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700" windowHeight="8655" activeTab="2"/>
  </bookViews>
  <sheets>
    <sheet name="по ФП" sheetId="1" r:id="rId1"/>
    <sheet name="по ФП тетради" sheetId="2" r:id="rId2"/>
    <sheet name="IV вид Слабовидящие УЛ ФП" sheetId="3" r:id="rId3"/>
  </sheets>
  <definedNames>
    <definedName name="_xlnm._FilterDatabase" localSheetId="2" hidden="1">'IV вид Слабовидящие УЛ ФП'!$A$5:$M$691</definedName>
    <definedName name="_xlnm._FilterDatabase" localSheetId="0" hidden="1">'по ФП'!$A$6:$O$602</definedName>
    <definedName name="_xlnm._FilterDatabase" localSheetId="1" hidden="1">'по ФП тетради'!$A$6:$O$404</definedName>
  </definedNames>
  <calcPr calcId="152511"/>
</workbook>
</file>

<file path=xl/calcChain.xml><?xml version="1.0" encoding="utf-8"?>
<calcChain xmlns="http://schemas.openxmlformats.org/spreadsheetml/2006/main">
  <c r="N5" i="1" l="1"/>
  <c r="M5" i="1"/>
  <c r="M611" i="1"/>
  <c r="N611" i="1"/>
  <c r="M612" i="1"/>
  <c r="N612" i="1" s="1"/>
  <c r="M613" i="1"/>
  <c r="N613" i="1" s="1"/>
  <c r="M614" i="1"/>
  <c r="N614" i="1"/>
  <c r="M615" i="1"/>
  <c r="N615" i="1" s="1"/>
  <c r="M616" i="1"/>
  <c r="N616" i="1" s="1"/>
  <c r="M11" i="1"/>
  <c r="N11" i="1" s="1"/>
  <c r="M12" i="1"/>
  <c r="N12" i="1"/>
  <c r="M13" i="1"/>
  <c r="N13" i="1"/>
  <c r="M14" i="1"/>
  <c r="N14" i="1"/>
  <c r="M15" i="1"/>
  <c r="N15" i="1" s="1"/>
  <c r="M16" i="1"/>
  <c r="N16" i="1"/>
  <c r="M17" i="1"/>
  <c r="N17" i="1" s="1"/>
  <c r="M18" i="1"/>
  <c r="M19" i="1"/>
  <c r="N19" i="1" s="1"/>
  <c r="M20" i="1"/>
  <c r="N20" i="1" s="1"/>
  <c r="M21" i="1"/>
  <c r="N21" i="1"/>
  <c r="M22" i="1"/>
  <c r="N22" i="1"/>
  <c r="M23" i="1"/>
  <c r="N23" i="1" s="1"/>
  <c r="M24" i="1"/>
  <c r="N24" i="1"/>
  <c r="M25" i="1"/>
  <c r="N25" i="1" s="1"/>
  <c r="M26" i="1"/>
  <c r="N26" i="1"/>
  <c r="M27" i="1"/>
  <c r="N27" i="1" s="1"/>
  <c r="M28" i="1"/>
  <c r="N28" i="1"/>
  <c r="M29" i="1"/>
  <c r="N29" i="1"/>
  <c r="M30" i="1"/>
  <c r="N30" i="1"/>
  <c r="M31" i="1"/>
  <c r="N31" i="1" s="1"/>
  <c r="M32" i="1"/>
  <c r="N32" i="1" s="1"/>
  <c r="M33" i="1"/>
  <c r="N33" i="1"/>
  <c r="M34" i="1"/>
  <c r="N34" i="1"/>
  <c r="M35" i="1"/>
  <c r="N35" i="1" s="1"/>
  <c r="M37" i="1"/>
  <c r="N37" i="1"/>
  <c r="M38" i="1"/>
  <c r="N38" i="1" s="1"/>
  <c r="M39" i="1"/>
  <c r="N39" i="1" s="1"/>
  <c r="M40" i="1"/>
  <c r="N40" i="1" s="1"/>
  <c r="M41" i="1"/>
  <c r="N41" i="1" s="1"/>
  <c r="M42" i="1"/>
  <c r="N42" i="1"/>
  <c r="M43" i="1"/>
  <c r="N43" i="1" s="1"/>
  <c r="M44" i="1"/>
  <c r="N44" i="1" s="1"/>
  <c r="M45" i="1"/>
  <c r="N45" i="1"/>
  <c r="M46" i="1"/>
  <c r="N46" i="1"/>
  <c r="M47" i="1"/>
  <c r="N47" i="1"/>
  <c r="M48" i="1"/>
  <c r="N48" i="1" s="1"/>
  <c r="M49" i="1"/>
  <c r="N49" i="1"/>
  <c r="M50" i="1"/>
  <c r="N50" i="1" s="1"/>
  <c r="M51" i="1"/>
  <c r="N51" i="1" s="1"/>
  <c r="M52" i="1"/>
  <c r="N52" i="1" s="1"/>
  <c r="M55" i="1"/>
  <c r="N55" i="1" s="1"/>
  <c r="M56" i="1"/>
  <c r="N56" i="1"/>
  <c r="M57" i="1"/>
  <c r="N57" i="1"/>
  <c r="M58" i="1"/>
  <c r="N58" i="1" s="1"/>
  <c r="M59" i="1"/>
  <c r="N59" i="1"/>
  <c r="M60" i="1"/>
  <c r="N60" i="1" s="1"/>
  <c r="M61" i="1"/>
  <c r="N61" i="1"/>
  <c r="M62" i="1"/>
  <c r="N62" i="1" s="1"/>
  <c r="M63" i="1"/>
  <c r="N63" i="1"/>
  <c r="M64" i="1"/>
  <c r="N64" i="1"/>
  <c r="M65" i="1"/>
  <c r="N65" i="1"/>
  <c r="M66" i="1"/>
  <c r="N66" i="1" s="1"/>
  <c r="M67" i="1"/>
  <c r="N67" i="1" s="1"/>
  <c r="M68" i="1"/>
  <c r="N68" i="1"/>
  <c r="M69" i="1"/>
  <c r="N69" i="1"/>
  <c r="M70" i="1"/>
  <c r="N70" i="1" s="1"/>
  <c r="M71" i="1"/>
  <c r="N71" i="1"/>
  <c r="M72" i="1"/>
  <c r="N72" i="1" s="1"/>
  <c r="M73" i="1"/>
  <c r="N73" i="1" s="1"/>
  <c r="M74" i="1"/>
  <c r="N74" i="1" s="1"/>
  <c r="M75" i="1"/>
  <c r="N75" i="1" s="1"/>
  <c r="M77" i="1"/>
  <c r="N77" i="1"/>
  <c r="M78" i="1"/>
  <c r="N78" i="1" s="1"/>
  <c r="M79" i="1"/>
  <c r="N79" i="1" s="1"/>
  <c r="M80" i="1"/>
  <c r="N80" i="1"/>
  <c r="M81" i="1"/>
  <c r="N81" i="1"/>
  <c r="M82" i="1"/>
  <c r="N82" i="1"/>
  <c r="M84" i="1"/>
  <c r="N84" i="1" s="1"/>
  <c r="M85" i="1"/>
  <c r="N85" i="1"/>
  <c r="M86" i="1"/>
  <c r="N86" i="1" s="1"/>
  <c r="M87" i="1"/>
  <c r="N87" i="1" s="1"/>
  <c r="M88" i="1"/>
  <c r="N88" i="1" s="1"/>
  <c r="M89" i="1"/>
  <c r="N89" i="1" s="1"/>
  <c r="M90" i="1"/>
  <c r="N90" i="1"/>
  <c r="M91" i="1"/>
  <c r="N91" i="1"/>
  <c r="M92" i="1"/>
  <c r="N92" i="1" s="1"/>
  <c r="M93" i="1"/>
  <c r="N93" i="1"/>
  <c r="M94" i="1"/>
  <c r="N94" i="1" s="1"/>
  <c r="M96" i="1"/>
  <c r="N96" i="1"/>
  <c r="M97" i="1"/>
  <c r="N97" i="1" s="1"/>
  <c r="M98" i="1"/>
  <c r="N98" i="1"/>
  <c r="M99" i="1"/>
  <c r="N99" i="1"/>
  <c r="M100" i="1"/>
  <c r="N100" i="1"/>
  <c r="M101" i="1"/>
  <c r="N101" i="1" s="1"/>
  <c r="M103" i="1"/>
  <c r="N103" i="1" s="1"/>
  <c r="M104" i="1"/>
  <c r="N104" i="1"/>
  <c r="M105" i="1"/>
  <c r="N105" i="1"/>
  <c r="M106" i="1"/>
  <c r="N106" i="1" s="1"/>
  <c r="M107" i="1"/>
  <c r="N107" i="1"/>
  <c r="M108" i="1"/>
  <c r="N108" i="1" s="1"/>
  <c r="M109" i="1"/>
  <c r="N109" i="1" s="1"/>
  <c r="M110" i="1"/>
  <c r="N110" i="1" s="1"/>
  <c r="M111" i="1"/>
  <c r="N111" i="1" s="1"/>
  <c r="M112" i="1"/>
  <c r="N112" i="1"/>
  <c r="M113" i="1"/>
  <c r="N113" i="1" s="1"/>
  <c r="M114" i="1"/>
  <c r="N114" i="1" s="1"/>
  <c r="M115" i="1"/>
  <c r="N115" i="1"/>
  <c r="M116" i="1"/>
  <c r="N116" i="1"/>
  <c r="M117" i="1"/>
  <c r="N117" i="1"/>
  <c r="M118" i="1"/>
  <c r="N118" i="1" s="1"/>
  <c r="M119" i="1"/>
  <c r="N119" i="1"/>
  <c r="M120" i="1"/>
  <c r="N120" i="1" s="1"/>
  <c r="M121" i="1"/>
  <c r="N121" i="1" s="1"/>
  <c r="M122" i="1"/>
  <c r="N122" i="1" s="1"/>
  <c r="M123" i="1"/>
  <c r="N123" i="1" s="1"/>
  <c r="M124" i="1"/>
  <c r="N124" i="1"/>
  <c r="M125" i="1"/>
  <c r="N125" i="1"/>
  <c r="M127" i="1"/>
  <c r="N127" i="1" s="1"/>
  <c r="M128" i="1"/>
  <c r="N128" i="1"/>
  <c r="M129" i="1"/>
  <c r="N129" i="1" s="1"/>
  <c r="M130" i="1"/>
  <c r="N130" i="1"/>
  <c r="M131" i="1"/>
  <c r="N131" i="1" s="1"/>
  <c r="M132" i="1"/>
  <c r="N132" i="1"/>
  <c r="M133" i="1"/>
  <c r="N133" i="1"/>
  <c r="M134" i="1"/>
  <c r="N134" i="1"/>
  <c r="M135" i="1"/>
  <c r="N135" i="1" s="1"/>
  <c r="M136" i="1"/>
  <c r="N136" i="1" s="1"/>
  <c r="M137" i="1"/>
  <c r="N137" i="1"/>
  <c r="M138" i="1"/>
  <c r="N138" i="1"/>
  <c r="M139" i="1"/>
  <c r="N139" i="1" s="1"/>
  <c r="M140" i="1"/>
  <c r="N140" i="1"/>
  <c r="M141" i="1"/>
  <c r="N141" i="1" s="1"/>
  <c r="M142" i="1"/>
  <c r="N142" i="1" s="1"/>
  <c r="M144" i="1"/>
  <c r="N144" i="1" s="1"/>
  <c r="M145" i="1"/>
  <c r="N145" i="1" s="1"/>
  <c r="M146" i="1"/>
  <c r="N146" i="1"/>
  <c r="M147" i="1"/>
  <c r="N147" i="1" s="1"/>
  <c r="M148" i="1"/>
  <c r="N148" i="1" s="1"/>
  <c r="M149" i="1"/>
  <c r="N149" i="1"/>
  <c r="M152" i="1"/>
  <c r="N152" i="1"/>
  <c r="M153" i="1"/>
  <c r="N153" i="1"/>
  <c r="M154" i="1"/>
  <c r="N154" i="1" s="1"/>
  <c r="M155" i="1"/>
  <c r="N155" i="1"/>
  <c r="M156" i="1"/>
  <c r="N156" i="1" s="1"/>
  <c r="M157" i="1"/>
  <c r="N157" i="1" s="1"/>
  <c r="M158" i="1"/>
  <c r="N158" i="1" s="1"/>
  <c r="M159" i="1"/>
  <c r="N159" i="1" s="1"/>
  <c r="M161" i="1"/>
  <c r="N161" i="1"/>
  <c r="M162" i="1"/>
  <c r="N162" i="1"/>
  <c r="M163" i="1"/>
  <c r="N163" i="1" s="1"/>
  <c r="M164" i="1"/>
  <c r="N164" i="1"/>
  <c r="M166" i="1"/>
  <c r="N166" i="1" s="1"/>
  <c r="M167" i="1"/>
  <c r="N167" i="1"/>
  <c r="M168" i="1"/>
  <c r="N168" i="1" s="1"/>
  <c r="M169" i="1"/>
  <c r="N169" i="1"/>
  <c r="M170" i="1"/>
  <c r="N170" i="1"/>
  <c r="M171" i="1"/>
  <c r="N171" i="1"/>
  <c r="M172" i="1"/>
  <c r="N172" i="1" s="1"/>
  <c r="M173" i="1"/>
  <c r="N173" i="1" s="1"/>
  <c r="M175" i="1"/>
  <c r="N175" i="1"/>
  <c r="M176" i="1"/>
  <c r="N176" i="1"/>
  <c r="M177" i="1"/>
  <c r="N177" i="1" s="1"/>
  <c r="M178" i="1"/>
  <c r="N178" i="1"/>
  <c r="M179" i="1"/>
  <c r="N179" i="1" s="1"/>
  <c r="M180" i="1"/>
  <c r="N180" i="1" s="1"/>
  <c r="M184" i="1"/>
  <c r="N184" i="1" s="1"/>
  <c r="M185" i="1"/>
  <c r="N185" i="1" s="1"/>
  <c r="M186" i="1"/>
  <c r="N186" i="1"/>
  <c r="M187" i="1"/>
  <c r="N187" i="1" s="1"/>
  <c r="M188" i="1"/>
  <c r="N188" i="1" s="1"/>
  <c r="M189" i="1"/>
  <c r="N189" i="1"/>
  <c r="M190" i="1"/>
  <c r="N190" i="1"/>
  <c r="M191" i="1"/>
  <c r="N191" i="1"/>
  <c r="M192" i="1"/>
  <c r="N192" i="1" s="1"/>
  <c r="M193" i="1"/>
  <c r="N193" i="1"/>
  <c r="M194" i="1"/>
  <c r="N194" i="1" s="1"/>
  <c r="M195" i="1"/>
  <c r="N195" i="1" s="1"/>
  <c r="M196" i="1"/>
  <c r="N196" i="1" s="1"/>
  <c r="M197" i="1"/>
  <c r="N197" i="1" s="1"/>
  <c r="M199" i="1"/>
  <c r="N199" i="1"/>
  <c r="M200" i="1"/>
  <c r="N200" i="1"/>
  <c r="M201" i="1"/>
  <c r="N201" i="1" s="1"/>
  <c r="M202" i="1"/>
  <c r="N202" i="1"/>
  <c r="M203" i="1"/>
  <c r="N203" i="1" s="1"/>
  <c r="M204" i="1"/>
  <c r="N204" i="1"/>
  <c r="M205" i="1"/>
  <c r="N205" i="1" s="1"/>
  <c r="M206" i="1"/>
  <c r="N206" i="1"/>
  <c r="M207" i="1"/>
  <c r="N207" i="1"/>
  <c r="M208" i="1"/>
  <c r="N208" i="1"/>
  <c r="M209" i="1"/>
  <c r="N209" i="1" s="1"/>
  <c r="M210" i="1"/>
  <c r="N210" i="1" s="1"/>
  <c r="M211" i="1"/>
  <c r="N211" i="1"/>
  <c r="M212" i="1"/>
  <c r="N212" i="1"/>
  <c r="M213" i="1"/>
  <c r="N213" i="1" s="1"/>
  <c r="M214" i="1"/>
  <c r="N214" i="1"/>
  <c r="M215" i="1"/>
  <c r="N215" i="1" s="1"/>
  <c r="M216" i="1"/>
  <c r="N216" i="1" s="1"/>
  <c r="M217" i="1"/>
  <c r="N217" i="1" s="1"/>
  <c r="M218" i="1"/>
  <c r="N218" i="1" s="1"/>
  <c r="M221" i="1"/>
  <c r="N221" i="1"/>
  <c r="M222" i="1"/>
  <c r="N222" i="1" s="1"/>
  <c r="M223" i="1"/>
  <c r="N223" i="1" s="1"/>
  <c r="M224" i="1"/>
  <c r="N224" i="1"/>
  <c r="M225" i="1"/>
  <c r="N225" i="1"/>
  <c r="M226" i="1"/>
  <c r="N226" i="1"/>
  <c r="M227" i="1"/>
  <c r="N227" i="1" s="1"/>
  <c r="M228" i="1"/>
  <c r="N228" i="1"/>
  <c r="M229" i="1"/>
  <c r="N229" i="1" s="1"/>
  <c r="M230" i="1"/>
  <c r="N230" i="1" s="1"/>
  <c r="M231" i="1"/>
  <c r="N231" i="1" s="1"/>
  <c r="M232" i="1"/>
  <c r="N232" i="1" s="1"/>
  <c r="M233" i="1"/>
  <c r="N233" i="1"/>
  <c r="M234" i="1"/>
  <c r="N234" i="1"/>
  <c r="M235" i="1"/>
  <c r="N235" i="1" s="1"/>
  <c r="M236" i="1"/>
  <c r="N236" i="1"/>
  <c r="M237" i="1"/>
  <c r="N237" i="1" s="1"/>
  <c r="M238" i="1"/>
  <c r="N238" i="1"/>
  <c r="M239" i="1"/>
  <c r="N239" i="1" s="1"/>
  <c r="M240" i="1"/>
  <c r="N240" i="1"/>
  <c r="M241" i="1"/>
  <c r="N241" i="1"/>
  <c r="M242" i="1"/>
  <c r="N242" i="1"/>
  <c r="M244" i="1"/>
  <c r="N244" i="1" s="1"/>
  <c r="M245" i="1"/>
  <c r="N245" i="1" s="1"/>
  <c r="M246" i="1"/>
  <c r="N246" i="1"/>
  <c r="M247" i="1"/>
  <c r="N247" i="1"/>
  <c r="M248" i="1"/>
  <c r="N248" i="1" s="1"/>
  <c r="M249" i="1"/>
  <c r="N249" i="1"/>
  <c r="M250" i="1"/>
  <c r="N250" i="1" s="1"/>
  <c r="M251" i="1"/>
  <c r="N251" i="1" s="1"/>
  <c r="M252" i="1"/>
  <c r="N252" i="1" s="1"/>
  <c r="M253" i="1"/>
  <c r="N253" i="1" s="1"/>
  <c r="M254" i="1"/>
  <c r="N254" i="1"/>
  <c r="M256" i="1"/>
  <c r="N256" i="1" s="1"/>
  <c r="M257" i="1"/>
  <c r="N257" i="1" s="1"/>
  <c r="M258" i="1"/>
  <c r="N258" i="1"/>
  <c r="M259" i="1"/>
  <c r="N259" i="1"/>
  <c r="M260" i="1"/>
  <c r="N260" i="1"/>
  <c r="M261" i="1"/>
  <c r="N261" i="1" s="1"/>
  <c r="M262" i="1"/>
  <c r="N262" i="1"/>
  <c r="M263" i="1"/>
  <c r="N263" i="1" s="1"/>
  <c r="M264" i="1"/>
  <c r="N264" i="1" s="1"/>
  <c r="M265" i="1"/>
  <c r="N265" i="1" s="1"/>
  <c r="M266" i="1"/>
  <c r="N266" i="1" s="1"/>
  <c r="M267" i="1"/>
  <c r="N267" i="1"/>
  <c r="M268" i="1"/>
  <c r="N268" i="1"/>
  <c r="M269" i="1"/>
  <c r="N269" i="1" s="1"/>
  <c r="M270" i="1"/>
  <c r="N270" i="1"/>
  <c r="M271" i="1"/>
  <c r="N271" i="1" s="1"/>
  <c r="M272" i="1"/>
  <c r="N272" i="1"/>
  <c r="M273" i="1"/>
  <c r="N273" i="1" s="1"/>
  <c r="M274" i="1"/>
  <c r="N274" i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/>
  <c r="M282" i="1"/>
  <c r="N282" i="1" s="1"/>
  <c r="M283" i="1"/>
  <c r="N283" i="1"/>
  <c r="M285" i="1"/>
  <c r="N285" i="1"/>
  <c r="M286" i="1"/>
  <c r="N286" i="1" s="1"/>
  <c r="M287" i="1"/>
  <c r="N287" i="1" s="1"/>
  <c r="M288" i="1"/>
  <c r="N288" i="1"/>
  <c r="M289" i="1"/>
  <c r="N289" i="1" s="1"/>
  <c r="M290" i="1"/>
  <c r="N290" i="1"/>
  <c r="M291" i="1"/>
  <c r="N291" i="1" s="1"/>
  <c r="M292" i="1"/>
  <c r="N292" i="1"/>
  <c r="M295" i="1"/>
  <c r="N295" i="1"/>
  <c r="M296" i="1"/>
  <c r="N296" i="1"/>
  <c r="M297" i="1"/>
  <c r="N297" i="1" s="1"/>
  <c r="M298" i="1"/>
  <c r="N298" i="1" s="1"/>
  <c r="M299" i="1"/>
  <c r="N299" i="1"/>
  <c r="M300" i="1"/>
  <c r="N300" i="1" s="1"/>
  <c r="M301" i="1"/>
  <c r="N301" i="1" s="1"/>
  <c r="M302" i="1"/>
  <c r="N302" i="1" s="1"/>
  <c r="M304" i="1"/>
  <c r="N304" i="1"/>
  <c r="M305" i="1"/>
  <c r="N305" i="1"/>
  <c r="M306" i="1"/>
  <c r="N306" i="1" s="1"/>
  <c r="M307" i="1"/>
  <c r="N307" i="1" s="1"/>
  <c r="M308" i="1"/>
  <c r="N308" i="1"/>
  <c r="M309" i="1"/>
  <c r="N309" i="1" s="1"/>
  <c r="M310" i="1"/>
  <c r="N310" i="1" s="1"/>
  <c r="M311" i="1"/>
  <c r="N311" i="1"/>
  <c r="M312" i="1"/>
  <c r="N312" i="1" s="1"/>
  <c r="M313" i="1"/>
  <c r="N313" i="1"/>
  <c r="M315" i="1"/>
  <c r="N315" i="1" s="1"/>
  <c r="M316" i="1"/>
  <c r="N316" i="1" s="1"/>
  <c r="M317" i="1"/>
  <c r="N317" i="1"/>
  <c r="M318" i="1"/>
  <c r="N318" i="1" s="1"/>
  <c r="M319" i="1"/>
  <c r="N319" i="1" s="1"/>
  <c r="M321" i="1"/>
  <c r="N321" i="1"/>
  <c r="M322" i="1"/>
  <c r="N322" i="1"/>
  <c r="M323" i="1"/>
  <c r="N323" i="1" s="1"/>
  <c r="M324" i="1"/>
  <c r="N324" i="1" s="1"/>
  <c r="M325" i="1"/>
  <c r="N325" i="1"/>
  <c r="M326" i="1"/>
  <c r="N326" i="1" s="1"/>
  <c r="M327" i="1"/>
  <c r="N327" i="1" s="1"/>
  <c r="M328" i="1"/>
  <c r="N328" i="1" s="1"/>
  <c r="M331" i="1"/>
  <c r="N331" i="1"/>
  <c r="M332" i="1"/>
  <c r="N332" i="1"/>
  <c r="M333" i="1"/>
  <c r="N333" i="1"/>
  <c r="M334" i="1"/>
  <c r="N334" i="1" s="1"/>
  <c r="M335" i="1"/>
  <c r="N335" i="1"/>
  <c r="M336" i="1"/>
  <c r="N336" i="1" s="1"/>
  <c r="M338" i="1"/>
  <c r="N338" i="1" s="1"/>
  <c r="M339" i="1"/>
  <c r="N339" i="1" s="1"/>
  <c r="M340" i="1"/>
  <c r="N340" i="1" s="1"/>
  <c r="M341" i="1"/>
  <c r="N341" i="1"/>
  <c r="M342" i="1"/>
  <c r="N342" i="1"/>
  <c r="M343" i="1"/>
  <c r="N343" i="1" s="1"/>
  <c r="M344" i="1"/>
  <c r="N344" i="1"/>
  <c r="M345" i="1"/>
  <c r="N345" i="1" s="1"/>
  <c r="M346" i="1"/>
  <c r="N346" i="1"/>
  <c r="M347" i="1"/>
  <c r="N347" i="1" s="1"/>
  <c r="M348" i="1"/>
  <c r="N348" i="1"/>
  <c r="M349" i="1"/>
  <c r="N349" i="1" s="1"/>
  <c r="M351" i="1"/>
  <c r="N351" i="1" s="1"/>
  <c r="M352" i="1"/>
  <c r="N352" i="1" s="1"/>
  <c r="M353" i="1"/>
  <c r="N353" i="1" s="1"/>
  <c r="M354" i="1"/>
  <c r="N354" i="1" s="1"/>
  <c r="M355" i="1"/>
  <c r="N355" i="1"/>
  <c r="M356" i="1"/>
  <c r="N356" i="1" s="1"/>
  <c r="M357" i="1"/>
  <c r="N357" i="1"/>
  <c r="M358" i="1"/>
  <c r="N358" i="1"/>
  <c r="M361" i="1"/>
  <c r="N361" i="1" s="1"/>
  <c r="M362" i="1"/>
  <c r="N362" i="1" s="1"/>
  <c r="M363" i="1"/>
  <c r="N363" i="1"/>
  <c r="M364" i="1"/>
  <c r="N364" i="1" s="1"/>
  <c r="M365" i="1"/>
  <c r="N365" i="1"/>
  <c r="M366" i="1"/>
  <c r="N366" i="1" s="1"/>
  <c r="M368" i="1"/>
  <c r="N368" i="1"/>
  <c r="M369" i="1"/>
  <c r="N369" i="1"/>
  <c r="M370" i="1"/>
  <c r="N370" i="1"/>
  <c r="M371" i="1"/>
  <c r="N371" i="1" s="1"/>
  <c r="M372" i="1"/>
  <c r="N372" i="1" s="1"/>
  <c r="M373" i="1"/>
  <c r="N373" i="1"/>
  <c r="M374" i="1"/>
  <c r="N374" i="1" s="1"/>
  <c r="M375" i="1"/>
  <c r="N375" i="1" s="1"/>
  <c r="M377" i="1"/>
  <c r="N377" i="1" s="1"/>
  <c r="M378" i="1"/>
  <c r="N378" i="1"/>
  <c r="M379" i="1"/>
  <c r="N379" i="1"/>
  <c r="M380" i="1"/>
  <c r="N380" i="1" s="1"/>
  <c r="M383" i="1"/>
  <c r="N383" i="1" s="1"/>
  <c r="M384" i="1"/>
  <c r="N384" i="1"/>
  <c r="M385" i="1"/>
  <c r="N385" i="1" s="1"/>
  <c r="M386" i="1"/>
  <c r="N386" i="1" s="1"/>
  <c r="M387" i="1"/>
  <c r="N387" i="1"/>
  <c r="M388" i="1"/>
  <c r="N388" i="1" s="1"/>
  <c r="M389" i="1"/>
  <c r="N389" i="1"/>
  <c r="M390" i="1"/>
  <c r="N390" i="1" s="1"/>
  <c r="M392" i="1"/>
  <c r="N392" i="1"/>
  <c r="M393" i="1"/>
  <c r="N393" i="1" s="1"/>
  <c r="M394" i="1"/>
  <c r="N394" i="1"/>
  <c r="M398" i="1"/>
  <c r="N398" i="1"/>
  <c r="M399" i="1"/>
  <c r="N399" i="1"/>
  <c r="M400" i="1"/>
  <c r="N400" i="1" s="1"/>
  <c r="M401" i="1"/>
  <c r="N401" i="1" s="1"/>
  <c r="M402" i="1"/>
  <c r="N402" i="1"/>
  <c r="M404" i="1"/>
  <c r="N404" i="1" s="1"/>
  <c r="M405" i="1"/>
  <c r="N405" i="1" s="1"/>
  <c r="M406" i="1"/>
  <c r="N406" i="1"/>
  <c r="M407" i="1"/>
  <c r="N407" i="1" s="1"/>
  <c r="M408" i="1"/>
  <c r="N408" i="1"/>
  <c r="M412" i="1"/>
  <c r="N412" i="1" s="1"/>
  <c r="M413" i="1"/>
  <c r="N413" i="1"/>
  <c r="M414" i="1"/>
  <c r="N414" i="1" s="1"/>
  <c r="M415" i="1"/>
  <c r="N415" i="1"/>
  <c r="M416" i="1"/>
  <c r="N416" i="1" s="1"/>
  <c r="M420" i="1"/>
  <c r="N420" i="1"/>
  <c r="M421" i="1"/>
  <c r="N421" i="1"/>
  <c r="M423" i="1"/>
  <c r="N423" i="1" s="1"/>
  <c r="M424" i="1"/>
  <c r="N424" i="1" s="1"/>
  <c r="M426" i="1"/>
  <c r="N426" i="1" s="1"/>
  <c r="M427" i="1"/>
  <c r="N427" i="1"/>
  <c r="M429" i="1"/>
  <c r="N429" i="1" s="1"/>
  <c r="M432" i="1"/>
  <c r="N432" i="1" s="1"/>
  <c r="M433" i="1"/>
  <c r="N433" i="1"/>
  <c r="M434" i="1"/>
  <c r="N434" i="1"/>
  <c r="M435" i="1"/>
  <c r="N435" i="1"/>
  <c r="M437" i="1"/>
  <c r="N437" i="1" s="1"/>
  <c r="M438" i="1"/>
  <c r="N438" i="1"/>
  <c r="M441" i="1"/>
  <c r="N441" i="1" s="1"/>
  <c r="M442" i="1"/>
  <c r="N442" i="1"/>
  <c r="M443" i="1"/>
  <c r="N443" i="1" s="1"/>
  <c r="M444" i="1"/>
  <c r="N444" i="1" s="1"/>
  <c r="M445" i="1"/>
  <c r="N445" i="1"/>
  <c r="M447" i="1"/>
  <c r="N447" i="1"/>
  <c r="M448" i="1"/>
  <c r="N448" i="1" s="1"/>
  <c r="M450" i="1"/>
  <c r="N450" i="1" s="1"/>
  <c r="M451" i="1"/>
  <c r="N451" i="1"/>
  <c r="M452" i="1"/>
  <c r="N452" i="1" s="1"/>
  <c r="M455" i="1"/>
  <c r="N455" i="1" s="1"/>
  <c r="M456" i="1"/>
  <c r="N456" i="1"/>
  <c r="M457" i="1"/>
  <c r="N457" i="1" s="1"/>
  <c r="M458" i="1"/>
  <c r="N458" i="1"/>
  <c r="M459" i="1"/>
  <c r="N459" i="1" s="1"/>
  <c r="M460" i="1"/>
  <c r="N460" i="1"/>
  <c r="M461" i="1"/>
  <c r="N461" i="1" s="1"/>
  <c r="M462" i="1"/>
  <c r="N462" i="1"/>
  <c r="M464" i="1"/>
  <c r="N464" i="1" s="1"/>
  <c r="M465" i="1"/>
  <c r="N465" i="1"/>
  <c r="M466" i="1"/>
  <c r="N466" i="1"/>
  <c r="M467" i="1"/>
  <c r="N467" i="1" s="1"/>
  <c r="M469" i="1"/>
  <c r="N469" i="1" s="1"/>
  <c r="M470" i="1"/>
  <c r="N470" i="1" s="1"/>
  <c r="M473" i="1"/>
  <c r="N473" i="1"/>
  <c r="M474" i="1"/>
  <c r="N474" i="1" s="1"/>
  <c r="M476" i="1"/>
  <c r="N476" i="1" s="1"/>
  <c r="M477" i="1"/>
  <c r="N477" i="1"/>
  <c r="M479" i="1"/>
  <c r="N479" i="1"/>
  <c r="M480" i="1"/>
  <c r="N480" i="1"/>
  <c r="M482" i="1"/>
  <c r="N482" i="1" s="1"/>
  <c r="M483" i="1"/>
  <c r="N483" i="1"/>
  <c r="M484" i="1"/>
  <c r="N484" i="1" s="1"/>
  <c r="M486" i="1"/>
  <c r="N486" i="1"/>
  <c r="M487" i="1"/>
  <c r="N487" i="1" s="1"/>
  <c r="M490" i="1"/>
  <c r="N490" i="1" s="1"/>
  <c r="M492" i="1"/>
  <c r="N492" i="1"/>
  <c r="M493" i="1"/>
  <c r="N493" i="1"/>
  <c r="M494" i="1"/>
  <c r="N494" i="1" s="1"/>
  <c r="M499" i="1"/>
  <c r="N499" i="1" s="1"/>
  <c r="M500" i="1"/>
  <c r="N500" i="1"/>
  <c r="M501" i="1"/>
  <c r="N501" i="1" s="1"/>
  <c r="M502" i="1"/>
  <c r="N502" i="1" s="1"/>
  <c r="M503" i="1"/>
  <c r="N503" i="1"/>
  <c r="M504" i="1"/>
  <c r="N504" i="1" s="1"/>
  <c r="M505" i="1"/>
  <c r="N505" i="1"/>
  <c r="M506" i="1"/>
  <c r="N506" i="1" s="1"/>
  <c r="M507" i="1"/>
  <c r="N507" i="1"/>
  <c r="M508" i="1"/>
  <c r="N508" i="1" s="1"/>
  <c r="M509" i="1"/>
  <c r="N509" i="1"/>
  <c r="M510" i="1"/>
  <c r="N510" i="1" s="1"/>
  <c r="M511" i="1"/>
  <c r="N511" i="1"/>
  <c r="M513" i="1"/>
  <c r="N513" i="1"/>
  <c r="M514" i="1"/>
  <c r="N514" i="1" s="1"/>
  <c r="M515" i="1"/>
  <c r="N515" i="1" s="1"/>
  <c r="M516" i="1"/>
  <c r="N516" i="1" s="1"/>
  <c r="M517" i="1"/>
  <c r="N517" i="1"/>
  <c r="M518" i="1"/>
  <c r="N518" i="1" s="1"/>
  <c r="M519" i="1"/>
  <c r="N519" i="1" s="1"/>
  <c r="M520" i="1"/>
  <c r="N520" i="1"/>
  <c r="M521" i="1"/>
  <c r="N521" i="1"/>
  <c r="M522" i="1"/>
  <c r="N522" i="1"/>
  <c r="M523" i="1"/>
  <c r="N523" i="1" s="1"/>
  <c r="M524" i="1"/>
  <c r="N524" i="1"/>
  <c r="M525" i="1"/>
  <c r="N525" i="1" s="1"/>
  <c r="M526" i="1"/>
  <c r="N526" i="1"/>
  <c r="M527" i="1"/>
  <c r="N527" i="1" s="1"/>
  <c r="M528" i="1"/>
  <c r="N528" i="1" s="1"/>
  <c r="M529" i="1"/>
  <c r="N529" i="1"/>
  <c r="M530" i="1"/>
  <c r="N530" i="1"/>
  <c r="M531" i="1"/>
  <c r="N531" i="1" s="1"/>
  <c r="M533" i="1"/>
  <c r="N533" i="1" s="1"/>
  <c r="M534" i="1"/>
  <c r="N534" i="1"/>
  <c r="M535" i="1"/>
  <c r="N535" i="1" s="1"/>
  <c r="M536" i="1"/>
  <c r="N536" i="1" s="1"/>
  <c r="M537" i="1"/>
  <c r="N537" i="1"/>
  <c r="M538" i="1"/>
  <c r="N538" i="1" s="1"/>
  <c r="M540" i="1"/>
  <c r="N540" i="1"/>
  <c r="M541" i="1"/>
  <c r="N541" i="1" s="1"/>
  <c r="M542" i="1"/>
  <c r="N542" i="1"/>
  <c r="M543" i="1"/>
  <c r="N543" i="1" s="1"/>
  <c r="M544" i="1"/>
  <c r="N544" i="1"/>
  <c r="M545" i="1"/>
  <c r="N545" i="1" s="1"/>
  <c r="M546" i="1"/>
  <c r="N546" i="1"/>
  <c r="M547" i="1"/>
  <c r="N547" i="1"/>
  <c r="M550" i="1"/>
  <c r="N550" i="1" s="1"/>
  <c r="M552" i="1"/>
  <c r="N552" i="1" s="1"/>
  <c r="M553" i="1"/>
  <c r="N553" i="1" s="1"/>
  <c r="M554" i="1"/>
  <c r="N554" i="1"/>
  <c r="M555" i="1"/>
  <c r="N555" i="1" s="1"/>
  <c r="M558" i="1"/>
  <c r="N558" i="1" s="1"/>
  <c r="M559" i="1"/>
  <c r="N559" i="1"/>
  <c r="M560" i="1"/>
  <c r="N560" i="1"/>
  <c r="M561" i="1"/>
  <c r="N561" i="1"/>
  <c r="M562" i="1"/>
  <c r="N562" i="1" s="1"/>
  <c r="M563" i="1"/>
  <c r="N563" i="1"/>
  <c r="M564" i="1"/>
  <c r="N564" i="1" s="1"/>
  <c r="M565" i="1"/>
  <c r="N565" i="1"/>
  <c r="M566" i="1"/>
  <c r="N566" i="1" s="1"/>
  <c r="M567" i="1"/>
  <c r="N567" i="1" s="1"/>
  <c r="M568" i="1"/>
  <c r="N568" i="1"/>
  <c r="M569" i="1"/>
  <c r="N569" i="1"/>
  <c r="M570" i="1"/>
  <c r="N570" i="1" s="1"/>
  <c r="M571" i="1"/>
  <c r="N571" i="1" s="1"/>
  <c r="M572" i="1"/>
  <c r="N572" i="1"/>
  <c r="M574" i="1"/>
  <c r="N574" i="1" s="1"/>
  <c r="M575" i="1"/>
  <c r="N575" i="1" s="1"/>
  <c r="M576" i="1"/>
  <c r="N576" i="1"/>
  <c r="M577" i="1"/>
  <c r="N577" i="1" s="1"/>
  <c r="M578" i="1"/>
  <c r="N578" i="1"/>
  <c r="M579" i="1"/>
  <c r="N579" i="1" s="1"/>
  <c r="M581" i="1"/>
  <c r="N581" i="1"/>
  <c r="M582" i="1"/>
  <c r="N582" i="1" s="1"/>
  <c r="M583" i="1"/>
  <c r="N583" i="1"/>
  <c r="M584" i="1"/>
  <c r="N584" i="1" s="1"/>
  <c r="M585" i="1"/>
  <c r="N585" i="1"/>
  <c r="M586" i="1"/>
  <c r="N586" i="1"/>
  <c r="M587" i="1"/>
  <c r="N587" i="1" s="1"/>
  <c r="M588" i="1"/>
  <c r="N588" i="1" s="1"/>
  <c r="M589" i="1"/>
  <c r="N589" i="1" s="1"/>
  <c r="M591" i="1"/>
  <c r="N591" i="1"/>
  <c r="M593" i="1"/>
  <c r="N593" i="1" s="1"/>
  <c r="M594" i="1"/>
  <c r="N594" i="1" s="1"/>
  <c r="M595" i="1"/>
  <c r="N595" i="1"/>
  <c r="M596" i="1"/>
  <c r="N596" i="1"/>
  <c r="M597" i="1"/>
  <c r="N597" i="1"/>
  <c r="M598" i="1"/>
  <c r="N598" i="1" s="1"/>
  <c r="M599" i="1"/>
  <c r="N599" i="1"/>
  <c r="M600" i="1"/>
  <c r="N600" i="1" s="1"/>
  <c r="M601" i="1"/>
  <c r="N601" i="1"/>
  <c r="M602" i="1"/>
  <c r="N602" i="1" s="1"/>
  <c r="M603" i="1"/>
  <c r="N603" i="1" s="1"/>
  <c r="M604" i="1"/>
  <c r="N604" i="1"/>
  <c r="M605" i="1"/>
  <c r="N605" i="1"/>
  <c r="M606" i="1"/>
  <c r="N606" i="1" s="1"/>
  <c r="M607" i="1"/>
  <c r="N607" i="1" s="1"/>
  <c r="M608" i="1"/>
  <c r="N608" i="1"/>
  <c r="M609" i="1"/>
  <c r="N609" i="1" s="1"/>
  <c r="M610" i="1"/>
  <c r="N610" i="1" s="1"/>
  <c r="N18" i="1" l="1"/>
  <c r="K691" i="3"/>
  <c r="L691" i="3" s="1"/>
  <c r="K690" i="3"/>
  <c r="L690" i="3" s="1"/>
  <c r="K689" i="3"/>
  <c r="L689" i="3" s="1"/>
  <c r="K688" i="3"/>
  <c r="L688" i="3" s="1"/>
  <c r="K687" i="3"/>
  <c r="L687" i="3" s="1"/>
  <c r="K686" i="3"/>
  <c r="L686" i="3" s="1"/>
  <c r="K685" i="3"/>
  <c r="L685" i="3" s="1"/>
  <c r="K684" i="3"/>
  <c r="L684" i="3" s="1"/>
  <c r="K683" i="3"/>
  <c r="L683" i="3" s="1"/>
  <c r="K682" i="3"/>
  <c r="L682" i="3" s="1"/>
  <c r="K681" i="3"/>
  <c r="L681" i="3" s="1"/>
  <c r="K680" i="3"/>
  <c r="L680" i="3" s="1"/>
  <c r="K679" i="3"/>
  <c r="L679" i="3" s="1"/>
  <c r="K678" i="3"/>
  <c r="L678" i="3" s="1"/>
  <c r="K677" i="3"/>
  <c r="L677" i="3" s="1"/>
  <c r="K676" i="3"/>
  <c r="L676" i="3" s="1"/>
  <c r="K675" i="3"/>
  <c r="L675" i="3" s="1"/>
  <c r="K674" i="3"/>
  <c r="L674" i="3" s="1"/>
  <c r="K673" i="3"/>
  <c r="L673" i="3" s="1"/>
  <c r="K672" i="3"/>
  <c r="L672" i="3" s="1"/>
  <c r="K671" i="3"/>
  <c r="L671" i="3" s="1"/>
  <c r="K670" i="3"/>
  <c r="L670" i="3" s="1"/>
  <c r="K669" i="3"/>
  <c r="L669" i="3" s="1"/>
  <c r="K668" i="3"/>
  <c r="L668" i="3" s="1"/>
  <c r="K667" i="3"/>
  <c r="L667" i="3" s="1"/>
  <c r="K666" i="3"/>
  <c r="L666" i="3" s="1"/>
  <c r="K665" i="3"/>
  <c r="L665" i="3" s="1"/>
  <c r="K664" i="3"/>
  <c r="L664" i="3" s="1"/>
  <c r="K663" i="3"/>
  <c r="L663" i="3" s="1"/>
  <c r="K662" i="3"/>
  <c r="L662" i="3" s="1"/>
  <c r="K661" i="3"/>
  <c r="L661" i="3" s="1"/>
  <c r="K660" i="3"/>
  <c r="L660" i="3" s="1"/>
  <c r="K659" i="3"/>
  <c r="L659" i="3" s="1"/>
  <c r="K658" i="3"/>
  <c r="L658" i="3" s="1"/>
  <c r="K657" i="3"/>
  <c r="L657" i="3" s="1"/>
  <c r="K656" i="3"/>
  <c r="L656" i="3" s="1"/>
  <c r="K655" i="3"/>
  <c r="L655" i="3" s="1"/>
  <c r="K654" i="3"/>
  <c r="L654" i="3" s="1"/>
  <c r="K653" i="3"/>
  <c r="L653" i="3" s="1"/>
  <c r="L652" i="3"/>
  <c r="K652" i="3"/>
  <c r="K651" i="3"/>
  <c r="L651" i="3" s="1"/>
  <c r="K650" i="3"/>
  <c r="L650" i="3" s="1"/>
  <c r="K649" i="3"/>
  <c r="L649" i="3" s="1"/>
  <c r="L648" i="3"/>
  <c r="K648" i="3"/>
  <c r="K647" i="3"/>
  <c r="L647" i="3" s="1"/>
  <c r="K646" i="3"/>
  <c r="L646" i="3" s="1"/>
  <c r="K645" i="3"/>
  <c r="L645" i="3" s="1"/>
  <c r="K644" i="3"/>
  <c r="L644" i="3" s="1"/>
  <c r="K643" i="3"/>
  <c r="L643" i="3" s="1"/>
  <c r="K642" i="3"/>
  <c r="L642" i="3" s="1"/>
  <c r="K641" i="3"/>
  <c r="L641" i="3" s="1"/>
  <c r="K640" i="3"/>
  <c r="L640" i="3" s="1"/>
  <c r="K639" i="3"/>
  <c r="L639" i="3" s="1"/>
  <c r="K638" i="3"/>
  <c r="L638" i="3" s="1"/>
  <c r="K637" i="3"/>
  <c r="L637" i="3" s="1"/>
  <c r="K636" i="3"/>
  <c r="L636" i="3" s="1"/>
  <c r="K635" i="3"/>
  <c r="L635" i="3" s="1"/>
  <c r="K634" i="3"/>
  <c r="L634" i="3" s="1"/>
  <c r="K633" i="3"/>
  <c r="L633" i="3" s="1"/>
  <c r="K632" i="3"/>
  <c r="L632" i="3" s="1"/>
  <c r="K631" i="3"/>
  <c r="L631" i="3" s="1"/>
  <c r="K630" i="3"/>
  <c r="L630" i="3" s="1"/>
  <c r="K629" i="3"/>
  <c r="L629" i="3" s="1"/>
  <c r="K628" i="3"/>
  <c r="L628" i="3" s="1"/>
  <c r="K627" i="3"/>
  <c r="L627" i="3" s="1"/>
  <c r="K626" i="3"/>
  <c r="L626" i="3" s="1"/>
  <c r="K625" i="3"/>
  <c r="L625" i="3" s="1"/>
  <c r="L624" i="3"/>
  <c r="K624" i="3"/>
  <c r="K623" i="3"/>
  <c r="L623" i="3" s="1"/>
  <c r="K622" i="3"/>
  <c r="L622" i="3" s="1"/>
  <c r="K621" i="3"/>
  <c r="L621" i="3" s="1"/>
  <c r="L620" i="3"/>
  <c r="K620" i="3"/>
  <c r="K619" i="3"/>
  <c r="L619" i="3" s="1"/>
  <c r="K618" i="3"/>
  <c r="L618" i="3" s="1"/>
  <c r="K617" i="3"/>
  <c r="L617" i="3" s="1"/>
  <c r="L616" i="3"/>
  <c r="K616" i="3"/>
  <c r="K615" i="3"/>
  <c r="L615" i="3" s="1"/>
  <c r="K614" i="3"/>
  <c r="L614" i="3" s="1"/>
  <c r="K613" i="3"/>
  <c r="L613" i="3" s="1"/>
  <c r="K612" i="3"/>
  <c r="L612" i="3" s="1"/>
  <c r="K611" i="3"/>
  <c r="L611" i="3" s="1"/>
  <c r="K610" i="3"/>
  <c r="L610" i="3" s="1"/>
  <c r="K609" i="3"/>
  <c r="L609" i="3" s="1"/>
  <c r="K608" i="3"/>
  <c r="L608" i="3" s="1"/>
  <c r="K607" i="3"/>
  <c r="L607" i="3" s="1"/>
  <c r="K606" i="3"/>
  <c r="L606" i="3" s="1"/>
  <c r="K605" i="3"/>
  <c r="L605" i="3" s="1"/>
  <c r="K604" i="3"/>
  <c r="L604" i="3" s="1"/>
  <c r="K603" i="3"/>
  <c r="L603" i="3" s="1"/>
  <c r="K602" i="3"/>
  <c r="L602" i="3" s="1"/>
  <c r="K601" i="3"/>
  <c r="L601" i="3" s="1"/>
  <c r="K600" i="3"/>
  <c r="L600" i="3" s="1"/>
  <c r="K599" i="3"/>
  <c r="L599" i="3" s="1"/>
  <c r="K598" i="3"/>
  <c r="L598" i="3" s="1"/>
  <c r="K597" i="3"/>
  <c r="L597" i="3" s="1"/>
  <c r="K596" i="3"/>
  <c r="L596" i="3" s="1"/>
  <c r="K595" i="3"/>
  <c r="L595" i="3" s="1"/>
  <c r="K594" i="3"/>
  <c r="L594" i="3" s="1"/>
  <c r="K593" i="3"/>
  <c r="L593" i="3" s="1"/>
  <c r="L592" i="3"/>
  <c r="K592" i="3"/>
  <c r="K591" i="3"/>
  <c r="L591" i="3" s="1"/>
  <c r="K590" i="3"/>
  <c r="L590" i="3" s="1"/>
  <c r="K589" i="3"/>
  <c r="L589" i="3" s="1"/>
  <c r="L588" i="3"/>
  <c r="K588" i="3"/>
  <c r="K587" i="3"/>
  <c r="L587" i="3" s="1"/>
  <c r="K586" i="3"/>
  <c r="L586" i="3" s="1"/>
  <c r="K585" i="3"/>
  <c r="L585" i="3" s="1"/>
  <c r="L584" i="3"/>
  <c r="K584" i="3"/>
  <c r="K583" i="3"/>
  <c r="L583" i="3" s="1"/>
  <c r="K582" i="3"/>
  <c r="L582" i="3" s="1"/>
  <c r="K581" i="3"/>
  <c r="L581" i="3" s="1"/>
  <c r="K580" i="3"/>
  <c r="L580" i="3" s="1"/>
  <c r="K579" i="3"/>
  <c r="L579" i="3" s="1"/>
  <c r="K578" i="3"/>
  <c r="L578" i="3" s="1"/>
  <c r="K577" i="3"/>
  <c r="L577" i="3" s="1"/>
  <c r="K576" i="3"/>
  <c r="L576" i="3" s="1"/>
  <c r="K575" i="3"/>
  <c r="L575" i="3" s="1"/>
  <c r="K574" i="3"/>
  <c r="L574" i="3" s="1"/>
  <c r="K573" i="3"/>
  <c r="L573" i="3" s="1"/>
  <c r="K572" i="3"/>
  <c r="L572" i="3" s="1"/>
  <c r="K571" i="3"/>
  <c r="L571" i="3" s="1"/>
  <c r="K570" i="3"/>
  <c r="L570" i="3" s="1"/>
  <c r="K569" i="3"/>
  <c r="L569" i="3" s="1"/>
  <c r="K568" i="3"/>
  <c r="L568" i="3" s="1"/>
  <c r="K567" i="3"/>
  <c r="L567" i="3" s="1"/>
  <c r="K566" i="3"/>
  <c r="L566" i="3" s="1"/>
  <c r="K565" i="3"/>
  <c r="L565" i="3" s="1"/>
  <c r="K564" i="3"/>
  <c r="L564" i="3" s="1"/>
  <c r="K563" i="3"/>
  <c r="L563" i="3" s="1"/>
  <c r="K562" i="3"/>
  <c r="L562" i="3" s="1"/>
  <c r="K561" i="3"/>
  <c r="L561" i="3" s="1"/>
  <c r="L560" i="3"/>
  <c r="K560" i="3"/>
  <c r="K559" i="3"/>
  <c r="L559" i="3" s="1"/>
  <c r="K558" i="3"/>
  <c r="L558" i="3" s="1"/>
  <c r="K557" i="3"/>
  <c r="L557" i="3" s="1"/>
  <c r="L556" i="3"/>
  <c r="K556" i="3"/>
  <c r="K555" i="3"/>
  <c r="L555" i="3" s="1"/>
  <c r="K554" i="3"/>
  <c r="L554" i="3" s="1"/>
  <c r="K553" i="3"/>
  <c r="L553" i="3" s="1"/>
  <c r="L552" i="3"/>
  <c r="K552" i="3"/>
  <c r="K551" i="3"/>
  <c r="L551" i="3" s="1"/>
  <c r="K550" i="3"/>
  <c r="L550" i="3" s="1"/>
  <c r="K549" i="3"/>
  <c r="L549" i="3" s="1"/>
  <c r="K548" i="3"/>
  <c r="L548" i="3" s="1"/>
  <c r="K547" i="3"/>
  <c r="L547" i="3" s="1"/>
  <c r="K546" i="3"/>
  <c r="L546" i="3" s="1"/>
  <c r="K545" i="3"/>
  <c r="L545" i="3" s="1"/>
  <c r="K544" i="3"/>
  <c r="L544" i="3" s="1"/>
  <c r="K543" i="3"/>
  <c r="L543" i="3" s="1"/>
  <c r="K542" i="3"/>
  <c r="L542" i="3" s="1"/>
  <c r="K541" i="3"/>
  <c r="L541" i="3" s="1"/>
  <c r="K540" i="3"/>
  <c r="L540" i="3" s="1"/>
  <c r="K539" i="3"/>
  <c r="L539" i="3" s="1"/>
  <c r="K538" i="3"/>
  <c r="L538" i="3" s="1"/>
  <c r="K537" i="3"/>
  <c r="L537" i="3" s="1"/>
  <c r="K536" i="3"/>
  <c r="L536" i="3" s="1"/>
  <c r="K535" i="3"/>
  <c r="L535" i="3" s="1"/>
  <c r="K534" i="3"/>
  <c r="L534" i="3" s="1"/>
  <c r="K533" i="3"/>
  <c r="L533" i="3" s="1"/>
  <c r="K532" i="3"/>
  <c r="L532" i="3" s="1"/>
  <c r="K531" i="3"/>
  <c r="L531" i="3" s="1"/>
  <c r="K530" i="3"/>
  <c r="L530" i="3" s="1"/>
  <c r="K529" i="3"/>
  <c r="L529" i="3" s="1"/>
  <c r="L528" i="3"/>
  <c r="K528" i="3"/>
  <c r="K527" i="3"/>
  <c r="L527" i="3" s="1"/>
  <c r="K526" i="3"/>
  <c r="L526" i="3" s="1"/>
  <c r="K525" i="3"/>
  <c r="L525" i="3" s="1"/>
  <c r="L524" i="3"/>
  <c r="K524" i="3"/>
  <c r="K523" i="3"/>
  <c r="L523" i="3" s="1"/>
  <c r="K522" i="3"/>
  <c r="L522" i="3" s="1"/>
  <c r="K521" i="3"/>
  <c r="L521" i="3" s="1"/>
  <c r="L520" i="3"/>
  <c r="K520" i="3"/>
  <c r="K519" i="3"/>
  <c r="L519" i="3" s="1"/>
  <c r="K518" i="3"/>
  <c r="L518" i="3" s="1"/>
  <c r="K517" i="3"/>
  <c r="L517" i="3" s="1"/>
  <c r="K516" i="3"/>
  <c r="L516" i="3" s="1"/>
  <c r="K515" i="3"/>
  <c r="L515" i="3" s="1"/>
  <c r="K514" i="3"/>
  <c r="L514" i="3" s="1"/>
  <c r="K513" i="3"/>
  <c r="L513" i="3" s="1"/>
  <c r="K512" i="3"/>
  <c r="L512" i="3" s="1"/>
  <c r="K511" i="3"/>
  <c r="L511" i="3" s="1"/>
  <c r="K510" i="3"/>
  <c r="L510" i="3" s="1"/>
  <c r="K509" i="3"/>
  <c r="L509" i="3" s="1"/>
  <c r="K508" i="3"/>
  <c r="L508" i="3" s="1"/>
  <c r="K507" i="3"/>
  <c r="L507" i="3" s="1"/>
  <c r="K506" i="3"/>
  <c r="L506" i="3" s="1"/>
  <c r="K505" i="3"/>
  <c r="L505" i="3" s="1"/>
  <c r="K504" i="3"/>
  <c r="L504" i="3" s="1"/>
  <c r="K503" i="3"/>
  <c r="L503" i="3" s="1"/>
  <c r="K502" i="3"/>
  <c r="L502" i="3" s="1"/>
  <c r="K501" i="3"/>
  <c r="L501" i="3" s="1"/>
  <c r="K500" i="3"/>
  <c r="L500" i="3" s="1"/>
  <c r="K499" i="3"/>
  <c r="L499" i="3" s="1"/>
  <c r="K498" i="3"/>
  <c r="L498" i="3" s="1"/>
  <c r="K497" i="3"/>
  <c r="L497" i="3" s="1"/>
  <c r="L496" i="3"/>
  <c r="K496" i="3"/>
  <c r="K495" i="3"/>
  <c r="L495" i="3" s="1"/>
  <c r="K494" i="3"/>
  <c r="L494" i="3" s="1"/>
  <c r="K493" i="3"/>
  <c r="L493" i="3" s="1"/>
  <c r="L492" i="3"/>
  <c r="K492" i="3"/>
  <c r="K491" i="3"/>
  <c r="L491" i="3" s="1"/>
  <c r="K490" i="3"/>
  <c r="L490" i="3" s="1"/>
  <c r="K489" i="3"/>
  <c r="L489" i="3" s="1"/>
  <c r="L488" i="3"/>
  <c r="K488" i="3"/>
  <c r="K487" i="3"/>
  <c r="L487" i="3" s="1"/>
  <c r="K486" i="3"/>
  <c r="L486" i="3" s="1"/>
  <c r="K485" i="3"/>
  <c r="L485" i="3" s="1"/>
  <c r="K484" i="3"/>
  <c r="L484" i="3" s="1"/>
  <c r="K483" i="3"/>
  <c r="L483" i="3" s="1"/>
  <c r="K482" i="3"/>
  <c r="L482" i="3" s="1"/>
  <c r="K481" i="3"/>
  <c r="L481" i="3" s="1"/>
  <c r="K480" i="3"/>
  <c r="L480" i="3" s="1"/>
  <c r="K479" i="3"/>
  <c r="L479" i="3" s="1"/>
  <c r="K478" i="3"/>
  <c r="L478" i="3" s="1"/>
  <c r="K477" i="3"/>
  <c r="L477" i="3" s="1"/>
  <c r="K476" i="3"/>
  <c r="L476" i="3" s="1"/>
  <c r="K475" i="3"/>
  <c r="L475" i="3" s="1"/>
  <c r="K474" i="3"/>
  <c r="L474" i="3" s="1"/>
  <c r="K473" i="3"/>
  <c r="L473" i="3" s="1"/>
  <c r="K472" i="3"/>
  <c r="L472" i="3" s="1"/>
  <c r="K471" i="3"/>
  <c r="L471" i="3" s="1"/>
  <c r="K470" i="3"/>
  <c r="L470" i="3" s="1"/>
  <c r="K469" i="3"/>
  <c r="L469" i="3" s="1"/>
  <c r="K468" i="3"/>
  <c r="L468" i="3" s="1"/>
  <c r="K467" i="3"/>
  <c r="L467" i="3" s="1"/>
  <c r="K466" i="3"/>
  <c r="L466" i="3" s="1"/>
  <c r="K465" i="3"/>
  <c r="L465" i="3" s="1"/>
  <c r="L464" i="3"/>
  <c r="K464" i="3"/>
  <c r="K463" i="3"/>
  <c r="L463" i="3" s="1"/>
  <c r="K462" i="3"/>
  <c r="L462" i="3" s="1"/>
  <c r="K461" i="3"/>
  <c r="L461" i="3" s="1"/>
  <c r="L460" i="3"/>
  <c r="K460" i="3"/>
  <c r="K459" i="3"/>
  <c r="L459" i="3" s="1"/>
  <c r="K458" i="3"/>
  <c r="L458" i="3" s="1"/>
  <c r="K457" i="3"/>
  <c r="L457" i="3" s="1"/>
  <c r="L456" i="3"/>
  <c r="K456" i="3"/>
  <c r="K455" i="3"/>
  <c r="L455" i="3" s="1"/>
  <c r="K454" i="3"/>
  <c r="L454" i="3" s="1"/>
  <c r="K453" i="3"/>
  <c r="L453" i="3" s="1"/>
  <c r="K452" i="3"/>
  <c r="L452" i="3" s="1"/>
  <c r="K451" i="3"/>
  <c r="L451" i="3" s="1"/>
  <c r="K450" i="3"/>
  <c r="L450" i="3" s="1"/>
  <c r="K449" i="3"/>
  <c r="L449" i="3" s="1"/>
  <c r="K448" i="3"/>
  <c r="L448" i="3" s="1"/>
  <c r="K447" i="3"/>
  <c r="L447" i="3" s="1"/>
  <c r="K446" i="3"/>
  <c r="L446" i="3" s="1"/>
  <c r="K445" i="3"/>
  <c r="L445" i="3" s="1"/>
  <c r="K444" i="3"/>
  <c r="L444" i="3" s="1"/>
  <c r="K443" i="3"/>
  <c r="L443" i="3" s="1"/>
  <c r="K442" i="3"/>
  <c r="L442" i="3" s="1"/>
  <c r="K441" i="3"/>
  <c r="L441" i="3" s="1"/>
  <c r="K440" i="3"/>
  <c r="L440" i="3" s="1"/>
  <c r="K439" i="3"/>
  <c r="L439" i="3" s="1"/>
  <c r="K438" i="3"/>
  <c r="L438" i="3" s="1"/>
  <c r="K437" i="3"/>
  <c r="L437" i="3" s="1"/>
  <c r="K436" i="3"/>
  <c r="L436" i="3" s="1"/>
  <c r="K435" i="3"/>
  <c r="L435" i="3" s="1"/>
  <c r="K434" i="3"/>
  <c r="L434" i="3" s="1"/>
  <c r="K433" i="3"/>
  <c r="L433" i="3" s="1"/>
  <c r="L432" i="3"/>
  <c r="K432" i="3"/>
  <c r="K431" i="3"/>
  <c r="L431" i="3" s="1"/>
  <c r="K430" i="3"/>
  <c r="L430" i="3" s="1"/>
  <c r="K429" i="3"/>
  <c r="L429" i="3" s="1"/>
  <c r="L428" i="3"/>
  <c r="K428" i="3"/>
  <c r="K427" i="3"/>
  <c r="L427" i="3" s="1"/>
  <c r="K426" i="3"/>
  <c r="L426" i="3" s="1"/>
  <c r="K425" i="3"/>
  <c r="L425" i="3" s="1"/>
  <c r="L424" i="3"/>
  <c r="K424" i="3"/>
  <c r="K423" i="3"/>
  <c r="L423" i="3" s="1"/>
  <c r="K422" i="3"/>
  <c r="L422" i="3" s="1"/>
  <c r="K421" i="3"/>
  <c r="L421" i="3" s="1"/>
  <c r="K420" i="3"/>
  <c r="L420" i="3" s="1"/>
  <c r="K419" i="3"/>
  <c r="L419" i="3" s="1"/>
  <c r="K418" i="3"/>
  <c r="L418" i="3" s="1"/>
  <c r="K417" i="3"/>
  <c r="L417" i="3" s="1"/>
  <c r="K416" i="3"/>
  <c r="L416" i="3" s="1"/>
  <c r="K415" i="3"/>
  <c r="L415" i="3" s="1"/>
  <c r="K414" i="3"/>
  <c r="L414" i="3" s="1"/>
  <c r="K413" i="3"/>
  <c r="L413" i="3" s="1"/>
  <c r="K412" i="3"/>
  <c r="L412" i="3" s="1"/>
  <c r="K411" i="3"/>
  <c r="L411" i="3" s="1"/>
  <c r="K410" i="3"/>
  <c r="L410" i="3" s="1"/>
  <c r="K409" i="3"/>
  <c r="L409" i="3" s="1"/>
  <c r="K408" i="3"/>
  <c r="L408" i="3" s="1"/>
  <c r="K407" i="3"/>
  <c r="L407" i="3" s="1"/>
  <c r="K406" i="3"/>
  <c r="L406" i="3" s="1"/>
  <c r="K405" i="3"/>
  <c r="L405" i="3" s="1"/>
  <c r="K404" i="3"/>
  <c r="L404" i="3" s="1"/>
  <c r="K403" i="3"/>
  <c r="L403" i="3" s="1"/>
  <c r="K402" i="3"/>
  <c r="L402" i="3" s="1"/>
  <c r="K401" i="3"/>
  <c r="L401" i="3" s="1"/>
  <c r="K400" i="3"/>
  <c r="L400" i="3" s="1"/>
  <c r="K399" i="3"/>
  <c r="L399" i="3" s="1"/>
  <c r="L398" i="3"/>
  <c r="K398" i="3"/>
  <c r="K397" i="3"/>
  <c r="L397" i="3" s="1"/>
  <c r="K396" i="3"/>
  <c r="L396" i="3" s="1"/>
  <c r="K395" i="3"/>
  <c r="L395" i="3" s="1"/>
  <c r="K394" i="3"/>
  <c r="L394" i="3" s="1"/>
  <c r="K393" i="3"/>
  <c r="L393" i="3" s="1"/>
  <c r="K392" i="3"/>
  <c r="L392" i="3" s="1"/>
  <c r="K391" i="3"/>
  <c r="L391" i="3" s="1"/>
  <c r="K390" i="3"/>
  <c r="L390" i="3" s="1"/>
  <c r="K389" i="3"/>
  <c r="L389" i="3" s="1"/>
  <c r="K388" i="3"/>
  <c r="L388" i="3" s="1"/>
  <c r="K387" i="3"/>
  <c r="L387" i="3" s="1"/>
  <c r="K386" i="3"/>
  <c r="L386" i="3" s="1"/>
  <c r="K385" i="3"/>
  <c r="L385" i="3" s="1"/>
  <c r="K384" i="3"/>
  <c r="L384" i="3" s="1"/>
  <c r="K383" i="3"/>
  <c r="L383" i="3" s="1"/>
  <c r="L382" i="3"/>
  <c r="K382" i="3"/>
  <c r="K381" i="3"/>
  <c r="L381" i="3" s="1"/>
  <c r="K380" i="3"/>
  <c r="L380" i="3" s="1"/>
  <c r="K379" i="3"/>
  <c r="L379" i="3" s="1"/>
  <c r="L378" i="3"/>
  <c r="K378" i="3"/>
  <c r="K377" i="3"/>
  <c r="L377" i="3" s="1"/>
  <c r="K376" i="3"/>
  <c r="L376" i="3" s="1"/>
  <c r="K375" i="3"/>
  <c r="L375" i="3" s="1"/>
  <c r="K374" i="3"/>
  <c r="L374" i="3" s="1"/>
  <c r="K373" i="3"/>
  <c r="L373" i="3" s="1"/>
  <c r="K372" i="3"/>
  <c r="L372" i="3" s="1"/>
  <c r="K371" i="3"/>
  <c r="L371" i="3" s="1"/>
  <c r="K370" i="3"/>
  <c r="L370" i="3" s="1"/>
  <c r="K369" i="3"/>
  <c r="L369" i="3" s="1"/>
  <c r="K368" i="3"/>
  <c r="L368" i="3" s="1"/>
  <c r="K367" i="3"/>
  <c r="L367" i="3" s="1"/>
  <c r="L366" i="3"/>
  <c r="K366" i="3"/>
  <c r="K365" i="3"/>
  <c r="L365" i="3" s="1"/>
  <c r="K364" i="3"/>
  <c r="L364" i="3" s="1"/>
  <c r="K363" i="3"/>
  <c r="L363" i="3" s="1"/>
  <c r="L362" i="3"/>
  <c r="K362" i="3"/>
  <c r="K361" i="3"/>
  <c r="L361" i="3" s="1"/>
  <c r="K360" i="3"/>
  <c r="L360" i="3" s="1"/>
  <c r="K359" i="3"/>
  <c r="L359" i="3" s="1"/>
  <c r="K358" i="3"/>
  <c r="L358" i="3" s="1"/>
  <c r="K357" i="3"/>
  <c r="L357" i="3" s="1"/>
  <c r="K356" i="3"/>
  <c r="L356" i="3" s="1"/>
  <c r="K355" i="3"/>
  <c r="L355" i="3" s="1"/>
  <c r="K354" i="3"/>
  <c r="L354" i="3" s="1"/>
  <c r="K353" i="3"/>
  <c r="L353" i="3" s="1"/>
  <c r="K352" i="3"/>
  <c r="L352" i="3" s="1"/>
  <c r="K351" i="3"/>
  <c r="L351" i="3" s="1"/>
  <c r="K350" i="3"/>
  <c r="L350" i="3" s="1"/>
  <c r="K349" i="3"/>
  <c r="L349" i="3" s="1"/>
  <c r="K348" i="3"/>
  <c r="L348" i="3" s="1"/>
  <c r="K347" i="3"/>
  <c r="L347" i="3" s="1"/>
  <c r="K346" i="3"/>
  <c r="L346" i="3" s="1"/>
  <c r="K345" i="3"/>
  <c r="L345" i="3" s="1"/>
  <c r="K344" i="3"/>
  <c r="L344" i="3" s="1"/>
  <c r="K343" i="3"/>
  <c r="L343" i="3" s="1"/>
  <c r="K342" i="3"/>
  <c r="L342" i="3" s="1"/>
  <c r="K341" i="3"/>
  <c r="L341" i="3" s="1"/>
  <c r="K340" i="3"/>
  <c r="L340" i="3" s="1"/>
  <c r="K339" i="3"/>
  <c r="L339" i="3" s="1"/>
  <c r="L338" i="3"/>
  <c r="K338" i="3"/>
  <c r="K337" i="3"/>
  <c r="L337" i="3" s="1"/>
  <c r="K336" i="3"/>
  <c r="L336" i="3" s="1"/>
  <c r="K335" i="3"/>
  <c r="L335" i="3" s="1"/>
  <c r="K334" i="3"/>
  <c r="L334" i="3" s="1"/>
  <c r="K333" i="3"/>
  <c r="L333" i="3" s="1"/>
  <c r="K332" i="3"/>
  <c r="L332" i="3" s="1"/>
  <c r="K331" i="3"/>
  <c r="L331" i="3" s="1"/>
  <c r="K330" i="3"/>
  <c r="L330" i="3" s="1"/>
  <c r="K329" i="3"/>
  <c r="L329" i="3" s="1"/>
  <c r="K328" i="3"/>
  <c r="L328" i="3" s="1"/>
  <c r="K327" i="3"/>
  <c r="L327" i="3" s="1"/>
  <c r="K326" i="3"/>
  <c r="L326" i="3" s="1"/>
  <c r="K325" i="3"/>
  <c r="L325" i="3" s="1"/>
  <c r="K324" i="3"/>
  <c r="L324" i="3" s="1"/>
  <c r="K323" i="3"/>
  <c r="L323" i="3" s="1"/>
  <c r="L322" i="3"/>
  <c r="K322" i="3"/>
  <c r="K321" i="3"/>
  <c r="L321" i="3" s="1"/>
  <c r="K320" i="3"/>
  <c r="L320" i="3" s="1"/>
  <c r="K319" i="3"/>
  <c r="L319" i="3" s="1"/>
  <c r="K318" i="3"/>
  <c r="L318" i="3" s="1"/>
  <c r="K317" i="3"/>
  <c r="L317" i="3" s="1"/>
  <c r="K316" i="3"/>
  <c r="L316" i="3" s="1"/>
  <c r="K315" i="3"/>
  <c r="L315" i="3" s="1"/>
  <c r="K314" i="3"/>
  <c r="L314" i="3" s="1"/>
  <c r="K313" i="3"/>
  <c r="L313" i="3" s="1"/>
  <c r="K312" i="3"/>
  <c r="L312" i="3" s="1"/>
  <c r="K311" i="3"/>
  <c r="L311" i="3" s="1"/>
  <c r="K310" i="3"/>
  <c r="L310" i="3" s="1"/>
  <c r="K309" i="3"/>
  <c r="L309" i="3" s="1"/>
  <c r="K308" i="3"/>
  <c r="L308" i="3" s="1"/>
  <c r="K307" i="3"/>
  <c r="L307" i="3" s="1"/>
  <c r="K306" i="3"/>
  <c r="L306" i="3" s="1"/>
  <c r="K305" i="3"/>
  <c r="L305" i="3" s="1"/>
  <c r="K304" i="3"/>
  <c r="L304" i="3" s="1"/>
  <c r="K303" i="3"/>
  <c r="L303" i="3" s="1"/>
  <c r="L302" i="3"/>
  <c r="K302" i="3"/>
  <c r="K301" i="3"/>
  <c r="L301" i="3" s="1"/>
  <c r="K300" i="3"/>
  <c r="L300" i="3" s="1"/>
  <c r="K299" i="3"/>
  <c r="L299" i="3" s="1"/>
  <c r="K298" i="3"/>
  <c r="L298" i="3" s="1"/>
  <c r="K297" i="3"/>
  <c r="L297" i="3" s="1"/>
  <c r="K296" i="3"/>
  <c r="L296" i="3" s="1"/>
  <c r="K295" i="3"/>
  <c r="L295" i="3" s="1"/>
  <c r="K294" i="3"/>
  <c r="L294" i="3" s="1"/>
  <c r="K293" i="3"/>
  <c r="L293" i="3" s="1"/>
  <c r="K292" i="3"/>
  <c r="L292" i="3" s="1"/>
  <c r="K291" i="3"/>
  <c r="L291" i="3" s="1"/>
  <c r="K290" i="3"/>
  <c r="L290" i="3" s="1"/>
  <c r="K289" i="3"/>
  <c r="L289" i="3" s="1"/>
  <c r="K288" i="3"/>
  <c r="L288" i="3" s="1"/>
  <c r="K287" i="3"/>
  <c r="L287" i="3" s="1"/>
  <c r="L286" i="3"/>
  <c r="K286" i="3"/>
  <c r="K285" i="3"/>
  <c r="L285" i="3" s="1"/>
  <c r="K284" i="3"/>
  <c r="L284" i="3" s="1"/>
  <c r="K283" i="3"/>
  <c r="L283" i="3" s="1"/>
  <c r="K282" i="3"/>
  <c r="L282" i="3" s="1"/>
  <c r="K281" i="3"/>
  <c r="L281" i="3" s="1"/>
  <c r="K280" i="3"/>
  <c r="L280" i="3" s="1"/>
  <c r="K279" i="3"/>
  <c r="L279" i="3" s="1"/>
  <c r="K278" i="3"/>
  <c r="L278" i="3" s="1"/>
  <c r="K277" i="3"/>
  <c r="L277" i="3" s="1"/>
  <c r="K276" i="3"/>
  <c r="L276" i="3" s="1"/>
  <c r="K275" i="3"/>
  <c r="L275" i="3" s="1"/>
  <c r="K274" i="3"/>
  <c r="L274" i="3" s="1"/>
  <c r="K273" i="3"/>
  <c r="L273" i="3" s="1"/>
  <c r="K272" i="3"/>
  <c r="L272" i="3" s="1"/>
  <c r="K271" i="3"/>
  <c r="L271" i="3" s="1"/>
  <c r="K270" i="3"/>
  <c r="L270" i="3" s="1"/>
  <c r="K269" i="3"/>
  <c r="L269" i="3" s="1"/>
  <c r="K268" i="3"/>
  <c r="L268" i="3" s="1"/>
  <c r="K267" i="3"/>
  <c r="L267" i="3" s="1"/>
  <c r="K266" i="3"/>
  <c r="L266" i="3" s="1"/>
  <c r="K265" i="3"/>
  <c r="L265" i="3" s="1"/>
  <c r="K264" i="3"/>
  <c r="L264" i="3" s="1"/>
  <c r="K263" i="3"/>
  <c r="L263" i="3" s="1"/>
  <c r="L262" i="3"/>
  <c r="K262" i="3"/>
  <c r="K261" i="3"/>
  <c r="L261" i="3" s="1"/>
  <c r="K260" i="3"/>
  <c r="L260" i="3" s="1"/>
  <c r="K259" i="3"/>
  <c r="L259" i="3" s="1"/>
  <c r="K258" i="3"/>
  <c r="L258" i="3" s="1"/>
  <c r="K257" i="3"/>
  <c r="L257" i="3" s="1"/>
  <c r="K256" i="3"/>
  <c r="L256" i="3" s="1"/>
  <c r="K255" i="3"/>
  <c r="L255" i="3" s="1"/>
  <c r="K254" i="3"/>
  <c r="L254" i="3" s="1"/>
  <c r="K253" i="3"/>
  <c r="L253" i="3" s="1"/>
  <c r="K252" i="3"/>
  <c r="L252" i="3" s="1"/>
  <c r="K251" i="3"/>
  <c r="L251" i="3" s="1"/>
  <c r="K250" i="3"/>
  <c r="L250" i="3" s="1"/>
  <c r="K249" i="3"/>
  <c r="L249" i="3" s="1"/>
  <c r="K248" i="3"/>
  <c r="L248" i="3" s="1"/>
  <c r="K247" i="3"/>
  <c r="L247" i="3" s="1"/>
  <c r="K246" i="3"/>
  <c r="L246" i="3" s="1"/>
  <c r="K245" i="3"/>
  <c r="L245" i="3" s="1"/>
  <c r="K244" i="3"/>
  <c r="L244" i="3" s="1"/>
  <c r="K243" i="3"/>
  <c r="L243" i="3" s="1"/>
  <c r="K242" i="3"/>
  <c r="L242" i="3" s="1"/>
  <c r="K241" i="3"/>
  <c r="L241" i="3" s="1"/>
  <c r="K240" i="3"/>
  <c r="L240" i="3" s="1"/>
  <c r="K239" i="3"/>
  <c r="L239" i="3" s="1"/>
  <c r="L238" i="3"/>
  <c r="K238" i="3"/>
  <c r="K237" i="3"/>
  <c r="L237" i="3" s="1"/>
  <c r="K236" i="3"/>
  <c r="L236" i="3" s="1"/>
  <c r="K235" i="3"/>
  <c r="L235" i="3" s="1"/>
  <c r="K234" i="3"/>
  <c r="L234" i="3" s="1"/>
  <c r="K233" i="3"/>
  <c r="L233" i="3" s="1"/>
  <c r="K232" i="3"/>
  <c r="L232" i="3" s="1"/>
  <c r="K231" i="3"/>
  <c r="L231" i="3" s="1"/>
  <c r="K230" i="3"/>
  <c r="L230" i="3" s="1"/>
  <c r="K229" i="3"/>
  <c r="L229" i="3" s="1"/>
  <c r="K228" i="3"/>
  <c r="L228" i="3" s="1"/>
  <c r="K227" i="3"/>
  <c r="L227" i="3" s="1"/>
  <c r="K226" i="3"/>
  <c r="L226" i="3" s="1"/>
  <c r="K225" i="3"/>
  <c r="L225" i="3" s="1"/>
  <c r="K224" i="3"/>
  <c r="L224" i="3" s="1"/>
  <c r="K223" i="3"/>
  <c r="L223" i="3" s="1"/>
  <c r="L222" i="3"/>
  <c r="K222" i="3"/>
  <c r="K221" i="3"/>
  <c r="L221" i="3" s="1"/>
  <c r="K220" i="3"/>
  <c r="L220" i="3" s="1"/>
  <c r="K219" i="3"/>
  <c r="L219" i="3" s="1"/>
  <c r="K218" i="3"/>
  <c r="L218" i="3" s="1"/>
  <c r="K217" i="3"/>
  <c r="L217" i="3" s="1"/>
  <c r="K216" i="3"/>
  <c r="L216" i="3" s="1"/>
  <c r="K215" i="3"/>
  <c r="L215" i="3" s="1"/>
  <c r="K214" i="3"/>
  <c r="L214" i="3" s="1"/>
  <c r="K213" i="3"/>
  <c r="L213" i="3" s="1"/>
  <c r="K212" i="3"/>
  <c r="L212" i="3" s="1"/>
  <c r="K211" i="3"/>
  <c r="L211" i="3" s="1"/>
  <c r="K210" i="3"/>
  <c r="L210" i="3" s="1"/>
  <c r="K209" i="3"/>
  <c r="L209" i="3" s="1"/>
  <c r="K208" i="3"/>
  <c r="L208" i="3" s="1"/>
  <c r="K207" i="3"/>
  <c r="L207" i="3" s="1"/>
  <c r="K206" i="3"/>
  <c r="L206" i="3" s="1"/>
  <c r="K205" i="3"/>
  <c r="L205" i="3" s="1"/>
  <c r="K204" i="3"/>
  <c r="L204" i="3" s="1"/>
  <c r="K203" i="3"/>
  <c r="L203" i="3" s="1"/>
  <c r="K202" i="3"/>
  <c r="L202" i="3" s="1"/>
  <c r="K201" i="3"/>
  <c r="L201" i="3" s="1"/>
  <c r="K200" i="3"/>
  <c r="L200" i="3" s="1"/>
  <c r="K199" i="3"/>
  <c r="L199" i="3" s="1"/>
  <c r="L198" i="3"/>
  <c r="K198" i="3"/>
  <c r="K197" i="3"/>
  <c r="L197" i="3" s="1"/>
  <c r="K196" i="3"/>
  <c r="L196" i="3" s="1"/>
  <c r="K195" i="3"/>
  <c r="L195" i="3" s="1"/>
  <c r="K194" i="3"/>
  <c r="L194" i="3" s="1"/>
  <c r="K193" i="3"/>
  <c r="L193" i="3" s="1"/>
  <c r="K192" i="3"/>
  <c r="L192" i="3" s="1"/>
  <c r="K191" i="3"/>
  <c r="L191" i="3" s="1"/>
  <c r="K190" i="3"/>
  <c r="L190" i="3" s="1"/>
  <c r="K189" i="3"/>
  <c r="L189" i="3" s="1"/>
  <c r="K188" i="3"/>
  <c r="L188" i="3" s="1"/>
  <c r="K187" i="3"/>
  <c r="L187" i="3" s="1"/>
  <c r="K186" i="3"/>
  <c r="L186" i="3" s="1"/>
  <c r="K185" i="3"/>
  <c r="L185" i="3" s="1"/>
  <c r="K184" i="3"/>
  <c r="L184" i="3" s="1"/>
  <c r="K183" i="3"/>
  <c r="L183" i="3" s="1"/>
  <c r="K182" i="3"/>
  <c r="L182" i="3" s="1"/>
  <c r="K181" i="3"/>
  <c r="L181" i="3" s="1"/>
  <c r="K180" i="3"/>
  <c r="L180" i="3" s="1"/>
  <c r="K179" i="3"/>
  <c r="L179" i="3" s="1"/>
  <c r="K178" i="3"/>
  <c r="L178" i="3" s="1"/>
  <c r="K177" i="3"/>
  <c r="L177" i="3" s="1"/>
  <c r="K176" i="3"/>
  <c r="L176" i="3" s="1"/>
  <c r="K175" i="3"/>
  <c r="L175" i="3" s="1"/>
  <c r="K174" i="3"/>
  <c r="L174" i="3" s="1"/>
  <c r="K173" i="3"/>
  <c r="L173" i="3" s="1"/>
  <c r="K172" i="3"/>
  <c r="L172" i="3" s="1"/>
  <c r="K171" i="3"/>
  <c r="L171" i="3" s="1"/>
  <c r="K170" i="3"/>
  <c r="L170" i="3" s="1"/>
  <c r="K169" i="3"/>
  <c r="L169" i="3" s="1"/>
  <c r="K168" i="3"/>
  <c r="L168" i="3" s="1"/>
  <c r="K167" i="3"/>
  <c r="L167" i="3" s="1"/>
  <c r="K166" i="3"/>
  <c r="L166" i="3" s="1"/>
  <c r="K165" i="3"/>
  <c r="L165" i="3" s="1"/>
  <c r="K164" i="3"/>
  <c r="L164" i="3" s="1"/>
  <c r="K163" i="3"/>
  <c r="L163" i="3" s="1"/>
  <c r="K162" i="3"/>
  <c r="L162" i="3" s="1"/>
  <c r="K161" i="3"/>
  <c r="L161" i="3" s="1"/>
  <c r="K160" i="3"/>
  <c r="L160" i="3" s="1"/>
  <c r="K159" i="3"/>
  <c r="L159" i="3" s="1"/>
  <c r="K158" i="3"/>
  <c r="L158" i="3" s="1"/>
  <c r="K157" i="3"/>
  <c r="L157" i="3" s="1"/>
  <c r="K156" i="3"/>
  <c r="L156" i="3" s="1"/>
  <c r="K155" i="3"/>
  <c r="L155" i="3" s="1"/>
  <c r="K154" i="3"/>
  <c r="L154" i="3" s="1"/>
  <c r="K153" i="3"/>
  <c r="L153" i="3" s="1"/>
  <c r="K152" i="3"/>
  <c r="L152" i="3" s="1"/>
  <c r="K151" i="3"/>
  <c r="L151" i="3" s="1"/>
  <c r="K150" i="3"/>
  <c r="L150" i="3" s="1"/>
  <c r="K149" i="3"/>
  <c r="L149" i="3" s="1"/>
  <c r="K148" i="3"/>
  <c r="L148" i="3" s="1"/>
  <c r="K147" i="3"/>
  <c r="L147" i="3" s="1"/>
  <c r="K146" i="3"/>
  <c r="L146" i="3" s="1"/>
  <c r="K145" i="3"/>
  <c r="L145" i="3" s="1"/>
  <c r="K144" i="3"/>
  <c r="L144" i="3" s="1"/>
  <c r="K143" i="3"/>
  <c r="L143" i="3" s="1"/>
  <c r="K142" i="3"/>
  <c r="L142" i="3" s="1"/>
  <c r="K141" i="3"/>
  <c r="L141" i="3" s="1"/>
  <c r="K140" i="3"/>
  <c r="L140" i="3" s="1"/>
  <c r="K139" i="3"/>
  <c r="L139" i="3" s="1"/>
  <c r="K138" i="3"/>
  <c r="L138" i="3" s="1"/>
  <c r="K137" i="3"/>
  <c r="L137" i="3" s="1"/>
  <c r="K136" i="3"/>
  <c r="L136" i="3" s="1"/>
  <c r="K135" i="3"/>
  <c r="L135" i="3" s="1"/>
  <c r="K134" i="3"/>
  <c r="L134" i="3" s="1"/>
  <c r="K133" i="3"/>
  <c r="L133" i="3" s="1"/>
  <c r="K132" i="3"/>
  <c r="L132" i="3" s="1"/>
  <c r="K131" i="3"/>
  <c r="L131" i="3" s="1"/>
  <c r="K130" i="3"/>
  <c r="L130" i="3" s="1"/>
  <c r="K129" i="3"/>
  <c r="L129" i="3" s="1"/>
  <c r="K128" i="3"/>
  <c r="L128" i="3" s="1"/>
  <c r="K127" i="3"/>
  <c r="L127" i="3" s="1"/>
  <c r="K126" i="3"/>
  <c r="L126" i="3" s="1"/>
  <c r="K125" i="3"/>
  <c r="L125" i="3" s="1"/>
  <c r="K124" i="3"/>
  <c r="L124" i="3" s="1"/>
  <c r="K123" i="3"/>
  <c r="L123" i="3" s="1"/>
  <c r="K122" i="3"/>
  <c r="L122" i="3" s="1"/>
  <c r="K121" i="3"/>
  <c r="L121" i="3" s="1"/>
  <c r="K120" i="3"/>
  <c r="L120" i="3" s="1"/>
  <c r="K119" i="3"/>
  <c r="L119" i="3" s="1"/>
  <c r="K118" i="3"/>
  <c r="L118" i="3" s="1"/>
  <c r="K117" i="3"/>
  <c r="L117" i="3" s="1"/>
  <c r="K116" i="3"/>
  <c r="L116" i="3" s="1"/>
  <c r="K115" i="3"/>
  <c r="L115" i="3" s="1"/>
  <c r="K114" i="3"/>
  <c r="L114" i="3" s="1"/>
  <c r="K113" i="3"/>
  <c r="L113" i="3" s="1"/>
  <c r="K112" i="3"/>
  <c r="L112" i="3" s="1"/>
  <c r="K111" i="3"/>
  <c r="L111" i="3" s="1"/>
  <c r="K110" i="3"/>
  <c r="L110" i="3" s="1"/>
  <c r="K109" i="3"/>
  <c r="L109" i="3" s="1"/>
  <c r="K108" i="3"/>
  <c r="L108" i="3" s="1"/>
  <c r="K107" i="3"/>
  <c r="L107" i="3" s="1"/>
  <c r="K106" i="3"/>
  <c r="L106" i="3" s="1"/>
  <c r="K105" i="3"/>
  <c r="L105" i="3" s="1"/>
  <c r="K104" i="3"/>
  <c r="L104" i="3" s="1"/>
  <c r="K103" i="3"/>
  <c r="L103" i="3" s="1"/>
  <c r="K102" i="3"/>
  <c r="L102" i="3" s="1"/>
  <c r="K101" i="3"/>
  <c r="L101" i="3" s="1"/>
  <c r="K100" i="3"/>
  <c r="L100" i="3" s="1"/>
  <c r="K99" i="3"/>
  <c r="L99" i="3" s="1"/>
  <c r="K98" i="3"/>
  <c r="L98" i="3" s="1"/>
  <c r="K97" i="3"/>
  <c r="L97" i="3" s="1"/>
  <c r="K96" i="3"/>
  <c r="L96" i="3" s="1"/>
  <c r="K95" i="3"/>
  <c r="L95" i="3" s="1"/>
  <c r="K94" i="3"/>
  <c r="L94" i="3" s="1"/>
  <c r="K93" i="3"/>
  <c r="L93" i="3" s="1"/>
  <c r="K92" i="3"/>
  <c r="L92" i="3" s="1"/>
  <c r="K91" i="3"/>
  <c r="L91" i="3" s="1"/>
  <c r="K90" i="3"/>
  <c r="L90" i="3" s="1"/>
  <c r="K89" i="3"/>
  <c r="L89" i="3" s="1"/>
  <c r="K88" i="3"/>
  <c r="L88" i="3" s="1"/>
  <c r="K87" i="3"/>
  <c r="L87" i="3" s="1"/>
  <c r="K86" i="3"/>
  <c r="L86" i="3" s="1"/>
  <c r="K85" i="3"/>
  <c r="L85" i="3" s="1"/>
  <c r="K84" i="3"/>
  <c r="L84" i="3" s="1"/>
  <c r="K83" i="3"/>
  <c r="L83" i="3" s="1"/>
  <c r="K82" i="3"/>
  <c r="L82" i="3" s="1"/>
  <c r="K81" i="3"/>
  <c r="L81" i="3" s="1"/>
  <c r="K80" i="3"/>
  <c r="L80" i="3" s="1"/>
  <c r="K79" i="3"/>
  <c r="L79" i="3" s="1"/>
  <c r="K78" i="3"/>
  <c r="L78" i="3" s="1"/>
  <c r="K77" i="3"/>
  <c r="L77" i="3" s="1"/>
  <c r="K76" i="3"/>
  <c r="L76" i="3" s="1"/>
  <c r="K75" i="3"/>
  <c r="L75" i="3" s="1"/>
  <c r="K74" i="3"/>
  <c r="L74" i="3" s="1"/>
  <c r="K73" i="3"/>
  <c r="L73" i="3" s="1"/>
  <c r="K72" i="3"/>
  <c r="L72" i="3" s="1"/>
  <c r="K71" i="3"/>
  <c r="L71" i="3" s="1"/>
  <c r="K70" i="3"/>
  <c r="L70" i="3" s="1"/>
  <c r="K69" i="3"/>
  <c r="L69" i="3" s="1"/>
  <c r="K68" i="3"/>
  <c r="L68" i="3" s="1"/>
  <c r="K67" i="3"/>
  <c r="L67" i="3" s="1"/>
  <c r="K66" i="3"/>
  <c r="L66" i="3" s="1"/>
  <c r="K65" i="3"/>
  <c r="L65" i="3" s="1"/>
  <c r="K64" i="3"/>
  <c r="L64" i="3" s="1"/>
  <c r="K63" i="3"/>
  <c r="L63" i="3" s="1"/>
  <c r="K62" i="3"/>
  <c r="L62" i="3" s="1"/>
  <c r="K61" i="3"/>
  <c r="L61" i="3" s="1"/>
  <c r="K60" i="3"/>
  <c r="L60" i="3" s="1"/>
  <c r="K59" i="3"/>
  <c r="L59" i="3" s="1"/>
  <c r="K58" i="3"/>
  <c r="L58" i="3" s="1"/>
  <c r="K57" i="3"/>
  <c r="L57" i="3" s="1"/>
  <c r="K56" i="3"/>
  <c r="L56" i="3" s="1"/>
  <c r="K55" i="3"/>
  <c r="L55" i="3" s="1"/>
  <c r="K54" i="3"/>
  <c r="L54" i="3" s="1"/>
  <c r="K53" i="3"/>
  <c r="L53" i="3" s="1"/>
  <c r="K52" i="3"/>
  <c r="L52" i="3" s="1"/>
  <c r="K51" i="3"/>
  <c r="L51" i="3" s="1"/>
  <c r="K50" i="3"/>
  <c r="L50" i="3" s="1"/>
  <c r="K49" i="3"/>
  <c r="L49" i="3" s="1"/>
  <c r="K48" i="3"/>
  <c r="L48" i="3" s="1"/>
  <c r="K47" i="3"/>
  <c r="L47" i="3" s="1"/>
  <c r="K46" i="3"/>
  <c r="L46" i="3" s="1"/>
  <c r="K45" i="3"/>
  <c r="L45" i="3" s="1"/>
  <c r="K44" i="3"/>
  <c r="L44" i="3" s="1"/>
  <c r="K43" i="3"/>
  <c r="L43" i="3" s="1"/>
  <c r="K42" i="3"/>
  <c r="L42" i="3" s="1"/>
  <c r="K41" i="3"/>
  <c r="L41" i="3" s="1"/>
  <c r="K40" i="3"/>
  <c r="L40" i="3" s="1"/>
  <c r="K39" i="3"/>
  <c r="L39" i="3" s="1"/>
  <c r="K38" i="3"/>
  <c r="L38" i="3" s="1"/>
  <c r="K37" i="3"/>
  <c r="L37" i="3" s="1"/>
  <c r="K36" i="3"/>
  <c r="L36" i="3" s="1"/>
  <c r="K35" i="3"/>
  <c r="L35" i="3" s="1"/>
  <c r="K34" i="3"/>
  <c r="L34" i="3" s="1"/>
  <c r="K33" i="3"/>
  <c r="L33" i="3" s="1"/>
  <c r="K32" i="3"/>
  <c r="L32" i="3" s="1"/>
  <c r="K31" i="3"/>
  <c r="L31" i="3" s="1"/>
  <c r="K30" i="3"/>
  <c r="L30" i="3" s="1"/>
  <c r="K29" i="3"/>
  <c r="L29" i="3" s="1"/>
  <c r="K28" i="3"/>
  <c r="L28" i="3" s="1"/>
  <c r="K27" i="3"/>
  <c r="L27" i="3" s="1"/>
  <c r="K26" i="3"/>
  <c r="L26" i="3" s="1"/>
  <c r="K25" i="3"/>
  <c r="L25" i="3" s="1"/>
  <c r="K24" i="3"/>
  <c r="L24" i="3" s="1"/>
  <c r="K23" i="3"/>
  <c r="L23" i="3" s="1"/>
  <c r="K22" i="3"/>
  <c r="L22" i="3" s="1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O405" i="2"/>
  <c r="P405" i="2" s="1"/>
  <c r="O404" i="2"/>
  <c r="P404" i="2" s="1"/>
  <c r="O403" i="2"/>
  <c r="P403" i="2" s="1"/>
  <c r="O402" i="2"/>
  <c r="P402" i="2" s="1"/>
  <c r="O401" i="2"/>
  <c r="P401" i="2" s="1"/>
  <c r="O400" i="2"/>
  <c r="P400" i="2" s="1"/>
  <c r="O399" i="2"/>
  <c r="P399" i="2" s="1"/>
  <c r="O398" i="2"/>
  <c r="P398" i="2" s="1"/>
  <c r="O397" i="2"/>
  <c r="P397" i="2" s="1"/>
  <c r="O396" i="2"/>
  <c r="P396" i="2" s="1"/>
  <c r="O395" i="2"/>
  <c r="P395" i="2" s="1"/>
  <c r="O394" i="2"/>
  <c r="P394" i="2" s="1"/>
  <c r="O393" i="2"/>
  <c r="P393" i="2" s="1"/>
  <c r="O392" i="2"/>
  <c r="P392" i="2" s="1"/>
  <c r="O391" i="2"/>
  <c r="P391" i="2" s="1"/>
  <c r="O390" i="2"/>
  <c r="P390" i="2" s="1"/>
  <c r="O389" i="2"/>
  <c r="P389" i="2" s="1"/>
  <c r="O388" i="2"/>
  <c r="P388" i="2" s="1"/>
  <c r="O387" i="2"/>
  <c r="P387" i="2" s="1"/>
  <c r="O386" i="2"/>
  <c r="P386" i="2" s="1"/>
  <c r="O385" i="2"/>
  <c r="P385" i="2" s="1"/>
  <c r="P384" i="2"/>
  <c r="O384" i="2"/>
  <c r="O383" i="2"/>
  <c r="P383" i="2" s="1"/>
  <c r="O382" i="2"/>
  <c r="P382" i="2" s="1"/>
  <c r="O381" i="2"/>
  <c r="P381" i="2" s="1"/>
  <c r="P380" i="2"/>
  <c r="O380" i="2"/>
  <c r="O379" i="2"/>
  <c r="P379" i="2" s="1"/>
  <c r="O378" i="2"/>
  <c r="P378" i="2" s="1"/>
  <c r="O377" i="2"/>
  <c r="P377" i="2" s="1"/>
  <c r="P376" i="2"/>
  <c r="O376" i="2"/>
  <c r="O375" i="2"/>
  <c r="P375" i="2" s="1"/>
  <c r="O374" i="2"/>
  <c r="P374" i="2" s="1"/>
  <c r="O373" i="2"/>
  <c r="P373" i="2" s="1"/>
  <c r="O372" i="2"/>
  <c r="P372" i="2" s="1"/>
  <c r="O371" i="2"/>
  <c r="P371" i="2" s="1"/>
  <c r="O370" i="2"/>
  <c r="P370" i="2" s="1"/>
  <c r="O369" i="2"/>
  <c r="P369" i="2" s="1"/>
  <c r="O368" i="2"/>
  <c r="P368" i="2" s="1"/>
  <c r="O367" i="2"/>
  <c r="P367" i="2" s="1"/>
  <c r="O366" i="2"/>
  <c r="P366" i="2" s="1"/>
  <c r="O365" i="2"/>
  <c r="P365" i="2" s="1"/>
  <c r="O364" i="2"/>
  <c r="P364" i="2" s="1"/>
  <c r="O363" i="2"/>
  <c r="P363" i="2" s="1"/>
  <c r="O362" i="2"/>
  <c r="P362" i="2" s="1"/>
  <c r="O361" i="2"/>
  <c r="P361" i="2" s="1"/>
  <c r="O360" i="2"/>
  <c r="P360" i="2" s="1"/>
  <c r="O359" i="2"/>
  <c r="P359" i="2" s="1"/>
  <c r="O358" i="2"/>
  <c r="P358" i="2" s="1"/>
  <c r="O357" i="2"/>
  <c r="P357" i="2" s="1"/>
  <c r="O356" i="2"/>
  <c r="P356" i="2" s="1"/>
  <c r="O355" i="2"/>
  <c r="P355" i="2" s="1"/>
  <c r="O354" i="2"/>
  <c r="P354" i="2" s="1"/>
  <c r="O353" i="2"/>
  <c r="P353" i="2" s="1"/>
  <c r="P352" i="2"/>
  <c r="O352" i="2"/>
  <c r="O351" i="2"/>
  <c r="P351" i="2" s="1"/>
  <c r="O350" i="2"/>
  <c r="P350" i="2" s="1"/>
  <c r="O349" i="2"/>
  <c r="P349" i="2" s="1"/>
  <c r="P348" i="2"/>
  <c r="O348" i="2"/>
  <c r="O347" i="2"/>
  <c r="P347" i="2" s="1"/>
  <c r="O346" i="2"/>
  <c r="P346" i="2" s="1"/>
  <c r="O345" i="2"/>
  <c r="P345" i="2" s="1"/>
  <c r="P344" i="2"/>
  <c r="O344" i="2"/>
  <c r="O343" i="2"/>
  <c r="P343" i="2" s="1"/>
  <c r="O342" i="2"/>
  <c r="P342" i="2" s="1"/>
  <c r="O341" i="2"/>
  <c r="P341" i="2" s="1"/>
  <c r="O340" i="2"/>
  <c r="P340" i="2" s="1"/>
  <c r="O339" i="2"/>
  <c r="P339" i="2" s="1"/>
  <c r="O338" i="2"/>
  <c r="P338" i="2" s="1"/>
  <c r="O337" i="2"/>
  <c r="P337" i="2" s="1"/>
  <c r="O336" i="2"/>
  <c r="P336" i="2" s="1"/>
  <c r="O335" i="2"/>
  <c r="P335" i="2" s="1"/>
  <c r="O334" i="2"/>
  <c r="P334" i="2" s="1"/>
  <c r="O333" i="2"/>
  <c r="P333" i="2" s="1"/>
  <c r="O332" i="2"/>
  <c r="P332" i="2" s="1"/>
  <c r="O331" i="2"/>
  <c r="P331" i="2" s="1"/>
  <c r="O330" i="2"/>
  <c r="P330" i="2" s="1"/>
  <c r="O329" i="2"/>
  <c r="P329" i="2" s="1"/>
  <c r="O328" i="2"/>
  <c r="P328" i="2" s="1"/>
  <c r="O327" i="2"/>
  <c r="P327" i="2" s="1"/>
  <c r="O326" i="2"/>
  <c r="P326" i="2" s="1"/>
  <c r="O325" i="2"/>
  <c r="P325" i="2" s="1"/>
  <c r="O324" i="2"/>
  <c r="P324" i="2" s="1"/>
  <c r="O323" i="2"/>
  <c r="P323" i="2" s="1"/>
  <c r="O322" i="2"/>
  <c r="P322" i="2" s="1"/>
  <c r="O321" i="2"/>
  <c r="P321" i="2" s="1"/>
  <c r="P320" i="2"/>
  <c r="O320" i="2"/>
  <c r="O319" i="2"/>
  <c r="P319" i="2" s="1"/>
  <c r="O318" i="2"/>
  <c r="P318" i="2" s="1"/>
  <c r="O317" i="2"/>
  <c r="P317" i="2" s="1"/>
  <c r="P316" i="2"/>
  <c r="O316" i="2"/>
  <c r="O315" i="2"/>
  <c r="P315" i="2" s="1"/>
  <c r="O314" i="2"/>
  <c r="P314" i="2" s="1"/>
  <c r="O313" i="2"/>
  <c r="P313" i="2" s="1"/>
  <c r="P312" i="2"/>
  <c r="O312" i="2"/>
  <c r="O311" i="2"/>
  <c r="P311" i="2" s="1"/>
  <c r="O310" i="2"/>
  <c r="P310" i="2" s="1"/>
  <c r="O309" i="2"/>
  <c r="P309" i="2" s="1"/>
  <c r="O308" i="2"/>
  <c r="P308" i="2" s="1"/>
  <c r="O307" i="2"/>
  <c r="P307" i="2" s="1"/>
  <c r="O306" i="2"/>
  <c r="P306" i="2" s="1"/>
  <c r="O305" i="2"/>
  <c r="P305" i="2" s="1"/>
  <c r="O304" i="2"/>
  <c r="P304" i="2" s="1"/>
  <c r="O303" i="2"/>
  <c r="P303" i="2" s="1"/>
  <c r="O302" i="2"/>
  <c r="P302" i="2" s="1"/>
  <c r="O301" i="2"/>
  <c r="P301" i="2" s="1"/>
  <c r="O300" i="2"/>
  <c r="P300" i="2" s="1"/>
  <c r="O299" i="2"/>
  <c r="P299" i="2" s="1"/>
  <c r="O298" i="2"/>
  <c r="P298" i="2" s="1"/>
  <c r="O297" i="2"/>
  <c r="P297" i="2" s="1"/>
  <c r="O296" i="2"/>
  <c r="P296" i="2" s="1"/>
  <c r="O295" i="2"/>
  <c r="P295" i="2" s="1"/>
  <c r="O294" i="2"/>
  <c r="P294" i="2" s="1"/>
  <c r="O293" i="2"/>
  <c r="P293" i="2" s="1"/>
  <c r="O292" i="2"/>
  <c r="P292" i="2" s="1"/>
  <c r="O291" i="2"/>
  <c r="P291" i="2" s="1"/>
  <c r="O290" i="2"/>
  <c r="P290" i="2" s="1"/>
  <c r="O289" i="2"/>
  <c r="P289" i="2" s="1"/>
  <c r="P288" i="2"/>
  <c r="O288" i="2"/>
  <c r="O287" i="2"/>
  <c r="P287" i="2" s="1"/>
  <c r="O286" i="2"/>
  <c r="P286" i="2" s="1"/>
  <c r="O285" i="2"/>
  <c r="P285" i="2" s="1"/>
  <c r="P284" i="2"/>
  <c r="O284" i="2"/>
  <c r="O283" i="2"/>
  <c r="P283" i="2" s="1"/>
  <c r="O282" i="2"/>
  <c r="P282" i="2" s="1"/>
  <c r="O281" i="2"/>
  <c r="P281" i="2" s="1"/>
  <c r="P280" i="2"/>
  <c r="O280" i="2"/>
  <c r="O279" i="2"/>
  <c r="P279" i="2" s="1"/>
  <c r="O278" i="2"/>
  <c r="P278" i="2" s="1"/>
  <c r="O277" i="2"/>
  <c r="P277" i="2" s="1"/>
  <c r="O276" i="2"/>
  <c r="P276" i="2" s="1"/>
  <c r="O275" i="2"/>
  <c r="P275" i="2" s="1"/>
  <c r="O274" i="2"/>
  <c r="P274" i="2" s="1"/>
  <c r="O273" i="2"/>
  <c r="P273" i="2" s="1"/>
  <c r="O272" i="2"/>
  <c r="P272" i="2" s="1"/>
  <c r="O271" i="2"/>
  <c r="P271" i="2" s="1"/>
  <c r="O270" i="2"/>
  <c r="P270" i="2" s="1"/>
  <c r="O269" i="2"/>
  <c r="P269" i="2" s="1"/>
  <c r="P268" i="2"/>
  <c r="O268" i="2"/>
  <c r="O267" i="2"/>
  <c r="P267" i="2" s="1"/>
  <c r="O266" i="2"/>
  <c r="P266" i="2" s="1"/>
  <c r="O265" i="2"/>
  <c r="P265" i="2" s="1"/>
  <c r="P264" i="2"/>
  <c r="O264" i="2"/>
  <c r="O263" i="2"/>
  <c r="P263" i="2" s="1"/>
  <c r="O262" i="2"/>
  <c r="P262" i="2" s="1"/>
  <c r="O261" i="2"/>
  <c r="P261" i="2" s="1"/>
  <c r="P260" i="2"/>
  <c r="O260" i="2"/>
  <c r="O259" i="2"/>
  <c r="P259" i="2" s="1"/>
  <c r="O258" i="2"/>
  <c r="P258" i="2" s="1"/>
  <c r="O257" i="2"/>
  <c r="P257" i="2" s="1"/>
  <c r="O256" i="2"/>
  <c r="P256" i="2" s="1"/>
  <c r="O255" i="2"/>
  <c r="P255" i="2" s="1"/>
  <c r="O254" i="2"/>
  <c r="P254" i="2" s="1"/>
  <c r="O253" i="2"/>
  <c r="P253" i="2" s="1"/>
  <c r="O252" i="2"/>
  <c r="P252" i="2" s="1"/>
  <c r="O251" i="2"/>
  <c r="P251" i="2" s="1"/>
  <c r="O250" i="2"/>
  <c r="P250" i="2" s="1"/>
  <c r="O249" i="2"/>
  <c r="P249" i="2" s="1"/>
  <c r="O248" i="2"/>
  <c r="P248" i="2" s="1"/>
  <c r="O247" i="2"/>
  <c r="P247" i="2" s="1"/>
  <c r="O246" i="2"/>
  <c r="P246" i="2" s="1"/>
  <c r="O245" i="2"/>
  <c r="P245" i="2" s="1"/>
  <c r="O244" i="2"/>
  <c r="P244" i="2" s="1"/>
  <c r="O243" i="2"/>
  <c r="P243" i="2" s="1"/>
  <c r="O242" i="2"/>
  <c r="P242" i="2" s="1"/>
  <c r="O241" i="2"/>
  <c r="P241" i="2" s="1"/>
  <c r="O240" i="2"/>
  <c r="P240" i="2" s="1"/>
  <c r="O239" i="2"/>
  <c r="P239" i="2" s="1"/>
  <c r="O238" i="2"/>
  <c r="P238" i="2" s="1"/>
  <c r="O237" i="2"/>
  <c r="P237" i="2" s="1"/>
  <c r="P236" i="2"/>
  <c r="O236" i="2"/>
  <c r="O235" i="2"/>
  <c r="P235" i="2" s="1"/>
  <c r="O234" i="2"/>
  <c r="P234" i="2" s="1"/>
  <c r="O233" i="2"/>
  <c r="P233" i="2" s="1"/>
  <c r="P232" i="2"/>
  <c r="O232" i="2"/>
  <c r="O231" i="2"/>
  <c r="P231" i="2" s="1"/>
  <c r="O230" i="2"/>
  <c r="P230" i="2" s="1"/>
  <c r="O229" i="2"/>
  <c r="P229" i="2" s="1"/>
  <c r="P228" i="2"/>
  <c r="O228" i="2"/>
  <c r="O227" i="2"/>
  <c r="P227" i="2" s="1"/>
  <c r="O226" i="2"/>
  <c r="P226" i="2" s="1"/>
  <c r="O225" i="2"/>
  <c r="P225" i="2" s="1"/>
  <c r="O224" i="2"/>
  <c r="P224" i="2" s="1"/>
  <c r="O223" i="2"/>
  <c r="P223" i="2" s="1"/>
  <c r="O222" i="2"/>
  <c r="P222" i="2" s="1"/>
  <c r="O221" i="2"/>
  <c r="P221" i="2" s="1"/>
  <c r="O220" i="2"/>
  <c r="P220" i="2" s="1"/>
  <c r="O219" i="2"/>
  <c r="P219" i="2" s="1"/>
  <c r="O218" i="2"/>
  <c r="P218" i="2" s="1"/>
  <c r="O217" i="2"/>
  <c r="P217" i="2" s="1"/>
  <c r="O216" i="2"/>
  <c r="P216" i="2" s="1"/>
  <c r="O215" i="2"/>
  <c r="P215" i="2" s="1"/>
  <c r="O214" i="2"/>
  <c r="P214" i="2" s="1"/>
  <c r="O213" i="2"/>
  <c r="P213" i="2" s="1"/>
  <c r="O212" i="2"/>
  <c r="P212" i="2" s="1"/>
  <c r="O211" i="2"/>
  <c r="P211" i="2" s="1"/>
  <c r="O210" i="2"/>
  <c r="P210" i="2" s="1"/>
  <c r="O209" i="2"/>
  <c r="P209" i="2" s="1"/>
  <c r="O208" i="2"/>
  <c r="P208" i="2" s="1"/>
  <c r="O207" i="2"/>
  <c r="P207" i="2" s="1"/>
  <c r="O206" i="2"/>
  <c r="P206" i="2" s="1"/>
  <c r="O205" i="2"/>
  <c r="P205" i="2" s="1"/>
  <c r="O204" i="2"/>
  <c r="P204" i="2" s="1"/>
  <c r="O203" i="2"/>
  <c r="P203" i="2" s="1"/>
  <c r="O202" i="2"/>
  <c r="P202" i="2" s="1"/>
  <c r="O201" i="2"/>
  <c r="P201" i="2" s="1"/>
  <c r="O200" i="2"/>
  <c r="P200" i="2" s="1"/>
  <c r="O199" i="2"/>
  <c r="P199" i="2" s="1"/>
  <c r="O198" i="2"/>
  <c r="P198" i="2" s="1"/>
  <c r="O197" i="2"/>
  <c r="P197" i="2" s="1"/>
  <c r="P196" i="2"/>
  <c r="O196" i="2"/>
  <c r="O195" i="2"/>
  <c r="P195" i="2" s="1"/>
  <c r="O194" i="2"/>
  <c r="P194" i="2" s="1"/>
  <c r="O193" i="2"/>
  <c r="P193" i="2" s="1"/>
  <c r="O192" i="2"/>
  <c r="P192" i="2" s="1"/>
  <c r="O191" i="2"/>
  <c r="P191" i="2" s="1"/>
  <c r="O190" i="2"/>
  <c r="P190" i="2" s="1"/>
  <c r="O189" i="2"/>
  <c r="P189" i="2" s="1"/>
  <c r="O188" i="2"/>
  <c r="P188" i="2" s="1"/>
  <c r="O187" i="2"/>
  <c r="P187" i="2" s="1"/>
  <c r="O186" i="2"/>
  <c r="P186" i="2" s="1"/>
  <c r="O185" i="2"/>
  <c r="P185" i="2" s="1"/>
  <c r="O184" i="2"/>
  <c r="P184" i="2" s="1"/>
  <c r="O183" i="2"/>
  <c r="P183" i="2" s="1"/>
  <c r="O182" i="2"/>
  <c r="P182" i="2" s="1"/>
  <c r="O181" i="2"/>
  <c r="P181" i="2" s="1"/>
  <c r="O180" i="2"/>
  <c r="P180" i="2" s="1"/>
  <c r="O179" i="2"/>
  <c r="P179" i="2" s="1"/>
  <c r="O178" i="2"/>
  <c r="P178" i="2" s="1"/>
  <c r="O177" i="2"/>
  <c r="P177" i="2" s="1"/>
  <c r="O176" i="2"/>
  <c r="P176" i="2" s="1"/>
  <c r="O175" i="2"/>
  <c r="P175" i="2" s="1"/>
  <c r="O174" i="2"/>
  <c r="P174" i="2" s="1"/>
  <c r="O173" i="2"/>
  <c r="P173" i="2" s="1"/>
  <c r="O172" i="2"/>
  <c r="P172" i="2" s="1"/>
  <c r="O171" i="2"/>
  <c r="P171" i="2" s="1"/>
  <c r="O170" i="2"/>
  <c r="P170" i="2" s="1"/>
  <c r="O169" i="2"/>
  <c r="P169" i="2" s="1"/>
  <c r="P168" i="2"/>
  <c r="O168" i="2"/>
  <c r="O167" i="2"/>
  <c r="P167" i="2" s="1"/>
  <c r="O166" i="2"/>
  <c r="P166" i="2" s="1"/>
  <c r="O165" i="2"/>
  <c r="P165" i="2" s="1"/>
  <c r="P164" i="2"/>
  <c r="O164" i="2"/>
  <c r="O163" i="2"/>
  <c r="P163" i="2" s="1"/>
  <c r="O162" i="2"/>
  <c r="P162" i="2" s="1"/>
  <c r="O161" i="2"/>
  <c r="P161" i="2" s="1"/>
  <c r="P160" i="2"/>
  <c r="O160" i="2"/>
  <c r="O159" i="2"/>
  <c r="P159" i="2" s="1"/>
  <c r="O158" i="2"/>
  <c r="P158" i="2" s="1"/>
  <c r="O157" i="2"/>
  <c r="P157" i="2" s="1"/>
  <c r="O156" i="2"/>
  <c r="P156" i="2" s="1"/>
  <c r="O155" i="2"/>
  <c r="P155" i="2" s="1"/>
  <c r="O154" i="2"/>
  <c r="P154" i="2" s="1"/>
  <c r="O153" i="2"/>
  <c r="P153" i="2" s="1"/>
  <c r="O152" i="2"/>
  <c r="P152" i="2" s="1"/>
  <c r="O151" i="2"/>
  <c r="P151" i="2" s="1"/>
  <c r="O150" i="2"/>
  <c r="P150" i="2" s="1"/>
  <c r="O149" i="2"/>
  <c r="P149" i="2" s="1"/>
  <c r="O148" i="2"/>
  <c r="P148" i="2" s="1"/>
  <c r="O147" i="2"/>
  <c r="P147" i="2" s="1"/>
  <c r="O146" i="2"/>
  <c r="P146" i="2" s="1"/>
  <c r="O145" i="2"/>
  <c r="P145" i="2" s="1"/>
  <c r="O144" i="2"/>
  <c r="P144" i="2" s="1"/>
  <c r="O143" i="2"/>
  <c r="P143" i="2" s="1"/>
  <c r="O142" i="2"/>
  <c r="P142" i="2" s="1"/>
  <c r="O141" i="2"/>
  <c r="P141" i="2" s="1"/>
  <c r="O140" i="2"/>
  <c r="P140" i="2" s="1"/>
  <c r="O139" i="2"/>
  <c r="P139" i="2" s="1"/>
  <c r="O138" i="2"/>
  <c r="P138" i="2" s="1"/>
  <c r="O137" i="2"/>
  <c r="P137" i="2" s="1"/>
  <c r="P136" i="2"/>
  <c r="O136" i="2"/>
  <c r="O135" i="2"/>
  <c r="P135" i="2" s="1"/>
  <c r="O134" i="2"/>
  <c r="P134" i="2" s="1"/>
  <c r="O133" i="2"/>
  <c r="P133" i="2" s="1"/>
  <c r="P132" i="2"/>
  <c r="O132" i="2"/>
  <c r="O131" i="2"/>
  <c r="P131" i="2" s="1"/>
  <c r="O130" i="2"/>
  <c r="P130" i="2" s="1"/>
  <c r="O129" i="2"/>
  <c r="P129" i="2" s="1"/>
  <c r="P128" i="2"/>
  <c r="O128" i="2"/>
  <c r="O127" i="2"/>
  <c r="P127" i="2" s="1"/>
  <c r="O126" i="2"/>
  <c r="P126" i="2" s="1"/>
  <c r="O125" i="2"/>
  <c r="P125" i="2" s="1"/>
  <c r="O124" i="2"/>
  <c r="P124" i="2" s="1"/>
  <c r="O123" i="2"/>
  <c r="P123" i="2" s="1"/>
  <c r="O122" i="2"/>
  <c r="P122" i="2" s="1"/>
  <c r="O121" i="2"/>
  <c r="P121" i="2" s="1"/>
  <c r="O120" i="2"/>
  <c r="P120" i="2" s="1"/>
  <c r="O119" i="2"/>
  <c r="P119" i="2" s="1"/>
  <c r="O118" i="2"/>
  <c r="P118" i="2" s="1"/>
  <c r="O117" i="2"/>
  <c r="P117" i="2" s="1"/>
  <c r="P116" i="2"/>
  <c r="O116" i="2"/>
  <c r="O115" i="2"/>
  <c r="P115" i="2" s="1"/>
  <c r="O114" i="2"/>
  <c r="P114" i="2" s="1"/>
  <c r="O113" i="2"/>
  <c r="P113" i="2" s="1"/>
  <c r="O112" i="2"/>
  <c r="P112" i="2" s="1"/>
  <c r="O111" i="2"/>
  <c r="P111" i="2" s="1"/>
  <c r="O110" i="2"/>
  <c r="P110" i="2" s="1"/>
  <c r="O109" i="2"/>
  <c r="P109" i="2" s="1"/>
  <c r="O108" i="2"/>
  <c r="P108" i="2" s="1"/>
  <c r="O107" i="2"/>
  <c r="P107" i="2" s="1"/>
  <c r="O106" i="2"/>
  <c r="P106" i="2" s="1"/>
  <c r="O105" i="2"/>
  <c r="P105" i="2" s="1"/>
  <c r="O104" i="2"/>
  <c r="P104" i="2" s="1"/>
  <c r="O103" i="2"/>
  <c r="P103" i="2" s="1"/>
  <c r="O102" i="2"/>
  <c r="P102" i="2" s="1"/>
  <c r="O101" i="2"/>
  <c r="P101" i="2" s="1"/>
  <c r="O100" i="2"/>
  <c r="P100" i="2" s="1"/>
  <c r="O99" i="2"/>
  <c r="P99" i="2" s="1"/>
  <c r="O98" i="2"/>
  <c r="P98" i="2" s="1"/>
  <c r="O97" i="2"/>
  <c r="P97" i="2" s="1"/>
  <c r="O96" i="2"/>
  <c r="P96" i="2" s="1"/>
  <c r="O95" i="2"/>
  <c r="P95" i="2" s="1"/>
  <c r="O94" i="2"/>
  <c r="P94" i="2" s="1"/>
  <c r="O93" i="2"/>
  <c r="P93" i="2" s="1"/>
  <c r="O92" i="2"/>
  <c r="P92" i="2" s="1"/>
  <c r="O91" i="2"/>
  <c r="P91" i="2" s="1"/>
  <c r="O90" i="2"/>
  <c r="P90" i="2" s="1"/>
  <c r="O89" i="2"/>
  <c r="P89" i="2" s="1"/>
  <c r="P88" i="2"/>
  <c r="O88" i="2"/>
  <c r="O87" i="2"/>
  <c r="P87" i="2" s="1"/>
  <c r="O86" i="2"/>
  <c r="P86" i="2" s="1"/>
  <c r="O85" i="2"/>
  <c r="P85" i="2" s="1"/>
  <c r="P84" i="2"/>
  <c r="O84" i="2"/>
  <c r="O83" i="2"/>
  <c r="P83" i="2" s="1"/>
  <c r="O82" i="2"/>
  <c r="P82" i="2" s="1"/>
  <c r="O81" i="2"/>
  <c r="P81" i="2" s="1"/>
  <c r="O80" i="2"/>
  <c r="P80" i="2" s="1"/>
  <c r="O79" i="2"/>
  <c r="P79" i="2" s="1"/>
  <c r="O78" i="2"/>
  <c r="P78" i="2" s="1"/>
  <c r="O77" i="2"/>
  <c r="P77" i="2" s="1"/>
  <c r="O76" i="2"/>
  <c r="P76" i="2" s="1"/>
  <c r="O75" i="2"/>
  <c r="P75" i="2" s="1"/>
  <c r="O74" i="2"/>
  <c r="P74" i="2" s="1"/>
  <c r="O73" i="2"/>
  <c r="P73" i="2" s="1"/>
  <c r="O72" i="2"/>
  <c r="P72" i="2" s="1"/>
  <c r="O71" i="2"/>
  <c r="P71" i="2" s="1"/>
  <c r="O70" i="2"/>
  <c r="P70" i="2" s="1"/>
  <c r="O69" i="2"/>
  <c r="P69" i="2" s="1"/>
  <c r="O68" i="2"/>
  <c r="P68" i="2" s="1"/>
  <c r="O67" i="2"/>
  <c r="P67" i="2" s="1"/>
  <c r="O66" i="2"/>
  <c r="P66" i="2" s="1"/>
  <c r="O65" i="2"/>
  <c r="P65" i="2" s="1"/>
  <c r="O64" i="2"/>
  <c r="P64" i="2" s="1"/>
  <c r="O63" i="2"/>
  <c r="P63" i="2" s="1"/>
  <c r="O62" i="2"/>
  <c r="P62" i="2" s="1"/>
  <c r="O61" i="2"/>
  <c r="P61" i="2" s="1"/>
  <c r="O60" i="2"/>
  <c r="P60" i="2" s="1"/>
  <c r="O59" i="2"/>
  <c r="P59" i="2" s="1"/>
  <c r="O58" i="2"/>
  <c r="P58" i="2" s="1"/>
  <c r="O57" i="2"/>
  <c r="P57" i="2" s="1"/>
  <c r="O56" i="2"/>
  <c r="P56" i="2" s="1"/>
  <c r="O55" i="2"/>
  <c r="P55" i="2" s="1"/>
  <c r="O54" i="2"/>
  <c r="P54" i="2" s="1"/>
  <c r="O53" i="2"/>
  <c r="P53" i="2" s="1"/>
  <c r="O52" i="2"/>
  <c r="P52" i="2" s="1"/>
  <c r="O51" i="2"/>
  <c r="P51" i="2" s="1"/>
  <c r="O50" i="2"/>
  <c r="P50" i="2" s="1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P32" i="2"/>
  <c r="O32" i="2"/>
  <c r="O31" i="2"/>
  <c r="P31" i="2" s="1"/>
  <c r="O30" i="2"/>
  <c r="P30" i="2" s="1"/>
  <c r="O29" i="2"/>
  <c r="P29" i="2" s="1"/>
  <c r="P28" i="2"/>
  <c r="O28" i="2"/>
  <c r="O27" i="2"/>
  <c r="P27" i="2" s="1"/>
  <c r="O26" i="2"/>
  <c r="P26" i="2" s="1"/>
  <c r="O25" i="2"/>
  <c r="P25" i="2" s="1"/>
  <c r="P24" i="2"/>
  <c r="O24" i="2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O5" i="2" s="1"/>
  <c r="L4" i="3" l="1"/>
  <c r="K4" i="3"/>
  <c r="P7" i="2"/>
  <c r="P5" i="2" s="1"/>
</calcChain>
</file>

<file path=xl/sharedStrings.xml><?xml version="1.0" encoding="utf-8"?>
<sst xmlns="http://schemas.openxmlformats.org/spreadsheetml/2006/main" count="9603" uniqueCount="4250">
  <si>
    <t>Федеральный перечень учебников, рекомендуемых к использованию при реализации имеющих государственную аккредитацию образовательных программ начального общего, основного общего, среднего общего образования</t>
  </si>
  <si>
    <t>Порядковый номер учебника</t>
  </si>
  <si>
    <t>Система</t>
  </si>
  <si>
    <t>Код 1С</t>
  </si>
  <si>
    <t>Автор/авторский коллектив</t>
  </si>
  <si>
    <t>Наименование учебника</t>
  </si>
  <si>
    <t>Класс</t>
  </si>
  <si>
    <t>Автор в 1С издательства "Просвещение"</t>
  </si>
  <si>
    <t>Наименование в 1С издательства "Просвещение"</t>
  </si>
  <si>
    <t>Линия УМК</t>
  </si>
  <si>
    <t>Примечание</t>
  </si>
  <si>
    <t>Год издания</t>
  </si>
  <si>
    <t xml:space="preserve">Цена с НДС, руб. </t>
  </si>
  <si>
    <t>Заказ (количество экз)</t>
  </si>
  <si>
    <t>1. Учебники, рекомендуемые к использованию при реализации обязательной части основной образовательной программы</t>
  </si>
  <si>
    <t>1.1. Начальное общее образование</t>
  </si>
  <si>
    <t>1.1.1. Филология (предметная область)</t>
  </si>
  <si>
    <t>1.1.1.1. Русский язык (учебный предмет)</t>
  </si>
  <si>
    <t>1.1.1.1.4.1</t>
  </si>
  <si>
    <t>Школа России</t>
  </si>
  <si>
    <t>Горецкий В.Г., Кирюшкин В.А., Виноградская Л.А. и др.</t>
  </si>
  <si>
    <t>Азбука. В 2-х частях</t>
  </si>
  <si>
    <t>Горецкий В. Г., Кирюшкин В. А., Виноградская Л. А. и др.</t>
  </si>
  <si>
    <t>Горецкий В.Г. (1)</t>
  </si>
  <si>
    <t>с online поддержкой</t>
  </si>
  <si>
    <t>1.1.1.1.4.2</t>
  </si>
  <si>
    <t>Канакина В.П., Горецкий В.Г.</t>
  </si>
  <si>
    <t>Русский язык</t>
  </si>
  <si>
    <t>Канакина В. П., Горецкий В. Г.</t>
  </si>
  <si>
    <t xml:space="preserve">Русский язык. 1 класс. </t>
  </si>
  <si>
    <t>Канакина В.П. (1-4)</t>
  </si>
  <si>
    <t>1.1.1.1.4.3</t>
  </si>
  <si>
    <t>Русский язык. В 2-х частях</t>
  </si>
  <si>
    <t>1.1.1.1.4.4</t>
  </si>
  <si>
    <t>1.1.1.1.4.5</t>
  </si>
  <si>
    <t>1.1.1.1.6.1</t>
  </si>
  <si>
    <t>Перспектива</t>
  </si>
  <si>
    <t>Климанова Л.Ф., Макеева С.Г.</t>
  </si>
  <si>
    <t>Климанова Л.Ф., Макеева С. Г.</t>
  </si>
  <si>
    <t>Климанова Л.Ф. Обучение грамоте (1)</t>
  </si>
  <si>
    <t>1.1.1.1.6.2</t>
  </si>
  <si>
    <t>05-0127-06</t>
  </si>
  <si>
    <t>Климанова Л.Ф. Русский язык (1-4)</t>
  </si>
  <si>
    <t>1.1.1.1.6.3</t>
  </si>
  <si>
    <t>Климанова Л.Ф., Бабушкина Т.В.</t>
  </si>
  <si>
    <t>Климанова Л.Ф., Бабушкина Т. В.</t>
  </si>
  <si>
    <t>1.1.1.1.6.4</t>
  </si>
  <si>
    <t>Климанова Л. Ф., Бабушкина Т. В.</t>
  </si>
  <si>
    <t>1.1.1.1.6.5</t>
  </si>
  <si>
    <t>1.1.1.1.10.1</t>
  </si>
  <si>
    <t>05-0035-04</t>
  </si>
  <si>
    <t>Полякова А.В.</t>
  </si>
  <si>
    <t>Полякова А. В.</t>
  </si>
  <si>
    <t>Русский язык. 1 класс</t>
  </si>
  <si>
    <t>Полякова А.В. (1-4)</t>
  </si>
  <si>
    <t>1.1.1.1.10.2</t>
  </si>
  <si>
    <t>1.1.1.1.10.3</t>
  </si>
  <si>
    <t>1.1.1.1.10.4</t>
  </si>
  <si>
    <t>1.1.1.2. Литературное чтение (учебный предмет)</t>
  </si>
  <si>
    <t>1.1.1.2.4.1</t>
  </si>
  <si>
    <t xml:space="preserve">Климанова Л. Ф., Горецкий В.Г., Виноградская Л.А. </t>
  </si>
  <si>
    <t>Литературное чтение. В 2-х частях</t>
  </si>
  <si>
    <t>Климанова Л.Ф., Горецкий В. Г., Виноградская Л. А.</t>
  </si>
  <si>
    <t>Климанова Л.Ф. Литературное чтение (1-4)</t>
  </si>
  <si>
    <t>1.1.1.2.4.2</t>
  </si>
  <si>
    <t>Климанова Л. Ф., Виноградская Л.А., Горецкий В.Г.</t>
  </si>
  <si>
    <t>Климанова Л.Ф., Виноградская Л. А., Горецкий В. Г.</t>
  </si>
  <si>
    <t>1.1.1.2.4.3</t>
  </si>
  <si>
    <t>1.1.1.2.4.4</t>
  </si>
  <si>
    <t xml:space="preserve">Климанова Л. Ф., Виноградская Л.А., Бойкина М.В. </t>
  </si>
  <si>
    <t>1.1.1.2.5.1</t>
  </si>
  <si>
    <t xml:space="preserve">Климанова Л. Ф., Горецкий В.Г., Голованова М.В. и др. </t>
  </si>
  <si>
    <t>Климанова Л.Ф., Горецкий В. Г., Голованова М. В. и др.</t>
  </si>
  <si>
    <t>Климанова Л.Ф. (1-4)</t>
  </si>
  <si>
    <t>1.1.1.2.5.2</t>
  </si>
  <si>
    <t>1.1.1.2.5.3</t>
  </si>
  <si>
    <t>1.1.1.2.5.4</t>
  </si>
  <si>
    <t>Климанова Л. Ф., Горецкий В. Г., Голованова М. В. и др.</t>
  </si>
  <si>
    <t>1.1.1.3. Иностранный язык (учебный предмет)</t>
  </si>
  <si>
    <t>Английский язык</t>
  </si>
  <si>
    <t>1.1.1.3.2.1</t>
  </si>
  <si>
    <t xml:space="preserve">Баранова К.М., Дули Д., Копылова В.В. и др. </t>
  </si>
  <si>
    <t>Английский язык. 2 класс. В 2-х частях</t>
  </si>
  <si>
    <t>Звездный английский (2-4)</t>
  </si>
  <si>
    <t>1.1.1.3.2.2</t>
  </si>
  <si>
    <t>Английский язык. 3 класс. В 2-х частях</t>
  </si>
  <si>
    <t>1.1.1.3.2.3</t>
  </si>
  <si>
    <t>Английский язык. 4 класс. В 2-х частях</t>
  </si>
  <si>
    <t>Баранова К. М., Дули Д. ., Копылова В. В.</t>
  </si>
  <si>
    <t>1.1.1.3.3.1</t>
  </si>
  <si>
    <t>24-0020-11</t>
  </si>
  <si>
    <t xml:space="preserve">Быкова Н.И., Дули Д., Поспелова М.Д. и др. </t>
  </si>
  <si>
    <t>Английский язык. 2 класс</t>
  </si>
  <si>
    <t>Быкова Н. И., Дули Д., Поспелова М. Д. и др.</t>
  </si>
  <si>
    <t xml:space="preserve">Английский язык. 2 класс </t>
  </si>
  <si>
    <t>Английский в фокусе (2-4)</t>
  </si>
  <si>
    <t>1.1.1.3.3.2</t>
  </si>
  <si>
    <t>Английский язык. 3 класс</t>
  </si>
  <si>
    <t>Быкова Н.И., Дули Д., Поспелова М. Д. и др.</t>
  </si>
  <si>
    <t>1.1.1.3.3.3</t>
  </si>
  <si>
    <t>Английский язык. 4 класс</t>
  </si>
  <si>
    <t>1.1.1.3.5.1</t>
  </si>
  <si>
    <t xml:space="preserve">Верещагина И.Н., Бондаренко К.А., Притыкина Т.А. </t>
  </si>
  <si>
    <t>Верещагина И. Н., Бондаренко К. А., Притыкина Т. А.</t>
  </si>
  <si>
    <t>Верещагина И.Н. (2-4)</t>
  </si>
  <si>
    <t>1.1.1.3.5.3</t>
  </si>
  <si>
    <t>Верещагина И.Н., Афанасьева О.В.</t>
  </si>
  <si>
    <t>Английский язык. 4 класс. В 2-х частях.</t>
  </si>
  <si>
    <t>1.1.1.3.7.1</t>
  </si>
  <si>
    <t xml:space="preserve">Кузовлев В.П., Перегудова Э.Ш., Пастухова С.А. и др. </t>
  </si>
  <si>
    <t>Английский язык. В 2-х частях</t>
  </si>
  <si>
    <t>Кузовлев В.П. (2-4)</t>
  </si>
  <si>
    <t>1.1.1.3.7.2</t>
  </si>
  <si>
    <t xml:space="preserve">Кузовлев В.П., Лапа Н.М., Костина И.П. и др. </t>
  </si>
  <si>
    <t>Кузовлев В. П., Лапа Н. М., Костина И. П. и др.</t>
  </si>
  <si>
    <t>1.1.1.3.7.3</t>
  </si>
  <si>
    <t xml:space="preserve">Кузовлев В.П., Перегудова Э.Ш., Стрельникова О.В. и др. </t>
  </si>
  <si>
    <t>Немецкий язык</t>
  </si>
  <si>
    <t>1.1.1.3.9.1</t>
  </si>
  <si>
    <t>Перспектива/ Школа России</t>
  </si>
  <si>
    <t>Бим И.Л., Рыжова Л.И.</t>
  </si>
  <si>
    <t>Немецкий язык. В 2-х частях</t>
  </si>
  <si>
    <t>Бим И. Л., Рыжова Л. И.</t>
  </si>
  <si>
    <t>Бим И.Л. (2-4)</t>
  </si>
  <si>
    <t>1.1.1.3.9.2</t>
  </si>
  <si>
    <t>Бим И.Л., Рыжова Л.И., Фомичева Л.М.</t>
  </si>
  <si>
    <t>Бим И. Л., Рыжова Л. И., Фомичева Л. М.</t>
  </si>
  <si>
    <t>1.1.1.3.9.3</t>
  </si>
  <si>
    <t>Французский язык</t>
  </si>
  <si>
    <t>1.1.1.3.12.1</t>
  </si>
  <si>
    <t>Касаткина Н.М., Белосельская Т.В.</t>
  </si>
  <si>
    <t>Французский язык. В 2-х частях</t>
  </si>
  <si>
    <t>Касаткина Н. М., Белосельская Т. В.</t>
  </si>
  <si>
    <t>Французский в перспективе (2-4)</t>
  </si>
  <si>
    <t>1.1.1.3.12.2</t>
  </si>
  <si>
    <t>Касаткина Н.М., Гусева А.В.</t>
  </si>
  <si>
    <t>1.1.1.3.12.3</t>
  </si>
  <si>
    <t xml:space="preserve">Береговская Э.М. </t>
  </si>
  <si>
    <t>Береговская Э. М.</t>
  </si>
  <si>
    <t>1.1.1.3.13.1</t>
  </si>
  <si>
    <t>Кулигина А.С., Кирьянова М.Г.</t>
  </si>
  <si>
    <t>Кулигина А. С., Кирьянова М. Г.</t>
  </si>
  <si>
    <t>Твой друг французский язык (2-4)</t>
  </si>
  <si>
    <t>1.1.1.3.13.2</t>
  </si>
  <si>
    <t>1.1.1.3.13.3</t>
  </si>
  <si>
    <t>Кулигина А.С.</t>
  </si>
  <si>
    <t>Кулигина А. С.</t>
  </si>
  <si>
    <t>Испанский язык</t>
  </si>
  <si>
    <t>1.1.1.3.14.1</t>
  </si>
  <si>
    <t xml:space="preserve">Воинова А.А., Бухарова Ю.А., Морено К.В. </t>
  </si>
  <si>
    <t>Воинова А. А., Бухарова Ю. А., Морено К. В.</t>
  </si>
  <si>
    <t>Воинова А.А. (2-4)</t>
  </si>
  <si>
    <t>1.1.1.3.14.2</t>
  </si>
  <si>
    <t>1.1.1.3.14.3</t>
  </si>
  <si>
    <t xml:space="preserve">Испанский язык. </t>
  </si>
  <si>
    <t>1.1.2. Математика и информатика (Предметная область)</t>
  </si>
  <si>
    <t>1.1.2.1.4.1</t>
  </si>
  <si>
    <t>Перспектива (альтернативная линия)</t>
  </si>
  <si>
    <t>Дорофеев Г.В., Миракова Т.Н., Бука Т.Б.</t>
  </si>
  <si>
    <t>Математика. В 2-х частях</t>
  </si>
  <si>
    <t>Дорофеев Г. В., Миракова Т. Н., Бука Т. Б.</t>
  </si>
  <si>
    <t>Дорофеев Г.В. (1-4)</t>
  </si>
  <si>
    <t>1.1.2.1.4.2</t>
  </si>
  <si>
    <t>1.1.2.1.4.3</t>
  </si>
  <si>
    <t>Дорофеев Г.В., Мираков Т. Н., Бука Т. Б.</t>
  </si>
  <si>
    <t>1.1.2.1.4.4</t>
  </si>
  <si>
    <t>1.1.2.1.8.1</t>
  </si>
  <si>
    <t>Моро М.И., Волкова С.И., Степанова С.В.</t>
  </si>
  <si>
    <t>Моро М. И., Волкова С. И., Степанова С. В.</t>
  </si>
  <si>
    <t>Моро М.И. (1-4)</t>
  </si>
  <si>
    <t>1.1.2.1.8.2</t>
  </si>
  <si>
    <t xml:space="preserve">Моро М.И., Бантова М.А., Бельтюкова Г.В. и др. </t>
  </si>
  <si>
    <t>Моро М. И., Бантова М. А., Бельтюкова Г. В. и др.</t>
  </si>
  <si>
    <t>1.1.2.1.8.3</t>
  </si>
  <si>
    <t>1.1.2.1.8.4</t>
  </si>
  <si>
    <t>2.1.2.2.4.1</t>
  </si>
  <si>
    <t>14-0211-01</t>
  </si>
  <si>
    <t>Рудченко Т.А., Семёнов А.Л. (под ред. Семёнова А.Л.)</t>
  </si>
  <si>
    <t>Информатика</t>
  </si>
  <si>
    <t>Рудченко Т. А., Семёнов А.Л. / Под ред. Семёнова А.Л.</t>
  </si>
  <si>
    <t>Информатика. 1 класс.</t>
  </si>
  <si>
    <t>Рудченко Т.А. (1-4)</t>
  </si>
  <si>
    <t>2.1.2.2.4.2</t>
  </si>
  <si>
    <t>14-0212-01</t>
  </si>
  <si>
    <t>Информатика. 2 класс.</t>
  </si>
  <si>
    <t>2.1.2.2.4.3</t>
  </si>
  <si>
    <t>14-0222-01</t>
  </si>
  <si>
    <t>Информатика. 3 класс.</t>
  </si>
  <si>
    <t>2.1.2.2.4.4</t>
  </si>
  <si>
    <t>14-0223-01</t>
  </si>
  <si>
    <t>Информатика. 4 класс.</t>
  </si>
  <si>
    <t>2.1.2.2.5.1</t>
  </si>
  <si>
    <t>14-0063-01</t>
  </si>
  <si>
    <t>Семёнов А.Л., Рудченко Т.А.</t>
  </si>
  <si>
    <t>Информатика. Ч.1</t>
  </si>
  <si>
    <t>Семёнов А.Л., Рудченко Т. А.</t>
  </si>
  <si>
    <t>Информатика. 3 класс. Ч. 1.</t>
  </si>
  <si>
    <t>Семёнов А.Л. (3-4)</t>
  </si>
  <si>
    <t>2.1.2.2.5.2</t>
  </si>
  <si>
    <t>14-0108-01</t>
  </si>
  <si>
    <t>Информатика. Ч.2</t>
  </si>
  <si>
    <t xml:space="preserve"> 3 - 4</t>
  </si>
  <si>
    <t>Информатика. 3-4 классы. Ч. 2.</t>
  </si>
  <si>
    <t>2.1.2.2.5.3</t>
  </si>
  <si>
    <t>14-0071-01</t>
  </si>
  <si>
    <t>Информатика. Ч.3</t>
  </si>
  <si>
    <t>Информатика. 4 класс. Ч. 3.</t>
  </si>
  <si>
    <t>1.1.3. Обществознание и естествознание (Окружающий мир) (Предметная область)</t>
  </si>
  <si>
    <t>1.1.3.1.3.1</t>
  </si>
  <si>
    <t>Плешаков А.А.</t>
  </si>
  <si>
    <t>Окружающий мир. В 2-х частях</t>
  </si>
  <si>
    <t>Плешаков А. А.</t>
  </si>
  <si>
    <t>Плешаков А.А.  (1-4)</t>
  </si>
  <si>
    <t>1.1.3.1.3.2</t>
  </si>
  <si>
    <t>1.1.3.1.3.3</t>
  </si>
  <si>
    <t>1.1.3.1.3.4</t>
  </si>
  <si>
    <t>Плешаков А.А., Крючкова Е.А.</t>
  </si>
  <si>
    <t>Плешаков А. А., Крючкова Е. А.</t>
  </si>
  <si>
    <t>1.1.3.1.4.1</t>
  </si>
  <si>
    <t>Плешаков А.А., Новицкая М.Ю.</t>
  </si>
  <si>
    <t>Плешаков А.А., Новицкая М.Ю. (1-4)</t>
  </si>
  <si>
    <t>1.1.3.1.4.2</t>
  </si>
  <si>
    <t>Плешаков А. А., Новицкая М. Ю.</t>
  </si>
  <si>
    <t>1.1.3.1.4.3</t>
  </si>
  <si>
    <t>1.1.3.1.4.4</t>
  </si>
  <si>
    <t>1.1.4. Основы духовно-нравственной культуры (Предметная область)</t>
  </si>
  <si>
    <t>1.1.4.1.4.1</t>
  </si>
  <si>
    <t>Кураев А.В.</t>
  </si>
  <si>
    <t xml:space="preserve">Основы религиозных культур и светской этики. Основы православной культуры </t>
  </si>
  <si>
    <t>Кураев А. В.</t>
  </si>
  <si>
    <t>ОРКСЭ (Кураев и др.) (4)</t>
  </si>
  <si>
    <t>1.1.4.1.4.2</t>
  </si>
  <si>
    <t>Латышина Д.И., Муртазин М.Ф.</t>
  </si>
  <si>
    <t>Основы религиозных культур и светской этики. Основы исламской культуры</t>
  </si>
  <si>
    <t xml:space="preserve">Латышина Д.И., Муртазин М.Ф. </t>
  </si>
  <si>
    <t>1.1.4.1.4.3</t>
  </si>
  <si>
    <t>Членов М.А., Миндрина Г.А., Глоцер А.В.</t>
  </si>
  <si>
    <t>Основы религиозных культур и светской этики. Основы иудейской культуры</t>
  </si>
  <si>
    <t>1.1.4.1.4.4</t>
  </si>
  <si>
    <t>Чимитдоржиев В.Л.</t>
  </si>
  <si>
    <t>Основы религиозных культур и светской этики. Основы буддийской культуры</t>
  </si>
  <si>
    <t>Чимитдоржиев В. Л.</t>
  </si>
  <si>
    <t>1.1.4.1.4.5</t>
  </si>
  <si>
    <t>Беглов А.Л., Саплина Е.В., Токарева Е.С. и др.</t>
  </si>
  <si>
    <t>Основы религиозных культур и светской этики. Основы мировых религиозных культур</t>
  </si>
  <si>
    <t>Беглов А. Л., Саплина Е. В., Токарева Е. С. и др.</t>
  </si>
  <si>
    <t>1.1.4.1.4.6</t>
  </si>
  <si>
    <t>Шемшурина А.И.</t>
  </si>
  <si>
    <t>Основы религиозных культур и светской этики. Основы светской этики</t>
  </si>
  <si>
    <t>Шемшурина А. И.</t>
  </si>
  <si>
    <t>Основы религиозных культур и светской этики. Основы светской этики. 4 класс</t>
  </si>
  <si>
    <t>1.1.5. Искусство (Предметная область)</t>
  </si>
  <si>
    <t>1.1.5.1. Изобразительное искусство (учебный предмет)</t>
  </si>
  <si>
    <t>1.1.5.1.6.1</t>
  </si>
  <si>
    <t>31-0014-06</t>
  </si>
  <si>
    <t xml:space="preserve">Неменская Л.А. / Под ред. Неменского Б.М. </t>
  </si>
  <si>
    <t>Изобразительное искусство</t>
  </si>
  <si>
    <t>Неменская Л. А. / Под ред. Неменского Б. М.</t>
  </si>
  <si>
    <t>Изобразительное искусство. Ты изображаешь, украшаешь и строишь. 1 класс.</t>
  </si>
  <si>
    <t>Неменский Б.М. (1-4)</t>
  </si>
  <si>
    <t>1.1.5.1.6.2</t>
  </si>
  <si>
    <t>31-0015-06</t>
  </si>
  <si>
    <t>Коротеева Е.И.  / Под ред. Неменского Б.М.</t>
  </si>
  <si>
    <t>Коротеева Е. И. / Под ред. Неменского Б. М.</t>
  </si>
  <si>
    <t>Изобразительное искусство. Искусство и ты. 2 класс.</t>
  </si>
  <si>
    <t>1.1.5.1.6.3</t>
  </si>
  <si>
    <t>31-0013-09</t>
  </si>
  <si>
    <t>Горяева Н.А., Неменская Л.А., Питерских А.С. и др.  / Под ред. Неменского Б.М.</t>
  </si>
  <si>
    <t>Горяева Н. А., Неменская Л. А., Питерских А. С. и др. / Под ред. Неменского Б. М.</t>
  </si>
  <si>
    <t>Изобразительное искусство. Искусство вокруг нас. 3 класс</t>
  </si>
  <si>
    <t>1.1.5.1.6.4</t>
  </si>
  <si>
    <t>31-0016-05</t>
  </si>
  <si>
    <t>Неменская Л.А.  / Под ред. Неменского Б.М.</t>
  </si>
  <si>
    <t>Изобразительное искусство. Каждый народ - художник. 4 класс.</t>
  </si>
  <si>
    <t>1.1.5.1.10.1</t>
  </si>
  <si>
    <t>31-0008-05</t>
  </si>
  <si>
    <t>Шпикалова Т.Я., Ершова Л.В.</t>
  </si>
  <si>
    <t>Шпикалова Т. Я., Ершова Л. В.</t>
  </si>
  <si>
    <t>Изобразительное искусство. 1 класс</t>
  </si>
  <si>
    <t>Шпикалова Т.Я. (1-4)</t>
  </si>
  <si>
    <t>1.1.5.1.10.2</t>
  </si>
  <si>
    <t>31-0009-03</t>
  </si>
  <si>
    <t>Изобразительное искусство. 2 класс</t>
  </si>
  <si>
    <t>1.1.5.1.10.3</t>
  </si>
  <si>
    <t>31-0002-03</t>
  </si>
  <si>
    <t>Изобразительное искусство. 3 класс</t>
  </si>
  <si>
    <t>1.1.5.1.10.4</t>
  </si>
  <si>
    <t>31-0010-02</t>
  </si>
  <si>
    <t>Изобразительное искусство. 4 класс</t>
  </si>
  <si>
    <t>1.1.5.2. Музыка (учебный предмет)</t>
  </si>
  <si>
    <t>1.1.5.2.5.1</t>
  </si>
  <si>
    <t>30-0019-07</t>
  </si>
  <si>
    <t>Критская Е.Д., Сергеева Г.П., Шмагина Т.С.</t>
  </si>
  <si>
    <t>Музыка</t>
  </si>
  <si>
    <t>Критская Е. Д., Сергеева Г. П., Шмагина Т. С.</t>
  </si>
  <si>
    <t>Музыка. 1 класс.</t>
  </si>
  <si>
    <t>Критская Е.Д. (1-4)</t>
  </si>
  <si>
    <t>1.1.5.2.5.2</t>
  </si>
  <si>
    <t>Музыка. 2 класс</t>
  </si>
  <si>
    <t>1.1.5.2.5.3</t>
  </si>
  <si>
    <t>Музыка. 3 класс.</t>
  </si>
  <si>
    <t>1.1.5.2.5.4</t>
  </si>
  <si>
    <t>Музыка. 4 класс.</t>
  </si>
  <si>
    <t>1.1.6. Технология (Предметная область)</t>
  </si>
  <si>
    <t>1.1.6.1.4.1</t>
  </si>
  <si>
    <t>22-0149-01</t>
  </si>
  <si>
    <t>Лутцева Е.А., Зуева Т.П.</t>
  </si>
  <si>
    <t>Технология</t>
  </si>
  <si>
    <t>Лутцева Е. А., Зуева Т. П.</t>
  </si>
  <si>
    <t>Технология. 1 класс</t>
  </si>
  <si>
    <t>Лутцева Е.А. (1-4)</t>
  </si>
  <si>
    <t>1.1.6.1.4.2</t>
  </si>
  <si>
    <t>22-0176-01</t>
  </si>
  <si>
    <t>Технология. 2 класс</t>
  </si>
  <si>
    <t>1.1.6.1.4.3</t>
  </si>
  <si>
    <t>22-0179-01</t>
  </si>
  <si>
    <t>Технология. 3 класс</t>
  </si>
  <si>
    <t>1.1.6.1.4.4</t>
  </si>
  <si>
    <t>22-0182-01</t>
  </si>
  <si>
    <t>Технология. 4 класс</t>
  </si>
  <si>
    <t>1.1.6.1.9.1</t>
  </si>
  <si>
    <t>22-0039-10</t>
  </si>
  <si>
    <t>Роговцева Н.И., Богданова Н.В., Фрейтаг И.П.</t>
  </si>
  <si>
    <t>Роговцева Н. И., Богданова Н. В., Фрейтаг И. П.</t>
  </si>
  <si>
    <t xml:space="preserve">Технология. 1 класс </t>
  </si>
  <si>
    <t>Роговцева Н.И. (1-4)</t>
  </si>
  <si>
    <t>1.1.6.1.9.2</t>
  </si>
  <si>
    <t>Роговцева Н.И., Богданова Н.В., Добромыслова Н.В.</t>
  </si>
  <si>
    <t>Роговцева Н. И., Богданова Н. В., Добромыслова Н. В.</t>
  </si>
  <si>
    <t>1.1.6.1.9.3</t>
  </si>
  <si>
    <t>1.1.6.1.9.4</t>
  </si>
  <si>
    <t>Роговцева Н.И., Богданова Н.В., Шипилова Н.В. и др.</t>
  </si>
  <si>
    <t>Роговцева Н. И., Богданова Н. В., Добромыслова Н. В. и др.</t>
  </si>
  <si>
    <t>1.1.7. Физическая культура (Предметная область)</t>
  </si>
  <si>
    <t>1.1.7.1.3.1</t>
  </si>
  <si>
    <t>33-0001-09</t>
  </si>
  <si>
    <t>Лях В.И.</t>
  </si>
  <si>
    <t>Физическая культура</t>
  </si>
  <si>
    <t xml:space="preserve"> 1 - 4</t>
  </si>
  <si>
    <t>Лях В. И.</t>
  </si>
  <si>
    <t>Физическая культура. 1-4 классы</t>
  </si>
  <si>
    <t>Лях В.И. (1-4)</t>
  </si>
  <si>
    <t>1.1.7.1.4.1</t>
  </si>
  <si>
    <t>33-0017-02</t>
  </si>
  <si>
    <t>Матвеев А.П.</t>
  </si>
  <si>
    <t>Матвеев А. П.</t>
  </si>
  <si>
    <t>Физическая культура. 1 класс.</t>
  </si>
  <si>
    <t>Матвеев А.П. (1-4)</t>
  </si>
  <si>
    <t>1.1.7.1.4.2</t>
  </si>
  <si>
    <t>33-0022-02</t>
  </si>
  <si>
    <t>Физическая культура. 2 класс.</t>
  </si>
  <si>
    <t>1.1.7.1.4.3</t>
  </si>
  <si>
    <t>33-0026-02</t>
  </si>
  <si>
    <t>Физическая культура. 3-4 классы.</t>
  </si>
  <si>
    <t>1.1.7.1.4.4</t>
  </si>
  <si>
    <t>Винер И.А., Горбулина Н.М.. Цыганкова О.Д. /Под ред. Винер И.А.</t>
  </si>
  <si>
    <t>Физическая культура. Гимнастика.В 2-х частях</t>
  </si>
  <si>
    <t>Винер И.А. (1-4)</t>
  </si>
  <si>
    <t>1.2. Основное общее образование</t>
  </si>
  <si>
    <t>1.2.1. Филология (предметная область)</t>
  </si>
  <si>
    <t>1.2.1.1. Русский язык (учебный предмет)</t>
  </si>
  <si>
    <t>1.2.1.1.4.1</t>
  </si>
  <si>
    <t>Ладыженская Т.А., Баранов М. Т., Тростенцова Л.А. и др.</t>
  </si>
  <si>
    <t>Ладыженская Т. А., Баранов М. Т., Тростенцова Л. А. и др.</t>
  </si>
  <si>
    <t>Ладыженская Т.А. (5-9)</t>
  </si>
  <si>
    <t>1.2.1.1.4.2</t>
  </si>
  <si>
    <t>Баранов М.Т., Ладыженская Т.А., Тростенцова Л.А.и др.</t>
  </si>
  <si>
    <t>1.2.1.1.4.3</t>
  </si>
  <si>
    <t>Баранов М. Т., Ладыженская Т. А., Тростенцова Л. А. и др.</t>
  </si>
  <si>
    <t>Русский язык. 7 класс</t>
  </si>
  <si>
    <t>1.2.1.1.4.4</t>
  </si>
  <si>
    <t>11-0056-04</t>
  </si>
  <si>
    <t xml:space="preserve">Тростенцова Л.А., Ладыженская Т.А., Дейкина А.Д. и др. </t>
  </si>
  <si>
    <t>Тростенцова Л. А., Ладыженская Т. А., Дейкина А. Д. и др.</t>
  </si>
  <si>
    <t>Русский язык. 8 класс</t>
  </si>
  <si>
    <t>1.2.1.1.4.5</t>
  </si>
  <si>
    <t>11-0054-05</t>
  </si>
  <si>
    <t>Русский язык. 9 класс.</t>
  </si>
  <si>
    <t>1.2.1.1.6.1</t>
  </si>
  <si>
    <t>Рыбченкова Л.М., Александрова О.М., Глазков А.В. и др.</t>
  </si>
  <si>
    <t>Рыбченкова Л. М., Александрова О. М., Глазков А. В. и др.</t>
  </si>
  <si>
    <t>Рыбченкова Л.М. (5-9)</t>
  </si>
  <si>
    <t>1.2.1.1.6.2</t>
  </si>
  <si>
    <t>Рыбченкова Л.М., Александрова О.М., Загоровская О.В. и др.</t>
  </si>
  <si>
    <t>Рыбченкова Л. М., Александрова О. М., Загоровская О. В. и др.</t>
  </si>
  <si>
    <t>1.2.1.1.6.3</t>
  </si>
  <si>
    <t>1.2.1.1.6.4</t>
  </si>
  <si>
    <t>11-0201-01</t>
  </si>
  <si>
    <t>Русский язык.  8 класс</t>
  </si>
  <si>
    <t>1.2.1.1.6.5</t>
  </si>
  <si>
    <t>11-0222-01</t>
  </si>
  <si>
    <t>Русский язык. 9 класс</t>
  </si>
  <si>
    <t>1.2.1.2. Литература (учебный предмет)</t>
  </si>
  <si>
    <t>1.2.1.2.1.1</t>
  </si>
  <si>
    <t>Коровина В.Я., Журавлёв В.П., Коровин В.И.</t>
  </si>
  <si>
    <t>Литература. В 2-х частях</t>
  </si>
  <si>
    <t>Коровина В. Я., Журавлев В. П., Коровин В. И.</t>
  </si>
  <si>
    <t>Коровина В.Я. (5-9)</t>
  </si>
  <si>
    <t>1.2.1.2.1.2</t>
  </si>
  <si>
    <t>Полухина В.П., Коровина В.Я., Журавлёв В.П. и др. / Под ред. Коровиной В.Я.</t>
  </si>
  <si>
    <t>Полухина В. П., Коровина В. Я., Журавлев В. П. и др. / Под ред. Коровиной В. Я.</t>
  </si>
  <si>
    <t>1.2.1.2.1.3</t>
  </si>
  <si>
    <t>1.2.1.2.1.4</t>
  </si>
  <si>
    <t>1.2.1.2.1.5</t>
  </si>
  <si>
    <t xml:space="preserve">Коровина В.Я., Журавлёв В.П., Коровин В.И. и др. </t>
  </si>
  <si>
    <t>1.2.1.2.7.1</t>
  </si>
  <si>
    <t>Чертов В.Ф., Трубина Л.А., Ипполитова Н.А. и др. / Под ред. Чертова В.Ф.</t>
  </si>
  <si>
    <t>Литература</t>
  </si>
  <si>
    <t>Чертов В.Ф. (5-9)</t>
  </si>
  <si>
    <t>1.2.1.2.7.2</t>
  </si>
  <si>
    <t>1.2.1.2.7.3</t>
  </si>
  <si>
    <t xml:space="preserve">Чертов В.Ф., Трубина Л.А., Ипполитова Н.А. и др. / Под ред. Чертова В.Ф. </t>
  </si>
  <si>
    <t>Чертов В. Ф. и др.</t>
  </si>
  <si>
    <t>1.2.1.2.7.4</t>
  </si>
  <si>
    <t>1.2.1.2.7.5</t>
  </si>
  <si>
    <t xml:space="preserve">Чертов В.Ф., Трубина Л.А., Антипова А.М. и др. / Под ред. Чертова В.Ф. </t>
  </si>
  <si>
    <t>1.2.1.3. Иностранный язык (учебный предмет)</t>
  </si>
  <si>
    <t>1.2.1.3.3.1</t>
  </si>
  <si>
    <t>Английский язык. 5 класс. В 2-х частях</t>
  </si>
  <si>
    <t>Верещагина И. Н., Афанасьева О. В.</t>
  </si>
  <si>
    <t>Афанасьева О.В. (5-9)</t>
  </si>
  <si>
    <t>1.2.1.3.3.2</t>
  </si>
  <si>
    <t xml:space="preserve"> Афанасьева О.В., Михеева И.В.</t>
  </si>
  <si>
    <t>Английский язык. 6 класс. В 2-х частях</t>
  </si>
  <si>
    <t>Афанасьева О. В., Михеева И. В.</t>
  </si>
  <si>
    <t>1.2.1.3.3.3</t>
  </si>
  <si>
    <t xml:space="preserve">Английский язык. 7 класс </t>
  </si>
  <si>
    <t>1.2.1.3.3.4</t>
  </si>
  <si>
    <t>24-0155-02</t>
  </si>
  <si>
    <t xml:space="preserve">Английский язык. 8 класс </t>
  </si>
  <si>
    <t>Английский язык. VIII класс.</t>
  </si>
  <si>
    <t>1.2.1.3.3.5</t>
  </si>
  <si>
    <t>24-0295-02</t>
  </si>
  <si>
    <t>Афанасьева О.В., Михеева И.В.</t>
  </si>
  <si>
    <t xml:space="preserve">Английский язык. 9 класс </t>
  </si>
  <si>
    <t xml:space="preserve">Английский язык. IX класс. </t>
  </si>
  <si>
    <t>1.2.1.3.4.1</t>
  </si>
  <si>
    <t>Баранова К. М., Дули Д. ., Копылова В. В. и др.</t>
  </si>
  <si>
    <t>Английский язык. 5 класс</t>
  </si>
  <si>
    <t>Звездный английский (5-9)</t>
  </si>
  <si>
    <t>1.2.1.3.4.2</t>
  </si>
  <si>
    <t>24-1716-01</t>
  </si>
  <si>
    <t>Английский язык. 6 класс</t>
  </si>
  <si>
    <t>1.2.1.3.4.3</t>
  </si>
  <si>
    <t>24-1723-01</t>
  </si>
  <si>
    <t>Английский язык. 7 класс</t>
  </si>
  <si>
    <t>1.2.1.3.4.4</t>
  </si>
  <si>
    <t>24-1727-01</t>
  </si>
  <si>
    <t>Английский язык. 8 класс</t>
  </si>
  <si>
    <t>1.2.1.3.4.5</t>
  </si>
  <si>
    <t>Английский язык. 9 класс</t>
  </si>
  <si>
    <t>1.2.1.3.5.1</t>
  </si>
  <si>
    <t>24-0225-07</t>
  </si>
  <si>
    <t>Ваулина Ю.Е., Дули Д., Подоляко О.Е. и др.</t>
  </si>
  <si>
    <t>Ваулина Ю. Е.</t>
  </si>
  <si>
    <t xml:space="preserve">Английский язык. 5 класс. </t>
  </si>
  <si>
    <t>Английский в фокусе (5-9)</t>
  </si>
  <si>
    <t>1.2.1.3.5.2</t>
  </si>
  <si>
    <t>24-0021-06</t>
  </si>
  <si>
    <t>Ваулина Ю. Е., Дули Д., Подоляко О. Е. и др.</t>
  </si>
  <si>
    <t xml:space="preserve">Английский язык. 6 класс </t>
  </si>
  <si>
    <t>1.2.1.3.5.3</t>
  </si>
  <si>
    <t>Ваулина Ю. Е., Дули Д. ., Подоляко О. Е. и др.</t>
  </si>
  <si>
    <t>1.2.1.3.5.4</t>
  </si>
  <si>
    <t>24-0273-07</t>
  </si>
  <si>
    <t>Английский язык. 8  класс.</t>
  </si>
  <si>
    <t>1.2.1.3.5.5</t>
  </si>
  <si>
    <t>1.2.1.3.8.1</t>
  </si>
  <si>
    <t>24-0007-03</t>
  </si>
  <si>
    <t>Кузовлев В.П., Лапа Н.М., Костина И.Н. и др.</t>
  </si>
  <si>
    <t>Кузовлев В. П.</t>
  </si>
  <si>
    <t>Кузовлев В.П. (5-9)</t>
  </si>
  <si>
    <t>1.2.1.3.8.2</t>
  </si>
  <si>
    <t>Кузовлев В.П., Лапа Н.М., Перегудова Э.Ш. и др.</t>
  </si>
  <si>
    <t>Кузовлев В. П., Лапа Н. М., Перегудова Э. Ш. и др.</t>
  </si>
  <si>
    <t>1.2.1.3.8.3</t>
  </si>
  <si>
    <t>1.2.1.3.8.4</t>
  </si>
  <si>
    <t>24-0153-14</t>
  </si>
  <si>
    <t>Английский язык. 8 класс.</t>
  </si>
  <si>
    <t>1.2.1.3.8.5</t>
  </si>
  <si>
    <t>Кузовлев В. П., Перегудова Э. Ш., Лапа Н. М. и др.</t>
  </si>
  <si>
    <t>Немецкий</t>
  </si>
  <si>
    <t>1.2.1.3.10.1</t>
  </si>
  <si>
    <t>Бим И.Л. (5-9)</t>
  </si>
  <si>
    <t>1.2.1.3.10.2</t>
  </si>
  <si>
    <t>Бим И.Л., Садомова Л.В., Санникова Л.М.</t>
  </si>
  <si>
    <t>Немецкий язык. В 2-х частях.</t>
  </si>
  <si>
    <t>Бим И. Л., Садомова Л. В., Санникова Л. М.</t>
  </si>
  <si>
    <t>1.2.1.3.10.3</t>
  </si>
  <si>
    <t>Бим И.Л., Садомова Л.В.</t>
  </si>
  <si>
    <t xml:space="preserve">Немецкий язык </t>
  </si>
  <si>
    <t>1.2.1.3.10.4</t>
  </si>
  <si>
    <t>Бим И.Л., Садомова Л.В., Крылова Ж.Я. и др.</t>
  </si>
  <si>
    <t>1.2.1.3.10.5</t>
  </si>
  <si>
    <t>Бим И. Л., Садомова Л. В.</t>
  </si>
  <si>
    <t>1.2.1.3.12.1</t>
  </si>
  <si>
    <t>25-0144-02</t>
  </si>
  <si>
    <t>Яцковская Г.В.</t>
  </si>
  <si>
    <t>Яцковская Г. В.</t>
  </si>
  <si>
    <t>Немецкий  язык. 5 класс</t>
  </si>
  <si>
    <t>Вундеркинды (5-9)</t>
  </si>
  <si>
    <t>1.2.1.3.12.2</t>
  </si>
  <si>
    <t>25-0129-01</t>
  </si>
  <si>
    <t>Радченко О.А., Конго И.Ф., Зайферт К.</t>
  </si>
  <si>
    <t>Радченко О. А., Конго И. Ф., Зайферт К. .</t>
  </si>
  <si>
    <t>Немецкий язык. 6 класс</t>
  </si>
  <si>
    <t>1.2.1.3.12.3</t>
  </si>
  <si>
    <t>25-0168-01</t>
  </si>
  <si>
    <t>Радченко О.А., Конго И.Ф., Хебелер Г.</t>
  </si>
  <si>
    <t>Радченко О. А., Конго И. Ф., Хебелер Г. .</t>
  </si>
  <si>
    <t>Немецкий язык. 7 класс</t>
  </si>
  <si>
    <t>1.2.1.3.12.4</t>
  </si>
  <si>
    <t>25-0192-01</t>
  </si>
  <si>
    <t xml:space="preserve">Радченко О.А., Конго И.Ф., Гертнер У. </t>
  </si>
  <si>
    <t>Радченко О. А., Конго И. Ф., Гертнер У. .</t>
  </si>
  <si>
    <t>Немецкий язык. 8 класс</t>
  </si>
  <si>
    <t>1.2.1.3.12.5</t>
  </si>
  <si>
    <t>25-0203-01</t>
  </si>
  <si>
    <t>Радченко О.А., Цойнер К.Р., Билер К.Х. и др.</t>
  </si>
  <si>
    <t>Немецкий язык. 9 класс</t>
  </si>
  <si>
    <t>Француский язык</t>
  </si>
  <si>
    <t>1.2.1.4.2.1</t>
  </si>
  <si>
    <t>Береговская Э.М., Белосельская Т.В.</t>
  </si>
  <si>
    <t>Французский язык. Второй иностранный язык.В 2-х частях</t>
  </si>
  <si>
    <t>Береговская Э. М., Белосельская Т. В.</t>
  </si>
  <si>
    <t>Синяя птица (5-9)</t>
  </si>
  <si>
    <t>1.2.1.4.2.2</t>
  </si>
  <si>
    <t>Селиванова Н.А., Шашурина А.Ю.</t>
  </si>
  <si>
    <t>Селиванова Н. А., Шашурина А. Ю.</t>
  </si>
  <si>
    <t>1.2.1.4.2.3</t>
  </si>
  <si>
    <t>Французский язык. Второй иностранный язык</t>
  </si>
  <si>
    <t xml:space="preserve"> 7 - 8</t>
  </si>
  <si>
    <t>1.2.1.4.2.4</t>
  </si>
  <si>
    <t>1.2.1.3.13.1</t>
  </si>
  <si>
    <t>Твой друг французский язык (5-9)</t>
  </si>
  <si>
    <t>1.2.1.3.13.2</t>
  </si>
  <si>
    <t>Кулигина А.С., Щепилова А.В.</t>
  </si>
  <si>
    <t>Кулигина А. С., Щепилова А. В.</t>
  </si>
  <si>
    <t>1.2.1.3.13.3</t>
  </si>
  <si>
    <t>1.2.1.3.13.4</t>
  </si>
  <si>
    <t>26-0176-03</t>
  </si>
  <si>
    <t xml:space="preserve">Французский язык. 8 класс </t>
  </si>
  <si>
    <t>1.2.1.3.13.5</t>
  </si>
  <si>
    <t>26-0178-02</t>
  </si>
  <si>
    <t xml:space="preserve">Французский язык. 9 класс. </t>
  </si>
  <si>
    <t>1.2.1.3.14.1</t>
  </si>
  <si>
    <t>Французский в перспективе (5-9)</t>
  </si>
  <si>
    <t>1.2.1.3.14.2</t>
  </si>
  <si>
    <t>26-0122-02</t>
  </si>
  <si>
    <t>Французский язык. VI класс</t>
  </si>
  <si>
    <t>1.2.1.3.14.3</t>
  </si>
  <si>
    <t>Кулигина А.С., Иохим О.В.</t>
  </si>
  <si>
    <t>Кулигина А. С., Иохим О. В.</t>
  </si>
  <si>
    <t>Французский язык. VII  класс</t>
  </si>
  <si>
    <t>1.2.1.3.14.4</t>
  </si>
  <si>
    <t>Григорьева Е.Я., Горбачёва Е.Ю.</t>
  </si>
  <si>
    <t>Григорьева Е. Я., Горбачева Е. Ю.</t>
  </si>
  <si>
    <t>Французский язык. VIII  класс</t>
  </si>
  <si>
    <t>1.2.1.3.14.5</t>
  </si>
  <si>
    <t>26-0114-03</t>
  </si>
  <si>
    <t>Французский язык. IX класс.</t>
  </si>
  <si>
    <t>1.2.1.3.16.1</t>
  </si>
  <si>
    <t>Липова Е.Е., Шорохова О.Е.</t>
  </si>
  <si>
    <t>Испанский язык. В 2-х частях</t>
  </si>
  <si>
    <t>Липова Е. Е., Шорохова О. Е.</t>
  </si>
  <si>
    <t>Кондрашова Н.А. (5-9)</t>
  </si>
  <si>
    <t>1.2.1.3.16.2</t>
  </si>
  <si>
    <t>Анурова И.В., Соловцова Э.И.</t>
  </si>
  <si>
    <t>Анурова И. В., Соловцова Э. И.</t>
  </si>
  <si>
    <t>1.2.1.3.16.3</t>
  </si>
  <si>
    <t>Кондрашова Н.А.</t>
  </si>
  <si>
    <t>Кондрашова Н. А.</t>
  </si>
  <si>
    <t>1.2.1.3.16.4</t>
  </si>
  <si>
    <t>27-0005-03</t>
  </si>
  <si>
    <t>Кондрашова Н.А., Костылева С.В.</t>
  </si>
  <si>
    <t>Кондрашова Н. А., Костылева С. В.</t>
  </si>
  <si>
    <t xml:space="preserve">Испанский язык.  VIII  класс </t>
  </si>
  <si>
    <t>1.2.1.3.16.5</t>
  </si>
  <si>
    <t>1.2.1.4. Второй иностранный язык (учебный предмет)</t>
  </si>
  <si>
    <t>1.2.1.4.1.1</t>
  </si>
  <si>
    <t>25-0323-02</t>
  </si>
  <si>
    <t>Аверин М.М., Джин Ф., Рорман Л. и др.</t>
  </si>
  <si>
    <t>Немецкий язык. Второй иностранный язык</t>
  </si>
  <si>
    <t>Аверин М.М., Джин Ф. ., Рорман Л. . и др.</t>
  </si>
  <si>
    <t>Немецкий язык. 5 класс</t>
  </si>
  <si>
    <t>Горизонты (5-9)</t>
  </si>
  <si>
    <t>1.2.1.4.1.2</t>
  </si>
  <si>
    <t>25-0327-01</t>
  </si>
  <si>
    <t xml:space="preserve">Аверин М.М., Джин Ф., Рорман Л. </t>
  </si>
  <si>
    <t>Аверин М.М., Джин Ф. ., Рорман Л. .</t>
  </si>
  <si>
    <t>1.2.1.4.1.3</t>
  </si>
  <si>
    <t>25-0333-01</t>
  </si>
  <si>
    <t>1.2.1.4.1.4</t>
  </si>
  <si>
    <t>25-0340-01</t>
  </si>
  <si>
    <t>1.2.1.4.1.5</t>
  </si>
  <si>
    <t>25-0344-01</t>
  </si>
  <si>
    <t>1.2.1.4.4.1</t>
  </si>
  <si>
    <t>Костылева С.В., Сараф О.В., Морено К.В. и др.</t>
  </si>
  <si>
    <t>Испанский язык. Второй иностранный</t>
  </si>
  <si>
    <t xml:space="preserve"> 5 - 6</t>
  </si>
  <si>
    <t>Завтра (5-9)</t>
  </si>
  <si>
    <t>1.2.1.4.4.2</t>
  </si>
  <si>
    <t>Костылева С.В., Морено К.В.и др.</t>
  </si>
  <si>
    <t>1.2.1.4.4.3</t>
  </si>
  <si>
    <t>1.2.2. Общественно-научные предметы (предметная область)</t>
  </si>
  <si>
    <t>1.2.2.1. История России (учебный предмет)</t>
  </si>
  <si>
    <t>1.2.2.2. Всеобщая история (учебный предмет)</t>
  </si>
  <si>
    <t>1.2.2.2.1.1</t>
  </si>
  <si>
    <t>15-0036-08</t>
  </si>
  <si>
    <t xml:space="preserve">Вигасин А.А., Годер Г.И., Свенцицкая И.С. </t>
  </si>
  <si>
    <t>Всеобщая история. История Древнего мира</t>
  </si>
  <si>
    <t>Всеобщая история. История Древнего мира. 5 класс.</t>
  </si>
  <si>
    <t>Вигасин А.А. и др. (5-9)</t>
  </si>
  <si>
    <t>1.2.2.2.1.2</t>
  </si>
  <si>
    <t>15-0071-14</t>
  </si>
  <si>
    <t xml:space="preserve">Агибалова Е.В., Донской Г.М. </t>
  </si>
  <si>
    <t>Всеобщая история. История Средних веков</t>
  </si>
  <si>
    <t>Всеобщая история. История Средних веков. 6 класс.</t>
  </si>
  <si>
    <t>1.2.2.2.1.3</t>
  </si>
  <si>
    <t>15-0085-13</t>
  </si>
  <si>
    <t xml:space="preserve">Юдовская А.Я., Баранов П.А., Ванюшкина Л.М. </t>
  </si>
  <si>
    <t>Всеобщая история. История Нового времени. 1500-1800</t>
  </si>
  <si>
    <t>Всеобщая история. История Нового времени. 1500-1800. 7 класс.</t>
  </si>
  <si>
    <t>1.2.2.2.1.4</t>
  </si>
  <si>
    <t>15-0087-04</t>
  </si>
  <si>
    <t>Всеобщая история. История Нового времени.1800-1900</t>
  </si>
  <si>
    <t>Всеобщая история. История Нового времени. 1800-1900. 8 класс.</t>
  </si>
  <si>
    <t>1.2.2.2.1.5</t>
  </si>
  <si>
    <t>15-0096-10</t>
  </si>
  <si>
    <t xml:space="preserve">Сороко-Цюпа О.С., Сороко-Цюпа А.О. </t>
  </si>
  <si>
    <t>Всеобщая история. Новейшая история. 9 класс</t>
  </si>
  <si>
    <t>Сороко-Цюпа О. С., Сороко-Цюпа А. О. / Под ред. Искендерова А. А.</t>
  </si>
  <si>
    <t>Всеобщая история. Новейшая история. 9 класс.</t>
  </si>
  <si>
    <t>1.2.2.2.5.1</t>
  </si>
  <si>
    <t>Уколова В.И.</t>
  </si>
  <si>
    <t>История. Древний мир</t>
  </si>
  <si>
    <t>Уколова В. И.</t>
  </si>
  <si>
    <t>Сферы-Всеобщая история (5-9)</t>
  </si>
  <si>
    <t>1.2.2.2.5.2</t>
  </si>
  <si>
    <t>15-0272-03</t>
  </si>
  <si>
    <t xml:space="preserve">Ведюшкин В.А., Уколова В.И. </t>
  </si>
  <si>
    <t>История. Средние века</t>
  </si>
  <si>
    <t>Ведюшкин В. А., Уколова В. И.</t>
  </si>
  <si>
    <t xml:space="preserve">История. Средние века. 6 класс </t>
  </si>
  <si>
    <t>1.2.2.2.5.3</t>
  </si>
  <si>
    <t>Ведюшкин В.А., Бовыкин Д.Ю.</t>
  </si>
  <si>
    <t>История. Новое время. Конец XV - конец XVIII века</t>
  </si>
  <si>
    <t>Ведюшкин В. А., Бовыкин Д. Ю.</t>
  </si>
  <si>
    <t>1.2.2.2.5.4</t>
  </si>
  <si>
    <t>Медяков А.С., Бовыкин Д.Ю.</t>
  </si>
  <si>
    <t>История. Новое время. Конец XVIII - XIX век</t>
  </si>
  <si>
    <t>Медяков А. С., Бовыкин Д. Ю.</t>
  </si>
  <si>
    <t>1.2.2.2.5.5</t>
  </si>
  <si>
    <t>Белоусов Л.С., Смирнов В.П.</t>
  </si>
  <si>
    <t>История. Новейшее время. XX - начало XXI века</t>
  </si>
  <si>
    <t>Белоусов Л. С., Ватлин А. Ю.</t>
  </si>
  <si>
    <t>1.2.2.3. Обществознание (учебный предмет)</t>
  </si>
  <si>
    <t>1.2.2.3.1.1</t>
  </si>
  <si>
    <t>16-0213-04</t>
  </si>
  <si>
    <t>Боголюбов Л.Н., Виноградова Н.Ф., Городецкая Н.И. и др. / Под ред. Боголюбова Л.Н., Ивановой Л.Ф.</t>
  </si>
  <si>
    <t>Обществознание</t>
  </si>
  <si>
    <t>Боголюбов Л. Н., Виноградова Н. Ф., Городецкая Н. И. и др. / Под ред. Боголюбова Л. Н., Ивановой Л.</t>
  </si>
  <si>
    <t xml:space="preserve">Обществознание. 5 класс. </t>
  </si>
  <si>
    <t>Боголюбов Л.Н. (5-9)</t>
  </si>
  <si>
    <t>1.2.2.3.1.2</t>
  </si>
  <si>
    <t>16-0214-04</t>
  </si>
  <si>
    <t>Виноградова Н.Ф., Городецкая Н.И., Иванова Л.Ф. и др. / Под ред. Боголюбова Л.Н., Ивановой Л.Ф.</t>
  </si>
  <si>
    <t>Виноградова Н. Ф., Городецкая Н. И., Иванова Л. Ф. и др./ Под ред. Боголюбова Л. Н., Ивановой Л. Ф.</t>
  </si>
  <si>
    <t xml:space="preserve">Обществознание. 6 класс. </t>
  </si>
  <si>
    <t>1.2.2.3.1.3</t>
  </si>
  <si>
    <t>16-0215-02</t>
  </si>
  <si>
    <t>Боголюбов Л.Н., Городецкая Н.И., Иванова Л.Ф. / Под ред. Боголюбова Л.Н., Ивановой Л.Ф.</t>
  </si>
  <si>
    <t>Боголюбов Л. Н., Городецкая Н. И., Иванова Л. Ф. и др. / Под ред. Боголюбова Л. Н., Ивановой Л. Ф.</t>
  </si>
  <si>
    <t xml:space="preserve">Обществознание. 7 класс. </t>
  </si>
  <si>
    <t>1.2.2.3.1.4</t>
  </si>
  <si>
    <t>Боголюбов Л.Н., Городецкая Н.И., Иванова Л.Ф. и др. / Под ред. Боголюбова Л.Н., Лазебниковой А.Ю., Городецкой Н.И.</t>
  </si>
  <si>
    <t>Боголюбов Л. Н., Городецкая Н. И., Иванова Л. Ф. и др. / Под ред. Боголюбова Л. Н., Лазебниковой А.</t>
  </si>
  <si>
    <t>1.2.2.3.1.5</t>
  </si>
  <si>
    <t>Боголюбов Л.Н., Матвеев А.И., Жильцова Е.И. и др. / Под ред. Боголюбова Л.Н., Лазебниковой А.Ю., Матвеева А.И.</t>
  </si>
  <si>
    <t>Боголюбов Л. Н., Матвеев А. И., Жильцова Е. И. и др. / Под ред. Боголюбова Л. Н., Лазебниковой А. Ю.</t>
  </si>
  <si>
    <t>1.2.2.4. География (учебный предмет)</t>
  </si>
  <si>
    <t>1.2.2.4.1.1</t>
  </si>
  <si>
    <t>19-0366-03</t>
  </si>
  <si>
    <t>Алексеев А.И., Николина В.В., Липкина Е.К. и др.</t>
  </si>
  <si>
    <t>География</t>
  </si>
  <si>
    <t xml:space="preserve">География. 5-6 классы </t>
  </si>
  <si>
    <t>Полярная звезда (5-9)</t>
  </si>
  <si>
    <t>1.2.2.4.1.2</t>
  </si>
  <si>
    <t>19-0194-09</t>
  </si>
  <si>
    <t xml:space="preserve">География. 7 класс. </t>
  </si>
  <si>
    <t>1.2.2.4.1.3</t>
  </si>
  <si>
    <t>1.2.2.4.1.4</t>
  </si>
  <si>
    <t>19-0185-03</t>
  </si>
  <si>
    <t>География. 9 класс.</t>
  </si>
  <si>
    <t>1.2.2.4.7.1</t>
  </si>
  <si>
    <t>19-0373-03</t>
  </si>
  <si>
    <t>Лобжанидзе А.А.</t>
  </si>
  <si>
    <t>Лобжанидзе А. А.</t>
  </si>
  <si>
    <t xml:space="preserve">География. Планета Земля. 5-6 классы </t>
  </si>
  <si>
    <t>Сферы-География (5-9)</t>
  </si>
  <si>
    <t>1.2.2.4.7.2</t>
  </si>
  <si>
    <t>Кузнецов А.П., Савельева Л.Е., Дронов В.П.</t>
  </si>
  <si>
    <t>Кузнецов А. П., Савельева Л. Е., Дронов В. П.</t>
  </si>
  <si>
    <t>1.2.2.4.7.3</t>
  </si>
  <si>
    <t>Дронов В.П., Савельева Л.Е.</t>
  </si>
  <si>
    <t>Дронов В. П., Савельева Л. Е.</t>
  </si>
  <si>
    <t>1.2.2.4.7.4</t>
  </si>
  <si>
    <t>1.2.3. Математика и информатика (предметная область)</t>
  </si>
  <si>
    <t>1.2.3.1. Математика (учебный предмет)</t>
  </si>
  <si>
    <t>1.2.3.1.2.1</t>
  </si>
  <si>
    <t>Бунимович Е.А., Дорофеев Г.В., Суворова С.Б. и др.</t>
  </si>
  <si>
    <t>Математика</t>
  </si>
  <si>
    <t>Бунимович Е. А., Дорофеев Г. В., Суворова С. Б. и др.</t>
  </si>
  <si>
    <t>Сферы-Математика (5-6)</t>
  </si>
  <si>
    <t>1.2.3.1.2.2</t>
  </si>
  <si>
    <t>Бунимович Е.А., Кузнецова Л.В., Минаева С.С. и др.</t>
  </si>
  <si>
    <t>Бунимович Е. А., Кузнецова Л. В., Минаева С. С. и др.</t>
  </si>
  <si>
    <t>1.2.3.1.5.1</t>
  </si>
  <si>
    <t>13-0157-04</t>
  </si>
  <si>
    <t>Дорофеев Г.В., Шарыгин И.Ф., Суворова С.Б. и др. / Под ред. Дорофеева Г.В., Шарыгина И.Ф.</t>
  </si>
  <si>
    <t>Дорофеев Г. В., Шарыгин Д. И., Суворова С. Б. и др. / Под ред. Дорофеева Г. В., Шарыгина И. Ф.</t>
  </si>
  <si>
    <t>Математика.  5 класс.</t>
  </si>
  <si>
    <t>Дорофеев Г.В. (5-6)</t>
  </si>
  <si>
    <t>1.2.3.1.5.2</t>
  </si>
  <si>
    <t>13-0156-02</t>
  </si>
  <si>
    <t>Дорофеев Г. В., Шарыгин И. Ф., Суворова С. Б. и др. / Под ред. Дорофеева Г. В., Шарыгина И. Ф.</t>
  </si>
  <si>
    <t>Математика. 6 класс.</t>
  </si>
  <si>
    <t>1.2.3.1.12.1</t>
  </si>
  <si>
    <t>С.М. Никольский, М.К. Потапов, Н.Н. Решетников и др.</t>
  </si>
  <si>
    <t>Математика. 5 класс.</t>
  </si>
  <si>
    <t>Никольский С.М. (5-6)</t>
  </si>
  <si>
    <t>1.2.3.1.12.2</t>
  </si>
  <si>
    <t>Никольский С. М., Потапов М. К., Решетников Н. Н. и др.</t>
  </si>
  <si>
    <t>1.2.3.2. Алгебра (учебный предмет)</t>
  </si>
  <si>
    <t>1.2.3.2.3.1</t>
  </si>
  <si>
    <t>13-0146-02</t>
  </si>
  <si>
    <t>Дорофеев Г.В., Суворова С.Б., Бунимович Е.А. и др.</t>
  </si>
  <si>
    <t>Алгебра</t>
  </si>
  <si>
    <t>Алгебра. 7 класс.</t>
  </si>
  <si>
    <t>Дорофеев Г.В. (7-9)</t>
  </si>
  <si>
    <t>1.2.3.2.3.2</t>
  </si>
  <si>
    <t>13-0147-04</t>
  </si>
  <si>
    <t>Алгебра. 8 класс.</t>
  </si>
  <si>
    <t>1.2.3.2.3.3</t>
  </si>
  <si>
    <t>13-0148-03</t>
  </si>
  <si>
    <t>Алгебра. 9 класс.</t>
  </si>
  <si>
    <t>1.2.3.2.4.1</t>
  </si>
  <si>
    <t>13-0681-01</t>
  </si>
  <si>
    <t xml:space="preserve"> Колягин Ю.М., Ткачёва М.В., Фёдорова, Шабунин М.И.</t>
  </si>
  <si>
    <t>Алгебра. 7 класс</t>
  </si>
  <si>
    <t>Колягин Ю. М., Ткачева М. В., Фёдорова Н.Е. и др.</t>
  </si>
  <si>
    <t>Колягин Ю.М. (7-9)</t>
  </si>
  <si>
    <t>1.2.3.2.4.2</t>
  </si>
  <si>
    <t>13-0694-01</t>
  </si>
  <si>
    <t>Алгебра. 8 класс</t>
  </si>
  <si>
    <t>1.2.3.2.4.3</t>
  </si>
  <si>
    <t>13-0695-01</t>
  </si>
  <si>
    <t>Алгебра. 9 класс</t>
  </si>
  <si>
    <t>1.2.3.2.5.1</t>
  </si>
  <si>
    <t>13-0025-06</t>
  </si>
  <si>
    <t>Макарычев Ю.Н., Миндюк Н.Г., Нешков К.И. и др. / Под ред. Теляковского С.А.</t>
  </si>
  <si>
    <t>Макарычев Ю. Н., Миндюк Н. Г., Нешков К. И. и др. / Под ред. Теляковского С. А.</t>
  </si>
  <si>
    <t xml:space="preserve">Алгебра. 7 класс. </t>
  </si>
  <si>
    <t>Макарычев Ю.Н. (7-9)</t>
  </si>
  <si>
    <t>1.2.3.2.5.2</t>
  </si>
  <si>
    <t>1.2.3.2.5.3</t>
  </si>
  <si>
    <t>13-0032-07</t>
  </si>
  <si>
    <t>1.2.3.2.11.1</t>
  </si>
  <si>
    <t>13-0026-05</t>
  </si>
  <si>
    <t>Никольский С.М., Потапов М.К., Решетников Н.Н., Шевкин А.В.</t>
  </si>
  <si>
    <t>Никольский С.М. (7-9)</t>
  </si>
  <si>
    <t>1.2.3.2.11.2</t>
  </si>
  <si>
    <t>13-0029-08</t>
  </si>
  <si>
    <t>Алгебра.  8 класс</t>
  </si>
  <si>
    <t>1.2.3.2.11.3</t>
  </si>
  <si>
    <t>13-0023-03</t>
  </si>
  <si>
    <t>Алгебра.  9 класс</t>
  </si>
  <si>
    <t>1.2.3.7. Геометрия (учебный предмет)</t>
  </si>
  <si>
    <t>1.2.3.3.1.1</t>
  </si>
  <si>
    <t>13-0256-02</t>
  </si>
  <si>
    <t>Александров А.Д., Вернер А.Л., Рыжик В.И. и др.</t>
  </si>
  <si>
    <t>Геометрия. 7 класс</t>
  </si>
  <si>
    <t>Александров А.Д., Вернер А.Л., Рыжик
В.И. и др.</t>
  </si>
  <si>
    <t>Александров А.Д. (7-9)</t>
  </si>
  <si>
    <t>1.2.3.3.1.2</t>
  </si>
  <si>
    <t>13-0287-02</t>
  </si>
  <si>
    <t xml:space="preserve">Александров А.Д., Вернер А.Л., Рыжик В.И. </t>
  </si>
  <si>
    <t>Геометрия. 8 класс</t>
  </si>
  <si>
    <t xml:space="preserve">Александров А.Д., Вернер А.Л., Рыжик
В.И. </t>
  </si>
  <si>
    <t>Геометрия. 8 класс.</t>
  </si>
  <si>
    <t>1.2.3.3.1.3</t>
  </si>
  <si>
    <t>13-0305-03</t>
  </si>
  <si>
    <t>Геометрия. 9 класс</t>
  </si>
  <si>
    <t>Александров А. Д., Вернер А. Л., Рыжик В. И.</t>
  </si>
  <si>
    <t>Геометрия. 9 класс.</t>
  </si>
  <si>
    <t>1.2.3.3.2.1</t>
  </si>
  <si>
    <t>13-0072-07</t>
  </si>
  <si>
    <t>Атанасян Л.С., Бутузов В.Ф., Кадомцев С.Б. и др.</t>
  </si>
  <si>
    <t>Геометрия. 7-9 классы</t>
  </si>
  <si>
    <t>7-9</t>
  </si>
  <si>
    <t>Атанасян Л. С., Бутузов В. Ф., Кадомцев С. Б. и др.</t>
  </si>
  <si>
    <t xml:space="preserve">Геометрия. 7-9 классы. </t>
  </si>
  <si>
    <t>Атанасян Л.С. (7-9)</t>
  </si>
  <si>
    <t>1.2.3.3.3.1</t>
  </si>
  <si>
    <t>13-0448-02</t>
  </si>
  <si>
    <t>Бутузов В.Ф., Кадомцев С.Б., Прасолов В.В. / Под ред. Садовничего В.А.</t>
  </si>
  <si>
    <t>Геометрия</t>
  </si>
  <si>
    <t>Бутузов В. Ф., Кадомцев С. Б., Прасолов В. В. / Под ред. Садовничия В. А.</t>
  </si>
  <si>
    <t>Геометрия. 7 класс.</t>
  </si>
  <si>
    <t>Бутузов В.Ф. (7-9)</t>
  </si>
  <si>
    <t>1.2.3.3.3.2</t>
  </si>
  <si>
    <t>13-0449-04</t>
  </si>
  <si>
    <t>Геометрия.  8 класс.</t>
  </si>
  <si>
    <t>1.2.3.3.3.3</t>
  </si>
  <si>
    <t>13-0450-01</t>
  </si>
  <si>
    <t>1.2.3.3.6.1</t>
  </si>
  <si>
    <t>13-0069-02</t>
  </si>
  <si>
    <t xml:space="preserve">Погорелов А.В. </t>
  </si>
  <si>
    <t xml:space="preserve"> 7 - 9</t>
  </si>
  <si>
    <t>Погорелов А. В.</t>
  </si>
  <si>
    <t>Погорелов А.В. (7-9)</t>
  </si>
  <si>
    <t>1.2.5. Естественнонаучные предметы (предметная область)</t>
  </si>
  <si>
    <t>1.2.5.1. Физика (учебный предмет)</t>
  </si>
  <si>
    <t>1.2.4.1.1.1</t>
  </si>
  <si>
    <t xml:space="preserve"> Белага В.В., Ломаченков И.А., Панебратцев Ю.А. </t>
  </si>
  <si>
    <t>Физика</t>
  </si>
  <si>
    <t>Сферы-Физика (7-9)</t>
  </si>
  <si>
    <t>1.2.4.1.1.2</t>
  </si>
  <si>
    <t>Белага В. В., Ломаченков И. А., Панебратцев Ю. А.</t>
  </si>
  <si>
    <t>1.2.4.1.1.3</t>
  </si>
  <si>
    <t>1.2.4.1.4.1</t>
  </si>
  <si>
    <t>21-0117-02</t>
  </si>
  <si>
    <t xml:space="preserve">Кабардин О.Ф. </t>
  </si>
  <si>
    <t>Кабардин О.Ф.</t>
  </si>
  <si>
    <t>Физика. 7 класс</t>
  </si>
  <si>
    <t>Архимед (7-9)</t>
  </si>
  <si>
    <t>1.2.4.1.4.2</t>
  </si>
  <si>
    <t>21-0160-03</t>
  </si>
  <si>
    <t>Физика. 8 класс</t>
  </si>
  <si>
    <t>1.2.4.1.4.3</t>
  </si>
  <si>
    <t>21-0144-02</t>
  </si>
  <si>
    <t>Физика.  9 класс</t>
  </si>
  <si>
    <t>1.2.5.2. Биология (учебный предмет)</t>
  </si>
  <si>
    <t>1.2.4.2.3.1</t>
  </si>
  <si>
    <t>18-0221-03</t>
  </si>
  <si>
    <t>Пасечник В.В., Суматохин С.В., Калинова Г.С. и др. / Под ред. Пасечника В.В.</t>
  </si>
  <si>
    <t>Биология</t>
  </si>
  <si>
    <t>Пасечник В. В., Суматохин С.В., Калинова Г.С. и др. /Под ред. Пасечника В.В.</t>
  </si>
  <si>
    <t xml:space="preserve">Биология. 5 - 6 классы </t>
  </si>
  <si>
    <t>Линия жизни (5-9)</t>
  </si>
  <si>
    <t>1.2.4.2.3.2</t>
  </si>
  <si>
    <t xml:space="preserve">Пасечник В.В., Суматохин С.В., Калинова Г.С. / Под ред. Пасечника В.В. </t>
  </si>
  <si>
    <t>1.2.4.2.3.3</t>
  </si>
  <si>
    <t xml:space="preserve">Пасечник В.В., Каменский А.А., Швецов Г.Г. / Под ред. Пасечника В.В. </t>
  </si>
  <si>
    <t>1.2.4.2.3.4</t>
  </si>
  <si>
    <t>18-0085-02</t>
  </si>
  <si>
    <t xml:space="preserve">Пасечник В.В., Каменский А.А., Швецов Г.Г.и др. / Под ред. Пасечника В.В. </t>
  </si>
  <si>
    <t>Биология. 9 класс.</t>
  </si>
  <si>
    <t>1.2.4.2.11.1</t>
  </si>
  <si>
    <t>18-0228-02</t>
  </si>
  <si>
    <t xml:space="preserve">Сухорукова Л.Н., Кучменко В.С., Колесникова И.Я. </t>
  </si>
  <si>
    <t>Сухорукова Л. Н., Кучменко В. С., Колесникова И. Я.</t>
  </si>
  <si>
    <t xml:space="preserve">Биология. Живой организм. 5-6 классы </t>
  </si>
  <si>
    <t>Сферы-Биология (5-9)</t>
  </si>
  <si>
    <t>1.2.4.2.11.2</t>
  </si>
  <si>
    <t>1.2.4.2.11.3</t>
  </si>
  <si>
    <t>Сухорукова Л.Н., Кучменко В.С., Цехмистренко Т.А.</t>
  </si>
  <si>
    <t>1.2.4.2.11.4</t>
  </si>
  <si>
    <t>Сухорукова Л.Н., Кучменко В.С.</t>
  </si>
  <si>
    <t>Сухорукова Л. Н., Кучменко В. С.</t>
  </si>
  <si>
    <t>1.2.5.3. Химия (учебный предмет)</t>
  </si>
  <si>
    <t>Журин А.А.</t>
  </si>
  <si>
    <t xml:space="preserve">Химия </t>
  </si>
  <si>
    <t>Журин А. А.</t>
  </si>
  <si>
    <t>Сферы-Химия (8-9)</t>
  </si>
  <si>
    <t>Рудзитис Г.Е., Фельдман Ф.Г.</t>
  </si>
  <si>
    <t>Рудзитис Г. Е., Фельдман Ф. Г.</t>
  </si>
  <si>
    <t>Рудзитис Г.Е. (8-9)</t>
  </si>
  <si>
    <t>1.2.6. Искусство (предметная область)</t>
  </si>
  <si>
    <t>1.2.6.1. Изобразительное искусство (учебный предмет)</t>
  </si>
  <si>
    <t>1.2.5.1.1.1</t>
  </si>
  <si>
    <t>31-0001-06</t>
  </si>
  <si>
    <t>Горяева Н.А., Островская О.В. / Под ред. Неменского Б.М.</t>
  </si>
  <si>
    <t>Горяева Н. А., Островская О. В. / Под ред. Неменского Б. М.</t>
  </si>
  <si>
    <t xml:space="preserve">Изобразительное искусство. Декоративно-прикладное искусство в жизни человека. 5 класс. </t>
  </si>
  <si>
    <t>Неменский Б.М. (5-8)</t>
  </si>
  <si>
    <t>1.2.5.1.1.2</t>
  </si>
  <si>
    <t>31-0035-04</t>
  </si>
  <si>
    <t>Неменская Л.А. / Под ред. Неменского Б.М.</t>
  </si>
  <si>
    <t>Изобразительное искусство. Искусство в жизни человека. 6 класс.</t>
  </si>
  <si>
    <t>1.2.5.1.1.3</t>
  </si>
  <si>
    <t>31-0110-02</t>
  </si>
  <si>
    <t xml:space="preserve">Питерских А.С., Гуров Г.Е. / Под ред. Неменского Б.М. </t>
  </si>
  <si>
    <t>Питерских А. С., Гуров Г. Е. / Под ред. Неменского Б. М.</t>
  </si>
  <si>
    <t>Изобразительное искусство. Дизайн и архитектура в жизни человека. 7 класс</t>
  </si>
  <si>
    <t>1.2.5.1.1.4</t>
  </si>
  <si>
    <t xml:space="preserve"> Питерских А.С. / Под ред. Неменского Б.М. </t>
  </si>
  <si>
    <t>Питерских А. С. / Под ред. Неменского Б. М.</t>
  </si>
  <si>
    <t>Изобразительное искусство. Изобразительное искусство в театре, кино, на телевидении. 8 класс.</t>
  </si>
  <si>
    <t>1.2.5.1.5.1</t>
  </si>
  <si>
    <t>31-0039-04</t>
  </si>
  <si>
    <t>Шпикалова Т.Я., Ершова Л.В., Поровская Г.А. и др.</t>
  </si>
  <si>
    <t>Шпикалова Т. Я., Ершова Л. В., Поровская Г. А. и др. / Под ред. Шпикаловой Т. Я.</t>
  </si>
  <si>
    <t>Изобразительное искусство. 5 класс</t>
  </si>
  <si>
    <t>Шпикалова Т.Я. (5-8)</t>
  </si>
  <si>
    <t>1.2.5.1.5.2</t>
  </si>
  <si>
    <t>Изобразительное искусство. 6 класс</t>
  </si>
  <si>
    <t>1.2.5.1.5.3</t>
  </si>
  <si>
    <t>Изобразительное искусство. 7 класс</t>
  </si>
  <si>
    <t>1.2.5.1.5.4</t>
  </si>
  <si>
    <t>Шпикалова Т. Я., Ершова Л. В., Поровская Г. А. / Под ред. Шпикаловой Т. Я.</t>
  </si>
  <si>
    <t>Изобразительное искусство. 8 класс</t>
  </si>
  <si>
    <t>1.2.6.2. Музыка (учебный предмет)</t>
  </si>
  <si>
    <t>1.2.5.2.3.1</t>
  </si>
  <si>
    <t>Сергеева Г.П., Критская Е.Д.</t>
  </si>
  <si>
    <t>Сергеева Г. П., Критская Е. Д.</t>
  </si>
  <si>
    <t>Музыка. 5 класс.</t>
  </si>
  <si>
    <t>Сергеева Г.П., Критская Е.Д. (5-7)</t>
  </si>
  <si>
    <t>1.2.5.2.3.2</t>
  </si>
  <si>
    <t>Музыка. 6 класс.</t>
  </si>
  <si>
    <t>1.2.5.2.3.3</t>
  </si>
  <si>
    <t>Музыка. 7 класс.</t>
  </si>
  <si>
    <t>1.2.7. Технология (предметная область)</t>
  </si>
  <si>
    <t>1.2.8. Физическая культура и основы безопасности жизнедеятельности (предметная область)</t>
  </si>
  <si>
    <t>1.2.8.1. Физическая культура (учебный предмет)</t>
  </si>
  <si>
    <t>1.2.7.1.2.1</t>
  </si>
  <si>
    <t>33-0013-04</t>
  </si>
  <si>
    <t>Виленский М.Я., Туревский И.М., Торочкова Т.Ю. и др. / Под ред. Виленского М.Я.</t>
  </si>
  <si>
    <t xml:space="preserve"> 5 - 7</t>
  </si>
  <si>
    <t>Виленский М. Я., Туревский И. М., Торочкова Т. Ю. и др. / Под ред. Виленского М. Я.</t>
  </si>
  <si>
    <t>Физическая культура. 5-7 классы.</t>
  </si>
  <si>
    <t>Лях В.И. (5-9)</t>
  </si>
  <si>
    <t>1.2.7.1.2.2</t>
  </si>
  <si>
    <t>33-0012-03</t>
  </si>
  <si>
    <t xml:space="preserve">Лях В.И. </t>
  </si>
  <si>
    <t xml:space="preserve"> 8 - 9</t>
  </si>
  <si>
    <t>Физическая культура. 8-9 классы.</t>
  </si>
  <si>
    <t>1.2.7.1.3.1</t>
  </si>
  <si>
    <t>33-0023-03</t>
  </si>
  <si>
    <t>Физическая культура. 5 класс.</t>
  </si>
  <si>
    <t>Матвеев А.П. (5-9)</t>
  </si>
  <si>
    <t>1.2.7.1.3.2</t>
  </si>
  <si>
    <t>33-0025-02</t>
  </si>
  <si>
    <t xml:space="preserve"> 6 - 7</t>
  </si>
  <si>
    <t>Физическая культура. 6-7 классы.</t>
  </si>
  <si>
    <t>1.2.7.1.3.3</t>
  </si>
  <si>
    <t>33-0030-02</t>
  </si>
  <si>
    <t>Физическая культура. 8-9 классы</t>
  </si>
  <si>
    <t>1.2.8.2. Основы безопасности жизнедеятельности (учебный предмет)</t>
  </si>
  <si>
    <t>1.2.7.2.3.1</t>
  </si>
  <si>
    <t>34-0012-06</t>
  </si>
  <si>
    <t>Смирнов А.Т., Хренников Б.О. / Под ред. Смирнова А.Т.</t>
  </si>
  <si>
    <t>Основы безопасности жизнедеятельности</t>
  </si>
  <si>
    <t>Смирнов А. Т., Хренников Б. О. / Под ред. Смирнова А. Т.</t>
  </si>
  <si>
    <t xml:space="preserve">Основы безопасности жизнедеятельности. 5 класс </t>
  </si>
  <si>
    <t>Смирнов А.Т. (5-9)</t>
  </si>
  <si>
    <t>1.2.7.2.3.2</t>
  </si>
  <si>
    <t>1.2.7.2.3.3</t>
  </si>
  <si>
    <t xml:space="preserve">Основы безопасности жизнедеятельности. 7 класс. </t>
  </si>
  <si>
    <t>1.2.7.2.3.4</t>
  </si>
  <si>
    <t>Основы безопасности жизнедеятельности. 8 класс.</t>
  </si>
  <si>
    <t>1.2.7.2.3.5</t>
  </si>
  <si>
    <t>Основы безопасности жизнедеятельности. 9 класс.</t>
  </si>
  <si>
    <t>1.3. Среднее общее образование</t>
  </si>
  <si>
    <t>1.3.1. Филология (предметная область)</t>
  </si>
  <si>
    <t>1.3.1.1. Русский язык и литература (базовый уровень) (учебный предмет)</t>
  </si>
  <si>
    <t>1.3.1.1.1.1</t>
  </si>
  <si>
    <t>11-0141-03</t>
  </si>
  <si>
    <t>Власенков А.И., Рыбченкова Л.М.</t>
  </si>
  <si>
    <t xml:space="preserve">Русский язык и литература. Русский язык. </t>
  </si>
  <si>
    <t xml:space="preserve"> 10 - 11</t>
  </si>
  <si>
    <t>Власенков А. И., Рыбченкова Л. М.</t>
  </si>
  <si>
    <t>Русский язык и литература. Русский язык. 10 -11классы. Базовый уровень</t>
  </si>
  <si>
    <t>Власенков А.И. (10-11) (Базовый)</t>
  </si>
  <si>
    <t>1.3.1.1.1.2</t>
  </si>
  <si>
    <t>Лебедев Ю.В.</t>
  </si>
  <si>
    <t>Русский язык и литература. Литература. В 2-х частях.</t>
  </si>
  <si>
    <t>Лебедев Ю. В., Романова А. Н., Смирнова Л.Н.</t>
  </si>
  <si>
    <t>Лебедев Ю.В. (10-11) (Базовый)</t>
  </si>
  <si>
    <t>1.3.1.1.1.3</t>
  </si>
  <si>
    <t xml:space="preserve">Михайлов О.Н., Шайтанов И.О., Чалмаев В.А. и др.(под ред. Журавлёва В.П.) </t>
  </si>
  <si>
    <t>Михайлов О.Н., Шайтанов И.О., Чалмаев В.А. и др. / Под ред. Журавлёва В.П.</t>
  </si>
  <si>
    <t>1.3.2. Иностранный язык (предметная область)</t>
  </si>
  <si>
    <t>1.3.2.1. Иностранный язык (базовый уровень) (учебный предмет)</t>
  </si>
  <si>
    <t>1.3.2.1.1.1</t>
  </si>
  <si>
    <t>Афанасьева О.В., Дули Д., Михеева И.В. и др.</t>
  </si>
  <si>
    <t>Английский язык. 10 класс (базовый уровень)</t>
  </si>
  <si>
    <t>Афанасьева О.В., Дули Д., Михеева И. В. и др.</t>
  </si>
  <si>
    <t>Английский в фокусе (10-11) Б</t>
  </si>
  <si>
    <t>1.3.2.1.1.2</t>
  </si>
  <si>
    <t>Английский язык. 11 класс (базовый уровень)</t>
  </si>
  <si>
    <t>1.3.2.1.5.1</t>
  </si>
  <si>
    <t>Бим И.Л., Садомова Л.В., Лытаева М.А.</t>
  </si>
  <si>
    <t>Бим И. Л., Садомова Л. В., Лытаева М. А.</t>
  </si>
  <si>
    <t>Бим И.Л. (10-11) Б</t>
  </si>
  <si>
    <t>1.3.2.1.5.2</t>
  </si>
  <si>
    <t>Бим И.Л., Рыжова Л.И., Садомова Л.В. и др.</t>
  </si>
  <si>
    <t>Бим И. Л., Рыжова Л. И., Садомова Л. В. и др.</t>
  </si>
  <si>
    <t>Испанский</t>
  </si>
  <si>
    <t>1.3.2.2.3.1</t>
  </si>
  <si>
    <t>Кондрашова Н.А. (10-11) У</t>
  </si>
  <si>
    <t>1.3.2.2.3.2</t>
  </si>
  <si>
    <t>Кондрашова Н.А., Костылева С.В., Гонсалес Сальгадо А.М.</t>
  </si>
  <si>
    <t>Кондрашова Н. А., Костылева С. В., Гонсалес С. А.</t>
  </si>
  <si>
    <t>Французский</t>
  </si>
  <si>
    <t>1.3.2.1.7.1</t>
  </si>
  <si>
    <t xml:space="preserve">Григорьева Е.Я., Горбачева Е.Ю., Лисенко М.Р. </t>
  </si>
  <si>
    <t>Григорьева Е.Я., Горбачева Е.Ю., Лисенко М.Р.</t>
  </si>
  <si>
    <t>Объектив (10-11) Б</t>
  </si>
  <si>
    <t>1.3.2.2. Иностранный язык (углубленный уровень) (учебный предмет)</t>
  </si>
  <si>
    <t>Английский</t>
  </si>
  <si>
    <t>1.3.2.2.1.1</t>
  </si>
  <si>
    <t>Английский язык. 10 класс (углубленный уровень)</t>
  </si>
  <si>
    <t>Афанасьева О.В. (10-11) У</t>
  </si>
  <si>
    <t>1.3.2.2.1.2</t>
  </si>
  <si>
    <t>Английский язык. 11 класс (углубленный уровень)</t>
  </si>
  <si>
    <t>1.3.2.2.2.1</t>
  </si>
  <si>
    <t>Баранова К.М., Дули Д., Копылова В.В., Мильруд Р.П., Эванс В.</t>
  </si>
  <si>
    <t>Английский язык. 10 класс. Углубленный уровень</t>
  </si>
  <si>
    <t>Звездный английский (10-11) У</t>
  </si>
  <si>
    <t>1.3.2.2.2.2</t>
  </si>
  <si>
    <t>Английский язык. 11 класс. Углубленный уровень</t>
  </si>
  <si>
    <t>1.3.2.2.4.1</t>
  </si>
  <si>
    <t>26-0115-03</t>
  </si>
  <si>
    <t xml:space="preserve">Бубнова Г.И., Тарасова А.Н., Лонэ Э. </t>
  </si>
  <si>
    <t>Французский язык. 10 класс (углублённый уровень)</t>
  </si>
  <si>
    <t>Бубнова Г. И., Тарасова А. Н., Лонэ Э. .</t>
  </si>
  <si>
    <t>Французский язык. Х класс</t>
  </si>
  <si>
    <t>Французский в перспективе (10-11) У</t>
  </si>
  <si>
    <t>1.3.2.2.4.2</t>
  </si>
  <si>
    <t>26-0116-03</t>
  </si>
  <si>
    <t>Бубнова Г.И., Тарасова А.Н.</t>
  </si>
  <si>
    <t>Французский язык. 11 класс (углублённый уровень)</t>
  </si>
  <si>
    <t>Бубнова Г. И., Тарасова А. Н.</t>
  </si>
  <si>
    <t>Французский язык. XI  класс</t>
  </si>
  <si>
    <t>1.3.3. Общественные науки (предметная область)</t>
  </si>
  <si>
    <t>1.3.3.1. История (базовый уровень) (учебный предмет)</t>
  </si>
  <si>
    <t>1.3.3.1.7.1</t>
  </si>
  <si>
    <t>15-0157-03</t>
  </si>
  <si>
    <t>Уколова В.И., Ревякин А.В.( под ред. Чубарьяна А.О.)</t>
  </si>
  <si>
    <t xml:space="preserve">История. Всеобщая история. </t>
  </si>
  <si>
    <t>Уколова В. И., Ревякин А. В. / Под ред. Чубарьяна А. О.</t>
  </si>
  <si>
    <t>История. Всеобщая история. 10 класс. Базовый уровень.</t>
  </si>
  <si>
    <t>Чубарьян А.О. (10-11) (Базовый)</t>
  </si>
  <si>
    <t>1.3.3.1.7.2</t>
  </si>
  <si>
    <t>15-0094-04</t>
  </si>
  <si>
    <t>Улунян А.А., Сергеев Е.Ю.(под ред. Чубарьяна А.О.)</t>
  </si>
  <si>
    <t>Улунян А. А., Сергеев Е. Ю. / Под ред. Чубарьяна А. О.</t>
  </si>
  <si>
    <t>История. Всеобщая история. 11 класс. Базовый уровень.</t>
  </si>
  <si>
    <t>1.3.3.3.1.1</t>
  </si>
  <si>
    <t>16-0036-02</t>
  </si>
  <si>
    <t>Боголюбов Л.Н., Аверьянов Ю.А., Белявский А.В. и др. (Под ред. Боголюбова Л.Н., Лазебниковой А.Ю., Телюкиной М.В.)</t>
  </si>
  <si>
    <t>Боголюбов Л. Н., Аверьянов Ю. И., Белявский А. В. и др. / Под ред. Боголюбова Л. Н., Лазебниковой А.</t>
  </si>
  <si>
    <t>Обществознание. 10 класс. Базовый уровень.</t>
  </si>
  <si>
    <t>Боголюбов Л.Н. (10-11) (Базовый)</t>
  </si>
  <si>
    <t>1.3.3.3.1.2</t>
  </si>
  <si>
    <t>16-0055-05</t>
  </si>
  <si>
    <t>Боголюбов Л.Н., Городецкая Н.И., Иванова Л.Ф. и др. (Под ред. Боголюбова Л.Н., Лазебниковой А.Ю., Литвинова В.А.)</t>
  </si>
  <si>
    <t>Обществознание. 11 класс. Базовый уровень.</t>
  </si>
  <si>
    <t>1.3.3.4.2.1</t>
  </si>
  <si>
    <t>19-0415-01</t>
  </si>
  <si>
    <t>Гладкий Ю.Н., Николина В.В.</t>
  </si>
  <si>
    <t>Гладкий Ю. Н., Николина В. В.</t>
  </si>
  <si>
    <t>География. 10 класс. Базовый уровень.</t>
  </si>
  <si>
    <t>Полярная звезда (10-11) (Базовый)</t>
  </si>
  <si>
    <t>1.3.3.4.2.2</t>
  </si>
  <si>
    <t>19-0416-01</t>
  </si>
  <si>
    <t>География. 11 класс. Базовый уровень.</t>
  </si>
  <si>
    <t>1.3.3.4.5.1</t>
  </si>
  <si>
    <t>19-0369-01</t>
  </si>
  <si>
    <t>Максаковский В.П.</t>
  </si>
  <si>
    <t>География. 10-11 классы. Базовый уровень</t>
  </si>
  <si>
    <t>Максаковский В.П. (10) (Базовый)</t>
  </si>
  <si>
    <t>1.3.4. Математика и информатика (предметная область)</t>
  </si>
  <si>
    <t>1.3.4.1. Математика: алгебра и начала математического анализа, геометрия (базовый уровень) (учебный предмет)</t>
  </si>
  <si>
    <t>1.3.4.1.1.1</t>
  </si>
  <si>
    <t>13-0065-03</t>
  </si>
  <si>
    <t>Александров А.Д., Вернер А.Л., Рыжик В.И.</t>
  </si>
  <si>
    <t>Математика: алгебра и начала математического анализа, геометрия. Геометрия</t>
  </si>
  <si>
    <t>Геометрия. 10-11 классы. Базовый и углублённый уровни</t>
  </si>
  <si>
    <t>1.3.4.1.1.2</t>
  </si>
  <si>
    <t>13-0254-02</t>
  </si>
  <si>
    <t>Колягин Ю.М., Ткачёва М.В., Фёдорова Н.Е. и др</t>
  </si>
  <si>
    <t>Математика: алгебра и начала математического анализа, геометрия. Алгебра и начала математического анализа.</t>
  </si>
  <si>
    <t>Алгебра и начала математического анализа. 10 класс. Базовый и углублённый уровни.</t>
  </si>
  <si>
    <t>Колягин Ю.М.(10-11)  (Базовый / Углубленный)</t>
  </si>
  <si>
    <t>1.3.4.1.1.3</t>
  </si>
  <si>
    <t>13-0261-02</t>
  </si>
  <si>
    <t>Математика: алгебра и начала математического анализа, геометрия. Алгебра и начала математического анализа. 11 класс. Базовый и углубленный уровни.</t>
  </si>
  <si>
    <t>1.3.4.1.2.1</t>
  </si>
  <si>
    <t>13-0070-02</t>
  </si>
  <si>
    <t>Атанасян Л.С. (10-11) (Базовый / Углубленный)</t>
  </si>
  <si>
    <t>1.3.4.1.2.2</t>
  </si>
  <si>
    <t>13-0010-03</t>
  </si>
  <si>
    <t xml:space="preserve">Алимов Ш.А., Колягин Ю.М., Ткачёва М.В. и др. </t>
  </si>
  <si>
    <t>1.3.4.1.4.1</t>
  </si>
  <si>
    <t>13-0611-01</t>
  </si>
  <si>
    <t>Бутузов В.Ф., Прасолов В.В.; под ред. В.А. Садовничего</t>
  </si>
  <si>
    <t>Математика: алгебра и начала математического анализа, геометрия. Геометрия. (базовый и углубленный уровень)</t>
  </si>
  <si>
    <t>Бутузов В.Ф. (10-11) (Базовый / Углубленный)</t>
  </si>
  <si>
    <t>1.3.4.1.4.2</t>
  </si>
  <si>
    <t>13-0008-03</t>
  </si>
  <si>
    <t xml:space="preserve">Математика: алгебра и начала математического анализа, геометрия. Алгебра и начала математического анализа. </t>
  </si>
  <si>
    <t>Алгебра и начала математического анализа. 10 класс. Базовый и углублёный уровни.</t>
  </si>
  <si>
    <t>1.3.4.1.4.3</t>
  </si>
  <si>
    <t>13-0009-04</t>
  </si>
  <si>
    <t>Алгебра и начала математического анализа. 11 класс. Базовый и углублёный уровни.</t>
  </si>
  <si>
    <t>1.3.4.2. Математика: алгебра и начала математического анализа, геометрия (углубленный уровень) (учебный предмет)</t>
  </si>
  <si>
    <t>1.3.4.2.1.1</t>
  </si>
  <si>
    <t>13-0047-03</t>
  </si>
  <si>
    <t>Математика: алгебра и начала математического анализа, геометрия. Геометрия (углубленный уровень)</t>
  </si>
  <si>
    <t>Геометрия.  10 класс. Углублённый уровень</t>
  </si>
  <si>
    <t>Александров А.Д. (10-11)  (Углубленный)</t>
  </si>
  <si>
    <t>1.3.4.2.1.2</t>
  </si>
  <si>
    <t>13-0243-02</t>
  </si>
  <si>
    <t>Пратусевич М.Я., Столбов К.М., Головин А.Н.</t>
  </si>
  <si>
    <t>Математика: алгебра и начала математического анализа, геометрия. Алгебра и начала математического анализа (углубленный уровень)</t>
  </si>
  <si>
    <t>Пратусевич М. Я., Столбов К. М., Головин А. Н.</t>
  </si>
  <si>
    <t>Алгебра и начала математического анализа. 10 класс. Углублённый уровень.</t>
  </si>
  <si>
    <t>Пратусевич М.Я.(10-11) (Углубленный)</t>
  </si>
  <si>
    <t>1.3.4.2.1.3</t>
  </si>
  <si>
    <t>13-0284-02</t>
  </si>
  <si>
    <t>Пратусевич М. Я. , Столбов К.М., Головин А.Н.</t>
  </si>
  <si>
    <t>Математика: алгебра и начала математического анализа, геометрия. Алгебра и начала математического анализа. 11 класс. Углублённый уровень</t>
  </si>
  <si>
    <t>1.3.4.2.1.4</t>
  </si>
  <si>
    <t>13-0048-02</t>
  </si>
  <si>
    <t>Математика: алгебра и начала математического анализа, геометрия. Геометрия. 11 класс. Углубленный уровень</t>
  </si>
  <si>
    <t>1.3.4.3. Информатика (базовый уровень) (учебный предмет)</t>
  </si>
  <si>
    <t>1.3.4.3.1.1</t>
  </si>
  <si>
    <t>14-0034-03</t>
  </si>
  <si>
    <t xml:space="preserve">Гейн А.Г., Ливчак А.Б., Сенокосов А.И. и др. </t>
  </si>
  <si>
    <t>Информатика. 10 класс. Базовый и углубленный уровни</t>
  </si>
  <si>
    <t>Гейн А.Г. (10-11) (Базовый / Углубленный)</t>
  </si>
  <si>
    <t>1.3.4.3.1.2</t>
  </si>
  <si>
    <t>14-0077-03</t>
  </si>
  <si>
    <t xml:space="preserve">Гейн А.Г., Сенокосов А.И. </t>
  </si>
  <si>
    <t>Информатика. 11 класс. Базовый и углубленный уровни.</t>
  </si>
  <si>
    <t>1.3.5. Естетственные науки (предметная область)</t>
  </si>
  <si>
    <t>1.3.5.1. Физика (базовый уровень) (учебный предмет)</t>
  </si>
  <si>
    <t>1.3.5.1.4.1</t>
  </si>
  <si>
    <t>Мякишев Г.Я., Буховцев Б.Б., Сотский Н.Н. (под ред. Парфентьевой Н.А.)</t>
  </si>
  <si>
    <t>Мякишев Г. Я., Буховцев Б. Б., Сотский Н. Н. / Под ред. Парфентьевой Н. А.</t>
  </si>
  <si>
    <t>Классический курс (10-11) (Базовый)</t>
  </si>
  <si>
    <t>1.3.5.1.4.2</t>
  </si>
  <si>
    <t>Мякишев Г.Я., Буховцев Б.Б., Чаругин В.М.(под ред. Парфентьевой Н.А.)</t>
  </si>
  <si>
    <t>Мякишев Г.Я., Буховцев Б.Б., Чаругин В.М. / Под ред. Парфентьевой Н.А.</t>
  </si>
  <si>
    <t>1.3.5.2. Физика (углубленный уровень) (учебный предмет)</t>
  </si>
  <si>
    <t>1.3.5.2.1.1</t>
  </si>
  <si>
    <t>21-0071-04</t>
  </si>
  <si>
    <t xml:space="preserve">Кабардин О.Ф., Орлов В.А., Эвенчик Э.Е. и др. (под ред. Пинского А.А., Кабардина О.Ф.) </t>
  </si>
  <si>
    <t>Кабардин О.Ф., Орлов В.А., Эвенчик Э.Е. и др. / Под ред. Пинского А.А., Кабардина О.Ф.</t>
  </si>
  <si>
    <t>Физика.  10 кл.  Углубленный уровень</t>
  </si>
  <si>
    <t>Академия (10-11) (Углубленный)</t>
  </si>
  <si>
    <t>1.3.5.2.1.2</t>
  </si>
  <si>
    <t xml:space="preserve">Кабардин О.Ф., Глазунов А.Т., Орлов В.А. и др. (под ред. Пинского А.А., Кабардина О.Ф.) </t>
  </si>
  <si>
    <t>Кабардин О.Ф., Глазунов А.Т., Орлов В.А. и др. / Под ред. Пинского А.А., Кабардина О.Ф.</t>
  </si>
  <si>
    <t>Физика . 11 класс. Углубленный уровень</t>
  </si>
  <si>
    <t>1.3.5.3. Химия (базовый уровень) (учебный предмет)</t>
  </si>
  <si>
    <t>1.3.5.3.4.1</t>
  </si>
  <si>
    <t>Рудзитис Г.Е. (10-11) (Базовый)</t>
  </si>
  <si>
    <t>1.3.5.3.4.2</t>
  </si>
  <si>
    <t>1.3.5.5. Биология (базовый уровень) (учебный предмет)</t>
  </si>
  <si>
    <t>1.3.5.5.2.1</t>
  </si>
  <si>
    <t>18-0274-01</t>
  </si>
  <si>
    <t>Беляев Д.К., Дымшиц Г.М., Кузнецова Л.Н. и др./Под ред. Беляева Д.К., Дымшица Г.М.</t>
  </si>
  <si>
    <t>Биология. 10 кл. (базовый уровень)</t>
  </si>
  <si>
    <t>Биология. 10 класс. Базовый уровень.</t>
  </si>
  <si>
    <t>Беляев Д.К. (10-11) (Базовый)</t>
  </si>
  <si>
    <t>1.3.5.5.2.2</t>
  </si>
  <si>
    <t>18-0275-01</t>
  </si>
  <si>
    <t>Беляев Д.К., Дымшиц Г.М., Бородин П.М. и др./Под ред. Беляева Д.К., Дымшица Г.М.</t>
  </si>
  <si>
    <t>Биология. 11 кл. (базовый уровень)</t>
  </si>
  <si>
    <t>Биология. 11 класс. Базовый уровень.</t>
  </si>
  <si>
    <t>1.3.5.5.8.1</t>
  </si>
  <si>
    <t xml:space="preserve">Сухорукова Л.Н., Кучменко В.С., Иванова Т.В. </t>
  </si>
  <si>
    <t>Сухорукова Л. Н., Кучменко В. С., Иванова Т. В.</t>
  </si>
  <si>
    <t>Сферы-Биология (10-11) (Базовый)</t>
  </si>
  <si>
    <t>1.3.5.7. Естествознание (базовый уровень) (учебный предмет)</t>
  </si>
  <si>
    <t>1.3.5.7.3.1</t>
  </si>
  <si>
    <t>17-0044-01</t>
  </si>
  <si>
    <t>Алексашина И.Ю., Галактионов К.В., Дмитриев И.С. и др. (под ред. Алексашиной И.Ю.)</t>
  </si>
  <si>
    <t>Естествознание. 10 кл. (базовый уровень)</t>
  </si>
  <si>
    <t>Алексашина И.Ю., Галактионов К.В., Дмитриев И.С. и др./ Под ред. Алексашиной И.Ю.</t>
  </si>
  <si>
    <t>Естествознание. 10 класс. Базовый уровень</t>
  </si>
  <si>
    <t>Лабиринт (10-11) (Базовый)</t>
  </si>
  <si>
    <t>1.3.5.7.3.2</t>
  </si>
  <si>
    <t>17-0045-01</t>
  </si>
  <si>
    <t>Алексашина И.Ю., Ляпцев А.В., Шаталов М.А. и др. (под ред. Алексашиной И.Ю.)</t>
  </si>
  <si>
    <t>Естествознание. 11 кл. (базовый уровень)</t>
  </si>
  <si>
    <t>Алексашина И.Ю., Ляпцев А.В., Шаталов М.А. и др. / Под ред. Алексашиной И.Ю.</t>
  </si>
  <si>
    <t>Естествознание. 11 класс. Базовый уровень</t>
  </si>
  <si>
    <t>1.3.6. Физическая культура, экология и основы безопасности жизнедеятельности (предметная область)</t>
  </si>
  <si>
    <t>1.3.6.1. Физическая культура (базовый уровень) (учебный предмет)</t>
  </si>
  <si>
    <t>1.3.6.1.2.1</t>
  </si>
  <si>
    <t>33-0014-03</t>
  </si>
  <si>
    <t>Физическая культура. 10-11 классы</t>
  </si>
  <si>
    <t>Лях В.И. (10-11) (Базовый)</t>
  </si>
  <si>
    <t>1.3.6.3. Основы безопасности жизнедеятельности (базовый уровень) (учебный предмет)</t>
  </si>
  <si>
    <t>1.3.6.3.4.1</t>
  </si>
  <si>
    <t>Смирнов А.Т., Хренников Б.О. (под ред. Смирнова А.Т.)</t>
  </si>
  <si>
    <t>Смирнов А. Т., Хренников Б. О. / Под.общ.ред. Смирнова А. Т.</t>
  </si>
  <si>
    <t>Смирнов А.Т., Хренников Б.О. (10-11) (Базовый)</t>
  </si>
  <si>
    <t>1.3.6.3.4.2</t>
  </si>
  <si>
    <t>1.3.6.3.5.1</t>
  </si>
  <si>
    <t>Основы безопасности жизнедеятельности. Основы медицинских знаний и здорового образа жизни.</t>
  </si>
  <si>
    <t>Основы безопасности жизнедеятельности. Основы медицинских знаний и здорового образа жизни. 10-11 классы</t>
  </si>
  <si>
    <t>2. Учебники, рекомендуемые к использованию при реализации части основной образовательной программы, формируемой участниками образовательных отношений</t>
  </si>
  <si>
    <t>2.1. Начальное общее образование</t>
  </si>
  <si>
    <t>2.1.1. Филология (предметная область)</t>
  </si>
  <si>
    <t>2.1.1.1. Русский язык</t>
  </si>
  <si>
    <t>2.1.1.1.1.1</t>
  </si>
  <si>
    <t>05-0332-02</t>
  </si>
  <si>
    <t>Азнабаева Ф.Ф., Артеменко О.И., Скороспелкина Г.С., Орлова Т.Н.</t>
  </si>
  <si>
    <t>Азбука</t>
  </si>
  <si>
    <t>Азнабаева Ф. Ф., Артеменко О. И., Скороспелкина Г. С. и др.</t>
  </si>
  <si>
    <t>Азбука. 1 класс. Учебник для детей мигрантов и переселенцев</t>
  </si>
  <si>
    <t>Русский язык и литературное чтение. Предметная линия для детей мигрантов и переселенцев (1-4)</t>
  </si>
  <si>
    <t>2.1.1.1.1.2</t>
  </si>
  <si>
    <t>05-0333-02</t>
  </si>
  <si>
    <t>Азнабаева Ф.Ф., Турова Г.А., Артеменко О.И. / Под ред. Г.С.Скороспелкиной</t>
  </si>
  <si>
    <t>Русский язык. 1 класс. Учебник для детей мигрантов и переселенцев</t>
  </si>
  <si>
    <t>2.1.1.1.1.3</t>
  </si>
  <si>
    <t>05-0336-02</t>
  </si>
  <si>
    <t>Азнабаева Ф.Ф., Артеменко О.И., Турова Г.А. / Под ред. Никольской Г.Н.</t>
  </si>
  <si>
    <t>Русский язык. 2 класс. Учебник для детей мигрантов и переселенцев</t>
  </si>
  <si>
    <t>2.1.1.1.1.4</t>
  </si>
  <si>
    <t>05-0334-02</t>
  </si>
  <si>
    <t>Азнабаева Ф.Ф., Артеменко О.И. / Под ред. Давлетбаевой Р.Г..</t>
  </si>
  <si>
    <t>Русский язык. 3 класс. Учебник для детей мигрантов и переселенцев</t>
  </si>
  <si>
    <t>2.1.1.1.1.5</t>
  </si>
  <si>
    <t>05-0335-02</t>
  </si>
  <si>
    <t>Азнабаева Ф.Ф., Артеменко О.И. / Под ред. Давлетбаевой Р.Г.</t>
  </si>
  <si>
    <t>Русский язык. 4 класс. Учебник для детей мигрантов и переселенцев</t>
  </si>
  <si>
    <t>Зыкова Т. С., Кац З. Г., Руленкова Л. И.</t>
  </si>
  <si>
    <t>Зыкова Т. С., Зыкова М. А.</t>
  </si>
  <si>
    <t>2.1.1.2. Литературное чтение</t>
  </si>
  <si>
    <t>Просвещение СПб</t>
  </si>
  <si>
    <t>Комарова С.В.</t>
  </si>
  <si>
    <t>Комарова С. В.</t>
  </si>
  <si>
    <t>2.1.1.2.4.1</t>
  </si>
  <si>
    <t>06-0203-02</t>
  </si>
  <si>
    <t>Сахипова З.Г.</t>
  </si>
  <si>
    <t>Литературное чтение</t>
  </si>
  <si>
    <t>Сахипова З. Г.</t>
  </si>
  <si>
    <t>Литературное чтение. 1 класс. Учебник для детей мигрантов и переселенцев</t>
  </si>
  <si>
    <t>2.1.1.2.4.2</t>
  </si>
  <si>
    <t>06-0204-02</t>
  </si>
  <si>
    <t>Сахипова З.Г.,Орлова Т.Н., Бабурин А.В.</t>
  </si>
  <si>
    <t>Сахипова З. Г., Орлова Т. Н., Бабурин А. .</t>
  </si>
  <si>
    <t>Литературное чтение. 2 класс. Учебник для детей мигрантов и переселенцев</t>
  </si>
  <si>
    <t>2.1.1.2.4.3</t>
  </si>
  <si>
    <t>06-0205-02</t>
  </si>
  <si>
    <t>Литературное чтение. 3 класс. Учебник для детей мигрантов и переселенцев</t>
  </si>
  <si>
    <t>2.1.1.2.4.4</t>
  </si>
  <si>
    <t>06-0206-02</t>
  </si>
  <si>
    <t>Литературное чтение. 4 класс. Учебник для детей мигрантов и переселенцев</t>
  </si>
  <si>
    <t>2.1.2. Математика и информатика (Предметная область)</t>
  </si>
  <si>
    <t>Алышева Т.В.</t>
  </si>
  <si>
    <t>Алышева Т. В.</t>
  </si>
  <si>
    <t>Эк В. В.</t>
  </si>
  <si>
    <t>2.1.3. Обществознание и естествознание (Окружающий мир) (Предметная область)</t>
  </si>
  <si>
    <t>подгот.</t>
  </si>
  <si>
    <t>2.1.4. Технология (Предметная область)</t>
  </si>
  <si>
    <t>Кузнецова Л.А.</t>
  </si>
  <si>
    <t>Кузнецова Л. А.</t>
  </si>
  <si>
    <t>Кузнецова Л. А., Симукова Я. С.</t>
  </si>
  <si>
    <t>2.2. Основное общее образование</t>
  </si>
  <si>
    <t>2.2.1. Филология (предметная область)</t>
  </si>
  <si>
    <t>Галунчикова Н. Г., Якубовская Э. В.</t>
  </si>
  <si>
    <t>Якубовская Э.В., Галунчикова Н.Г.</t>
  </si>
  <si>
    <t>Якубовская Э. В., Галунчикова Н. Г.</t>
  </si>
  <si>
    <t>2.2.1.2.3.1</t>
  </si>
  <si>
    <t>40-0100-02</t>
  </si>
  <si>
    <t>Малышева З.Ф</t>
  </si>
  <si>
    <t>Чтение</t>
  </si>
  <si>
    <t>2.2.1.2.3.2</t>
  </si>
  <si>
    <t>40-0097-01</t>
  </si>
  <si>
    <t>Бгажнокова И.М., Погостина Е.С.</t>
  </si>
  <si>
    <t>2.2.1.2.3.3</t>
  </si>
  <si>
    <t>40-0098-01</t>
  </si>
  <si>
    <t>Аксенова А.К.</t>
  </si>
  <si>
    <t>2.2.1.2.3.4</t>
  </si>
  <si>
    <t>40-0020-04</t>
  </si>
  <si>
    <t>2.2.1.2.3.5</t>
  </si>
  <si>
    <t>40-0101-01</t>
  </si>
  <si>
    <t>Аксенова А.К., Шишкова М.И.</t>
  </si>
  <si>
    <t>2.2.3. Математика и информатика (предметная область)</t>
  </si>
  <si>
    <t>Перова М. Н., Капустина Г. М.</t>
  </si>
  <si>
    <t>Капустина Г. М., Перова М. Н.</t>
  </si>
  <si>
    <t>Антропов А. П., Ходот А. Ю., Ходот Т. Г.</t>
  </si>
  <si>
    <t>2.2.5. Естественнонаучные предметы (предметная область)</t>
  </si>
  <si>
    <t>Лифанова Т. М., Соломина Е. Н.</t>
  </si>
  <si>
    <t>Лифанова Т. М.</t>
  </si>
  <si>
    <t>2.2.5.3.5.1</t>
  </si>
  <si>
    <t>40-0168-01</t>
  </si>
  <si>
    <t>Никишов А.И.</t>
  </si>
  <si>
    <t>Биология. Неживая природа.</t>
  </si>
  <si>
    <t>Никишов А. И.</t>
  </si>
  <si>
    <t>2.2.5.3.5.2</t>
  </si>
  <si>
    <t>40-0009-01</t>
  </si>
  <si>
    <t>Клепинина З.А.</t>
  </si>
  <si>
    <t>Биология. Растения. Бактерии. Грибы.</t>
  </si>
  <si>
    <t>Клепинина З. А.</t>
  </si>
  <si>
    <t>2.2.5.3.5.3</t>
  </si>
  <si>
    <t>40-0007-01</t>
  </si>
  <si>
    <t>Никишов А.И., Теремов А.В.</t>
  </si>
  <si>
    <t>Биология. Животные.</t>
  </si>
  <si>
    <t>Никишов А. И., Теремов А. В.</t>
  </si>
  <si>
    <t>2.2.5.3.5.4</t>
  </si>
  <si>
    <t>40-0170-01</t>
  </si>
  <si>
    <t>Соломина Е.Н., ШевыреваТ.В.</t>
  </si>
  <si>
    <t>Биология. Человек.</t>
  </si>
  <si>
    <t>Соломина Е. Н., Шевырева Т. В.</t>
  </si>
  <si>
    <t>2.2.6. Искусство (предметная область)</t>
  </si>
  <si>
    <t>2.2.6.1.2.1</t>
  </si>
  <si>
    <t>Сергеева Г.П., Кашекова И.Э., Критская Е.Д.</t>
  </si>
  <si>
    <t>Искусство</t>
  </si>
  <si>
    <t>Сергеева Г. П., Кашекова И. Э., Критская Е. Д.</t>
  </si>
  <si>
    <t>Сергеева Г.П. Искусство (8-9)</t>
  </si>
  <si>
    <t>2.2.7. Технология (предметная область)</t>
  </si>
  <si>
    <t>Ковалева Е. А.</t>
  </si>
  <si>
    <t>Технология. "Сельхозяйственный труд". 5-9 кл.</t>
  </si>
  <si>
    <t>2.2.7.1.2.1</t>
  </si>
  <si>
    <t>40-0102-03</t>
  </si>
  <si>
    <t xml:space="preserve"> Мозговая Г.Г., Картушина Г.Б.</t>
  </si>
  <si>
    <t>Технология. Швейное дело. Учебник для специальных (коррекционных) образовательных учреждений (VIII вид).</t>
  </si>
  <si>
    <t>Картушина Г. Б., Мозговая Г. Г.</t>
  </si>
  <si>
    <t>Технология. "Швейное дело". 5-9 кл.</t>
  </si>
  <si>
    <t>2.2.7.1.2.2</t>
  </si>
  <si>
    <t>40-0301-01</t>
  </si>
  <si>
    <t>Картушина Г.Б., Мозговая Г.Г.</t>
  </si>
  <si>
    <t>2.2.7.1.2.3</t>
  </si>
  <si>
    <t>40-0304-03</t>
  </si>
  <si>
    <t>Мозговая Г. Г., Картушина Г. Б.</t>
  </si>
  <si>
    <t>2.2.7.1.2.4</t>
  </si>
  <si>
    <t>40-0311-01</t>
  </si>
  <si>
    <t>2.2.7.1.2.5</t>
  </si>
  <si>
    <t>40-0335-01</t>
  </si>
  <si>
    <t>Азбука. 1 класс. В 2-х ч. Ч. 1</t>
  </si>
  <si>
    <t>Азбука. 1 класс. В 2-х ч. Ч. 2</t>
  </si>
  <si>
    <t>05-0029-11</t>
  </si>
  <si>
    <t>Русский язык. 2 класс. В 2-х ч. Ч. 1</t>
  </si>
  <si>
    <t>05-0030-11</t>
  </si>
  <si>
    <t>Русский язык. 2 класс. В 2-х ч. Ч. 2</t>
  </si>
  <si>
    <t>05-0040-07</t>
  </si>
  <si>
    <t>Русский язык. 3 класс. В 2-х ч. Ч. 1</t>
  </si>
  <si>
    <t>05-0043-08</t>
  </si>
  <si>
    <t>Русский язык. 3 класс. В 2-х ч. Ч. 2</t>
  </si>
  <si>
    <t>05-0045-07</t>
  </si>
  <si>
    <t>Русский язык. 4 класс. В 2-х ч. Ч. 1</t>
  </si>
  <si>
    <t>05-0046-07</t>
  </si>
  <si>
    <t>Русский язык. 4 класс. В 2-х ч. Ч. 2</t>
  </si>
  <si>
    <t>04-0003-06</t>
  </si>
  <si>
    <t>Азбука. 1 класс. В 2-х ч. Ч. 1.</t>
  </si>
  <si>
    <t>04-0004-06</t>
  </si>
  <si>
    <t>Климанова Л. Ф., Макеева С. Г.</t>
  </si>
  <si>
    <t>Азбука. 1 класс. В 2-х ч. Ч. 2.</t>
  </si>
  <si>
    <t>05-0077-07</t>
  </si>
  <si>
    <t>05-0078-07</t>
  </si>
  <si>
    <t>05-0095-05</t>
  </si>
  <si>
    <t>Русский язык. 3 кл. В 2-х ч. Ч. 1</t>
  </si>
  <si>
    <t>05-0096-06</t>
  </si>
  <si>
    <t>Русский язык. 3 кл. В 2-х ч. Ч. 2</t>
  </si>
  <si>
    <t>05-0112-05</t>
  </si>
  <si>
    <t>Русский язык. 4 кл. В 2-х ч. Ч. 1</t>
  </si>
  <si>
    <t>05-0132-06</t>
  </si>
  <si>
    <t>Русский язык. 4 кл. В 2-х ч. Ч. 2</t>
  </si>
  <si>
    <t>06-0093-09</t>
  </si>
  <si>
    <t>Литературное чтение. 1 класс. В 2-х ч. Ч. 1</t>
  </si>
  <si>
    <t>06-0094-09</t>
  </si>
  <si>
    <t>Литературное чтение. 1 класс. В 2-х ч. Ч. 2</t>
  </si>
  <si>
    <t>06-0037-11</t>
  </si>
  <si>
    <t>Литературное чтение. 2 класс. В 2-х ч. Ч. 1.</t>
  </si>
  <si>
    <t>06-0038-08</t>
  </si>
  <si>
    <t xml:space="preserve">Литературное чтение. 2 класс. В 2-х ч. Ч. 2 </t>
  </si>
  <si>
    <t>06-0047-03</t>
  </si>
  <si>
    <t>Литературное чтение. 3 класс. В 2-х ч. Ч. 1</t>
  </si>
  <si>
    <t>06-0048-03</t>
  </si>
  <si>
    <t>Климанова Л.Ф., Горецкий В. Г., Виноградская Л. А. и др.</t>
  </si>
  <si>
    <t>Литературное чтение. 3 класс. В 2-х ч. Ч. 2</t>
  </si>
  <si>
    <t>Литературное чтение. 4 класс. В 2-х ч. Ч. 1</t>
  </si>
  <si>
    <t>Литературное чтение. 4 класс. В 2-х ч. Ч. 2</t>
  </si>
  <si>
    <t>06-0082-11</t>
  </si>
  <si>
    <t>06-0083-10</t>
  </si>
  <si>
    <t>06-0017-13</t>
  </si>
  <si>
    <t xml:space="preserve">Литературное чтение. 2 класс. В 2-х ч. Ч. 1 </t>
  </si>
  <si>
    <t>06-0009-14</t>
  </si>
  <si>
    <t>Литературное чтение. 2 класс. В 2-х ч. Ч. 2</t>
  </si>
  <si>
    <t>06-0018-07</t>
  </si>
  <si>
    <t>06-0019-07</t>
  </si>
  <si>
    <t>06-0025-03</t>
  </si>
  <si>
    <t>06-0024-03</t>
  </si>
  <si>
    <t>24-1573-02</t>
  </si>
  <si>
    <t>Английский язык. 2 класс. В 2-х ч. Ч. 1</t>
  </si>
  <si>
    <t>24-1781-02</t>
  </si>
  <si>
    <t>Английский язык. 2 класс. В 2-х ч. Ч. 2</t>
  </si>
  <si>
    <t>24-1611-01</t>
  </si>
  <si>
    <t>Английский язык. 3 класс. В 2-х ч. Ч. 1</t>
  </si>
  <si>
    <t>24-1914-01</t>
  </si>
  <si>
    <t>Английский язык. 3 класс. В 2-х ч. Ч. 2</t>
  </si>
  <si>
    <t>24-1614-01</t>
  </si>
  <si>
    <t>Английский язык. 4 класс В 2-х ч. Ч. 1</t>
  </si>
  <si>
    <t>24-1920-01</t>
  </si>
  <si>
    <t>Английский язык. 4 класс В 2-х ч. Ч.2</t>
  </si>
  <si>
    <t>24-0261-09</t>
  </si>
  <si>
    <t>Быкова Н. И., Дули Д. ., Поспелова М. Д. и др.</t>
  </si>
  <si>
    <t xml:space="preserve">Английский язык. 4 класс. </t>
  </si>
  <si>
    <t>24-0142-11</t>
  </si>
  <si>
    <t>24-0143-11</t>
  </si>
  <si>
    <t>24-0146-05</t>
  </si>
  <si>
    <t>Английский язык. 4 класс. В 2-х ч. Ч.1.</t>
  </si>
  <si>
    <t>24-0147-06</t>
  </si>
  <si>
    <t xml:space="preserve">Английский язык. 4 класс. В 2-х ч. Ч.2. </t>
  </si>
  <si>
    <t>24-1904-05</t>
  </si>
  <si>
    <t>24-1905-06</t>
  </si>
  <si>
    <t>Кузовлев В. П., Перегудова Э. Ш., Пастухова С. А. и др.</t>
  </si>
  <si>
    <t>07-0064-07</t>
  </si>
  <si>
    <t>Математика.  2 класс. В 2-х ч. Ч. 1</t>
  </si>
  <si>
    <t>07-0065-07</t>
  </si>
  <si>
    <t>Математика. 2 класс. В 2-х ч. Ч. 2</t>
  </si>
  <si>
    <t>07-0077-09</t>
  </si>
  <si>
    <t>Математика. 3 класс. В 2-х ч. Ч. 1</t>
  </si>
  <si>
    <t>07-0078-09</t>
  </si>
  <si>
    <t>Математика. 3 класс. В 2-х ч. Ч. 2</t>
  </si>
  <si>
    <t>07-0091-07</t>
  </si>
  <si>
    <t>Математика. 4 класс. В 2-х ч. Ч. 1</t>
  </si>
  <si>
    <t>07-0092-07</t>
  </si>
  <si>
    <t>Математика. 4 класс. В 2-х ч. Ч. 2</t>
  </si>
  <si>
    <t>07-0019-18</t>
  </si>
  <si>
    <t>Математика. 1 класс. В 2-х ч. Ч. 1</t>
  </si>
  <si>
    <t>07-0020-18</t>
  </si>
  <si>
    <t>Математика. 1 класс. В 2-х ч. Ч. 2.</t>
  </si>
  <si>
    <t>07-0021-20</t>
  </si>
  <si>
    <t>Математика. 2 класс. В 2-х ч. Ч. 1</t>
  </si>
  <si>
    <t>07-0022-18</t>
  </si>
  <si>
    <t xml:space="preserve">Математика. 2 класс. В 2-х ч. Ч. 2. </t>
  </si>
  <si>
    <t>07-0023-19</t>
  </si>
  <si>
    <t>Математика. 3 класс. В 2-х ч. Ч. 1.</t>
  </si>
  <si>
    <t>07-0024-21</t>
  </si>
  <si>
    <t>Математика. 3 класс. В 2-х ч. Ч. 2.</t>
  </si>
  <si>
    <t>07-0025-13</t>
  </si>
  <si>
    <t xml:space="preserve">Математика. 4 класс. В 2-х ч. Ч. 1 </t>
  </si>
  <si>
    <t>07-0026-11</t>
  </si>
  <si>
    <t xml:space="preserve">Математика. 4 класс. В 2-х ч. Ч. 2 </t>
  </si>
  <si>
    <t>08-0100-19</t>
  </si>
  <si>
    <t>Окружающий мир. 1 класс. В 2-х ч. Ч. 1.</t>
  </si>
  <si>
    <t>08-0101-19</t>
  </si>
  <si>
    <t xml:space="preserve">Окружающий мир. 1 класс. В 2-х ч. Ч. 2. </t>
  </si>
  <si>
    <t>08-0018-20</t>
  </si>
  <si>
    <t xml:space="preserve">Окружающий мир. 3 класс. В 2-х ч. Ч. 1 </t>
  </si>
  <si>
    <t>08-0019-18</t>
  </si>
  <si>
    <t>Окружающий мир. 3 класс. В 2-х ч. Ч. 2</t>
  </si>
  <si>
    <t xml:space="preserve">Окружающий мир. 4 класс. В 2-х ч. Ч. 1 </t>
  </si>
  <si>
    <t xml:space="preserve">Окружающий мир. 4 класс. В 2-х ч. Ч. 2 </t>
  </si>
  <si>
    <t>30-0016-10</t>
  </si>
  <si>
    <t>30-0017-09</t>
  </si>
  <si>
    <t>11-0313-04</t>
  </si>
  <si>
    <t>Русский язык. 5 класс. В 2-х ч. Ч. 1.</t>
  </si>
  <si>
    <t>11-0307-04</t>
  </si>
  <si>
    <t>Русский язык. 5 класс. В 2-х ч. Ч. 2.</t>
  </si>
  <si>
    <t>11-0314-04</t>
  </si>
  <si>
    <t xml:space="preserve">Русский язык. 6 класс. В 2-х ч. Ч. 1. </t>
  </si>
  <si>
    <t>11-0309-04</t>
  </si>
  <si>
    <t>Русский язык. 6 класс. В 2-х ч. Ч. 2.</t>
  </si>
  <si>
    <t>11-0356-05</t>
  </si>
  <si>
    <t>Русский язык. 6 класс. В 2-х ч. Ч. 1</t>
  </si>
  <si>
    <t>11-0357-04</t>
  </si>
  <si>
    <t>Русский язык. 6 класс. В 2-х ч. Ч. 2</t>
  </si>
  <si>
    <t>11-0180-03</t>
  </si>
  <si>
    <t>12-0034-14</t>
  </si>
  <si>
    <t xml:space="preserve">Литература. 5 класс. В 2-х ч. Ч. 1. </t>
  </si>
  <si>
    <t>12-0036-16</t>
  </si>
  <si>
    <t>Литература. 5 класс. В 2-х ч. Ч. 2.</t>
  </si>
  <si>
    <t>12-0051-12</t>
  </si>
  <si>
    <t xml:space="preserve">Литература. 6 класс. В 2-х ч. Ч. 1. </t>
  </si>
  <si>
    <t>12-0052-11</t>
  </si>
  <si>
    <t>Полухина В. П., Коровина В. Я., Журавлева В. И. и др. / Под ред. Коровиной В. Я.</t>
  </si>
  <si>
    <t>Литература. 6 класс. В 2-х ч. Ч. 2.</t>
  </si>
  <si>
    <t>12-0038-20</t>
  </si>
  <si>
    <t>Литература. 7 класс. В 2-х ч. Ч. 1.</t>
  </si>
  <si>
    <t>12-0039-19</t>
  </si>
  <si>
    <t xml:space="preserve">Литература. 7 класс. В 2-х ч. Ч. 2. </t>
  </si>
  <si>
    <t>12-0040-08</t>
  </si>
  <si>
    <t xml:space="preserve">Литература. 8 класс. В 2-х ч.  Ч. 1. </t>
  </si>
  <si>
    <t>12-0041-11</t>
  </si>
  <si>
    <t>Литература. 8 класс. В 2-х ч.  Ч. 2.</t>
  </si>
  <si>
    <t>12-0173-03</t>
  </si>
  <si>
    <t xml:space="preserve">Литература. 7 класс. В 2-х ч. Ч.1. </t>
  </si>
  <si>
    <t>12-0174-03</t>
  </si>
  <si>
    <t xml:space="preserve">Литература. 7 класс. В 2-х ч. Ч.2. </t>
  </si>
  <si>
    <t>12-0176-04</t>
  </si>
  <si>
    <t>Литература. 8 класс. В 2-х ч. Ч.1</t>
  </si>
  <si>
    <t>12-0177-04</t>
  </si>
  <si>
    <t>Литература. 8 класс.  В 2-х ч. Ч.2</t>
  </si>
  <si>
    <t>12-0179-01</t>
  </si>
  <si>
    <t>Чертов В. Ф., Трубина Л. А., Антипова А. М. и др. / Под ред. Чертова В. Ф.</t>
  </si>
  <si>
    <t>Литература. 9 класс. В 2-х ч. Ч. 1</t>
  </si>
  <si>
    <t>12-0180-01</t>
  </si>
  <si>
    <t>Литература. 9 класс. В 2-х ч. Ч. 2</t>
  </si>
  <si>
    <t>24-2526-02</t>
  </si>
  <si>
    <t>Английский язык. VI кл. В 2-х ч. Ч.1</t>
  </si>
  <si>
    <t>24-2527-02</t>
  </si>
  <si>
    <t>24-0262-05</t>
  </si>
  <si>
    <t xml:space="preserve">Английский язык. 7 класс. </t>
  </si>
  <si>
    <t>24-0561-07</t>
  </si>
  <si>
    <t xml:space="preserve">Английский язык. 9 класс. </t>
  </si>
  <si>
    <t>24-0149-05</t>
  </si>
  <si>
    <t>26-0335-01</t>
  </si>
  <si>
    <t>26-0350-01</t>
  </si>
  <si>
    <t>Французский язык. V класс.  В 2-х ч. Ч.2</t>
  </si>
  <si>
    <t>27-0070-02</t>
  </si>
  <si>
    <t>Костылева С. В., Сараф О. В., Морено К. В. и др.</t>
  </si>
  <si>
    <t>Испанский язык. Второй иностранный язык. 5-6  классы.</t>
  </si>
  <si>
    <t>27-0154-01</t>
  </si>
  <si>
    <t>Испанский язык. 9 класс.</t>
  </si>
  <si>
    <t>15-0266-03</t>
  </si>
  <si>
    <t>История. Древний мир. 5 класс.</t>
  </si>
  <si>
    <t>15-0317-04</t>
  </si>
  <si>
    <t>История. Новое время. Конец XV - конец XVIII века. 7 класс.</t>
  </si>
  <si>
    <t>15-0747-02</t>
  </si>
  <si>
    <t>История. Новое время. Конец XVIII - XIX век. 8 класс.</t>
  </si>
  <si>
    <t>15-0502-02</t>
  </si>
  <si>
    <t>История. Новейшее время. XX - начало XXI века. 9 класс.</t>
  </si>
  <si>
    <t>16-0216-02</t>
  </si>
  <si>
    <t>Обществознание. 8 класс.</t>
  </si>
  <si>
    <t>31-0062-03</t>
  </si>
  <si>
    <t>31-0048-04</t>
  </si>
  <si>
    <t>30-0020-03</t>
  </si>
  <si>
    <t>30-0015-04</t>
  </si>
  <si>
    <t>30-0039-03</t>
  </si>
  <si>
    <t>12-0509-01</t>
  </si>
  <si>
    <t>Русский язык и литература. Литература. 10 класс. В 2-х частях. Ч.1.</t>
  </si>
  <si>
    <t>12-0510-01</t>
  </si>
  <si>
    <t>Русский язык и литература. Литература. 10 класс. В 2-х частях. Ч.2.</t>
  </si>
  <si>
    <t>24-0260-05</t>
  </si>
  <si>
    <t xml:space="preserve">Английский язык. 10 класс. </t>
  </si>
  <si>
    <t>24-0371-06</t>
  </si>
  <si>
    <t>Английский язык. 11 класс.</t>
  </si>
  <si>
    <t>25-0437-02</t>
  </si>
  <si>
    <t>Немецкий язык. 10 класс. Базовый уровень</t>
  </si>
  <si>
    <t>31-0153-02</t>
  </si>
  <si>
    <t>08-0055-16</t>
  </si>
  <si>
    <t>Окружающий мир. 1 класс. В 2-х ч. Ч. 1</t>
  </si>
  <si>
    <t>08-0056-16</t>
  </si>
  <si>
    <t xml:space="preserve">Плешаков А.А., Новицкая М.Ю. </t>
  </si>
  <si>
    <t>11-0354-06</t>
  </si>
  <si>
    <t>Русский язык. 5 класс. В 2-х ч. Ч. 1</t>
  </si>
  <si>
    <t>11-0355-05</t>
  </si>
  <si>
    <t xml:space="preserve">Русский язык. 5 класс. В 2-х ч. Ч. 2 </t>
  </si>
  <si>
    <t>12-0169-03</t>
  </si>
  <si>
    <t>Литература. 6 класс. В 2-х ч. Ч.1</t>
  </si>
  <si>
    <t>12-0170-03</t>
  </si>
  <si>
    <t xml:space="preserve">Литература. 6 класс. В 2-х ч. Ч.2 </t>
  </si>
  <si>
    <t>Кузовлев В. П., Перегудова Э. Ш., Стрельникова О. В. и др.</t>
  </si>
  <si>
    <t>24-0228-08</t>
  </si>
  <si>
    <t xml:space="preserve">Английский язык. 3 класс. </t>
  </si>
  <si>
    <t>08-0016-24</t>
  </si>
  <si>
    <t xml:space="preserve">Окружающий мир. 2 класс. В 2-х ч. Ч. 1. </t>
  </si>
  <si>
    <t>08-0017-24</t>
  </si>
  <si>
    <t xml:space="preserve">Окружающий мир. 2 класс. В 2-х ч. Ч. 2. </t>
  </si>
  <si>
    <t>08-0058-14</t>
  </si>
  <si>
    <t>08-0059-16</t>
  </si>
  <si>
    <t>08-0065-10</t>
  </si>
  <si>
    <t>Окружающий мир. 3 класс. В 2-х ч. Ч. 1.</t>
  </si>
  <si>
    <t>08-0066-09</t>
  </si>
  <si>
    <t>Окружающий мир. 3 класс. В 2-х ч. Ч. 2.</t>
  </si>
  <si>
    <t>12-0130-03</t>
  </si>
  <si>
    <t>Литература. 5 класс. В 2-х ч. Ч. 1.</t>
  </si>
  <si>
    <t>12-0131-03</t>
  </si>
  <si>
    <t>25-0068-05</t>
  </si>
  <si>
    <t>Немецкий язык. 8 класс.</t>
  </si>
  <si>
    <t>25-0072-07</t>
  </si>
  <si>
    <t>Немецкий язык. 9 класс.</t>
  </si>
  <si>
    <t>19-0138-07</t>
  </si>
  <si>
    <t>19-0214-06</t>
  </si>
  <si>
    <t>География. Россия: природа, население, хозяйство. 8 класс.</t>
  </si>
  <si>
    <t>13-0339-05</t>
  </si>
  <si>
    <t>Математика. Арифметика. Геометрия. 5 класс.</t>
  </si>
  <si>
    <t>13-0030-20</t>
  </si>
  <si>
    <t>21-0180-03</t>
  </si>
  <si>
    <t>Физика. 8 класс.</t>
  </si>
  <si>
    <t>18-0079-04</t>
  </si>
  <si>
    <t>Биология. 7 класс.</t>
  </si>
  <si>
    <t>20-0051-05</t>
  </si>
  <si>
    <t>Химия. 8 класс.</t>
  </si>
  <si>
    <t>24-1927-03</t>
  </si>
  <si>
    <t>24-1929-03</t>
  </si>
  <si>
    <t>24-2057-02</t>
  </si>
  <si>
    <t>Английский язык. 4 класс В 2-х ч. Ч.1</t>
  </si>
  <si>
    <t>24-2058-02</t>
  </si>
  <si>
    <t>Французский язык. 2 класс.</t>
  </si>
  <si>
    <t>07-0060-08</t>
  </si>
  <si>
    <t>Математика. 1 класс. В 2-х ч. Ч. 1.</t>
  </si>
  <si>
    <t>07-0061-07</t>
  </si>
  <si>
    <t>Математика. 1 класс. В 2-х ч. Ч. 2</t>
  </si>
  <si>
    <t>Окружающий мир. 4 класс. В 2-х ч. Ч. 1.</t>
  </si>
  <si>
    <t xml:space="preserve">Окружающий мир. 4 класс. В 2-х ч. Ч. 2. </t>
  </si>
  <si>
    <t>35-0002-07</t>
  </si>
  <si>
    <t>Основы религиозных культур и светской этики. Основы православной культуры. 4 класс.</t>
  </si>
  <si>
    <t xml:space="preserve"> Основы религиозных культур и светской этики. Основы исламской культуры. 4 класс</t>
  </si>
  <si>
    <t>30-0018-10</t>
  </si>
  <si>
    <t>22-0062-10</t>
  </si>
  <si>
    <t>Технология. 2 класс.</t>
  </si>
  <si>
    <t>Технология. 3 класс.</t>
  </si>
  <si>
    <t>Технология. 4 класс.</t>
  </si>
  <si>
    <t>12-0121-07</t>
  </si>
  <si>
    <t xml:space="preserve">Литература. 9 класс. В 2-х ч. Ч. 1. </t>
  </si>
  <si>
    <t>12-0122-07</t>
  </si>
  <si>
    <t xml:space="preserve">Литература. 9 класс. В 2-х ч. Ч. 2. </t>
  </si>
  <si>
    <t>24-2525-02</t>
  </si>
  <si>
    <t xml:space="preserve">Английский язык. V класс. В 2-х ч. Ч. 1. </t>
  </si>
  <si>
    <t>24-2524-02</t>
  </si>
  <si>
    <t xml:space="preserve">Английский язык. V класс. В 2-х ч. Ч. 2. </t>
  </si>
  <si>
    <t>24-0152-10</t>
  </si>
  <si>
    <t>Английский язык. VII класс.</t>
  </si>
  <si>
    <t>24-0151-04</t>
  </si>
  <si>
    <t>Английский язык. 7 класс.</t>
  </si>
  <si>
    <t>24-1873-03</t>
  </si>
  <si>
    <t>Английский язык. 9 класс.</t>
  </si>
  <si>
    <t>25-0141-08</t>
  </si>
  <si>
    <t>Немецкий язык. 5 класс.</t>
  </si>
  <si>
    <t>Немецкий язык. 7 класс.</t>
  </si>
  <si>
    <t>26-0013-04</t>
  </si>
  <si>
    <t>Французский язык. 7-8 классы.</t>
  </si>
  <si>
    <t>26-0370-02</t>
  </si>
  <si>
    <t>Французский язык. 5 класс. В 2-х ч. Ч.1.</t>
  </si>
  <si>
    <t>26-0371-04</t>
  </si>
  <si>
    <t>Французский язык. 5 класс. В 2-х ч. Ч.2.</t>
  </si>
  <si>
    <t>26-0145-04</t>
  </si>
  <si>
    <t>Французский язык. 6 класс.</t>
  </si>
  <si>
    <t>26-0363-02</t>
  </si>
  <si>
    <t>Французский язык. 7 класс. В 2-х ч. Ч.1</t>
  </si>
  <si>
    <t>26-0364-02</t>
  </si>
  <si>
    <t>Французский язык. 7 класс. В 2-х ч. Ч.2</t>
  </si>
  <si>
    <t>27-0074-02</t>
  </si>
  <si>
    <t>Испанский язык. 7-8  классы.</t>
  </si>
  <si>
    <t>Обществознание. 9 класс.</t>
  </si>
  <si>
    <t>19-0141-06</t>
  </si>
  <si>
    <t>География. Россия. 8 класс.</t>
  </si>
  <si>
    <t xml:space="preserve">География. Земля и люди. 7 класс. </t>
  </si>
  <si>
    <t>19-0225-07</t>
  </si>
  <si>
    <t>География. Россия: природа, население, хозяйство. 9 класс.</t>
  </si>
  <si>
    <t>13-0341-03</t>
  </si>
  <si>
    <t>Математика. Арифметика. Геометрия. 6 класс.</t>
  </si>
  <si>
    <t>13-0035-06</t>
  </si>
  <si>
    <t>13-0036-07</t>
  </si>
  <si>
    <t>21-0168-05</t>
  </si>
  <si>
    <t>Физика. 7 класс.</t>
  </si>
  <si>
    <t>Физика. 9 класс.</t>
  </si>
  <si>
    <t>18-0082-03</t>
  </si>
  <si>
    <t>Биология. 8 класс.</t>
  </si>
  <si>
    <t>18-0060-05</t>
  </si>
  <si>
    <t>Биология. Разнообразие живых организмов. 7 класс.</t>
  </si>
  <si>
    <t>18-0132-04</t>
  </si>
  <si>
    <t>Биология. Человек. Культура здоровья. 8 класс.</t>
  </si>
  <si>
    <t>Биология. Живые системы и экосистемы. 9 класс.</t>
  </si>
  <si>
    <t>20-0106-04</t>
  </si>
  <si>
    <t>Химия. 9 класс.</t>
  </si>
  <si>
    <t>Химия. Неорганическая химия. 8 класс.</t>
  </si>
  <si>
    <t>Химия. Неорганическая химия. Органическая химия. 9 класс.</t>
  </si>
  <si>
    <t>31-0037-04</t>
  </si>
  <si>
    <t>31-0092-04</t>
  </si>
  <si>
    <t>Основы безопасности жизнедеятельности. 6 класс.</t>
  </si>
  <si>
    <t>12-0081-05</t>
  </si>
  <si>
    <t>Русский язык и литература. Литература. 11 класс. 2-х частях. Ч.1.</t>
  </si>
  <si>
    <t>12-0082-03</t>
  </si>
  <si>
    <t>Михайлов О. Н., Шайтанов И. О., Чалмаев В. А. и др. / Под ред. Журавлева В. П.</t>
  </si>
  <si>
    <t>Русский язык и литература. Литература. 11 класс. В 2-х частях. Ч.2.</t>
  </si>
  <si>
    <t>25-0457-02</t>
  </si>
  <si>
    <t>Немецкий язык. 11 класс. Базовый уровень.</t>
  </si>
  <si>
    <t>26-0129-04</t>
  </si>
  <si>
    <t>Французский язык. 10-11 классы.</t>
  </si>
  <si>
    <t>Английский язык. 10 класс. Углубленный уровень.</t>
  </si>
  <si>
    <t>Физика. 10 класс. Базовый уровень.</t>
  </si>
  <si>
    <t>Физика. 11 класс. Базовый уровень.</t>
  </si>
  <si>
    <t>Химия. Органическая химия. 10 класс. Базовый уровень.</t>
  </si>
  <si>
    <t>Химия. Основы общей химии. 11 класс. Базовый уровень.</t>
  </si>
  <si>
    <t>18-0245-02</t>
  </si>
  <si>
    <t>Биология. 10-11 классы. Базовый уровень.</t>
  </si>
  <si>
    <t>22-0076-07</t>
  </si>
  <si>
    <t>Французский язык. 5 класс. В 2-х ч. Ч.1</t>
  </si>
  <si>
    <t>Французский язык. 5 класс. В 2-х ч. Ч.2</t>
  </si>
  <si>
    <t>26-0361-01</t>
  </si>
  <si>
    <t>Французский язык. Второй иностранный язык. 6 класс.  В 2-х ч. Ч.1</t>
  </si>
  <si>
    <t>26-0362-01</t>
  </si>
  <si>
    <t>Французский язык. Второй иностранный язык. 6 класс.  В 2-х ч. Ч.2</t>
  </si>
  <si>
    <t>21-0181-03</t>
  </si>
  <si>
    <t>35-0088-02</t>
  </si>
  <si>
    <t>24-0144-06</t>
  </si>
  <si>
    <t>Верещагина И. Н., Притыкина Т. А.</t>
  </si>
  <si>
    <t>24-0145-06</t>
  </si>
  <si>
    <t>1.1.1.3.5.2</t>
  </si>
  <si>
    <t xml:space="preserve">Английский язык. 3 класс. В 2-х ч. Ч. 1. </t>
  </si>
  <si>
    <t xml:space="preserve">Английский язык. 3 класс. В 2-х ч. Ч. 2. </t>
  </si>
  <si>
    <t>Александров А.Д. (10-11) (Базовый / Профильный)</t>
  </si>
  <si>
    <t>Никольский С.М. (10-11) (Базовый / Профильный)</t>
  </si>
  <si>
    <t>05-0041-08</t>
  </si>
  <si>
    <t>Русский язык. 3 класс. В 2-х ч. Ч. 1.</t>
  </si>
  <si>
    <t>05-0042-07</t>
  </si>
  <si>
    <t>Русский язык. 3 класс. В 2-х ч. Ч. 2.</t>
  </si>
  <si>
    <t>22-0081-05</t>
  </si>
  <si>
    <t>24-1709-02</t>
  </si>
  <si>
    <t>24-1749-02</t>
  </si>
  <si>
    <t>26-0358-02</t>
  </si>
  <si>
    <t>26-0359-02</t>
  </si>
  <si>
    <t>16-0217-03</t>
  </si>
  <si>
    <t>20-0089-03</t>
  </si>
  <si>
    <t>Рудзитис Г. Е., Фельдман Ф.Г.</t>
  </si>
  <si>
    <t>24-0286-04</t>
  </si>
  <si>
    <t>24-1574-03</t>
  </si>
  <si>
    <t>24-1575-03</t>
  </si>
  <si>
    <t>21-0080-20</t>
  </si>
  <si>
    <t>21-0081-19</t>
  </si>
  <si>
    <t>11-0060-30</t>
  </si>
  <si>
    <t>15-0711-02</t>
  </si>
  <si>
    <t>15-0837-02</t>
  </si>
  <si>
    <t>15-0712-02</t>
  </si>
  <si>
    <t>15-0838-02</t>
  </si>
  <si>
    <t>15-0713-02</t>
  </si>
  <si>
    <t>15-0841-02</t>
  </si>
  <si>
    <t>15-0714-02</t>
  </si>
  <si>
    <t>15-0839-02</t>
  </si>
  <si>
    <t>1.2.2.1.7.1</t>
  </si>
  <si>
    <t>1.2.2.1.7.2</t>
  </si>
  <si>
    <t>1.2.2.1.7.3</t>
  </si>
  <si>
    <t>1.2.2.1.7.4</t>
  </si>
  <si>
    <t>История России. 6 класс. В 2-х частях. Часть 1</t>
  </si>
  <si>
    <t>История России. 6 класс. В 2-х частях. Часть 2</t>
  </si>
  <si>
    <t>История России. 7 класс. В 2-х частях. Часть 1</t>
  </si>
  <si>
    <t>История России. 7 класс. В 2-х частях. Часть 2</t>
  </si>
  <si>
    <t>История России. 8 класс. В 2-х частях. Часть 1</t>
  </si>
  <si>
    <t>История России. 8 класс. В 2-х частях. Часть 2</t>
  </si>
  <si>
    <t>История России. 9 класс. В 2-х частях. Часть 1</t>
  </si>
  <si>
    <t>История России. 9 класс. В 2-х частях. Часть 2</t>
  </si>
  <si>
    <t>Арсентьев Н. М., Данилов А. А., Стефанович П. С. и др./ под ред. Торкунова А.В.</t>
  </si>
  <si>
    <t>История России. 6 класс. В 2-х частях.</t>
  </si>
  <si>
    <t>Арсентьев Н. М., Данилов А. А., Курукин И. В. и др./под ред. Торкунова А.В.</t>
  </si>
  <si>
    <t>История России. 7 класс. В 2-х частях.</t>
  </si>
  <si>
    <t>История России. 8 класс. В 2-х частях.</t>
  </si>
  <si>
    <t>Арсентьев Н. М., Данилов А. А., Левандовский А. А. и др./под ред. Торкунова А.В.</t>
  </si>
  <si>
    <t>История России. 9 класс. В 2-х частях.</t>
  </si>
  <si>
    <t>15-0715-02</t>
  </si>
  <si>
    <t>15-0840-02</t>
  </si>
  <si>
    <t>15-0842-02</t>
  </si>
  <si>
    <t>1.2.2.1.7.5</t>
  </si>
  <si>
    <t>История России. 10 класс. В 3-х частях. Часть 1</t>
  </si>
  <si>
    <t>История России. 10 класс. В 3-х частях. Часть 2</t>
  </si>
  <si>
    <t>История России. 10 класс. В 3-х частях. Часть 3</t>
  </si>
  <si>
    <t xml:space="preserve">Горинов М. М., Данилов А. А., Моруков М. Ю. и др./под ред. Торкунова А.В. </t>
  </si>
  <si>
    <t>История России. 10 класс. В 3-х частях.</t>
  </si>
  <si>
    <t>1.3.3.2. Обществознание (базовый уровень) (учебный предмет)</t>
  </si>
  <si>
    <t>1.3.3.3. География (базовый уровень) (учебный предмет)</t>
  </si>
  <si>
    <t>Арсентьев Н. М., Данилов А. А., Стефанович П. С. и др./ Под ред. Торкунова А. В.</t>
  </si>
  <si>
    <t>Арсентьев Н. М., Данилов А. А., Курукин И. В. и др./ Под ред. Торкунова А. В.</t>
  </si>
  <si>
    <t>Арсентьев Н. М., Данилов А. А., Левандовский А. А. и др./ Под ред. Торкунова А. В.</t>
  </si>
  <si>
    <t>Под ред. Торкунова А. В. (6-10)</t>
  </si>
  <si>
    <t>Горинов М. М., Данилов А. А., Моруков М. Ю. и др./ Под ред. Торкунова А. В.</t>
  </si>
  <si>
    <t>04-0052-11</t>
  </si>
  <si>
    <t>04-0053-09</t>
  </si>
  <si>
    <t>05-0036-16</t>
  </si>
  <si>
    <t>25-0056-08</t>
  </si>
  <si>
    <t>Немецкий язык. 4 кл.. В 2-х ч. Ч. 1</t>
  </si>
  <si>
    <t>25-0057-08</t>
  </si>
  <si>
    <t>Немецкий язык. 4 кл.. В 2-х ч. Ч. 2</t>
  </si>
  <si>
    <t>35-0003-08</t>
  </si>
  <si>
    <t>Английский язык. VI кл. В 2-х ч. Ч.2</t>
  </si>
  <si>
    <t>18-0140-04</t>
  </si>
  <si>
    <t>20-0091-05</t>
  </si>
  <si>
    <t>26-0117-09</t>
  </si>
  <si>
    <t>Французский язык. II класс. В 2-х ч. Ч. 1.</t>
  </si>
  <si>
    <t>26-0118-08</t>
  </si>
  <si>
    <t>Французский язык. II класс. В 2-х ч. Ч. 2.</t>
  </si>
  <si>
    <t>27-0163-04</t>
  </si>
  <si>
    <t>Испанский язык. II  класс. В 2-х ч. Ч.1.</t>
  </si>
  <si>
    <t>27-0167-03</t>
  </si>
  <si>
    <t>Испанский  язык. II класс. В 2-х ч. Ч.2.</t>
  </si>
  <si>
    <t>Французский язык. V класс. В 2-х ч. Ч.1</t>
  </si>
  <si>
    <t>26-0111-03</t>
  </si>
  <si>
    <t>20-0048-06</t>
  </si>
  <si>
    <t>35-0005-05</t>
  </si>
  <si>
    <t>Основы религиозных культур и светской этики. Основы иудейской культуры. 4 класс.</t>
  </si>
  <si>
    <t>35-0004-04</t>
  </si>
  <si>
    <t>Основы духовно-нравственной культуры народов России. Основы буддийской культуры. 4 класс.</t>
  </si>
  <si>
    <t>Климанова Л. Ф., Виноградская Л. А., Бойкина М. В.</t>
  </si>
  <si>
    <t>Алимов Ш.А. (10-11) (Базовый/ Углубленный)</t>
  </si>
  <si>
    <t>Математика: алгебра и начала математического анализа, геометрия. Алгебра и начала математического анализа. 10-11 классы. Базовый и углубленный уровень</t>
  </si>
  <si>
    <t>1.2.4.3.5.1</t>
  </si>
  <si>
    <t>1.2.4.3.5.2</t>
  </si>
  <si>
    <t>1.2.4.3.8.1</t>
  </si>
  <si>
    <t>1.2.4.3.8.2</t>
  </si>
  <si>
    <t>05-0013-07</t>
  </si>
  <si>
    <t>05-0005-06</t>
  </si>
  <si>
    <t>06-0049-02</t>
  </si>
  <si>
    <t>06-0050-03</t>
  </si>
  <si>
    <t>26-0119-09</t>
  </si>
  <si>
    <t>Касаткина Н. М., Гусева А. В.</t>
  </si>
  <si>
    <t>Французский язык. III класс. В 2-х ч. Ч. 1.</t>
  </si>
  <si>
    <t>26-0120-07</t>
  </si>
  <si>
    <t>Французский язык.  III класс.  В 2-х ч. Ч. 2.</t>
  </si>
  <si>
    <t>26-0112-05</t>
  </si>
  <si>
    <t>Французский язык. IV класс. В 2-х ч. Ч. 1.</t>
  </si>
  <si>
    <t>26-0113-05</t>
  </si>
  <si>
    <t>Французский язык. IV класс. В 2-х ч. Ч. 2.</t>
  </si>
  <si>
    <t>26-0030-10</t>
  </si>
  <si>
    <t>08-0020-17</t>
  </si>
  <si>
    <t>08-0021-17</t>
  </si>
  <si>
    <t>08-0072-07</t>
  </si>
  <si>
    <t>08-0073-08</t>
  </si>
  <si>
    <t>35-0006-08</t>
  </si>
  <si>
    <t>Основы религиозных культур и светской этики. Основы мировых религиозных культур. 4 класс.</t>
  </si>
  <si>
    <t>33-0068-01</t>
  </si>
  <si>
    <t>Винер И.А., Горбулина Н. М., Цыганкова О. Д. / Под ред. Винер И.А.</t>
  </si>
  <si>
    <t>Физическая культура. Гимнастика. 1-4 классы. В 2 ч. Ч. 1</t>
  </si>
  <si>
    <t>33-0069-01</t>
  </si>
  <si>
    <t>Физическая культура. Гимнастика. 1-4 классы. В 2 ч. Ч. 2</t>
  </si>
  <si>
    <t>25-0451-03</t>
  </si>
  <si>
    <t>Немецкий язык. 6 кл. В 2-х ч. Ч. 1.</t>
  </si>
  <si>
    <t>25-0452-03</t>
  </si>
  <si>
    <t>Немецкий язык. 6 кл. В 2-х ч. Ч.2.</t>
  </si>
  <si>
    <t>25-0080-06</t>
  </si>
  <si>
    <t>21-0307-03</t>
  </si>
  <si>
    <t>Технология. Ручной труд. 3 класс (для обучающихся с интеллектуальными нарушениями)</t>
  </si>
  <si>
    <t>Чтение. 5 класс. (для обучающихся с интеллектуальными нарушениями)</t>
  </si>
  <si>
    <t>Чтение. 6 класс. (для обучающихся с интеллектуальными нарушениями)</t>
  </si>
  <si>
    <t>Чтение. 7 класс. (для обучающихся с интеллектуальными нарушениями)</t>
  </si>
  <si>
    <t>Чтение. 8 класс. (для обучающихся с интеллектуальными нарушениями)</t>
  </si>
  <si>
    <t>Чтение. 9 класс. (для обучающихся с интеллектуальными нарушениями)</t>
  </si>
  <si>
    <t>Биология. Неживая природа. 6 класс. (для обучающихся с интеллектуальными нарушениями)</t>
  </si>
  <si>
    <t>Биология. Растения. Бактерии. Грибы. 7 класс. (для обучающихся с интеллектуальными нарушениями)</t>
  </si>
  <si>
    <t>Биология. Животные. 8 класс. (для обучающихся с интеллектуальными нарушениями)</t>
  </si>
  <si>
    <t>Биология. Человек. 9 класс. (для обучающихся с интеллектуальными нарушениями)</t>
  </si>
  <si>
    <t>Искусство. 8-9 классы</t>
  </si>
  <si>
    <t>Технология. Швейное дело. 5 класс. (для обучающихся с интеллектуальными нарушениями)</t>
  </si>
  <si>
    <t>Технология. Швейное дело. 6 класс. (для обучающихся с интеллектуальными нарушениями)</t>
  </si>
  <si>
    <t>Технология. Швейное дело. 7 класс. (для обучающихся с интеллектуальными нарушениями)</t>
  </si>
  <si>
    <t>Технология. Швейное дело. 8 класс. (для обучающихся с интеллектуальными нарушениями)</t>
  </si>
  <si>
    <t>Технология. Швейное дело. 9 класс. (для обучающихся с интеллектуальными нарушениями)</t>
  </si>
  <si>
    <t>Русский язык. Обучение грамоте  1 кл. (для обучающихся с интеллектуальными нарушениями)</t>
  </si>
  <si>
    <t>Чтение (2-4) (для обучающихся с интеллектуальными нарушениями)</t>
  </si>
  <si>
    <t>Математика 0-4 кл. (для обучающихся с интеллектуальными нарушениями)</t>
  </si>
  <si>
    <t>Живой мир (1-4) (для обучающихся с интеллектуальными нарушениями)</t>
  </si>
  <si>
    <t>Технология (1-4) (для обучающихся с интеллектуальными нарушениями)</t>
  </si>
  <si>
    <t>Русский язык  5-9 кл. (для обучающихся с интеллектуальными нарушениями)</t>
  </si>
  <si>
    <t>Русский язык (5-9) (для обучающихся с интеллектуальными нарушениями)</t>
  </si>
  <si>
    <t>Чтение  5-9 кл. (для обучающихся с интеллектуальными нарушениями)</t>
  </si>
  <si>
    <t>Математика  5-9 кл. (для обучающихся с интеллектуальными нарушениями)</t>
  </si>
  <si>
    <t>География (6-9) (для обучающихся с интеллектуальными нарушениями)</t>
  </si>
  <si>
    <t>Биология  6-9 кл. (для обучающихся с интеллектуальными нарушениями)</t>
  </si>
  <si>
    <t>05-0044-04</t>
  </si>
  <si>
    <t>05-0047-05</t>
  </si>
  <si>
    <t>Русский язык. 4 класс.  В 2-х ч. Ч. 2</t>
  </si>
  <si>
    <t>25-0052-10</t>
  </si>
  <si>
    <t>Немецкий язык. 2 класс. В 2-х ч. Ч. 1.</t>
  </si>
  <si>
    <t>25-0053-10</t>
  </si>
  <si>
    <t>Немецкий язык. 2 класс. В 2-х ч. Ч. 2.</t>
  </si>
  <si>
    <t>25-0054-08</t>
  </si>
  <si>
    <t>Немецкий язык. 3 класс. В 2-х ч. Ч. 1.</t>
  </si>
  <si>
    <t>25-0055-08</t>
  </si>
  <si>
    <t>Немецкий язык. 3 класс. В 2-х ч. Ч. 2.</t>
  </si>
  <si>
    <t>26-0351-03</t>
  </si>
  <si>
    <t>Французский язык. 3 класс. В 2-х ч. Ч. 1.</t>
  </si>
  <si>
    <t>26-0346-04</t>
  </si>
  <si>
    <t>Французский язык. 3 класс. В 2-х ч. Ч. 2.</t>
  </si>
  <si>
    <t>26-0352-02</t>
  </si>
  <si>
    <t>Французский язык. 4 класс. В 2-х ч. Ч. 1.</t>
  </si>
  <si>
    <t>26-0347-02</t>
  </si>
  <si>
    <t>Французский язык. 4 класс. В 2-х ч. Ч. 2.</t>
  </si>
  <si>
    <t>27-0165-03</t>
  </si>
  <si>
    <t>Испанский язык. III класс. В 2-х ч. Ч.1.</t>
  </si>
  <si>
    <t>27-0348-03</t>
  </si>
  <si>
    <t>Испанский язык. III класс. В 2-х ч. Ч.2.</t>
  </si>
  <si>
    <t>27-0166-03</t>
  </si>
  <si>
    <t>Испанский язык. IV класс. В 2-х ч. Ч. 1.</t>
  </si>
  <si>
    <t>27-0162-03</t>
  </si>
  <si>
    <t>Испанский язык. IV  класс. В 2-х ч. Ч. 2.</t>
  </si>
  <si>
    <t>27-0179-02</t>
  </si>
  <si>
    <t>Испанский язык. V класс.  В 2-х ч. Ч.1.</t>
  </si>
  <si>
    <t>27-0180-02</t>
  </si>
  <si>
    <t>Испанский язык. V класс.  В 2-х ч. Ч.2.</t>
  </si>
  <si>
    <t>27-0045-09</t>
  </si>
  <si>
    <t>Испанский язык. VI  класс.</t>
  </si>
  <si>
    <t>27-0170-02</t>
  </si>
  <si>
    <t>27-0171-02</t>
  </si>
  <si>
    <t>Испанский язык. VII класс. В 2-х ч. Ч.2.</t>
  </si>
  <si>
    <t>Испанский язык. VII класс.  В 2-х ч. Ч.1.</t>
  </si>
  <si>
    <t>27-0173-02</t>
  </si>
  <si>
    <t>27-0174-02</t>
  </si>
  <si>
    <t>Испанский язык. IX класс.  В 2-х ч. Ч.2.</t>
  </si>
  <si>
    <t>Испанский язык. IX класс.  В 2-х ч. Ч.1.</t>
  </si>
  <si>
    <t>26-0014-06</t>
  </si>
  <si>
    <t>Французский язык. Второй иностранный язык. 9 класс.</t>
  </si>
  <si>
    <t>26-0123-03</t>
  </si>
  <si>
    <t>27-0079-04</t>
  </si>
  <si>
    <t>Испанский язык.  X  класс (углубленный уровень).</t>
  </si>
  <si>
    <t>27-0082-05</t>
  </si>
  <si>
    <t>Испанский язык.  XI  кл. (Углубленный уровень).</t>
  </si>
  <si>
    <t>24-0389-04</t>
  </si>
  <si>
    <t>Английский язык. XI класс (углублённый уровень).</t>
  </si>
  <si>
    <t>20-0112-04</t>
  </si>
  <si>
    <t>40-0923-02</t>
  </si>
  <si>
    <t>40-0913-02</t>
  </si>
  <si>
    <t>1.1.1.1.15.3</t>
  </si>
  <si>
    <t>Зыкова Т. С., Кузьмичёва Е.П., Зыкова М. А.</t>
  </si>
  <si>
    <t>Русский язык. Развитие речи (в 2 частях).</t>
  </si>
  <si>
    <t>Русский язык. Развитие речи. 1 класс. В 2 частях. Ч. 1 (для глухих обучающихся)</t>
  </si>
  <si>
    <t>Русский язык. Развитие речи.1 класс. В 2 частях. Ч.2 (для глухих обучающихся)</t>
  </si>
  <si>
    <t>40-0227-03</t>
  </si>
  <si>
    <t>1.1.1.1.15.2</t>
  </si>
  <si>
    <t>Русский язык. Развитие речи.</t>
  </si>
  <si>
    <t>Русский язык. Развитие речи. Подготовительный и 1 классы (для глухих обучающихся)</t>
  </si>
  <si>
    <t>40-0919-02</t>
  </si>
  <si>
    <t>40-0920-02</t>
  </si>
  <si>
    <t>1.1.1.1.15.1</t>
  </si>
  <si>
    <t>Аксенова А. К., Комарова С. В., Шишкова М. И.</t>
  </si>
  <si>
    <t>Букварь в 2 частях</t>
  </si>
  <si>
    <t>Букварь. 1 класс. В 2 частях. Ч.1. (для обучающихся с интеллектуальными нарушениями)</t>
  </si>
  <si>
    <t>Букварь. 1 класс. В 2 частях. Ч.2.  (для обучающихся с интеллектуальными нарушениями)</t>
  </si>
  <si>
    <t>Аксёнова А. К., Комарова С. В., Шишкова М. И.</t>
  </si>
  <si>
    <t>40-0841-02</t>
  </si>
  <si>
    <t>1.1.1.1.16.1</t>
  </si>
  <si>
    <t>Речевая практика. 1 класс. (для обучающихся с интеллектуальными нарушениями)</t>
  </si>
  <si>
    <t>Речевая практика</t>
  </si>
  <si>
    <t>Речевая практика  1-4 кл. (для обучающихся с интеллектуальными нарушениями)</t>
  </si>
  <si>
    <t>40-0384-04</t>
  </si>
  <si>
    <t>40-0239-04</t>
  </si>
  <si>
    <t>1.1.2.1.12.1</t>
  </si>
  <si>
    <t>Математика в 2 частях</t>
  </si>
  <si>
    <t>Математика. 1 класс. В 2-х ч. Ч. 1  (для обучающихся с интеллектуальными нарушениями)</t>
  </si>
  <si>
    <t>Математика. 1 класс. В 2-х ч. Ч. 2   (для обучающихся с интеллектуальными нарушениями)</t>
  </si>
  <si>
    <t>40-0195-03</t>
  </si>
  <si>
    <t>1.1.3.1.11.2</t>
  </si>
  <si>
    <t>Ознакомление с окружающим миром</t>
  </si>
  <si>
    <t>Ознакомление с окружающим миром. Подготовительный класс (для глухих и слабослышащих обучающихся)</t>
  </si>
  <si>
    <t>40-0149-03</t>
  </si>
  <si>
    <t>1.1.3.1.11.1</t>
  </si>
  <si>
    <t>Ознакомление с окружающим миром. 1 класс (для глухих и слабослышащих обучающихся)</t>
  </si>
  <si>
    <t>40-0738-02</t>
  </si>
  <si>
    <t>1.1.3.1.10.1</t>
  </si>
  <si>
    <t>40-0739-02</t>
  </si>
  <si>
    <t>Матвеева Н.Б., Ярочкина И.А., Попова М.А., Куртова Т.О.</t>
  </si>
  <si>
    <t>Матвеева Н.Б., Ярочкина И.А., Попова М.А., и др.</t>
  </si>
  <si>
    <t>Мир природы и человека. 1 класс. В 2 частях. Часть 1  (для обучающихся с интеллектуальными нарушениями)</t>
  </si>
  <si>
    <t>Мир природы и человека. 1 класс. В 2 частях. Часть 2  (для обучающихся с интеллектуальными нарушениями)</t>
  </si>
  <si>
    <t>Мир природы и человека (1-4) (для обучающихся с интеллектуальными нарушениями)</t>
  </si>
  <si>
    <t>Искусство (предметная область)</t>
  </si>
  <si>
    <t>40-0529-03</t>
  </si>
  <si>
    <t>1.1.5.1.11.1</t>
  </si>
  <si>
    <t>Рау М. Ю., Зыкова М. А.</t>
  </si>
  <si>
    <t>Технология. Ручной труд.</t>
  </si>
  <si>
    <t>Изобразительное искусство. 1 класс (для обучающихся с интеллектуальными нарушениями)</t>
  </si>
  <si>
    <t>Изобразительное искусство (1-4) (для обучающихся с интеллектуальными нарушениями)</t>
  </si>
  <si>
    <t>40-0394-03</t>
  </si>
  <si>
    <t>1.1.6.1.12.1</t>
  </si>
  <si>
    <t>Технология. Ручной труд. 1 класс (для обучающихся с интеллектуальными нарушениями)</t>
  </si>
  <si>
    <t>Получатель 1</t>
  </si>
  <si>
    <t>Получатель 2</t>
  </si>
  <si>
    <t>Получатель 3</t>
  </si>
  <si>
    <t>Получатель 4</t>
  </si>
  <si>
    <t>Получатель 5</t>
  </si>
  <si>
    <t>Получатель 6</t>
  </si>
  <si>
    <t>Получатель 7</t>
  </si>
  <si>
    <t>Получатель 8</t>
  </si>
  <si>
    <t>Получатель 9</t>
  </si>
  <si>
    <t>Получатель 10</t>
  </si>
  <si>
    <t>Получатель 11</t>
  </si>
  <si>
    <t>Получатель 12</t>
  </si>
  <si>
    <t>Получатель 13</t>
  </si>
  <si>
    <t>Получатель 14</t>
  </si>
  <si>
    <t>Получатель 15</t>
  </si>
  <si>
    <t>Получатель 16</t>
  </si>
  <si>
    <t>Получатель 17</t>
  </si>
  <si>
    <t>Получатель 18</t>
  </si>
  <si>
    <t>Получатель 19</t>
  </si>
  <si>
    <t>Получатель 20</t>
  </si>
  <si>
    <t>Получатель 21</t>
  </si>
  <si>
    <t>Получатель 22</t>
  </si>
  <si>
    <t>Получатель 23</t>
  </si>
  <si>
    <t>Получатель 24</t>
  </si>
  <si>
    <t>Получатель 25</t>
  </si>
  <si>
    <t>Получатель 26</t>
  </si>
  <si>
    <t>Получатель 27</t>
  </si>
  <si>
    <t>Получатель 28</t>
  </si>
  <si>
    <t>Получатель 29</t>
  </si>
  <si>
    <t>Получатель 30</t>
  </si>
  <si>
    <t>Получатель 31</t>
  </si>
  <si>
    <t>Получатель 32</t>
  </si>
  <si>
    <t>Получатель 33</t>
  </si>
  <si>
    <t>Получатель 34</t>
  </si>
  <si>
    <t>Получатель 35</t>
  </si>
  <si>
    <t>Получатель 36</t>
  </si>
  <si>
    <t>Получатель 37</t>
  </si>
  <si>
    <t>Получатель 38</t>
  </si>
  <si>
    <t>Получатель 39</t>
  </si>
  <si>
    <t>Получатель 40</t>
  </si>
  <si>
    <t>Получатель 41</t>
  </si>
  <si>
    <t>Получатель 42</t>
  </si>
  <si>
    <t>Получатель 43</t>
  </si>
  <si>
    <t>Получатель 44</t>
  </si>
  <si>
    <t>Получатель 45</t>
  </si>
  <si>
    <t>Получатель 46</t>
  </si>
  <si>
    <t>Получатель 47</t>
  </si>
  <si>
    <t>Получатель 48</t>
  </si>
  <si>
    <t>Получатель 49</t>
  </si>
  <si>
    <t>Получатель 50</t>
  </si>
  <si>
    <t xml:space="preserve">ИНН </t>
  </si>
  <si>
    <t>Сумма</t>
  </si>
  <si>
    <t xml:space="preserve">В.В. Чумаченко, А.П. Горяев </t>
  </si>
  <si>
    <t>10-11 кл.</t>
  </si>
  <si>
    <t>Серия УМК</t>
  </si>
  <si>
    <t>04-0042-03</t>
  </si>
  <si>
    <t>Илюхина В. А.</t>
  </si>
  <si>
    <t>Чудо-пропись 1. 1 класс</t>
  </si>
  <si>
    <t>04-0043-03</t>
  </si>
  <si>
    <t>Чудо-пропись 2. 1 класс</t>
  </si>
  <si>
    <t>04-0044-03</t>
  </si>
  <si>
    <t>Чудо-пропись 3. 1 класс</t>
  </si>
  <si>
    <t>04-0045-03</t>
  </si>
  <si>
    <t>Чудо-пропись 4. 1 класс</t>
  </si>
  <si>
    <t>04-0028-04</t>
  </si>
  <si>
    <t>Горецкий В. Г., Федосова Н. А.</t>
  </si>
  <si>
    <t>Прописи. 1 класс. В 4-х ч. Ч. 1</t>
  </si>
  <si>
    <t>04-0030-04</t>
  </si>
  <si>
    <t>Прописи. 1 класс. В 4-х ч. Ч.2</t>
  </si>
  <si>
    <t>04-0032-04</t>
  </si>
  <si>
    <t>Прописи. 1 класс. В 4-х ч. Ч. 3</t>
  </si>
  <si>
    <t>04-0034-04</t>
  </si>
  <si>
    <t>Прописи. 1 класс. В 4-х ч. Ч. 4</t>
  </si>
  <si>
    <t>05-0023-05</t>
  </si>
  <si>
    <t>Канакина В. П.</t>
  </si>
  <si>
    <t>Русский язык. Рабочая тетрадь. 1 класс</t>
  </si>
  <si>
    <t>05-0124-01</t>
  </si>
  <si>
    <t>Русский язык. Рабочая тетрадь. 2 класс. В 2-х ч. Ч. 1</t>
  </si>
  <si>
    <t>05-0125-01</t>
  </si>
  <si>
    <t>Русский язык. Рабочая тетрадь. 2 класс. В 2-х ч. Ч. 2</t>
  </si>
  <si>
    <t>05-0065-03</t>
  </si>
  <si>
    <t>Русский язык. Рабочая тетрадь. 3 класс. В 2-х ч. Ч. 1</t>
  </si>
  <si>
    <t>05-0066-03</t>
  </si>
  <si>
    <t>Русский язык. Рабочая тетрадь. 3 класс. В 2-х ч. Ч. 2</t>
  </si>
  <si>
    <t>05-0075-03</t>
  </si>
  <si>
    <t>Русский язык. Рабочая тетрадь. 4 класс. В 2-х ч.  Ч. 1</t>
  </si>
  <si>
    <t>05-0076-06</t>
  </si>
  <si>
    <t>Русский язык. Рабочая тетрадь. 4 класс. В 2-х ч. Ч. 2</t>
  </si>
  <si>
    <t>04-0026-03</t>
  </si>
  <si>
    <t>Климанова Л.Ф., Абрамов А. В.</t>
  </si>
  <si>
    <t>Пиши красиво. Рабочая тетрадь. 1 класс</t>
  </si>
  <si>
    <t>04-0017-04</t>
  </si>
  <si>
    <t>Климанова Л.Ф., Абрамов А. В., Пудикова Н. А.</t>
  </si>
  <si>
    <t>Мой алфавит. Прописи. 1 класс. В 2-х ч. Ч. 1</t>
  </si>
  <si>
    <t>04-0016-04</t>
  </si>
  <si>
    <t>Мой алфавит. Прописи. 1 класс. В 2-х ч. Ч. 2</t>
  </si>
  <si>
    <t>05-0128-03</t>
  </si>
  <si>
    <t>Климанова Л.Ф.</t>
  </si>
  <si>
    <t>05-0079-02</t>
  </si>
  <si>
    <t>05-0080-02</t>
  </si>
  <si>
    <t>05-0097-03</t>
  </si>
  <si>
    <t>05-0098-03</t>
  </si>
  <si>
    <t>05-0113-02</t>
  </si>
  <si>
    <t>Русский язык. Рабочая тетрадь. 4 класс. В 2-х ч. Ч. 1.</t>
  </si>
  <si>
    <t>05-0131-02</t>
  </si>
  <si>
    <t>05-0225-03</t>
  </si>
  <si>
    <t>Песняева Н. А., Анащенкова С. В.</t>
  </si>
  <si>
    <t>05-0227-01</t>
  </si>
  <si>
    <t>Русский язык. Рабочая тетрадь. 2 класс. В 2-х. Ч. 1</t>
  </si>
  <si>
    <t>05-0237-01</t>
  </si>
  <si>
    <t>05-0229-01</t>
  </si>
  <si>
    <t>05-0230-01</t>
  </si>
  <si>
    <t>05-0232-01</t>
  </si>
  <si>
    <t>Русский язык. Рабочая тетрадь. 4 класс. В 2-х ч. Ч.1</t>
  </si>
  <si>
    <t>05-0233-01</t>
  </si>
  <si>
    <t>Русский язык. Рабочая тетрадь. 4 класс. В 2-х ч. Ч.2</t>
  </si>
  <si>
    <t>04-0059-04</t>
  </si>
  <si>
    <t>Климанова Л.Ф., Коти Т.Ю.</t>
  </si>
  <si>
    <t>Волшебная сила слов. Рабочая тетрадь по развитию речи. 1 класс.</t>
  </si>
  <si>
    <t>06-0032-01</t>
  </si>
  <si>
    <t>Климанова Л.Ф., Коти Т.Ю., Абрамов А. В. и др. / Под ред. Климановой Л.Ф.</t>
  </si>
  <si>
    <t>Волшебная сила слов. Рабочая тетрадь по развитию речи. 2 класс</t>
  </si>
  <si>
    <t>06-0042-01</t>
  </si>
  <si>
    <t>Волшебная сила слов. Рабочая тетрадь по развитию речи. 3 класс</t>
  </si>
  <si>
    <t>06-0058-01</t>
  </si>
  <si>
    <t>Волшебная сила слов. Рабочая тетрадь по развитию речи. 4 класс</t>
  </si>
  <si>
    <t>06-0105-01</t>
  </si>
  <si>
    <t>Бойкина М. В., Виноградская Л. А.</t>
  </si>
  <si>
    <t>Литературное чтение. Рабочая тетрадь. 1 класс</t>
  </si>
  <si>
    <t>06-0112-01</t>
  </si>
  <si>
    <t>Литературное чтение. Рабочая тетрадь. 2 класс</t>
  </si>
  <si>
    <t>06-0106-01</t>
  </si>
  <si>
    <t>Литературное чтение. Рабочая тетрадь. 3 класс</t>
  </si>
  <si>
    <t>06-0118-01</t>
  </si>
  <si>
    <t>Литературное чтение. Рабочая тетрадь. 4 класс</t>
  </si>
  <si>
    <t>24-1738-01</t>
  </si>
  <si>
    <t>Английский язык. Рабочая тетрадь к учебному пособию для начинающих.</t>
  </si>
  <si>
    <t>24-1576-03</t>
  </si>
  <si>
    <t>Английский язык. Рабочая тетрадь. 2 класс. В 2-х ч. Ч. 1</t>
  </si>
  <si>
    <t>24-1898-03</t>
  </si>
  <si>
    <t>Английский язык. Рабочая тетрадь. 2 класс. В 2-х ч. Ч. 2</t>
  </si>
  <si>
    <t>24-1612-01</t>
  </si>
  <si>
    <t>Английский язык. Рабочая тетрадь. 3 класс. В 2-х ч. Ч. 1</t>
  </si>
  <si>
    <t>24-1913-01</t>
  </si>
  <si>
    <t>Английский язык. Рабочая тетрадь. 3 класс. В 2-х ч. Ч. 2</t>
  </si>
  <si>
    <t>24-1688-01</t>
  </si>
  <si>
    <t>Баранова К. М., Дули Д., Копылова В. В. и др.</t>
  </si>
  <si>
    <t>Английский язык. Рабочая тетрадь. 4 класс. В 2-х ч. Ч. 1</t>
  </si>
  <si>
    <t>24-1915-01</t>
  </si>
  <si>
    <t>Английский язык. Рабочая тетрадь. 4 класс  В 2-х ч. Ч. 2</t>
  </si>
  <si>
    <t>24-0436-01</t>
  </si>
  <si>
    <t>Английский язык. Рабочая тетрадь к учебному пособию для начинающих</t>
  </si>
  <si>
    <t>24-0018-03</t>
  </si>
  <si>
    <t>Английский язык. Рабочая тетрадь. 2 класс</t>
  </si>
  <si>
    <t>24-0253-02</t>
  </si>
  <si>
    <t>Английский язык. Рабочая тетрадь. 3 класс</t>
  </si>
  <si>
    <t>24-0254-02</t>
  </si>
  <si>
    <t>Английский язык. Рабочая тетрадь. 4 класс.</t>
  </si>
  <si>
    <t>24-0120-05</t>
  </si>
  <si>
    <t>Английский язык. Рабочая тетрадь. 2 класс.</t>
  </si>
  <si>
    <t>24-0123-04</t>
  </si>
  <si>
    <t>24-0124-01</t>
  </si>
  <si>
    <t>24-0195-02</t>
  </si>
  <si>
    <t>24-0340-02</t>
  </si>
  <si>
    <t>24-0306-02</t>
  </si>
  <si>
    <t>Кузовлев В. П., Перегудова Э. Ш., Дуванова О. В. и др.</t>
  </si>
  <si>
    <t>25-0046-02</t>
  </si>
  <si>
    <t>Немецкий язык. Рабочая тетрадь. 2 класс. В 2-х ч. Ч. А.</t>
  </si>
  <si>
    <t>25-0049-01</t>
  </si>
  <si>
    <t>Немецкий язык. Рабочая тетрадь. 2 класс. В 2-х ч. Ч. Б.</t>
  </si>
  <si>
    <t>25-0047-01</t>
  </si>
  <si>
    <t>Немецкий язык. Рабочая тетрадь. 3 класс. В 2-х ч. Ч. А</t>
  </si>
  <si>
    <t>25-0050-01</t>
  </si>
  <si>
    <t>Немецкий язык. Рабочая тетрадь. 3 класс. В 2-х ч. Ч. Б</t>
  </si>
  <si>
    <t>25-0048-01</t>
  </si>
  <si>
    <t>Немецкий язык. Рабочая тетрадь. 4 класс. В 2-х ч. Ч. А</t>
  </si>
  <si>
    <t>25-0051-01</t>
  </si>
  <si>
    <t>Немецкий язык. Рабочая тетрадь. 4 класс. В 2-х ч. Ч. Б</t>
  </si>
  <si>
    <t>26-0141-03</t>
  </si>
  <si>
    <t>Гусева А. В.</t>
  </si>
  <si>
    <t>Французский язык. Рабочая тетрадь. II класс.</t>
  </si>
  <si>
    <t>26-0142-02</t>
  </si>
  <si>
    <t>Французский язык. Рабочая тетрадь. III класс. Углубленное изучение.</t>
  </si>
  <si>
    <t>26-0103-02</t>
  </si>
  <si>
    <t>Французский язык. Рабочая тетрадь. IV класс.</t>
  </si>
  <si>
    <t>26-0020-05</t>
  </si>
  <si>
    <t>Кулигина А. С., Корчагина Т. В.</t>
  </si>
  <si>
    <t>Французский язык. Рабочая тетрадь. 2 класс.</t>
  </si>
  <si>
    <t>26-0028-04</t>
  </si>
  <si>
    <t>Кирьянова М. Г.</t>
  </si>
  <si>
    <t>Французский язык. Прописи. 2 класс.</t>
  </si>
  <si>
    <t>26-0021-03</t>
  </si>
  <si>
    <t>Французский язык. Рабочая тетрадь. 3 класс.</t>
  </si>
  <si>
    <t>26-0022-04</t>
  </si>
  <si>
    <t>Французский язык. Рабочая тетрадь. 4 класс.</t>
  </si>
  <si>
    <t>27-0019-01</t>
  </si>
  <si>
    <t>Воинова А. А., Бухарова Ю. А.</t>
  </si>
  <si>
    <t>Испанский язык. Рабочая тетрадь. II класс. Углубленное изучение.</t>
  </si>
  <si>
    <t>27-0059-01</t>
  </si>
  <si>
    <t>Испанский язык. Рабочая тетрадь. III класс. Углубленное изучение.</t>
  </si>
  <si>
    <t>27-0018-03</t>
  </si>
  <si>
    <t>Испанский язык. Рабочая тетрадь. IV класс. Углубленное изучение.</t>
  </si>
  <si>
    <t>07-0062-04</t>
  </si>
  <si>
    <t>Математика. Рабочая тетрадь. 1 класс. В 2-х ч. Ч. 1</t>
  </si>
  <si>
    <t>07-0063-04</t>
  </si>
  <si>
    <t>Математика. Рабочая тетрадь. 1 класс. В 2-х ч. Ч. 2</t>
  </si>
  <si>
    <t>07-0080-02</t>
  </si>
  <si>
    <t>Математика. Рабочая тетрадь. 2 класс. В 2-х ч. Ч. 1</t>
  </si>
  <si>
    <t>07-0081-02</t>
  </si>
  <si>
    <t>Математика. Рабочая тетрадь. 2 класс. В 2-х ч. Ч. 2</t>
  </si>
  <si>
    <t>07-0093-07</t>
  </si>
  <si>
    <t>Математика. Рабочая тетрадь. 3 класс. В 2-х ч. Ч. 1</t>
  </si>
  <si>
    <t>07-0094-02</t>
  </si>
  <si>
    <t>Математика. Рабочая тетрадь. 3 класс. В 2-х ч. Ч. 2</t>
  </si>
  <si>
    <t>07-0096-02</t>
  </si>
  <si>
    <t>Математика. Рабочая тетрадь. 4 класс. В 2-х ч. Ч. 1</t>
  </si>
  <si>
    <t>07-0097-02</t>
  </si>
  <si>
    <t>Математика. Рабочая тетрадь. 4 класс. В 2-х ч. Ч. 2.</t>
  </si>
  <si>
    <t>07-0047-11</t>
  </si>
  <si>
    <t>Моро М. И., Волкова С. И.</t>
  </si>
  <si>
    <t>07-0048-11</t>
  </si>
  <si>
    <t>07-0049-09</t>
  </si>
  <si>
    <t>07-0050-09</t>
  </si>
  <si>
    <t>07-0051-07</t>
  </si>
  <si>
    <t>07-0052-07</t>
  </si>
  <si>
    <t>07-0053-05</t>
  </si>
  <si>
    <t>Волкова С.И.</t>
  </si>
  <si>
    <t>07-0054-05</t>
  </si>
  <si>
    <t>Волкова С. И.</t>
  </si>
  <si>
    <t>Математика. Рабочая тетрадь. 4 класс. В 2-х ч. Ч. 2</t>
  </si>
  <si>
    <t>14-0218-01</t>
  </si>
  <si>
    <t>Рудченко Т. А., Семёнов А.Л.</t>
  </si>
  <si>
    <t>Информатика. Рабочая тетрадь. 1 класс.</t>
  </si>
  <si>
    <t>14-0220-01</t>
  </si>
  <si>
    <t>Информатика. Рабочая тетрадь. 2 класс.</t>
  </si>
  <si>
    <t>14-0227-01</t>
  </si>
  <si>
    <t>Информатика. Рабочая тетрадь. 3 класс.</t>
  </si>
  <si>
    <t>14-0229-01</t>
  </si>
  <si>
    <t>Информатика. Рабочая тетрадь. 4 класс.</t>
  </si>
  <si>
    <t>14-0064-01</t>
  </si>
  <si>
    <t>Информатика. Рабочая тетрадь. 3 класс. Ч. 1.</t>
  </si>
  <si>
    <t>14-0110-01</t>
  </si>
  <si>
    <t>Информатика. Рабочая тетрадь. 3-4 классы. Ч. 2.</t>
  </si>
  <si>
    <t>14-0072-01</t>
  </si>
  <si>
    <t>Информатика. Рабочая тетрадь. 4 класс. Ч.3.</t>
  </si>
  <si>
    <t>08-0116-01</t>
  </si>
  <si>
    <t>Окружающий мир. Рабочая тетрадь. 1 класс. В 2-х ч. Ч. 1</t>
  </si>
  <si>
    <t>08-0117-01</t>
  </si>
  <si>
    <t>Окружающий мир. Рабочая тетрадь. 1 класс. В 2-х ч. Ч. 2</t>
  </si>
  <si>
    <t>08-0275-01</t>
  </si>
  <si>
    <t>Плешаков А. А., Назарова З. Д.</t>
  </si>
  <si>
    <t>Окружающий мир. Основы безопасности жизнедеятельности. Рабочая тетрадь. 1 класс</t>
  </si>
  <si>
    <t>08-0298-01</t>
  </si>
  <si>
    <t>Окружающий мир. Тетрадь учебных достижений. 1 класс</t>
  </si>
  <si>
    <t>08-0001-04</t>
  </si>
  <si>
    <t>Окружающий мир. Рабочая тетрадь. 2 класс. В 2-х ч. Ч. 1</t>
  </si>
  <si>
    <t>08-0002-04</t>
  </si>
  <si>
    <t>Окружающий мир. Рабочая тетрадь. 2 класс. В 2-х ч. Ч. 2</t>
  </si>
  <si>
    <t>08-0010-03</t>
  </si>
  <si>
    <t>Окружающий мир. Рабочая тетрадь. 3 класс. В 2-х ч. Ч. 1</t>
  </si>
  <si>
    <t>08-0011-03</t>
  </si>
  <si>
    <t>Окружающий мир. Рабочая тетрадь. 3 класс. В 2-х ч. Ч. 2</t>
  </si>
  <si>
    <t>08-0012-06</t>
  </si>
  <si>
    <t>Окружающий мир. Рабочая тетрадь . 4 класс. В 2-х ч. Ч. 1</t>
  </si>
  <si>
    <t>08-0013-06</t>
  </si>
  <si>
    <t>Окружающий мир. Рабочая тетрадь. 4 класс. В 2-х ч. Ч. 2</t>
  </si>
  <si>
    <t>08-0053-03</t>
  </si>
  <si>
    <t>08-0051-04</t>
  </si>
  <si>
    <t>08-0054-03</t>
  </si>
  <si>
    <t>08-0052-03</t>
  </si>
  <si>
    <t>08-0109-05</t>
  </si>
  <si>
    <t>Анастасова Л. П., Ижевский П. В., Иванова Н. В. / Под ред. Плешакова А. А.</t>
  </si>
  <si>
    <t>Окружающий мир. Основы безопасности жизнедеятельности. Рабочая тетрадь. 2 класс</t>
  </si>
  <si>
    <t>08-0067-02</t>
  </si>
  <si>
    <t>08-0068-02</t>
  </si>
  <si>
    <t>08-0111-01</t>
  </si>
  <si>
    <t>Ижевский П. В. / Под ред. Плешакова А. А.</t>
  </si>
  <si>
    <t>Окружающий мир. Основы безопасности жизнедеятельности. Рабочая тетрадь. 3 класс.</t>
  </si>
  <si>
    <t>08-0074-01</t>
  </si>
  <si>
    <t>Окружающий мир. Рабочая тетрадь. 4 класс. В 2-х ч. Ч. 1</t>
  </si>
  <si>
    <t>08-0075-01</t>
  </si>
  <si>
    <t>08-0120-02</t>
  </si>
  <si>
    <t>Окружающий мир. Основы безопасности жизнедеятельности. Рабочая тетрадь. 4 класс</t>
  </si>
  <si>
    <t>35-0023-01</t>
  </si>
  <si>
    <t>Обернихина Г. А.</t>
  </si>
  <si>
    <t>Основы религиозных культур и светской этики. Основы православной культуры. Рабочая тетрадь. 4 класс</t>
  </si>
  <si>
    <t>35-0050-01</t>
  </si>
  <si>
    <t>Марченко О. Н. / Под ред. Обернихиной Г. А.</t>
  </si>
  <si>
    <t>Основы религиозных культур и светской этики. Основы исламской культуры. Рабочая тетрадь. 4 класс</t>
  </si>
  <si>
    <t>35-0051-01</t>
  </si>
  <si>
    <t>Савченко К. В. / Под ред. Обернихиной Г. А.</t>
  </si>
  <si>
    <t>Основы религиозных культур и светской этики. Основы иудейской культуры. Рабочая тетрадь. 4 класс</t>
  </si>
  <si>
    <t>35-0049-01</t>
  </si>
  <si>
    <t>Емельянова Т. В. / Под ред. Обернихиной Г. А.</t>
  </si>
  <si>
    <t>Основы религиозных культур и светской этики. Основы буддийской культуры. Рабочая тетрадь. 4 класс</t>
  </si>
  <si>
    <t>35-0020-01</t>
  </si>
  <si>
    <t>Мацыяка Е. В. / Под ред. Обернихиной Г. А.</t>
  </si>
  <si>
    <t>Основы религиозных культур и светской этики. Основы мировых религиозных культур. Рабочая тетрадь. 4 класс</t>
  </si>
  <si>
    <t>35-0073-01</t>
  </si>
  <si>
    <t>Основы религиозных культур и светской этики. Основы светской этики. Рабочая тетрадь. 4 класс</t>
  </si>
  <si>
    <t>31-0095-01</t>
  </si>
  <si>
    <t>Изобразительное искусство. Твоя мастерская. Рабочая тетрадь. 1 класс</t>
  </si>
  <si>
    <t>31-0027-02</t>
  </si>
  <si>
    <t>Изобразительное искусство. Твоя мастерская. Рабочая тетрадь. 2 класс</t>
  </si>
  <si>
    <t>31-0028-02</t>
  </si>
  <si>
    <t>Изобразительное искусство. Твоя мастерская. Рабочая тетрадь. 3 класс.</t>
  </si>
  <si>
    <t>31-0029-02</t>
  </si>
  <si>
    <t>Изобразительное искусство. Твоя мастерская. Рабочая тетрадь. 4 класс</t>
  </si>
  <si>
    <t>30-0042-02</t>
  </si>
  <si>
    <t xml:space="preserve">Музыка. Рабочая тетрадь. 1 класс. </t>
  </si>
  <si>
    <t>30-0026-04</t>
  </si>
  <si>
    <t xml:space="preserve">Музыка. Рабочая тетрадь. 2 класс. </t>
  </si>
  <si>
    <t>30-0027-03</t>
  </si>
  <si>
    <t>Музыка. Рабочая тетрадь. 3 класс.</t>
  </si>
  <si>
    <t>30-0028-03</t>
  </si>
  <si>
    <t xml:space="preserve">Музыка. Рабочая тетрадь. 4 класс. </t>
  </si>
  <si>
    <t>22-0150-01</t>
  </si>
  <si>
    <t>Технология. Рабочая тетрадь. 1 класс + вкладка</t>
  </si>
  <si>
    <t>22-0178-01</t>
  </si>
  <si>
    <t>Технология. Рабочая тетрадь. 2 класс+вкладка</t>
  </si>
  <si>
    <t>22-0181-01</t>
  </si>
  <si>
    <t>Технология. Рабочая тетрадь. 3 класс</t>
  </si>
  <si>
    <t>22-0183-01</t>
  </si>
  <si>
    <t>Технология. Рабочая тетрадь. 4 класс</t>
  </si>
  <si>
    <t>22-0040-03</t>
  </si>
  <si>
    <t>Технология. Рабочая тетрадь. 1 класс</t>
  </si>
  <si>
    <t>22-0305-01</t>
  </si>
  <si>
    <t>Роговцева Н.И., Шипилова Н.В., Анащенкова С.В.</t>
  </si>
  <si>
    <t>Технология. Тетрадь проектов. 1 класс.</t>
  </si>
  <si>
    <t>22-0067-03</t>
  </si>
  <si>
    <t>Роговцева Н. И., Богданова Н. В., Добромыслова</t>
  </si>
  <si>
    <t>Технология. Рабочая тетрадь. 2 класс</t>
  </si>
  <si>
    <t>22-0077-02</t>
  </si>
  <si>
    <t>Технология.  Рабочая тетрадь. 3 класс</t>
  </si>
  <si>
    <t>22-0079-01</t>
  </si>
  <si>
    <t>Роговцева Н. И., Анащенкова С. В.</t>
  </si>
  <si>
    <t>11-0273-01</t>
  </si>
  <si>
    <t>Янченко В. Д., Латфуллина Л. Г., Скугаревская А. А.</t>
  </si>
  <si>
    <t>Скорая помощь по русскому языку. Рабочая тетрадь. 6 класс. В 2-х ч. Ч.1</t>
  </si>
  <si>
    <t>11-0315-01</t>
  </si>
  <si>
    <t>Скорая помощь по русскому языку. Рабочая тетрадь.  6 класс. В 2-х ч. Ч.2</t>
  </si>
  <si>
    <t>11-0442-01</t>
  </si>
  <si>
    <t>Ефремова Е. А.</t>
  </si>
  <si>
    <t>Русский язык. Рабочая тетрадь. 6 класс</t>
  </si>
  <si>
    <t>11-0274-01</t>
  </si>
  <si>
    <t>Янченко В. Д., Латфуллина Л. Г., Михайлова С. В.</t>
  </si>
  <si>
    <t>Скорая помощь по русскому языку. Рабочая тетрадь. 7 класс. В 2-х ч. Ч.1</t>
  </si>
  <si>
    <t>11-0318-01</t>
  </si>
  <si>
    <t>Скорая помощь по русскому языку. Рабочая тетрадь. 7 класс. В 2-х ч. Ч.2</t>
  </si>
  <si>
    <t>11-0443-01</t>
  </si>
  <si>
    <t>Русский язык. Рабочая тетрадь. 7 класс</t>
  </si>
  <si>
    <t>11-0373-01</t>
  </si>
  <si>
    <t>Янченко В.Д., Латфуллина Л.Г.</t>
  </si>
  <si>
    <t>Скорая помощь по русскому языку. Рабочая тетрадь. 8 класс. В 2-х ч. Ч.1</t>
  </si>
  <si>
    <t>11-0374-01</t>
  </si>
  <si>
    <t>Янченко В. Д., Латфуллина Л. Г.</t>
  </si>
  <si>
    <t>Скорая помощь по русскому языку. Рабочая тетрадь. 8 класс. В 2-х ч. Ч.2</t>
  </si>
  <si>
    <t>11-0375-01</t>
  </si>
  <si>
    <t>Янченко В. Д., Латфуллина Л. Г., Щеглова А.С.</t>
  </si>
  <si>
    <t>Скорая помощь по русскому языку. Рабочая тетрадь. 9 класс. В 2-х ч. Ч.1</t>
  </si>
  <si>
    <t>11-0376-01</t>
  </si>
  <si>
    <t>Скорая помощь по русскому языку. Рабочая тетрадь. 9 класс. В 2-х ч. Ч.2</t>
  </si>
  <si>
    <t>11-0445-01</t>
  </si>
  <si>
    <t>Русский язык. Рабочая тетрадь. 9 класс</t>
  </si>
  <si>
    <t>11-0389-01</t>
  </si>
  <si>
    <t>Рыбченкова Л.М., Роговик Т.Н.</t>
  </si>
  <si>
    <t>Русский язык. Рабочая тетрадь. 5 класс. В 2-х ч. Ч.1</t>
  </si>
  <si>
    <t>11-0390-01</t>
  </si>
  <si>
    <t>Рыбченкова Л. М., Роговик Т. Н.</t>
  </si>
  <si>
    <t>Русский язык. Рабочая тетрадь. 5 класс. В 2-х ч. Ч.2</t>
  </si>
  <si>
    <t>11-0480-01</t>
  </si>
  <si>
    <t>Нарушевич А. Г., Голубева И. В.</t>
  </si>
  <si>
    <t>Русский язык. Готовимся к ГИА/ОГЭ. Тесты, творческие работы, проекты. 5 класс</t>
  </si>
  <si>
    <t>11-0391-01</t>
  </si>
  <si>
    <t>Русский язык. Рабочая тетрадь. 6 класс. В 2-х ч. Ч. 1</t>
  </si>
  <si>
    <t>11-0392-01</t>
  </si>
  <si>
    <t>Рыбченкова Л. М., Роговик   Т. Н.</t>
  </si>
  <si>
    <t>Русский язык. Рабочая тетрадь. 6 класс. В 2-х ч. Ч. 2</t>
  </si>
  <si>
    <t>11-0396-01</t>
  </si>
  <si>
    <t>Русский язык. Рабочая тетрадь. 7 класс. В 2-х ч. Ч.1</t>
  </si>
  <si>
    <t>11-0395-01</t>
  </si>
  <si>
    <t>Русский язык. Рабочая тетрадь. 7 класс. В 2-х ч. Ч.2</t>
  </si>
  <si>
    <t>11-0397-01</t>
  </si>
  <si>
    <t>Рыбченкова Л. М., Александрова О. М.</t>
  </si>
  <si>
    <t>Русский язык. Рабочая тетрадь. 8 класс. В 2-х ч. Ч.1</t>
  </si>
  <si>
    <t>11-0398-01</t>
  </si>
  <si>
    <t>Русский язык. Рабочая тетрадь. 8 класс. В 2-х ч. Ч.2</t>
  </si>
  <si>
    <t>11-0399-01</t>
  </si>
  <si>
    <t>Загоровская О. В., Чаплыгина Э. Н.</t>
  </si>
  <si>
    <t>Русский язык. Рабочая тетрадь. 9 класс. В 2-х ч. Ч.1</t>
  </si>
  <si>
    <t>11-0400-01</t>
  </si>
  <si>
    <t>Русский язык. Рабочая тетрадь. 9 класс. В 2-х ч. Ч.2</t>
  </si>
  <si>
    <t>12-0483-01</t>
  </si>
  <si>
    <t>Ахмадуллина Р.Г.</t>
  </si>
  <si>
    <t>Литература. Рабочая тетрадь. 5 класс. В 2-х ч. Ч.1.</t>
  </si>
  <si>
    <t>12-0507-01</t>
  </si>
  <si>
    <t>Ахмадуллина Р. Г.</t>
  </si>
  <si>
    <t>Литература. Рабочая тетрадь. 5 класс. В 2-х ч. Ч.2.</t>
  </si>
  <si>
    <t>12-0482-01</t>
  </si>
  <si>
    <t>Литература. Рабочая тетрадь. 6 класс. В 2-х ч. Ч.1</t>
  </si>
  <si>
    <t>12-0508-01</t>
  </si>
  <si>
    <t>Литература. Рабочая тетрадь. 6 класс. В 2-х ч. Ч.2</t>
  </si>
  <si>
    <t>12-0532-01</t>
  </si>
  <si>
    <t>Литература. Рабочая тетрадь. 7 класс. В 2-х ч. Ч.1</t>
  </si>
  <si>
    <t>12-0533-01</t>
  </si>
  <si>
    <t>Литература. Рабочая тетрадь. 7 класс. В 2-х ч. Ч.2</t>
  </si>
  <si>
    <t>12-0561-01</t>
  </si>
  <si>
    <t>Литература. Рабочая тетрадь. 8 класс. В 2-х ч. Ч.1</t>
  </si>
  <si>
    <t>12-0562-01</t>
  </si>
  <si>
    <t>Литература. Рабочая тетрадь. 8 класс. В 2-х ч. Ч.2</t>
  </si>
  <si>
    <t>24-0135-05</t>
  </si>
  <si>
    <t>Английский язык. Рабочая тетрадь. VI класс.</t>
  </si>
  <si>
    <t>24-0136-08</t>
  </si>
  <si>
    <t>Афанасьева О. В., Михеева И. В., Баранова К. М. и др.</t>
  </si>
  <si>
    <t>Английский язык. Рабочая тетрадь. VII класс.</t>
  </si>
  <si>
    <t>24-0137-03</t>
  </si>
  <si>
    <t>Английский язык. Рабочая тетрадь. VIII класс.</t>
  </si>
  <si>
    <t>24-0381-02</t>
  </si>
  <si>
    <t>Английский язык. Рабочая тетрадь. IX класс.</t>
  </si>
  <si>
    <t>24-1710-01</t>
  </si>
  <si>
    <t>Английский язык. Рабочая тетрадь. 5 класс</t>
  </si>
  <si>
    <t>24-1719-01</t>
  </si>
  <si>
    <t>Английский язык. Рабочая тетрадь. 6 класс</t>
  </si>
  <si>
    <t>24-1724-01</t>
  </si>
  <si>
    <t>Баранова К. М., Дули Д. ., Копылова А. В. и др.</t>
  </si>
  <si>
    <t>Английский язык. Рабочая тетрадь. 7 класс</t>
  </si>
  <si>
    <t>24-1728-01</t>
  </si>
  <si>
    <t>Английский язык. Рабочая тетрадь. 8 класс</t>
  </si>
  <si>
    <t>24-1750-01</t>
  </si>
  <si>
    <t>Английский язык. Рабочая тетрадь. 9 класс</t>
  </si>
  <si>
    <t>24-0255-02</t>
  </si>
  <si>
    <t>Английский язык. Рабочая тетрадь. 5 класс.</t>
  </si>
  <si>
    <t>24-0019-04</t>
  </si>
  <si>
    <t>Английский язык. Рабочая тетрадь. 6 класс.</t>
  </si>
  <si>
    <t>24-0256-02</t>
  </si>
  <si>
    <t>24-0272-02</t>
  </si>
  <si>
    <t>24-0562-02</t>
  </si>
  <si>
    <t>Английский язык. Рабочая тетрадь. 9 класс.</t>
  </si>
  <si>
    <t>24-0503-01</t>
  </si>
  <si>
    <t>24-0128-03</t>
  </si>
  <si>
    <t>24-0129-05</t>
  </si>
  <si>
    <t>24-0130-13</t>
  </si>
  <si>
    <t>Английский язык. Рабочая тетрадь. 8 класс.</t>
  </si>
  <si>
    <t>24-0131-03</t>
  </si>
  <si>
    <t>25-0126-01</t>
  </si>
  <si>
    <t>Немецкий язык. Рабочая тетрадь. 5 класс</t>
  </si>
  <si>
    <t>25-0064-02</t>
  </si>
  <si>
    <t>Бим И. Л., Фомичева Л. М.</t>
  </si>
  <si>
    <t>Немецкий язык. Рабочая тетрадь. 6 класс</t>
  </si>
  <si>
    <t>25-0317-01</t>
  </si>
  <si>
    <t>Бим И. Л., Садомова Л. В., Фомичева Л. М. и др.</t>
  </si>
  <si>
    <t>Немецкий язык. Рабочая тетрадь. 7 класс</t>
  </si>
  <si>
    <t>25-0069-06</t>
  </si>
  <si>
    <t>Бим И. Л., Садомова Л. В., Крылова Ж. Я.</t>
  </si>
  <si>
    <t>Немецкий язык. Рабочая тетрадь. 8 класс</t>
  </si>
  <si>
    <t>25-0071-03</t>
  </si>
  <si>
    <t>Немецкий язык. Рабочая тетрадь. 9 класс</t>
  </si>
  <si>
    <t>25-0143-01</t>
  </si>
  <si>
    <t>Немецкий язык. Рабочая тетрадь. 5 класс.</t>
  </si>
  <si>
    <t>25-0128-01</t>
  </si>
  <si>
    <t>Радченко О. А., Лясковская Е. В.</t>
  </si>
  <si>
    <t>25-0169-01</t>
  </si>
  <si>
    <t>Радченко О. А., Глушак В. М.</t>
  </si>
  <si>
    <t>25-0193-01</t>
  </si>
  <si>
    <t>Радченко О. А., Захарова О. Л., Глушак В. М.</t>
  </si>
  <si>
    <t>25-0204-01</t>
  </si>
  <si>
    <t>Захарова О. Л., Билер К.-Х., Шенк С. и др.</t>
  </si>
  <si>
    <t>26-0055-01</t>
  </si>
  <si>
    <t xml:space="preserve">Французский язык. Рабочая тетрадь. 5 класс.  </t>
  </si>
  <si>
    <t>26-0058-04</t>
  </si>
  <si>
    <t xml:space="preserve">Французский язык. Рабочая тетрадь. 5 класс. </t>
  </si>
  <si>
    <t>26-0146-03</t>
  </si>
  <si>
    <t>Французский язык. Рабочая тетрадь.6 класс</t>
  </si>
  <si>
    <t>26-0168-02</t>
  </si>
  <si>
    <t xml:space="preserve">Французский язык. Рабочая тетрадь. 7 класс. </t>
  </si>
  <si>
    <t>26-0177-02</t>
  </si>
  <si>
    <t>Французский язык. Рабочая тетрадь. 8 класс.</t>
  </si>
  <si>
    <t>26-0179-02</t>
  </si>
  <si>
    <t>Французский язык. Рабочая тетрадь. 9 класс</t>
  </si>
  <si>
    <t>26-0102-03</t>
  </si>
  <si>
    <t xml:space="preserve">Французский язык. Рабочая тетрадь. V класс. </t>
  </si>
  <si>
    <t>26-0105-04</t>
  </si>
  <si>
    <t>Французский язык. Рабочая тетрадь. VII  класс.</t>
  </si>
  <si>
    <t>26-0106-03</t>
  </si>
  <si>
    <t>Французский язык. Рабочая тетрадь.  VIII класс</t>
  </si>
  <si>
    <t>27-0093-03</t>
  </si>
  <si>
    <t>Липова Е. Е.</t>
  </si>
  <si>
    <t>Испанский язык. Рабочая тетрадь. V класс</t>
  </si>
  <si>
    <t>27-0063-02</t>
  </si>
  <si>
    <t>Анурова И. В., Шунтова О. В.</t>
  </si>
  <si>
    <t>Испанский язык. Рабочая тетрадь к уч-ку VI кл</t>
  </si>
  <si>
    <t>27-0064-03</t>
  </si>
  <si>
    <t>Испанский язык. Рабочая тетрадь. VII кл</t>
  </si>
  <si>
    <t>27-0022-03</t>
  </si>
  <si>
    <t>Испанский язык. Рабочая тетрадь. VIII кл.</t>
  </si>
  <si>
    <t>27-0056-03</t>
  </si>
  <si>
    <t>Испанский язык. Рабочая тетрадь.IX класс</t>
  </si>
  <si>
    <t>25-0324-02</t>
  </si>
  <si>
    <t xml:space="preserve">Немецкий язык. Рабочая тетрадь. 5 класс. </t>
  </si>
  <si>
    <t>25-0328-02</t>
  </si>
  <si>
    <t xml:space="preserve">Немецкий язык. Рабочая тетрадь. 6 класс. </t>
  </si>
  <si>
    <t>15-0826-01</t>
  </si>
  <si>
    <t>Данилов А. А., Косулина Л. Г., Соколова Л. А.</t>
  </si>
  <si>
    <t>История России. Рабочая тетрадь. 6 класс.</t>
  </si>
  <si>
    <t>15-0827-01</t>
  </si>
  <si>
    <t>Данилов А. А. и др.</t>
  </si>
  <si>
    <t>История России. Рабочая тетрадь. 7 класс</t>
  </si>
  <si>
    <t>15-0825-01</t>
  </si>
  <si>
    <t>Артасов И. А., Данилов А. А., Косулина Л. Г. и др.</t>
  </si>
  <si>
    <t>История России. Рабочая тетрадь. 8 класс.</t>
  </si>
  <si>
    <t>15-0828-01</t>
  </si>
  <si>
    <t>Данилов А. А., Косулина Л. Г., Лукутин А. В. и др.</t>
  </si>
  <si>
    <t>История России. Рабочая тетрадь 9 класс. В 2-х ч. Ч. 1</t>
  </si>
  <si>
    <t>15-0884-01</t>
  </si>
  <si>
    <t>История России. Рабочая тетрадь. 9 класс. В 2-х ч. Ч. 2</t>
  </si>
  <si>
    <t>15-0125-04</t>
  </si>
  <si>
    <t>Крючкова Е. А.</t>
  </si>
  <si>
    <t>Всеобщая история. История Средних веков. Рабочая тетрадь. 6 класс.</t>
  </si>
  <si>
    <t>15-0083-04</t>
  </si>
  <si>
    <t>Юдовская А. Я., Ванюшкина Л. М., Баранов П. А.</t>
  </si>
  <si>
    <t>Всеобщая история. История Нового времени. Рабочая тетрадь. 7 класс. В 2-х ч. Ч. 1</t>
  </si>
  <si>
    <t>15-0084-04</t>
  </si>
  <si>
    <t>Всеобщая история. История Нового времени. Рабочая тетрадь. 7 класс. В 2-х ч. Ч. 2</t>
  </si>
  <si>
    <t>15-0089-04</t>
  </si>
  <si>
    <t>Всеобщая история. История Нового времени. Рабочая тетрадь. 8 класс. В 2-х ч. Ч. 1</t>
  </si>
  <si>
    <t>15-0090-03</t>
  </si>
  <si>
    <t>Всеобщая история. История Нового времени. Рабочая тетрадь. 8 класс. В 2-х ч. Ч. 2</t>
  </si>
  <si>
    <t>15-0124-05</t>
  </si>
  <si>
    <t>Сороко-Цюпа О. С., Сороко-Цюпа А. О.</t>
  </si>
  <si>
    <t>Всеобщая история. Новейшая история. Рабочая тетрадь. 9 класс.</t>
  </si>
  <si>
    <t>16-0218-01</t>
  </si>
  <si>
    <t>Иванова Л. Ф., Хотеенкова Я. В.</t>
  </si>
  <si>
    <t>Обществознание. Рабочая тетрадь. 5 класс.</t>
  </si>
  <si>
    <t>16-0220-01</t>
  </si>
  <si>
    <t>Обществознание. Рабочая тетрадь. 6 класс.</t>
  </si>
  <si>
    <t>16-0227-01</t>
  </si>
  <si>
    <t>Котова О. А., Лискова Т. Е.</t>
  </si>
  <si>
    <t>Обществознание. Рабочая тетрадь. 7 класс.</t>
  </si>
  <si>
    <t>16-0229-01</t>
  </si>
  <si>
    <t>Обществознание. Рабочая тетрадь. 8 класс.</t>
  </si>
  <si>
    <t>16-0230-01</t>
  </si>
  <si>
    <t>Обществознание. Рабочая тетрадь. 9 класс.</t>
  </si>
  <si>
    <t>19-0377-01</t>
  </si>
  <si>
    <t>География. Планета Земля. Тетрадь-тренажёр. 5-6 классы. В 2-х ч. Ч. 1.</t>
  </si>
  <si>
    <t>19-0391-01</t>
  </si>
  <si>
    <t>География. Планета Земля. Тетрадь-тренажёр. 5-6 классы. В 2-х ч. Ч. 2</t>
  </si>
  <si>
    <t>19-0376-01</t>
  </si>
  <si>
    <t>Барабанов В. В.</t>
  </si>
  <si>
    <t>География. Планета Земля. Тетрадь-экзаменатор. 5-6 классы.</t>
  </si>
  <si>
    <t>19-0379-01</t>
  </si>
  <si>
    <t>Котляр О. Г.</t>
  </si>
  <si>
    <t>География. Планета Земля. Тетрадь-практикум. 5-6 классы.</t>
  </si>
  <si>
    <t>19-0137-04</t>
  </si>
  <si>
    <t>Котляр О. Г., Банников С. В.</t>
  </si>
  <si>
    <t>География. Земля и люди.Тетрадь-тренажёр. 7 класс</t>
  </si>
  <si>
    <t>19-0139-04</t>
  </si>
  <si>
    <t>Барабанов В. В., Дюкова С. Е.</t>
  </si>
  <si>
    <t>География. Земля и люди. Тетрадь-экзаменатор. 7 класс.</t>
  </si>
  <si>
    <t>19-0240-04</t>
  </si>
  <si>
    <t>Ходова Е. С.</t>
  </si>
  <si>
    <t>География. Земля и люди. Тетрадь-практикум. 7 класс.</t>
  </si>
  <si>
    <t>19-0216-04</t>
  </si>
  <si>
    <t>Ольховая Н. В., Банников С. В.</t>
  </si>
  <si>
    <t>География. Россия: природа, население, хозяйство. Тетрадь-тренажёр. 8 класс.</t>
  </si>
  <si>
    <t>19-0218-05</t>
  </si>
  <si>
    <t>География. Россия: природа, население, хозяйство. Тетрадь-экзаменатор. 8 класс.</t>
  </si>
  <si>
    <t>19-0349-01</t>
  </si>
  <si>
    <t>География. Россия: природа, население, хозяйство. Тетрадь-практикум. 8 класс.</t>
  </si>
  <si>
    <t>19-0227-03</t>
  </si>
  <si>
    <t>Ходова Е. С., Ольховая Н. В.</t>
  </si>
  <si>
    <t>География. Россия: природа, население, хозяйство. Тетрадь-тренажер. 9 класс.</t>
  </si>
  <si>
    <t>19-0228-03</t>
  </si>
  <si>
    <t>География. Россия: природа, население, хозяйство. Тетрадь-экзаменатор. 9 класс</t>
  </si>
  <si>
    <t>19-0245-03</t>
  </si>
  <si>
    <t>Ольховая Н. В., Протасова И. В., Савельева Л. Е.</t>
  </si>
  <si>
    <t>География. Россия: природа, население, хозяйство. Тетрадь-практикум. 9 класс.</t>
  </si>
  <si>
    <t>19-0314-02</t>
  </si>
  <si>
    <t>Автор-сост. Котляр О. Г.</t>
  </si>
  <si>
    <t>География. Россия: природа, население, хозяйство. Контурные карты. 9 кл.</t>
  </si>
  <si>
    <t>19-0451-01</t>
  </si>
  <si>
    <t>Сост. Градскова Е. П., Смирнова Т. А.</t>
  </si>
  <si>
    <t>География. Контурные карты. 5 класс.</t>
  </si>
  <si>
    <t>Контурные карты. География.</t>
  </si>
  <si>
    <t>19-0452-01</t>
  </si>
  <si>
    <t>География. Контурные карты. 6 класс.</t>
  </si>
  <si>
    <t>19-0453-01</t>
  </si>
  <si>
    <t>Сост. Градскова Е. П., Петрова М. В.</t>
  </si>
  <si>
    <t>География. Контурные карты. 7 класс.</t>
  </si>
  <si>
    <t>19-0454-01</t>
  </si>
  <si>
    <t>География. Контурные карты. 8 класс.</t>
  </si>
  <si>
    <t>19-0455-01</t>
  </si>
  <si>
    <t>География. Контурные карты. 9 класс.</t>
  </si>
  <si>
    <t>13-0250-10</t>
  </si>
  <si>
    <t>Бунимович Е. А., Кузнецова Л. В., Рослова Л. О. и др.</t>
  </si>
  <si>
    <t>Математика. Рабочая тетрадь. 5 класс. В 2-х ч. Ч. 1.</t>
  </si>
  <si>
    <t>13-0251-09</t>
  </si>
  <si>
    <t>Математика. Рабочая тетрадь. 5 класс. В 2-х ч. Ч. 2.</t>
  </si>
  <si>
    <t>13-0183-03</t>
  </si>
  <si>
    <t xml:space="preserve">Математика. Рабочая тетрадь. 6 класс. </t>
  </si>
  <si>
    <t>13-0637-01</t>
  </si>
  <si>
    <t>Потапов М. К., Шевкин А. В.</t>
  </si>
  <si>
    <t>Математика. Рабочая тетрадь. 5 класс. В 2-х ч. Ч. 1</t>
  </si>
  <si>
    <t>13-0638-01</t>
  </si>
  <si>
    <t>Математика. Рабочая тетрадь. 5 класс. В 2-х ч. Ч. 2</t>
  </si>
  <si>
    <t>13-0034-01</t>
  </si>
  <si>
    <t>Математика. Рабочая тетрадь. 6 класс.</t>
  </si>
  <si>
    <t>13-0425-01</t>
  </si>
  <si>
    <t>Минаева С. С., Рослова Л. О.</t>
  </si>
  <si>
    <t>Алгебра. Рабочая тетрадь. 7 класс.</t>
  </si>
  <si>
    <t>13-0426-01</t>
  </si>
  <si>
    <t>Алгебра. Рабочая тетрадь. 8 класс. В 2-х ч. Ч. 1.</t>
  </si>
  <si>
    <t>13-0503-01</t>
  </si>
  <si>
    <t>Алгебра. Рабочая тетрадь. 8 класс. В 2-х ч. Ч.2</t>
  </si>
  <si>
    <t>13-0427-01</t>
  </si>
  <si>
    <t>Алгебра. Рабочая тетрадь. 9 класс. В 2-х ч. Ч. 1</t>
  </si>
  <si>
    <t>13-0496-01</t>
  </si>
  <si>
    <t>Алгебра. Рабочая тетрадь. 9 класс. В 2-х ч. Ч.2</t>
  </si>
  <si>
    <t>13-0687-01</t>
  </si>
  <si>
    <t>Алгебра. Рабочая тетрадь. 7 класс. В 2-х ч. Ч. 1</t>
  </si>
  <si>
    <t>13-0688-01</t>
  </si>
  <si>
    <t>Алгебра. Рабочая тетрадь. 7 класс. В 2-х ч. Ч. 2</t>
  </si>
  <si>
    <t>13-0677-01</t>
  </si>
  <si>
    <t>Алгебра. Рабочая тетрадь. 8 класс. В 2-х ч. Ч.1</t>
  </si>
  <si>
    <t>13-0678-01</t>
  </si>
  <si>
    <t>13-0693-01</t>
  </si>
  <si>
    <t>Ткачева М. В., Фёдорова Н.Е., Шабунин М. И.</t>
  </si>
  <si>
    <t>Алгебра.  Рабочая тетрадь. 9 класс.</t>
  </si>
  <si>
    <t>13-0520-01</t>
  </si>
  <si>
    <t>Миндюк Н. Г., Шлыкова И. С.</t>
  </si>
  <si>
    <t>13-0521-01</t>
  </si>
  <si>
    <t>13-0522-01</t>
  </si>
  <si>
    <t>Алгебра. Рабочая тетрадь. 8 класс. В 2-х ч. Ч. 1</t>
  </si>
  <si>
    <t>13-0523-01</t>
  </si>
  <si>
    <t>Алгебра. Рабочая тетрадь. 8 класс. В 2-х ч. Ч. 2</t>
  </si>
  <si>
    <t>13-0524-01</t>
  </si>
  <si>
    <t xml:space="preserve">Алгебра. Рабочая тетрадь. 9 класс. В 2-х ч.. Ч.1 </t>
  </si>
  <si>
    <t>13-0525-01</t>
  </si>
  <si>
    <t>13-0061-01</t>
  </si>
  <si>
    <t>7</t>
  </si>
  <si>
    <t>Атанасян Л. С., Бутузов В. Ф., Глазков Ю. А. и др.</t>
  </si>
  <si>
    <t>Геометрия. Рабочая тетрадь. 7 класс.</t>
  </si>
  <si>
    <t>13-0062-01</t>
  </si>
  <si>
    <t>8</t>
  </si>
  <si>
    <t>Геометрия. Рабочая тетрадь. 8 класс.</t>
  </si>
  <si>
    <t>13-0063-01</t>
  </si>
  <si>
    <t>9</t>
  </si>
  <si>
    <t>Геометрия. Рабочая тетрадь. 9 класс.</t>
  </si>
  <si>
    <t>13-0671-01</t>
  </si>
  <si>
    <t>Бутузов В. Ф., Кадомцев С. Б., Прасолов В. В.</t>
  </si>
  <si>
    <t>13-0672-01</t>
  </si>
  <si>
    <t>13-0673-01</t>
  </si>
  <si>
    <t>13-0055-01</t>
  </si>
  <si>
    <t>Дудницын Ю. П.</t>
  </si>
  <si>
    <t xml:space="preserve">Геометрия. Рабочая тетрадь. 7 класс. </t>
  </si>
  <si>
    <t>13-0056-01</t>
  </si>
  <si>
    <t>13-0058-02</t>
  </si>
  <si>
    <t>Геометрия. Рабочая тетрадь.  9 класс</t>
  </si>
  <si>
    <t>21-0300-01</t>
  </si>
  <si>
    <t>Кабардина С. И.</t>
  </si>
  <si>
    <t>Физика. Рабочая тетрадь. 7 класс</t>
  </si>
  <si>
    <t>21-0301-01</t>
  </si>
  <si>
    <t>Любимова Г. В.</t>
  </si>
  <si>
    <t>Физика. Рабочая тетрадь. 8 класс</t>
  </si>
  <si>
    <t>21-0302-01</t>
  </si>
  <si>
    <t>Физика. Рабочая тетрадь. 9 класс</t>
  </si>
  <si>
    <t>18-0218-03</t>
  </si>
  <si>
    <t>Пасечник В. В., Суматохин С. В., Калинова Г. С. и др.</t>
  </si>
  <si>
    <t>Биология. Рабочая тетрадь. 5 класс</t>
  </si>
  <si>
    <t>18-0271-02</t>
  </si>
  <si>
    <t>Биология. Рабочая тетрадь. 6 класс</t>
  </si>
  <si>
    <t>18-0080-03</t>
  </si>
  <si>
    <t>Пасечник В. В., Суматохин С. В., Калинова Г. С. и др. / Под ред. Пасечника В. В.</t>
  </si>
  <si>
    <t>Биология. Рабочая тетрадь. 7 класс.</t>
  </si>
  <si>
    <t>18-0083-02</t>
  </si>
  <si>
    <t>Пасечник В. В., Швецов Г. Г. / Под ред. Пасечника В. В.</t>
  </si>
  <si>
    <t>Биология. Рабочая тетрадь. 8 класс.</t>
  </si>
  <si>
    <t>18-0086-02</t>
  </si>
  <si>
    <t>Биология. Рабочая тетрадь. 9 класс</t>
  </si>
  <si>
    <t>20-0126-01</t>
  </si>
  <si>
    <t>Габрусева Н. И.</t>
  </si>
  <si>
    <t>Химия. Рабочая тетрадь. 8 класс.</t>
  </si>
  <si>
    <t>20-0139-01</t>
  </si>
  <si>
    <t>Химия. Рабочая тетрадь. 9 класс.</t>
  </si>
  <si>
    <t>34-0097-01</t>
  </si>
  <si>
    <t>Смирнов А. Т., Хренников Б. О., Маслов М. В.</t>
  </si>
  <si>
    <t>Основы безопасности жизнедеятельности. Рабочая тетрадь. 5 класс</t>
  </si>
  <si>
    <t>34-0100-01</t>
  </si>
  <si>
    <t>Основы безопасности жизнедеятельности. Рабочая тетрадь. 6 класс</t>
  </si>
  <si>
    <t>34-0101-01</t>
  </si>
  <si>
    <t>Основы безопасности жизнедеятельности. Рабочая тетрадь. 7 класс</t>
  </si>
  <si>
    <t>34-0102-01</t>
  </si>
  <si>
    <t>Смирнов А. Т., Хренников Б. О., Маслов М. В. / Под ред. Смирнова А. Т.</t>
  </si>
  <si>
    <t>Основы безопасности жизнедеятельности. Рабочая тетрадь. 8 класс</t>
  </si>
  <si>
    <t>34-0103-01</t>
  </si>
  <si>
    <t>Основы безопасности жизнедеятельности. Рабочая тетрадь. 9 класс</t>
  </si>
  <si>
    <t>24-0252-01</t>
  </si>
  <si>
    <t>Афанасьева О. В., Дули Д. ., Михеева И. В. и др.</t>
  </si>
  <si>
    <t>Английский язык. Рабочая тетрадь. 10 класс</t>
  </si>
  <si>
    <t>24-0372-03</t>
  </si>
  <si>
    <t>Английский язык. Рабочая тетрадь. 11 класс</t>
  </si>
  <si>
    <t>25-0592-01</t>
  </si>
  <si>
    <t>Немецкий язык. Рабочая тетрадь. 10 класс. Базовый уровень</t>
  </si>
  <si>
    <t>25-0368-01</t>
  </si>
  <si>
    <t>Немецкий язык. Рабочая тетрадь. 11 класс. Базовый уровень</t>
  </si>
  <si>
    <t>27-0080-01</t>
  </si>
  <si>
    <t>Испанский язык. Рабочая тетрадь. X класс. Углубленное изучение.</t>
  </si>
  <si>
    <t>27-0083-01</t>
  </si>
  <si>
    <t>Кондрашова Н. А., Костылева С. В., Гонсалес Сальгадо А. .</t>
  </si>
  <si>
    <t>Испанский язык. Рабочая тетрадь. XI класс</t>
  </si>
  <si>
    <t>24-0385-01</t>
  </si>
  <si>
    <t>Афанасьева О. В., Михеева И. В., Петрова Н. Ю. и др.</t>
  </si>
  <si>
    <t>Английский язык. Рабочая тетрадь. X класс.</t>
  </si>
  <si>
    <t>24-0390-01</t>
  </si>
  <si>
    <t>Английский язык. Рабочая тетрадь. XI класс</t>
  </si>
  <si>
    <t>24-1577-01</t>
  </si>
  <si>
    <t>24-1578-01</t>
  </si>
  <si>
    <t>19-0365-02</t>
  </si>
  <si>
    <t>Максаковский В. П.</t>
  </si>
  <si>
    <t>География. Рабочая тетрадь 10 -11 классы.</t>
  </si>
  <si>
    <t>13-0053-01</t>
  </si>
  <si>
    <t>Глазков Ю. А., Юдина И. И., Бутузов В. Ф.</t>
  </si>
  <si>
    <t>Геометрия. Рабочая тетрадь. 10 класс. Базовый и профильный уровни.</t>
  </si>
  <si>
    <t>Атанасян Л.С. (10-11) (Базовый / Профильный)</t>
  </si>
  <si>
    <t>13-0054-01</t>
  </si>
  <si>
    <t>Бутузов В. Ф., Глазков Ю. А., Юдина И. И.</t>
  </si>
  <si>
    <t>Геометрия. Рабочая тетрадь. 11 класс. Базовый и профильный уровни.</t>
  </si>
  <si>
    <t>18-0035-02</t>
  </si>
  <si>
    <t>Саблина О. В., Дымшиц Г. М.</t>
  </si>
  <si>
    <t>Биология. Общая биология. Рабочая тетрадь. 10-11 классы. Базовый уровень.</t>
  </si>
  <si>
    <t>40-0847-01</t>
  </si>
  <si>
    <t>Матвеева Н.Б. и др.</t>
  </si>
  <si>
    <t>Мир природы и человека. Рабочая тетрадь. 1 класс  (для обучающихся с интеллектуальными нарушениями)</t>
  </si>
  <si>
    <t>40-0564-01</t>
  </si>
  <si>
    <t>Матвеева Н. Б., Попова М. А.</t>
  </si>
  <si>
    <t>Живой мир. Рабочая тетрадь. 2 класс.  (для обучающихся с интеллектуальными нарушениями)</t>
  </si>
  <si>
    <t>40-0662-01</t>
  </si>
  <si>
    <t>Живой мир. Рабочая тетрадь. 3 класс (для обучающихся с интеллектуальными нарушениями)</t>
  </si>
  <si>
    <t>40-0663-01</t>
  </si>
  <si>
    <t>Живой мир. Рабочая тетрадь. 4 класс (для обучающихся с интеллектуальными нарушениями)</t>
  </si>
  <si>
    <t>40-0399-02</t>
  </si>
  <si>
    <t>Технология. Ручной труд. 1 класс. Рабочая тетрадь. В 2-х ч. Ч. 1. (для обучающихся с интеллектуальными нарушениями).</t>
  </si>
  <si>
    <t>40-0400-02</t>
  </si>
  <si>
    <t>Технология. Ручной труд. 1 класс. Рабочая тетрадь. В 2-х ч. Ч. 2. (для обучающихся с интеллектуальными нарушениями).</t>
  </si>
  <si>
    <t>40-0392-01</t>
  </si>
  <si>
    <t>Технология. Ручной труд. Рабочая тетрадь. 2 класс (для обучающихся с интеллектуальными нарушениями).</t>
  </si>
  <si>
    <t>40-0403-01</t>
  </si>
  <si>
    <t>Технология. Ручной труд. Рабочая тетрадь. 3 класс (для обучающихся с интеллектуальными нарушениями)</t>
  </si>
  <si>
    <t>40-0542-01</t>
  </si>
  <si>
    <t>Технология. Ручной труд. Рабочая тетрадь. 4 класс (для обучающихся с интеллектуальными нарушениями)</t>
  </si>
  <si>
    <t>40-0269-02</t>
  </si>
  <si>
    <t>Якубовская Э. В., Галунчикова Н. Г., Коршунова Я. В.</t>
  </si>
  <si>
    <t>Русский язык. Рабочая тетрадь. 5 класс. (для обучающихся с интеллектуальными нарушениями)</t>
  </si>
  <si>
    <t>40-0362-01</t>
  </si>
  <si>
    <t>Русский язык. Рабочая тетрадь. 6 класс. (для обучающихся с интеллектуальными нарушениями)</t>
  </si>
  <si>
    <t>Русский язык (5-9)</t>
  </si>
  <si>
    <t>40-0429-01</t>
  </si>
  <si>
    <t>Русский язык. Рабочая тетрадь. 7 класс. (для обучающихся с интеллектуальными нарушениями)</t>
  </si>
  <si>
    <t>40-0055-02</t>
  </si>
  <si>
    <t>5 - 9</t>
  </si>
  <si>
    <t>Русский язык. Рабочая тетрадь 1. Состав слова. Пособие для учащихся 5-9 кл. (для обучающихся с интеллектуальными нарушениями).</t>
  </si>
  <si>
    <t>40-0056-02</t>
  </si>
  <si>
    <t>Русский язык. Рабочая тетрадь 2. Имя существительное. Пособие для учащихся 5-9 кл. (для обучающихся с интеллектуальными нарушениями).</t>
  </si>
  <si>
    <t>40-0057-02</t>
  </si>
  <si>
    <t>Русский язык. Рабочая тетрадь 3. Имя прилагательное. Пособие для учащихся 5-9 кл. (для обучающихся с интеллектуальными нарушениями).</t>
  </si>
  <si>
    <t>40-0058-02</t>
  </si>
  <si>
    <t>Русский язык. Рабочая тетрадь 4. Глагол. Пособие для учащихся 5-9 кл. (для обучающихся с интеллектуальными нарушениями).</t>
  </si>
  <si>
    <t>40-0327-01</t>
  </si>
  <si>
    <t>Перова М. Н., Яковлева И. М.</t>
  </si>
  <si>
    <t>Математика. Рабочая тетрадь. 5 класс. (для обучающихся с интеллектуальными нарушениями)</t>
  </si>
  <si>
    <t>40-0249-01</t>
  </si>
  <si>
    <t>Математика. Рабочая тетрадь. 6 класс. (для обучающихся с интеллектуальными нарушениями)</t>
  </si>
  <si>
    <t>40-0115-01</t>
  </si>
  <si>
    <t>Рабочая тетр. по математике для уч-ся 7 кл. спец. (коррекц.) образ. уч-ий  VIII вида</t>
  </si>
  <si>
    <t>40-0060-01</t>
  </si>
  <si>
    <t>Математика. Рабочая тетрадь. 8 класс. (для обучающихся с интеллектуальными нарушениями)</t>
  </si>
  <si>
    <t>40-0061-01</t>
  </si>
  <si>
    <t>Рабочая тетрадь по математике для учащихся 9 класса (для обучающихся с интеллектуальными нарушениями)</t>
  </si>
  <si>
    <t>40-0161-02</t>
  </si>
  <si>
    <t>Лифанова Т. М., Дубровина О. А.</t>
  </si>
  <si>
    <t>Природоведение. Рабочая тетрадь. 5 класс. (для обучающихся с интеллектуальными нарушениями)</t>
  </si>
  <si>
    <t>Природоведение (5)</t>
  </si>
  <si>
    <t>40-0062-05</t>
  </si>
  <si>
    <t>География. Рабочая тетрадь. 6 класс. (для обучающихся с интеллектуальными нарушениями)</t>
  </si>
  <si>
    <t>40-0063-03</t>
  </si>
  <si>
    <t>География. Рабочая тетрадь. 7 класс. (для обучающихся с интеллектуальными нарушениями)</t>
  </si>
  <si>
    <t>40-0059-02</t>
  </si>
  <si>
    <t>География. Рабочая тетрадь. 8 класс. (для обучающихся с интеллектуальными нарушениями).</t>
  </si>
  <si>
    <t>40-0116-03</t>
  </si>
  <si>
    <t>География. Рабочая тетрадь. 9 класс (для обучающихся с интеллектуальными нарушениями)</t>
  </si>
  <si>
    <t>40-0169-01</t>
  </si>
  <si>
    <t>Биология. Неживая природа. Рабочая тетрадь. 6 класс. (для обучающихся с интеллектуальными нарушениями)</t>
  </si>
  <si>
    <t>40-0008-01</t>
  </si>
  <si>
    <t>Биология. Растения. Бактерии. Грибы. Рабочая тетрадь для учащихся 7 класса (для обучающихся с интеллектуальными нарушениями)</t>
  </si>
  <si>
    <t>40-0123-01</t>
  </si>
  <si>
    <t>Биология. Животные. Рабочая тетрадь для уч-ся 8 класса</t>
  </si>
  <si>
    <t>40-0171-01</t>
  </si>
  <si>
    <t>Биология. Человек. Рабочая тетрадь. 9 класс. (для обучающихся с интеллектуальными нарушениями)</t>
  </si>
  <si>
    <t>40-0313-01</t>
  </si>
  <si>
    <t>Сельскохозяйственный труд. Рабочая тетрадь для учащихся 5 класса (для обучающихся с интеллектуальными нарушениями)</t>
  </si>
  <si>
    <t>40-0331-01</t>
  </si>
  <si>
    <t>Технология. Сельскохозяйственный труд. Рабочая тетрадь для учащихся 6 класса (для обучающихся с интеллектуальными нарушениями)</t>
  </si>
  <si>
    <t>40-0414-01</t>
  </si>
  <si>
    <t>Технология. Сельскохозяйственный труд. Рабочая тетрадь. 7 класс. (для обучающихся с интеллектуальными нарушениями)</t>
  </si>
  <si>
    <t>40-0411-01</t>
  </si>
  <si>
    <t>Технология. Сельскохозяйственный труд. Рабочая тетрадь. 8 класс. (для обучающихся с интеллектуальными нарушениями)</t>
  </si>
  <si>
    <t>40-0111-01</t>
  </si>
  <si>
    <t>Технология. Швейное дело. Рабочая тетрадь. 5 класс. (для обучающихся с интеллектуальными нарушениями)</t>
  </si>
  <si>
    <t>40-0310-01</t>
  </si>
  <si>
    <t>Технология. Швейное дело. Рабочая тетрадь для учащихся 6 класса. (для обучающихся с интеллектуальными нарушениями)</t>
  </si>
  <si>
    <t>22-0114-01</t>
  </si>
  <si>
    <t>Технология. Швейное дело. Рабочая тетрадь. 7 класс (для обучающихся с интеллектуальными нарушениями)</t>
  </si>
  <si>
    <t>05-0610-01</t>
  </si>
  <si>
    <t xml:space="preserve">Основы Финансовой грамотности. Рабочая тетрадь. </t>
  </si>
  <si>
    <t>Рабочие тетради</t>
  </si>
  <si>
    <t>ИТОГО</t>
  </si>
  <si>
    <t>№ ФП массового учебника</t>
  </si>
  <si>
    <t>Сумма (руб.)</t>
  </si>
  <si>
    <t>получатель 1</t>
  </si>
  <si>
    <t>получатель 2</t>
  </si>
  <si>
    <t>получатель 3</t>
  </si>
  <si>
    <t>получатель 4</t>
  </si>
  <si>
    <t>получатель 5</t>
  </si>
  <si>
    <t>получатель 6</t>
  </si>
  <si>
    <t>получатель 7</t>
  </si>
  <si>
    <t>получатель 8</t>
  </si>
  <si>
    <t>получатель 9</t>
  </si>
  <si>
    <t>получатель 10</t>
  </si>
  <si>
    <t>04-0153-01</t>
  </si>
  <si>
    <t>Азбука. 1 класс. В 3-х частях. Ч.1 (для слабовидящих обучающихся)</t>
  </si>
  <si>
    <t>04-0154-01</t>
  </si>
  <si>
    <t>Азбука. 1 класс. В 3-х частях. Ч.2 (для слабовидящих обучающихся)</t>
  </si>
  <si>
    <t>04-0155-01</t>
  </si>
  <si>
    <t>Азбука. 1 класс. В 3-х частях. Ч.3 (для слабовидящих обучающихся)</t>
  </si>
  <si>
    <t>05-0569-01</t>
  </si>
  <si>
    <t>Русский язык. 1 класс. В 3-х ч. Ч. 1 (для слабовидящих обучающихся)</t>
  </si>
  <si>
    <t>05-0570-01</t>
  </si>
  <si>
    <t>Русский язык. 1 класс. В 3-х ч. Ч. 2 (для слабовидящих обучающихся)</t>
  </si>
  <si>
    <t>05-0571-01</t>
  </si>
  <si>
    <t>Русский язык. 1 класс. В 3-х ч. Ч. 3 (для слабовидящих обучающихся)</t>
  </si>
  <si>
    <t>05-0572-01</t>
  </si>
  <si>
    <t>Русский язык. 2 класс. В 4-х ч. Ч. 1 (для слабовидящих обучающихся)</t>
  </si>
  <si>
    <t>05-0573-01</t>
  </si>
  <si>
    <t>Русский язык. 2 класс. В 4-х ч. Ч. 2 (для слабовидящих обучающихся)</t>
  </si>
  <si>
    <t>05-0574-01</t>
  </si>
  <si>
    <t>Русский язык. 2 класс. В 4-х ч. Ч. 3 (для слабовидящих обучающихся)</t>
  </si>
  <si>
    <t>05-0575-01</t>
  </si>
  <si>
    <t>Русский язык. 2 класс. В 4-х ч. Ч. 4 (для слабовидящих обучающихся)</t>
  </si>
  <si>
    <t>05-0576-01</t>
  </si>
  <si>
    <t>Русский язык. 3 класс. В 5-и ч. Ч. 1 (для слабовидящих обучающихся)</t>
  </si>
  <si>
    <t>05-0577-01</t>
  </si>
  <si>
    <t>Русский язык. 3 класс. В 5-и ч. Ч. 2 (для слабовидящих обучающихся)</t>
  </si>
  <si>
    <t>05-0578-01</t>
  </si>
  <si>
    <t>Русский язык. 3 класс. В 5-и ч. Ч. 3 (для слабовидящих обучающихся)</t>
  </si>
  <si>
    <t>05-0579-01</t>
  </si>
  <si>
    <t>Русский язык. 3 класс. В 5-и ч. Ч. 4 (для слабовидящих обучающихся)</t>
  </si>
  <si>
    <t>05-0580-01</t>
  </si>
  <si>
    <t>Русский язык. 3 класс. В 5-и ч. Ч. 5 (для слабовидящих обучающихся)</t>
  </si>
  <si>
    <t>05-0581-01</t>
  </si>
  <si>
    <t>Русский язык. 4 класс. В 5-и ч. Ч. 1 (для слабовидящих обучающихся)</t>
  </si>
  <si>
    <t>05-0582-01</t>
  </si>
  <si>
    <t>Русский язык. 4 класс. В 5-и ч. Ч. 2 (для слабовидящих обучающихся)</t>
  </si>
  <si>
    <t>05-0583-01</t>
  </si>
  <si>
    <t>Русский язык. 4 класс. В 5-и ч. Ч. 3 (для слабовидящих обучающихся)</t>
  </si>
  <si>
    <t>05-0584-01</t>
  </si>
  <si>
    <t>Русский язык. 4 класс. В 5-и ч. Ч. 4 (для слабовидящих обучающихся)</t>
  </si>
  <si>
    <t>05-0585-01</t>
  </si>
  <si>
    <t>Русский язык. 4 класс. В 5-и ч. Ч. 5 (для слабовидящих обучающихся)</t>
  </si>
  <si>
    <t>05-0586-01</t>
  </si>
  <si>
    <t>05-0587-01</t>
  </si>
  <si>
    <t>05-0588-01</t>
  </si>
  <si>
    <t>05-0589-01</t>
  </si>
  <si>
    <t>06-0327-01</t>
  </si>
  <si>
    <t>Климанова Л. Ф., Горецкий В. Г., Виноградская Л. А.</t>
  </si>
  <si>
    <t>Литературное чтение. 1 класс. В 3-х ч. Ч. 1 (для слабовидящих обучающихся)</t>
  </si>
  <si>
    <t>06-0328-01</t>
  </si>
  <si>
    <t>Литературное чтение. 1 класс. В 3-х ч. Ч. 2 (для слабовидящих обучающихся)</t>
  </si>
  <si>
    <t>06-0329-01</t>
  </si>
  <si>
    <t>Литературное чтение. 1 класс. В 3-х ч. Ч. 3 (для слабовидящих обучающихся)</t>
  </si>
  <si>
    <t>06-0326-01</t>
  </si>
  <si>
    <t>Климанова Л. Ф., Виноградская Л. А., Горецкий В. Г.</t>
  </si>
  <si>
    <t>Литературное чтение. 2 класс. В 4-х ч. Ч. 1 (для слабовидящих обучающихся)</t>
  </si>
  <si>
    <t>06-0330-01</t>
  </si>
  <si>
    <t>Литературное чтение. 2 класс. В 4-х ч. Ч. 2 (для слабовидящих обучающихся)</t>
  </si>
  <si>
    <t>06-0331-01</t>
  </si>
  <si>
    <t>Литературное чтение. 2 класс. В 4-х ч. Ч. 3 (для слабовидящих обучающихся)</t>
  </si>
  <si>
    <t>06-0332-01</t>
  </si>
  <si>
    <t>Литературное чтение. 2 класс. В 4-х ч. Ч. 4 (для слабовидящих обучающихся)</t>
  </si>
  <si>
    <t>06-0333-01</t>
  </si>
  <si>
    <t>Литературное чтение. 3 класс. В 4-х ч. Ч. 1 (для слабовидящих обучающихся)</t>
  </si>
  <si>
    <t>06-0334-01</t>
  </si>
  <si>
    <t>Литературное чтение. 3 класс. В 4-х ч. Ч. 2 (для слабовидящих обучающихся)</t>
  </si>
  <si>
    <t>06-0335-01</t>
  </si>
  <si>
    <t>Литературное чтение. 3 класс. В 4-х ч. Ч. 3 (для слабовидящих обучающихся)</t>
  </si>
  <si>
    <t>06-0336-01</t>
  </si>
  <si>
    <t>Литературное чтение. 3 класс. В 4-х ч. Ч. 4 (для слабовидящих обучающихся)</t>
  </si>
  <si>
    <t>06-0337-01</t>
  </si>
  <si>
    <t>Литературное чтение. 4 класс. В 4-х ч. Ч. 1 (для слабовидящих обучающихся)</t>
  </si>
  <si>
    <t>06-0338-01</t>
  </si>
  <si>
    <t>Литературное чтение. 4 класс. В 4-х ч. Ч. 2 (для слабовидящих обучающихся)</t>
  </si>
  <si>
    <t>06-0339-01</t>
  </si>
  <si>
    <t>Литературное чтение. 4 класс. В 4-х ч. Ч. 3 (для слабовидящих обучающихся)</t>
  </si>
  <si>
    <t>06-0340-01</t>
  </si>
  <si>
    <t>Литературное чтение. 4 класс. В 4-х ч. Ч. 4 (для слабовидящих обучающихся)</t>
  </si>
  <si>
    <t>06-0312-01</t>
  </si>
  <si>
    <t>Климанова Л. Ф., Горецкий В. Г., Голованова М. В.</t>
  </si>
  <si>
    <t>Литературное чтение. 1 класс. В 2 ч. Ч.1 (для слабовидящих обучающихся)</t>
  </si>
  <si>
    <t>06-0313-01</t>
  </si>
  <si>
    <t>Литературное чтение. 1 класс. В 2 ч. Ч.2 (для слабовидящих обучающихся)</t>
  </si>
  <si>
    <t>06-0314-01</t>
  </si>
  <si>
    <t>Литературное чтение. 2 класс. В 4 ч. Ч.1 (для слабовидящих обучающихся)</t>
  </si>
  <si>
    <t>06-0315-01</t>
  </si>
  <si>
    <t>Литературное чтение. 2 класс. В 4 ч. Ч.2 (для слабовидящих обучающихся)</t>
  </si>
  <si>
    <t>06-0316-01</t>
  </si>
  <si>
    <t>Литературное чтение. 2 класс. В 4 ч. Ч.3 (для слабовидящих обучающихся)</t>
  </si>
  <si>
    <t>06-0317-01</t>
  </si>
  <si>
    <t>Литературное чтение. 2 класс. В 4 ч. Ч.4 (для слабовидящих обучающихся)</t>
  </si>
  <si>
    <t>06-0318-01</t>
  </si>
  <si>
    <t>Литературное чтение. 3 класс. В 4 ч. Ч.1 (для слабовидящих обучающихся)</t>
  </si>
  <si>
    <t>06-0319-01</t>
  </si>
  <si>
    <t>Литературное чтение. 3 класс. В 4 ч. Ч.2 (для слабовидящих обучающихся)</t>
  </si>
  <si>
    <t>06-0320-01</t>
  </si>
  <si>
    <t>Литературное чтение. 3 класс. В 4 ч. Ч.3 (для слабовидящих обучающихся)</t>
  </si>
  <si>
    <t>06-0321-01</t>
  </si>
  <si>
    <t>Литературное чтение. 3 класс. В 4 ч. Ч.4 (для слабовидящих обучающихся)</t>
  </si>
  <si>
    <t>06-0322-01</t>
  </si>
  <si>
    <t>Литературное чтение. 4 класс. В 4 ч. Ч.1 (для слабовидящих обучающихся)</t>
  </si>
  <si>
    <t>06-0323-01</t>
  </si>
  <si>
    <t>Литературное чтение. 4 класс. В 4 ч. Ч.2 (для слабовидящих обучающихся)</t>
  </si>
  <si>
    <t>06-0324-01</t>
  </si>
  <si>
    <t>Литературное чтение. 4 класс. В 4 ч. Ч.3 (для слабовидящих обучающихся)</t>
  </si>
  <si>
    <t>06-0325-01</t>
  </si>
  <si>
    <t>Литературное чтение. 4 класс. В 4 ч. Ч.4 (для слабовидящих обучающихся)</t>
  </si>
  <si>
    <t>24-3413-01</t>
  </si>
  <si>
    <t>Английский язык. 2 класс.  В 4-х ч. Ч.1 (для слабовидящих обучающихся)</t>
  </si>
  <si>
    <t>24-3414-01</t>
  </si>
  <si>
    <t>Английский язык. 2 класс.  В 4-х ч. Ч.2 (для слабовидящих обучающихся)</t>
  </si>
  <si>
    <t>24-3415-01</t>
  </si>
  <si>
    <t>Английский язык. 2 класс.  В 4-х ч. Ч.3 (для слабовидящих обучающихся)</t>
  </si>
  <si>
    <t>24-3416-01</t>
  </si>
  <si>
    <t>Английский язык. 2 класс.  В 4-х ч. Ч.4 (для слабовидящих обучающихся)</t>
  </si>
  <si>
    <t>24-3417-01</t>
  </si>
  <si>
    <t>Английский язык. 3 класс.  В 5-и ч. Ч.1 (для слабовидящих обучающихся)</t>
  </si>
  <si>
    <t>24-3418-01</t>
  </si>
  <si>
    <t>Английский язык. 3 класс.  В 5-и ч. Ч.2 (для слабовидящих обучающихся)</t>
  </si>
  <si>
    <t>24-3419-01</t>
  </si>
  <si>
    <t>Английский язык. 3 класс.  В 5-и ч. Ч.3 (для слабовидящих обучающихся)</t>
  </si>
  <si>
    <t>24-3420-01</t>
  </si>
  <si>
    <t>Английский язык. 3 класс.  В 5-и ч. Ч.4 (для слабовидящих обучающихся)</t>
  </si>
  <si>
    <t>24-3421-01</t>
  </si>
  <si>
    <t>Английский язык. 3 класс.  В 5-и ч. Ч.5 (для слабовидящих обучающихся)</t>
  </si>
  <si>
    <t>24-3422-01</t>
  </si>
  <si>
    <t>Английский язык. 4 класс.  В 5-и ч. Ч.1 (для слабовидящих обучающихся)</t>
  </si>
  <si>
    <t>24-3405-02</t>
  </si>
  <si>
    <t>Английский язык. 4 класс.  В 5-и ч. Ч.2 (для слабовидящих обучающихся)</t>
  </si>
  <si>
    <t>24-3406-01</t>
  </si>
  <si>
    <t>Английский язык. 4 класс.  В 5-и ч. Ч.3 (для слабовидящих обучающихся)</t>
  </si>
  <si>
    <t>24-3407-01</t>
  </si>
  <si>
    <t>Английский язык. 4 класс.  В 5-и ч. Ч.4 (для слабовидящих обучающихся)</t>
  </si>
  <si>
    <t>24-3408-01</t>
  </si>
  <si>
    <t>Английский язык. 4 класс.  В 5-и ч. Ч.5 (для слабовидящих обучающихся)</t>
  </si>
  <si>
    <t>24-3457-01</t>
  </si>
  <si>
    <t>Английский язык. 2 класс.  В 5-и ч. Ч.1 (для слабовидящих обучающихся)</t>
  </si>
  <si>
    <t>24-3458-01</t>
  </si>
  <si>
    <t>Английский язык. 2 класс.  В 5-и ч. Ч.2 (для слабовидящих обучающихся)</t>
  </si>
  <si>
    <t>24-3459-01</t>
  </si>
  <si>
    <t>Английский язык. 2 класс.  В 5-и ч. Ч.3 (для слабовидящих обучающихся)</t>
  </si>
  <si>
    <t>24-3461-01</t>
  </si>
  <si>
    <t>Английский язык. 2 класс.  В 5-и ч. Ч.4 (для слабовидящих обучающихся)</t>
  </si>
  <si>
    <t>24-3464-01</t>
  </si>
  <si>
    <t>Английский язык. 2 класс.  В 5-и ч. Ч.5 (для слабовидящих обучающихся)</t>
  </si>
  <si>
    <t>24-3465-01</t>
  </si>
  <si>
    <t>Английский язык. 3 класс.  В 4-х ч. Ч.1 (для слабовидящих обучающихся)</t>
  </si>
  <si>
    <t>24-3466-01</t>
  </si>
  <si>
    <t>Английский язык. 3 класс.  В 4-х ч. Ч.2 (для слабовидящих обучающихся)</t>
  </si>
  <si>
    <t>24-3468-01</t>
  </si>
  <si>
    <t>Английский язык. 3 класс.  В 4-х ч. Ч.3 (для слабовидящих обучающихся)</t>
  </si>
  <si>
    <t>24-3469-01</t>
  </si>
  <si>
    <t>Английский язык. 3 класс.  В 4-х ч. Ч.4 (для слабовидящих обучающихся)</t>
  </si>
  <si>
    <t>24-3423-01</t>
  </si>
  <si>
    <t>24-3424-01</t>
  </si>
  <si>
    <t>24-3425-01</t>
  </si>
  <si>
    <t>24-3426-01</t>
  </si>
  <si>
    <t>24-3429-01</t>
  </si>
  <si>
    <t>25-0599-01</t>
  </si>
  <si>
    <t>Немецкий язык. 2 класс. В 4-х ч. Ч.1 (для слабовидящих обучающихся)</t>
  </si>
  <si>
    <t>25-0600-01</t>
  </si>
  <si>
    <t>Немецкий язык. 2 класс. В 4-х ч. Ч.2 (для слабовидящих обучающихся)</t>
  </si>
  <si>
    <t>25-0601-01</t>
  </si>
  <si>
    <t>Немецкий язык. 2 класс. В 4-х ч. Ч.3 (для слабовидящих обучающихся)</t>
  </si>
  <si>
    <t>25-0602-01</t>
  </si>
  <si>
    <t>Немецкий язык. 2 класс. В 4-х ч. Ч.4 (для слабовидящих обучающихся)</t>
  </si>
  <si>
    <t>25-0604-01</t>
  </si>
  <si>
    <t>Немецкий язык. 3 класс. В 4-х ч. Ч.1 (для слабовидящих обучающихся)</t>
  </si>
  <si>
    <t>25-0606-01</t>
  </si>
  <si>
    <t>Немецкий язык. 3 класс. В 4-х ч. Ч.2 (для слабовидящих обучающихся)</t>
  </si>
  <si>
    <t>25-0608-01</t>
  </si>
  <si>
    <t>Немецкий язык. 3 класс. В 4-х ч. Ч.3 (для слабовидящих обучающихся)</t>
  </si>
  <si>
    <t>25-0609-01</t>
  </si>
  <si>
    <t>Немецкий язык. 3 класс. В 4-х ч. Ч.4 (для слабовидящих обучающихся)</t>
  </si>
  <si>
    <t>07-0447-01</t>
  </si>
  <si>
    <t>Математика. 2 класс. В 4-х ч. Ч.1 (для слабовидящих обучающихся)</t>
  </si>
  <si>
    <t>07-0449-01</t>
  </si>
  <si>
    <t>Математика. 2 класс. В 4-х ч. Ч.2  (для слабовидящих обучающихся)</t>
  </si>
  <si>
    <t>07-0450-01</t>
  </si>
  <si>
    <t>Математика. 2 класс. В 4-х ч. Ч.3  (для слабовидящих обучающихся)</t>
  </si>
  <si>
    <t>07-0451-01</t>
  </si>
  <si>
    <t>Математика. 2 класс. В 4-х ч. Ч. 4  (для слабовидящих обучающихся)</t>
  </si>
  <si>
    <t>07-0431-01</t>
  </si>
  <si>
    <t>Математика. 1 класс. В 4 ч. Ч.1 (для слабовидящих обучающихся)</t>
  </si>
  <si>
    <t>07-0432-01</t>
  </si>
  <si>
    <t>Математика. 1 класс. В 4 ч. Ч.2 (для слабовидящих обучающихся)</t>
  </si>
  <si>
    <t>07-0433-01</t>
  </si>
  <si>
    <t>Математика. 1 класс. В 4 ч. Ч.3 (для слабовидящих обучающихся)</t>
  </si>
  <si>
    <t>07-0434-01</t>
  </si>
  <si>
    <t>Математика. 1 класс. В 4 ч. Ч.4 (для слабовидящих обучающихся)</t>
  </si>
  <si>
    <t>07-0435-01</t>
  </si>
  <si>
    <t>Математика. 2 класс. В 4 ч. Ч.1 (для слабовидящих обучающихся)</t>
  </si>
  <si>
    <t>07-0436-01</t>
  </si>
  <si>
    <t>Математика. 2 класс. В 4 ч. Ч.2 (для слабовидящих обучающихся)</t>
  </si>
  <si>
    <t>07-0437-01</t>
  </si>
  <si>
    <t>Математика. 2 класс. В 4 ч. Ч.3 (для слабовидящих обучающихся)</t>
  </si>
  <si>
    <t>07-0438-01</t>
  </si>
  <si>
    <t>Математика. 2 класс. В 4 ч. Ч.4 (для слабовидящих обучающихся)</t>
  </si>
  <si>
    <t>07-0439-01</t>
  </si>
  <si>
    <t>Математика. 3 класс. В 4 ч. Ч.1 (для слабовидящих обучающихся)</t>
  </si>
  <si>
    <t>07-0440-01</t>
  </si>
  <si>
    <t>Математика. 3 класс. В 4 ч. Ч.2 (для слабовидящих обучающихся)</t>
  </si>
  <si>
    <t>07-0441-01</t>
  </si>
  <si>
    <t>Математика. 3 класс. В 4 ч. Ч.3 (для слабовидящих обучающихся)</t>
  </si>
  <si>
    <t>07-0442-01</t>
  </si>
  <si>
    <t>Математика. 3 класс. В 4 ч. Ч.4 (для слабовидящих обучающихся)</t>
  </si>
  <si>
    <t>07-0443-01</t>
  </si>
  <si>
    <t>Математика. 4 класс. В 4 ч. Ч.1 (для слабовидящих обучающихся)</t>
  </si>
  <si>
    <t>07-0444-01</t>
  </si>
  <si>
    <t>Математика. 4 класс. В 4 ч. Ч.2 (для слабовидящих обучающихся)</t>
  </si>
  <si>
    <t>07-0445-01</t>
  </si>
  <si>
    <t>Математика. 4 класс. В 4 ч. Ч.3 (для слабовидящих обучающихся)</t>
  </si>
  <si>
    <t>07-0446-01</t>
  </si>
  <si>
    <t>Математика. 4 класс. В 4 ч. Ч.4 (для слабовидящих обучающихся)</t>
  </si>
  <si>
    <t>14-0348-01</t>
  </si>
  <si>
    <t>Рудченко Т. А., Семенов А. Л.</t>
  </si>
  <si>
    <t>Информатика. 1 класс. В 2-х ч. Ч.1 (для слабовидящих обучающихся)</t>
  </si>
  <si>
    <t>14-0349-01</t>
  </si>
  <si>
    <t>Информатика. 1 класс. В 2-х ч. Ч.2 (для слабовидящих обучающихся)</t>
  </si>
  <si>
    <t>14-0350-01</t>
  </si>
  <si>
    <t>Информатика. 2 класс. В 2-х ч. Ч.1 (для слабовидящих обучающихся)</t>
  </si>
  <si>
    <t>14-0351-01</t>
  </si>
  <si>
    <t>Информатика. 2 класс. В 2-х ч. Ч.2 (для слабовидящих обучающихся)</t>
  </si>
  <si>
    <t>14-0352-01</t>
  </si>
  <si>
    <t>Информатика. 3 класс. В 2-х ч. Ч.1 (для слабовидящих обучающихся)</t>
  </si>
  <si>
    <t>14-0353-01</t>
  </si>
  <si>
    <t>Информатика. 3 класс. В 2-х ч. Ч.2 (для слабовидящих обучающихся)</t>
  </si>
  <si>
    <t>14-0354-01</t>
  </si>
  <si>
    <t>Информатика. 4 класс. В 2-х ч. Ч.1 (для слабовидящих обучающихся)</t>
  </si>
  <si>
    <t>14-0355-01</t>
  </si>
  <si>
    <t>Информатика. 4 класс. В 2-х ч. Ч.2 (для слабовидящих обучающихся)</t>
  </si>
  <si>
    <t>08-0384-01</t>
  </si>
  <si>
    <t>Окружающий мир. 1 класс. В 4 ч. Ч.1 (для слабовидящих обучающихся)</t>
  </si>
  <si>
    <t>08-0385-01</t>
  </si>
  <si>
    <t>Окружающий мир. 1 класс. В 4 ч. Ч.2 (для слабовидящих обучающихся)</t>
  </si>
  <si>
    <t>08-0386-01</t>
  </si>
  <si>
    <t>Окружающий мир. 1 класс. В 4 ч. Ч.3 (для слабовидящих обучающихся)</t>
  </si>
  <si>
    <t>08-0387-01</t>
  </si>
  <si>
    <t>Окружающий мир. 1 класс. В 4 ч. Ч.4 (для слабовидящих обучающихся)</t>
  </si>
  <si>
    <t>08-0388-01</t>
  </si>
  <si>
    <t>Окружающий мир. 2 класс. В 4 ч. Ч.1 (для слабовидящих обучающихся)</t>
  </si>
  <si>
    <t>08-0389-01</t>
  </si>
  <si>
    <t>Окружающий мир. 2 класс. В 4 ч. Ч.2 (для слабовидящих обучающихся)</t>
  </si>
  <si>
    <t>08-0390-01</t>
  </si>
  <si>
    <t>Окружающий мир. 2 класс. В 4 ч. Ч.3 (для слабовидящих обучающихся)</t>
  </si>
  <si>
    <t>08-0391-01</t>
  </si>
  <si>
    <t>Окружающий мир. 2 класс. В 4 ч. Ч.4 (для слабовидящих обучающихся)</t>
  </si>
  <si>
    <t>08-0392-01</t>
  </si>
  <si>
    <t>Окружающий мир. 3 класс. В 4 ч. Ч.1 (для слабовидящих обучающихся)</t>
  </si>
  <si>
    <t>08-0393-01</t>
  </si>
  <si>
    <t>Окружающий мир. 3 класс. В 4 ч. Ч.2 (для слабовидящих обучающихся)</t>
  </si>
  <si>
    <t>08-0394-01</t>
  </si>
  <si>
    <t>Окружающий мир. 3 класс. В 4 ч. Ч.3 (для слабовидящих обучающихся)</t>
  </si>
  <si>
    <t>08-0395-01</t>
  </si>
  <si>
    <t>Окружающий мир. 3 класс. В 4 ч. Ч.4 (для слабовидящих обучающихся)</t>
  </si>
  <si>
    <t>08-0396-01</t>
  </si>
  <si>
    <t>Окружающий мир. 4 класс. В 4 ч. Ч.1 (для слабовидящих обучающихся)</t>
  </si>
  <si>
    <t>08-0397-01</t>
  </si>
  <si>
    <t>Окружающий мир. 4 класс. В 4 ч. Ч.2 (для слабовидящих обучающихся)</t>
  </si>
  <si>
    <t>08-0398-01</t>
  </si>
  <si>
    <t>Окружающий мир. 4 класс. В 4 ч. Ч.3 (для слабовидящих обучающихся)</t>
  </si>
  <si>
    <t>08-0399-01</t>
  </si>
  <si>
    <t>Окружающий мир. 4 класс. В 4 ч. Ч.4 (для слабовидящих обучающихся)</t>
  </si>
  <si>
    <t>08-0404-01</t>
  </si>
  <si>
    <t>Окружающий мир. 2 класс. В 3-х ч. Ч. 1 (для слабовидящих обучающихся)</t>
  </si>
  <si>
    <t>08-0405-01</t>
  </si>
  <si>
    <t>Окружающий мир. 2 класс. В 3-х ч. Ч. 2 (для слабовидящих обучающихся)</t>
  </si>
  <si>
    <t>08-0406-01</t>
  </si>
  <si>
    <t>Окружающий мир. 2 класс. В 3-х ч. Ч. 3 (для слабовидящих обучающихся)</t>
  </si>
  <si>
    <t>35-0140-01</t>
  </si>
  <si>
    <t>Основы религиозных культур и светской этики. Основы православной культуры. 4 класс. В 2-х ч. Ч.1 (для слабовидящих обучающихся)</t>
  </si>
  <si>
    <t>35-0141-01</t>
  </si>
  <si>
    <t>Основы религиозных культур и светской этики. Основы православной культуры. 4 класс. В 2-х ч. Ч.2 (для слабовидящих обучающихся)</t>
  </si>
  <si>
    <t>35-0136-01</t>
  </si>
  <si>
    <t>Латышина Д. И., Муртазин М. Ф.</t>
  </si>
  <si>
    <t>Основы религиозных культур и светской этики. Основы исламской культуры. 4 класс. В 2-х ч. Ч.1 (для слабовидящих обучающихся)</t>
  </si>
  <si>
    <t>35-0137-01</t>
  </si>
  <si>
    <t>Основы религиозных культур и светской этики. Основы исламской культуры. 4 класс. В 2-х ч. Ч.2 (для слабовидящих обучающихся)</t>
  </si>
  <si>
    <t>35-0138-01</t>
  </si>
  <si>
    <t>Основы религиозных культур и светской этики. Основы мировых религиозных культур. 4 класс. В 2-х ч. Ч.1 (для слабовидящих обучающихся)</t>
  </si>
  <si>
    <t>35-0139-01</t>
  </si>
  <si>
    <t>Основы религиозных культур и светской этики. Основы мировых религиозных культур. 4 класс. В 2-х ч. Ч.2 (для слабовидящих обучающихся)</t>
  </si>
  <si>
    <t>35-0142-01</t>
  </si>
  <si>
    <t>Основы религиозных культур и светской этики. Основы светской этики. 4 класс. В 4-х ч. Ч.1 (для слабовидящих обучающихся)</t>
  </si>
  <si>
    <t>35-0143-01</t>
  </si>
  <si>
    <t>Основы религиозных культур и светской этики. Основы светской этики. 4 класс. В 4-х ч. Ч.2 (для слабовидящих обучающихся)</t>
  </si>
  <si>
    <t>35-0144-01</t>
  </si>
  <si>
    <t>Основы религиозных культур и светской этики. Основы светской этики. 4 класс. В 4-х ч. Ч.3 (для слабовидящих обучающихся)</t>
  </si>
  <si>
    <t>35-0145-01</t>
  </si>
  <si>
    <t>Основы религиозных культур и светской этики. Основы светской этики. 4 класс. В 4-х ч. Ч.4 (для слабовидящих обучающихся)</t>
  </si>
  <si>
    <t>31-0276-01</t>
  </si>
  <si>
    <t>Изобразительное искусство. 1 класс (для слабовидящих обучающихся)</t>
  </si>
  <si>
    <t>31-0272-01</t>
  </si>
  <si>
    <t>Изобразительное искусство. 2 класс. В 2-х частях. Ч.1 (для слабовидящих обучающихся)</t>
  </si>
  <si>
    <t>31-0273-01</t>
  </si>
  <si>
    <t>Изобразительное искусство. 2 класс. В 2-х частях. Ч.2 (для слабовидящих обучающихся)</t>
  </si>
  <si>
    <t>31-0274-01</t>
  </si>
  <si>
    <t>Изобразительное искусство. 3 класс. В 2-х частях. Ч.1 (для слабовидящих обучающихся)</t>
  </si>
  <si>
    <t>31-0275-01</t>
  </si>
  <si>
    <t>Изобразительное искусство. 3 класс. В 2-х частях. Ч.2 (для слабовидящих обучающихся)</t>
  </si>
  <si>
    <t>31-0249-01</t>
  </si>
  <si>
    <t>Изобразительное искусство. 4 класс. В 2-х частях. Ч.1(для слабовидящих обучающихся)</t>
  </si>
  <si>
    <t>31-0250-01</t>
  </si>
  <si>
    <t>Изобразительное искусство. 4 класс. В 2-х частях. Ч.2(для слабовидящих обучающихся)</t>
  </si>
  <si>
    <t>31-0235-03</t>
  </si>
  <si>
    <t>31-0236-02</t>
  </si>
  <si>
    <t>Изобразительное искусство. 2 класс. В 2-х ч. Ч.1 (для слабовидящих обучающихся)</t>
  </si>
  <si>
    <t>31-0237-01</t>
  </si>
  <si>
    <t>Изобразительное искусство. 2 класс. В 2-х ч. Ч.2 (для слабовидящих обучающихся)</t>
  </si>
  <si>
    <t>31-0238-01</t>
  </si>
  <si>
    <t>Изобразительное искусство. 4 класс. В 3-х ч. Ч.1 (для слабовидящих обучающихся)</t>
  </si>
  <si>
    <t>31-0239-01</t>
  </si>
  <si>
    <t>Изобразительное искусство. 4 класс. В 3-х ч. Ч.2 (для слабовидящих обучающихся)</t>
  </si>
  <si>
    <t>31-0240-01</t>
  </si>
  <si>
    <t>Изобразительное искусство. 4 класс. В 3-х ч. Ч.3 (для слабовидящих обучающихся)</t>
  </si>
  <si>
    <t>30-0151-01</t>
  </si>
  <si>
    <t>Музыка. 1 класс (для слабовидящих обучающихся)</t>
  </si>
  <si>
    <t>30-0145-01</t>
  </si>
  <si>
    <t>Музыка. 2 класс. В 2-х ч. Ч.1 (для слабовидящих обучающихся)</t>
  </si>
  <si>
    <t>30-0146-01</t>
  </si>
  <si>
    <t>Музыка. 2 класс. В 2-х ч. Ч.2 (для слабовидящих обучающихся)</t>
  </si>
  <si>
    <t>30-0147-01</t>
  </si>
  <si>
    <t>Музыка. 3 класс. В 2-х ч. Ч.1 (для слабовидящих обучающихся)</t>
  </si>
  <si>
    <t>30-0148-01</t>
  </si>
  <si>
    <t>Музыка. 3 класс. В 2-х ч. Ч.2 (для слабовидящих обучающихся)</t>
  </si>
  <si>
    <t>30-0138-01</t>
  </si>
  <si>
    <t>Музыка. 4 класс. В 3-х ч. Ч.1 (для слабовидящих обучающихся)</t>
  </si>
  <si>
    <t>30-0139-01</t>
  </si>
  <si>
    <t>Музыка. 4 класс. В 3-х ч. Ч.2 (для слабовидящих обучающихся)</t>
  </si>
  <si>
    <t>30-0140-01</t>
  </si>
  <si>
    <t>Музыка. 4 класс. В 3-х ч. Ч.3 (для слабовидящих обучающихся)</t>
  </si>
  <si>
    <t>22-0363-01</t>
  </si>
  <si>
    <t>Технология. 1 класс. В 2 ч. Ч.1 (для слабовидящих обучающихся)</t>
  </si>
  <si>
    <t>22-0364-01</t>
  </si>
  <si>
    <t>Технология. 1 класс. В 2 ч. Ч.2 (для слабовидящих обучающихся)</t>
  </si>
  <si>
    <t>22-0365-01</t>
  </si>
  <si>
    <t>Технология. 2 класс. В 2 ч. Ч.1 (для слабовидящих обучающихся)</t>
  </si>
  <si>
    <t>22-0366-01</t>
  </si>
  <si>
    <t>Технология. 2 класс. В 2 ч. Ч.2 (для слабовидящих обучающихся)</t>
  </si>
  <si>
    <t>22-0367-01</t>
  </si>
  <si>
    <t>Технология. 3 класс. В 2 ч. Ч.1 (для слабовидящих обучающихся)</t>
  </si>
  <si>
    <t>22-0368-01</t>
  </si>
  <si>
    <t>Технология. 3 класс. В 2 ч. Ч.2 (для слабовидящих обучающихся)</t>
  </si>
  <si>
    <t>22-0369-01</t>
  </si>
  <si>
    <t>Технология. 4 класс. В 2 ч. Ч.1 (для слабовидящих обучающихся)</t>
  </si>
  <si>
    <t>22-0370-01</t>
  </si>
  <si>
    <t>Технология. 4 класс. В 2 ч. Ч.2 (для слабовидящих обучающихся)</t>
  </si>
  <si>
    <t>22-0355-01</t>
  </si>
  <si>
    <t>22-0356-01</t>
  </si>
  <si>
    <t>22-0357-01</t>
  </si>
  <si>
    <t>22-0358-01</t>
  </si>
  <si>
    <t>22-0359-01</t>
  </si>
  <si>
    <t>22-0360-01</t>
  </si>
  <si>
    <t>22-0361-01</t>
  </si>
  <si>
    <t>Роговцева Н. И., Богданова Н. В., Шипилова Н. В. и др.</t>
  </si>
  <si>
    <t>22-0362-01</t>
  </si>
  <si>
    <t>33-0157-01</t>
  </si>
  <si>
    <t>Физическая культура. 1-4 классы. В 2-х ч. Ч. 1 (для слабовидящих обучающихся)</t>
  </si>
  <si>
    <t>33-0158-01</t>
  </si>
  <si>
    <t>Физическая культура. 1-4 классы. В 2-х ч. Ч. 2 (для слабовидящих обучающихся)</t>
  </si>
  <si>
    <t>33-0148-01</t>
  </si>
  <si>
    <t>Физическая культура. 2 класс (для слабовидящих обучающихся)</t>
  </si>
  <si>
    <t>11-0939-01</t>
  </si>
  <si>
    <t>Русский язык. 5 класс. В 4-х ч. Ч.1 (для слабовидящих обучающихся)</t>
  </si>
  <si>
    <t>11-0940-01</t>
  </si>
  <si>
    <t>Русский язык. 5 класс. В 4-х ч. Ч.2 (для слабовидящих обучающихся)</t>
  </si>
  <si>
    <t>11-0941-01</t>
  </si>
  <si>
    <t>Русский язык. 5 класс. В 4-х ч. Ч.3 (для слабовидящих обучающихся)</t>
  </si>
  <si>
    <t>11-0942-01</t>
  </si>
  <si>
    <t>Русский язык. 5 класс. В 4-х ч. Ч.4 (для слабовидящих обучающихся)</t>
  </si>
  <si>
    <t>11-0944-01</t>
  </si>
  <si>
    <t>Русский язык. 6 класс. В 4-х ч. Ч.1 (для слабовидящих обучающихся)</t>
  </si>
  <si>
    <t>11-0945-01</t>
  </si>
  <si>
    <t>Русский язык. 6 класс. В 4-х ч. Ч.2 (для слабовидящих обучающихся)</t>
  </si>
  <si>
    <t>11-0947-01</t>
  </si>
  <si>
    <t>Русский язык. 6 класс. В 4-х ч. Ч.3 (для слабовидящих обучающихся)</t>
  </si>
  <si>
    <t>11-0949-01</t>
  </si>
  <si>
    <t>Русский язык. 6 класс. В 4-х ч. Ч.4 (для слабовидящих обучающихся)</t>
  </si>
  <si>
    <t>11-0952-01</t>
  </si>
  <si>
    <t>Русский язык. 7 класс. В 2-х ч. Ч.1 (для слабовидящих обучающихся)</t>
  </si>
  <si>
    <t>11-0954-01</t>
  </si>
  <si>
    <t>Русский язык. 7 класс. В 2-х ч. Ч.2 (для слабовидящих обучающихся)</t>
  </si>
  <si>
    <t>11-0955-01</t>
  </si>
  <si>
    <t>Русский язык. 8 класс. В 2-х ч. Ч.1 (для слабовидящих обучающихся)</t>
  </si>
  <si>
    <t>11-0956-01</t>
  </si>
  <si>
    <t>Русский язык. 8 класс. В 2-х ч. Ч.2 (для слабовидящих обучающихся)</t>
  </si>
  <si>
    <t>11-0957-01</t>
  </si>
  <si>
    <t>Русский язык. 9 класс. В 2-х ч. Ч.1 (для слабовидящих обучающихся)</t>
  </si>
  <si>
    <t>11-0958-01</t>
  </si>
  <si>
    <t>Русский язык. 9 класс. В 2-х ч. Ч.2 (для слабовидящих обучающихся)</t>
  </si>
  <si>
    <t>11-0930-01</t>
  </si>
  <si>
    <t xml:space="preserve"> Рыбченкова Л.М., Александрова О.М., Глазков А.В. и др.</t>
  </si>
  <si>
    <t>Русский язык. 5 класс. В 3-х ч. Ч.1 (для слабовидящих обучающихся)</t>
  </si>
  <si>
    <t>11-0931-01</t>
  </si>
  <si>
    <t>Русский язык. 5 класс. В 3-х ч. Ч.2 (для слабовидящих обучающихся)</t>
  </si>
  <si>
    <t>11-0933-01</t>
  </si>
  <si>
    <t>Русский язык. 5 класс. В 3-х ч. Ч.3 (для слабовидящих обучающихся)</t>
  </si>
  <si>
    <t>11-0934-01</t>
  </si>
  <si>
    <t>11-0935-01</t>
  </si>
  <si>
    <t>12-0744-01</t>
  </si>
  <si>
    <t>Литература. 5 класс. В 5-и ч. Ч.1 (для слабовидящих обучающихся)</t>
  </si>
  <si>
    <t>12-0745-01</t>
  </si>
  <si>
    <t>Литература. 5 класс. В 5-и ч. Ч.2 (для слабовидящих обучающихся)</t>
  </si>
  <si>
    <t>12-0746-01</t>
  </si>
  <si>
    <t>Литература. 5 класс. В 5-и ч. Ч.3 (для слабовидящих обучающихся)</t>
  </si>
  <si>
    <t>12-0747-01</t>
  </si>
  <si>
    <t>Литература. 5 класс. В 5-и ч. Ч.4 (для слабовидящих обучающихся)</t>
  </si>
  <si>
    <t>12-0748-01</t>
  </si>
  <si>
    <t>Литература. 5 класс. В 5-и ч. Ч.5 (для слабовидящих обучающихся)</t>
  </si>
  <si>
    <t>12-0749-01</t>
  </si>
  <si>
    <t>Полухина В. П., Коровина В. Я., Журавлев В. П. и др.</t>
  </si>
  <si>
    <t>Литература. 6 класс. В 5-и ч. Ч.1 (для слабовидящих обучающихся)</t>
  </si>
  <si>
    <t>12-0750-01</t>
  </si>
  <si>
    <t>Литература. 6 класс. В 5-и ч. Ч.2 (для слабовидящих обучающихся)</t>
  </si>
  <si>
    <t>12-0751-01</t>
  </si>
  <si>
    <t>Литература. 6 класс. В 5-и ч. Ч.3 (для слабовидящих обучающихся)</t>
  </si>
  <si>
    <t>12-0752-01</t>
  </si>
  <si>
    <t>Литература. 6 класс. В 5-и ч. Ч.4 (для слабовидящих обучающихся)</t>
  </si>
  <si>
    <t>12-0753-01</t>
  </si>
  <si>
    <t>Литература. 6 класс. В 5-и ч. Ч.5 (для слабовидящих обучающихся)</t>
  </si>
  <si>
    <t>12-0754-01</t>
  </si>
  <si>
    <t>Литература. 7 класс. В 5-и ч. Ч.1 (для слабовидящих обучающихся)</t>
  </si>
  <si>
    <t>12-0755-01</t>
  </si>
  <si>
    <t>Литература. 7 класс. В 5-и ч. Ч.2 (для слабовидящих обучающихся)</t>
  </si>
  <si>
    <t>12-0756-01</t>
  </si>
  <si>
    <t>Литература. 7 класс. В 5-и ч. Ч.3 (для слабовидящих обучающихся)</t>
  </si>
  <si>
    <t>12-0757-01</t>
  </si>
  <si>
    <t>Литература. 7 класс. В 5-и ч. Ч.4 (для слабовидящих обучающихся)</t>
  </si>
  <si>
    <t>12-0758-01</t>
  </si>
  <si>
    <t>Литература. 7 класс. В 5-и ч. Ч.5 (для слабовидящих обучающихся)</t>
  </si>
  <si>
    <t>12-0759-01</t>
  </si>
  <si>
    <t>Литература. 8 класс. В 6-и ч. Ч.1 (для слабовидящих обучающихся)</t>
  </si>
  <si>
    <t>12-0760-01</t>
  </si>
  <si>
    <t>Литература. 8 класс. В 6-и ч. Ч.2 (для слабовидящих обучающихся)</t>
  </si>
  <si>
    <t>12-0761-01</t>
  </si>
  <si>
    <t>Литература. 8 класс. В 6-и ч. Ч.3 (для слабовидящих обучающихся)</t>
  </si>
  <si>
    <t>12-0762-01</t>
  </si>
  <si>
    <t>Литература. 8 класс. В 6-и ч. Ч.4 (для слабовидящих обучающихся)</t>
  </si>
  <si>
    <t>12-0763-01</t>
  </si>
  <si>
    <t>Литература. 8 класс. В 6-и ч. Ч.5 (для слабовидящих обучающихся)</t>
  </si>
  <si>
    <t>12-0764-01</t>
  </si>
  <si>
    <t>12-0765-01</t>
  </si>
  <si>
    <t>Литература. 9 класс. В 6-и ч. Ч.1 (для слабовидящих обучающихся)</t>
  </si>
  <si>
    <t>12-0766-01</t>
  </si>
  <si>
    <t>Литература. 9 класс. В 6-и ч. Ч.2 (для слабовидящих обучающихся)</t>
  </si>
  <si>
    <t>12-0767-01</t>
  </si>
  <si>
    <t>Литература. 9 класс. В 6-и ч. Ч.3 (для слабовидящих обучающихся)</t>
  </si>
  <si>
    <t>12-0768-01</t>
  </si>
  <si>
    <t>Литература. 9 класс. В 6-и ч. Ч.4 (для слабовидящих обучающихся)</t>
  </si>
  <si>
    <t>12-0769-01</t>
  </si>
  <si>
    <t>Литература. 9 класс. В 6-и ч. Ч.5 (для слабовидящих обучающихся)</t>
  </si>
  <si>
    <t>12-0770-01</t>
  </si>
  <si>
    <t>Литература. 9 класс. В 6-и ч. Ч.6 (для слабовидящих обучающихся)</t>
  </si>
  <si>
    <t>12-0729-01</t>
  </si>
  <si>
    <t>Чертов В. Ф., Трубина Л. А., Ипполитова Н. А. и др.</t>
  </si>
  <si>
    <t>12-0730-01</t>
  </si>
  <si>
    <t>12-0731-01</t>
  </si>
  <si>
    <t>12-0732-01</t>
  </si>
  <si>
    <t>12-0733-01</t>
  </si>
  <si>
    <t>24-3409-01</t>
  </si>
  <si>
    <t>Английский язык. V класс. В 4-х ч.. Ч.1 (для слабовидящих обучающихся)</t>
  </si>
  <si>
    <t>24-3410-01</t>
  </si>
  <si>
    <t>Английский язык. V класс. В 4-х ч.. Ч.2 (для слабовидящих обучающихся)</t>
  </si>
  <si>
    <t>24-3411-01</t>
  </si>
  <si>
    <t>Английский язык. V класс. В 4-х ч.. Ч.3 (для слабовидящих обучающихся)</t>
  </si>
  <si>
    <t>24-3412-01</t>
  </si>
  <si>
    <t>Английский язык. V класс. В 4-х ч.. Ч.4 (для слабовидящих обучающихся)</t>
  </si>
  <si>
    <t>24-3427-01</t>
  </si>
  <si>
    <t>Английский язык. 6 класс. В 4-х ч. Ч.1 (для слабовидящих обучающихся)</t>
  </si>
  <si>
    <t>24-3428-01</t>
  </si>
  <si>
    <t>Английский язык. 6 класс. В 4-х ч. Ч.2 (для слабовидящих обучающихся)</t>
  </si>
  <si>
    <t>24-3430-01</t>
  </si>
  <si>
    <t>Английский язык. 6 класс. В 4-х ч. Ч.3 (для слабовидящих обучающихся)</t>
  </si>
  <si>
    <t>24-3432-01</t>
  </si>
  <si>
    <t>Английский язык. 6 класс. В 4-х ч. Ч.4 (для слабовидящих обучающихся)</t>
  </si>
  <si>
    <t>24-3448-01</t>
  </si>
  <si>
    <t>Английский язык. 7 класс. В 4-х ч. Ч.1 (для слабовидящих обучающихся)</t>
  </si>
  <si>
    <t>24-3450-01</t>
  </si>
  <si>
    <t>Английский язык. 7 класс. В 4-х ч. Ч.2 (для слабовидящих обучающихся)</t>
  </si>
  <si>
    <t>24-3452-01</t>
  </si>
  <si>
    <t>Английский язык. 7 класс. В 4-х ч. Ч.3 (для слабовидящих обучающихся)</t>
  </si>
  <si>
    <t>24-3454-01</t>
  </si>
  <si>
    <t>Английский язык. 7 класс. В 4-х ч. Ч.4 (для слабовидящих обучающихся)</t>
  </si>
  <si>
    <t>24-3460-01</t>
  </si>
  <si>
    <t>Английский язык. 8 класс.  В 4-х ч.  Ч.1 (для слабовидящих обучающихся)</t>
  </si>
  <si>
    <t>24-3462-01</t>
  </si>
  <si>
    <t>24-3463-01</t>
  </si>
  <si>
    <t>24-3456-01</t>
  </si>
  <si>
    <t>24-3467-01</t>
  </si>
  <si>
    <t>Английский язык. IX класс. В 3-х ч. Ч.1 (для слабовидящих обучающихся)</t>
  </si>
  <si>
    <t>24-3470-01</t>
  </si>
  <si>
    <t>Английский язык. IX класс. В 3-х ч. Ч.2 (для слабовидящих обучающихся)</t>
  </si>
  <si>
    <t>24-3471-01</t>
  </si>
  <si>
    <t>Английский язык. IX класс. В 3-х ч. Ч.3 (для слабовидящих обучающихся)</t>
  </si>
  <si>
    <t>24-3431-01</t>
  </si>
  <si>
    <t>Английский язык. 5 класс. В 4-х ч. Ч.1 (для слабовидящих обучающихся)</t>
  </si>
  <si>
    <t>24-3433-01</t>
  </si>
  <si>
    <t>Английский язык. 5 класс. В 4-х ч. Ч.2 (для слабовидящих обучающихся)</t>
  </si>
  <si>
    <t>24-3434-01</t>
  </si>
  <si>
    <t>Английский язык. 5 класс. В 4-х ч. Ч.3 (для слабовидящих обучающихся)</t>
  </si>
  <si>
    <t>24-3435-01</t>
  </si>
  <si>
    <t>Английский язык. 5 класс. В 4-х ч. Ч.4 (для слабовидящих обучающихся)</t>
  </si>
  <si>
    <t>24-3436-01</t>
  </si>
  <si>
    <t>24-3437-01</t>
  </si>
  <si>
    <t>24-3438-01</t>
  </si>
  <si>
    <t>24-3439-01</t>
  </si>
  <si>
    <t>24-3440-01</t>
  </si>
  <si>
    <t>24-3441-01</t>
  </si>
  <si>
    <t>24-3442-01</t>
  </si>
  <si>
    <t>24-3443-01</t>
  </si>
  <si>
    <t>24-3444-01</t>
  </si>
  <si>
    <t>Английский язык. 8 класс. В 4-х ч. Ч.1 (для слабовидящих обучающихся)</t>
  </si>
  <si>
    <t>24-3445-01</t>
  </si>
  <si>
    <t>Английский язык. 8 класс. В 4-х ч. Ч.2 (для слабовидящих обучающихся)</t>
  </si>
  <si>
    <t>24-3446-01</t>
  </si>
  <si>
    <t>Английский язык. 8 класс. В 4-х ч. Ч.3 (для слабовидящих обучающихся)</t>
  </si>
  <si>
    <t>24-3447-01</t>
  </si>
  <si>
    <t>Английский язык. 8 класс. В 4-х ч. Ч.4 (для слабовидящих обучающихся)</t>
  </si>
  <si>
    <t>24-3449-01</t>
  </si>
  <si>
    <t>Английский язык. 9 класс. В 4-х ч. Ч.1 (для слабовидящих обучающихся)</t>
  </si>
  <si>
    <t>24-3451-01</t>
  </si>
  <si>
    <t>Английский язык. 9 класс. В 4-х ч. Ч.2 (для слабовидящих обучающихся)</t>
  </si>
  <si>
    <t>24-3453-01</t>
  </si>
  <si>
    <t>Английский язык. 9 класс. В 4-х ч. Ч.3 (для слабовидящих обучающихся)</t>
  </si>
  <si>
    <t>24-3455-01</t>
  </si>
  <si>
    <t>Английский язык. 9 класс. В 4-х ч. Ч.4 (для слабовидящих обучающихся)</t>
  </si>
  <si>
    <t>25-0635-01</t>
  </si>
  <si>
    <t>Немецкий язык. 5 класс.. В 5-и ч.. Ч.1 (для слабовидящих обучающихся)</t>
  </si>
  <si>
    <t>25-0636-01</t>
  </si>
  <si>
    <t>Немецкий язык. 5 класс.. В 5-и ч.. Ч.2 (для слабовидящих обучающихся)</t>
  </si>
  <si>
    <t>25-0637-01</t>
  </si>
  <si>
    <t>Немецкий язык. 5 класс.. В 5-и ч.. Ч.3 (для слабовидящих обучающихся)</t>
  </si>
  <si>
    <t>25-0638-01</t>
  </si>
  <si>
    <t>Немецкий язык. 5 класс.. В 5-и ч.. Ч.4 (для слабовидящих обучающихся)</t>
  </si>
  <si>
    <t>25-0639-01</t>
  </si>
  <si>
    <t>Немецкий язык. 5 класс.. В 5-и ч.. Ч.5 (для слабовидящих обучающихся)</t>
  </si>
  <si>
    <t>25-0612-01</t>
  </si>
  <si>
    <t>Немецкий язык. 6 класс. В 4-х ч. Ч.1 (для слабовидящих обучающихся)</t>
  </si>
  <si>
    <t>25-0613-01</t>
  </si>
  <si>
    <t>Немецкий язык. 6 класс. В 4-х ч. Ч.2 (для слабовидящих обучающихся)</t>
  </si>
  <si>
    <t>25-0614-01</t>
  </si>
  <si>
    <t>Немецкий язык. 6 класс. В 4-х ч. Ч.3 (для слабовидящих обучающихся)</t>
  </si>
  <si>
    <t>25-0615-01</t>
  </si>
  <si>
    <t>Немецкий язык. 6 класс. В 4-х ч. Ч.4 (для слабовидящих обучающихся)</t>
  </si>
  <si>
    <t>25-0617-01</t>
  </si>
  <si>
    <t>Бим И. Л., Садомова Л. В., Крылова Ж. Я. и др.</t>
  </si>
  <si>
    <t>Немецкий язык. 7 класс. В 4-х ч. Ч.1 (для слабовидящих обучающихся)</t>
  </si>
  <si>
    <t>25-0618-01</t>
  </si>
  <si>
    <t>Немецкий язык. 7 класс. В 4-х ч. Ч.2 (для слабовидящих обучающихся)</t>
  </si>
  <si>
    <t>25-0620-01</t>
  </si>
  <si>
    <t>Немецкий язык. 7 класс. В 4-х ч. Ч.3 (для слабовидящих обучающихся)</t>
  </si>
  <si>
    <t>25-0621-01</t>
  </si>
  <si>
    <t>Немецкий язык. 7 класс. В 4-х ч. Ч.4 (для слабовидящих обучающихся)</t>
  </si>
  <si>
    <t>25-0624-01</t>
  </si>
  <si>
    <t>Немецкий язык. 8 класс. В 4-х ч. Ч.1 (для слабовидящих обучающихся)</t>
  </si>
  <si>
    <t>25-0626-01</t>
  </si>
  <si>
    <t>Немецкий язык. 8 класс. В 4-х ч. Ч.2 (для слабовидящих обучающихся)</t>
  </si>
  <si>
    <t>25-0627-01</t>
  </si>
  <si>
    <t>Немецкий язык. 8 класс. В 4-х ч. Ч.3 (для слабовидящих обучающихся)</t>
  </si>
  <si>
    <t>25-0628-01</t>
  </si>
  <si>
    <t>Немецкий язык. 8 класс. В 4-х ч. Ч.4 (для слабовидящих обучающихся)</t>
  </si>
  <si>
    <t>25-0632-01</t>
  </si>
  <si>
    <t>Немецкий язык. 9 класс. В 3-х ч.. Ч.1 (для слабовидящих обучающихся)</t>
  </si>
  <si>
    <t>25-0633-01</t>
  </si>
  <si>
    <t>Немецкий язык. 9 класс. В 3-х ч.. Ч.2 (для слабовидящих обучающихся)</t>
  </si>
  <si>
    <t>25-0634-01</t>
  </si>
  <si>
    <t>Немецкий язык. 9 класс. В 3-х ч.. Ч.3 (для слабовидящих обучающихся)</t>
  </si>
  <si>
    <t>26-0540-01</t>
  </si>
  <si>
    <t>Французский язык. Второй иностранный язык. 5 класс. В 4-х ч. Ч.1 (для слабовидящих обучающихся)</t>
  </si>
  <si>
    <t>26-0541-01</t>
  </si>
  <si>
    <t>Французский язык. Второй иностранный язык. 5 класс. В 4-х ч. Ч.2 (для слабовидящих обучающихся)</t>
  </si>
  <si>
    <t>26-0542-01</t>
  </si>
  <si>
    <t>Французский язык. Второй иностранный язык. 5 класс. В 4-х ч. Ч.3 (для слабовидящих обучающихся)</t>
  </si>
  <si>
    <t>26-0543-01</t>
  </si>
  <si>
    <t>Французский язык. Второй иностранный язык. 5 класс. В 4-х ч. Ч.4 (для слабовидящих обучающихся)</t>
  </si>
  <si>
    <t>26-0544-01</t>
  </si>
  <si>
    <t>Французский язык. Второй иностранный язык. 9 класс. В 3-х ч. Ч.1 (для слабовидящих обучающихся)</t>
  </si>
  <si>
    <t>26-0545-01</t>
  </si>
  <si>
    <t>Французский язык. Второй иностранный язык. 9 класс. В 3-х ч. Ч.2 (для слабовидящих обучающихся)</t>
  </si>
  <si>
    <t>26-0546-01</t>
  </si>
  <si>
    <t>Французский язык. Второй иностранный язык. 9 класс. В 3-х ч. Ч.3 (для слабовидящих обучающихся)</t>
  </si>
  <si>
    <t>26-0535-01</t>
  </si>
  <si>
    <t>Французский язык. 7 класс. В 4-х ч. Ч.1 (для слабовидящих обучающихся)</t>
  </si>
  <si>
    <t>26-0536-01</t>
  </si>
  <si>
    <t>Французский язык. 7 класс. В 4-х ч. Ч.2 (для слабовидящих обучающихся)</t>
  </si>
  <si>
    <t>26-0537-01</t>
  </si>
  <si>
    <t>Французский язык. 7 класс. В 4-х ч. Ч.3 (для слабовидящих обучающихся)</t>
  </si>
  <si>
    <t>26-0538-01</t>
  </si>
  <si>
    <t>Французский язык. 7 класс. В 4-х ч. Ч.4 (для слабовидящих обучающихся)</t>
  </si>
  <si>
    <t>25-0605-01</t>
  </si>
  <si>
    <t>Немецкий язык. Второй иностранный язык. 5 класс. В 4-х ч. Ч.1 (для слабовидящих обучающихся)</t>
  </si>
  <si>
    <t>25-0607-01</t>
  </si>
  <si>
    <t>Немецкий язык. Второй иностранный язык. 5 класс. В 4-х ч. Ч.2 (для слабовидящих обучающихся)</t>
  </si>
  <si>
    <t>25-0610-01</t>
  </si>
  <si>
    <t>Немецкий язык. Второй иностранный язык. 5 класс. В 4-х ч. Ч.3 (для слабовидящих обучающихся)</t>
  </si>
  <si>
    <t>25-0611-01</t>
  </si>
  <si>
    <t>Немецкий язык. Второй иностранный язык. 5 класс. В 4-х ч. Ч.4 (для слабовидящих обучающихся)</t>
  </si>
  <si>
    <t>25-0616-01</t>
  </si>
  <si>
    <t>Немецкий язык. Второй иностарнный язык. 6 класс. В 4-х ч. Ч.1 (для слабовидящих обучающихся)</t>
  </si>
  <si>
    <t>25-0619-01</t>
  </si>
  <si>
    <t>Немецкий язык. Второй иностарнный язык. 6 класс. В 4-х ч. Ч.2 (для слабовидящих обучающихся)</t>
  </si>
  <si>
    <t>25-0622-01</t>
  </si>
  <si>
    <t>Немецкий язык. Второй иностарнный язык. 6 класс. В 4-х ч. Ч.3 (для слабовидящих обучающихся)</t>
  </si>
  <si>
    <t>25-0623-01</t>
  </si>
  <si>
    <t>Немецкий язык. Второй иностарнный язык. 6 класс. В 4-х ч. Ч.4 (для слабовидящих обучающихся)</t>
  </si>
  <si>
    <t>25-0625-01</t>
  </si>
  <si>
    <t>Немецкий язык. Второй иностранный язык. 8 класс. В 4-х ч. Ч.1 (для слабовидящих обучающихся)</t>
  </si>
  <si>
    <t>25-0629-01</t>
  </si>
  <si>
    <t>Немецкий язык. Второй иностранный язык. 8 класс. В 4-х ч. Ч.2 (для слабовидящих обучающихся)</t>
  </si>
  <si>
    <t>25-0630-01</t>
  </si>
  <si>
    <t>Немецкий язык. Второй иностранный язык. 8 класс. В 4-х ч. Ч.3 (для слабовидящих обучающихся)</t>
  </si>
  <si>
    <t>25-0631-01</t>
  </si>
  <si>
    <t>Немецкий язык. Второй иностранный язык. 8 класс. В 4-х ч. Ч.4 (для слабовидящих обучающихся)</t>
  </si>
  <si>
    <t>15-0955-01</t>
  </si>
  <si>
    <t>Арсентьев Н. М., Данилов А. А., Стефанович П. С. и др. / Под ред. Торкунова А. В.</t>
  </si>
  <si>
    <t>История России. 6 класс. В 5-и ч. Ч.1 (для слабовидящих обучающихся)</t>
  </si>
  <si>
    <t>15-0956-01</t>
  </si>
  <si>
    <t>История России. 6 класс. В 5-и ч. Ч.2 (для слабовидящих обучающихся)</t>
  </si>
  <si>
    <t>15-0957-01</t>
  </si>
  <si>
    <t>История России. 6 класс. В 5-и ч. Ч.3 (для слабовидящих обучающихся)</t>
  </si>
  <si>
    <t>15-0958-01</t>
  </si>
  <si>
    <t>История России. 6 класс. В 5-и ч. Ч.4 (для слабовидящих обучающихся)</t>
  </si>
  <si>
    <t>15-0959-01</t>
  </si>
  <si>
    <t>История России. 6 класс. В 5-и ч. Ч.5 (для слабовидящих обучающихся)</t>
  </si>
  <si>
    <t>15-0960-01</t>
  </si>
  <si>
    <t>Арсентьев Н. М., Данилов А. А., Курукин И. В. и др. / Под ред. Торкунова А. В.</t>
  </si>
  <si>
    <t>История России. 7 класс. В 4-х ч. Ч.1 (для слабовидящих обучающихся)</t>
  </si>
  <si>
    <t>15-0961-01</t>
  </si>
  <si>
    <t>История России. 7 класс. В 4-х ч. Ч.2 (для слабовидящих обучающихся)</t>
  </si>
  <si>
    <t>15-0962-01</t>
  </si>
  <si>
    <t>История России. 7 класс. В 4-х ч. Ч.3 (для слабовидящих обучающихся)</t>
  </si>
  <si>
    <t>15-0963-01</t>
  </si>
  <si>
    <t>История России. 7 класс. В 4-х ч. Ч.4 (для слабовидящих обучающихся)</t>
  </si>
  <si>
    <t>15-0964-01</t>
  </si>
  <si>
    <t>История России. 8 класс. В 4-х ч. Ч.1 (для слабовидящих обучающихся)</t>
  </si>
  <si>
    <t>15-0965-01</t>
  </si>
  <si>
    <t>История России. 8 класс. В 4-х ч. Ч.2 (для слабовидящих обучающихся)</t>
  </si>
  <si>
    <t>15-0966-01</t>
  </si>
  <si>
    <t>История России. 8 класс. В 4-х ч. Ч.3 (для слабовидящих обучающихся)</t>
  </si>
  <si>
    <t>15-0967-01</t>
  </si>
  <si>
    <t>История России. 8 класс. В 4-х ч. Ч.4 (для слабовидящих обучающихся)</t>
  </si>
  <si>
    <t>15-0968-01</t>
  </si>
  <si>
    <t>Арсентьев Н. М., Данилов А. А., Левандовский А. А. и др. / Под ред. Торкунова А. В.</t>
  </si>
  <si>
    <t>История России. 9 класс. В 5-и ч. Ч.1 (для слабовидящих обучающихся)</t>
  </si>
  <si>
    <t>15-0969-01</t>
  </si>
  <si>
    <t>История России. 9 класс. В 5-и ч. Ч.2 (для слабовидящих обучающихся)</t>
  </si>
  <si>
    <t>15-0970-01</t>
  </si>
  <si>
    <t>История России. 9 класс. В 5-и ч. Ч.3 (для слабовидящих обучающихся)</t>
  </si>
  <si>
    <t>15-0971-01</t>
  </si>
  <si>
    <t>История России. 9 класс. В 5-и ч. Ч.4 (для слабовидящих обучающихся)</t>
  </si>
  <si>
    <t>15-0972-01</t>
  </si>
  <si>
    <t>История России. 9 класс. В 5-и ч. Ч.5 (для слабовидящих обучающихся)</t>
  </si>
  <si>
    <t>15-0921-01</t>
  </si>
  <si>
    <t>Вигасин А. А., Годер Г. И., Свенцицкая И. С.</t>
  </si>
  <si>
    <t>Всеобщая история. История Древнего мира. 5 класс. В 3-х ч. Ч.1 (для слабовидящих обучающихся)</t>
  </si>
  <si>
    <t>15-0922-01</t>
  </si>
  <si>
    <t>Всеобщая история. История Древнего мира. 5 класс. В 3-х ч. Ч.2 (для слабовидящих обучающихся)</t>
  </si>
  <si>
    <t>15-0923-01</t>
  </si>
  <si>
    <t>Всеобщая история. История Древнего мира. 5 класс. В 3-х ч. Ч.3 (для слабовидящих обучающихся)</t>
  </si>
  <si>
    <t>15-0924-01</t>
  </si>
  <si>
    <t>Агибалова Е. В., Донской Г. М.</t>
  </si>
  <si>
    <t>Всеобщая история. История Средних веков. 6 класс. В 3-х ч. Ч.1 (для слабовидящих обучающихся)</t>
  </si>
  <si>
    <t>15-0925-01</t>
  </si>
  <si>
    <t>Всеобщая история. История Средних веков. 6 класс. В 3-х ч. Ч.2 (для слабовидящих обучающихся)</t>
  </si>
  <si>
    <t>15-0927-01</t>
  </si>
  <si>
    <t>Всеобщая история. История Средних веков. 6 класс. В 3-х ч. Ч.3 (для слабовидящих обучающихся)</t>
  </si>
  <si>
    <t>15-0929-01</t>
  </si>
  <si>
    <t>Юдовская А. Я., Баранов П. А., Ванюшкина Л. М.</t>
  </si>
  <si>
    <t>Всеобщая история. История Нового времени. 1500-1800. 7 класс. В 3-х ч. Ч.1 (для слабовидящих обучающихся)</t>
  </si>
  <si>
    <t>15-0931-01</t>
  </si>
  <si>
    <t>Всеобщая история. История Нового времени. 1500-1800. 7 класс. В 3-х ч. Ч.2 (для слабовидящих обучающихся)</t>
  </si>
  <si>
    <t>15-0932-01</t>
  </si>
  <si>
    <t>Всеобщая история. История Нового времени. 1500-1800. 7 класс. В 3-х ч. Ч.3 (для слабовидящих обучающихся)</t>
  </si>
  <si>
    <t>15-0936-01</t>
  </si>
  <si>
    <t>Всеобщая история. История Нового времени.1800-1900. 8 класс. В 3-х ч. Ч.1 (для слабовидящих обучающихся)</t>
  </si>
  <si>
    <t>15-0938-01</t>
  </si>
  <si>
    <t>Всеобщая история. История Нового времени.1800-1900. 8 класс. В 3-х ч. Ч.2 (для слабовидящих обучающихся)</t>
  </si>
  <si>
    <t>15-0939-01</t>
  </si>
  <si>
    <t>Всеобщая история. История Нового времени.1800-1900. 8 класс. В 3-х ч. Ч.3 (для слабовидящих обучающихся)</t>
  </si>
  <si>
    <t>15-0940-01</t>
  </si>
  <si>
    <t>Всеобщая история. Новейшая история. 9 класс. В 3-х ч. Ч.1 (для слабовидящих обучающихся)</t>
  </si>
  <si>
    <t>15-0941-01</t>
  </si>
  <si>
    <t>Всеобщая история. Новейшая история. 9 класс. В 3-х ч. Ч.2 (для слабовидящих обучающихся)</t>
  </si>
  <si>
    <t>15-0942-01</t>
  </si>
  <si>
    <t>Всеобщая история. Новейшая история. 9 класс. В 3-х ч. Ч.3 (для слабовидящих обучающихся)</t>
  </si>
  <si>
    <t>15-0917-01</t>
  </si>
  <si>
    <t>История. Древний мир. 5 класс. В 2-х ч. Ч.1 (для слабовидящих обучающихся)</t>
  </si>
  <si>
    <t>15-0918-01</t>
  </si>
  <si>
    <t>История. Древний мир. 5 класс. В 2-х ч. Ч.2 (для слабовидящих обучающихся)</t>
  </si>
  <si>
    <t>15-0919-01</t>
  </si>
  <si>
    <t>История. Средние века. 6 класс. В 2-х частях. Ч.1 (для слабовидящих обучающихся)</t>
  </si>
  <si>
    <t>15-0920-01</t>
  </si>
  <si>
    <t>История. Средние века. 6 класс. В 2-х частях. Ч.2. (для слабовидящих обучающихся)</t>
  </si>
  <si>
    <t>15-0926-01</t>
  </si>
  <si>
    <t>История. Новое время. Конец XV - конец XVIII века. 7 класс. В 2-х ч. Ч.1 (для слабовидящих обучающихся)</t>
  </si>
  <si>
    <t>15-0928-01</t>
  </si>
  <si>
    <t>История. Новое время. Конец XV - конец XVIII века. 7 класс. В 2-х ч. Ч.2 (для слабовидящих обучающихся)</t>
  </si>
  <si>
    <t>15-0930-01</t>
  </si>
  <si>
    <t>История. Новое время. Конец XVIII - XIX век 8 класс. В 2-х ч. Ч.1 (для слабовидящих обучающихся)</t>
  </si>
  <si>
    <t>15-0933-01</t>
  </si>
  <si>
    <t>История. Новое время. Конец XVIII - XIX век. 8 класс. В 2-х ч. Ч.2 (для слабовидящих обучающихся)</t>
  </si>
  <si>
    <t>15-0934-01</t>
  </si>
  <si>
    <t>Белоусов Л. С., Смирнов В. П.</t>
  </si>
  <si>
    <t>История. Новейшее время. XX - начало XXI века. 9 класс. В 2-х ч. Ч.1 (для слабовидящих обучающихся)</t>
  </si>
  <si>
    <t>15-0935-01</t>
  </si>
  <si>
    <t>История. Новейшее время. XX - начало XXI века. 9 класс. В 2-х ч. Ч.2 (для слабовидящих обучающихся)</t>
  </si>
  <si>
    <t>16-0373-01</t>
  </si>
  <si>
    <t>Обществознание. 5 класс. В 2-х ч. Ч.1 (для слабовидящих обучающихся)</t>
  </si>
  <si>
    <t>16-0374-01</t>
  </si>
  <si>
    <t>Обществознание. 5 класс. В 2-х ч. Ч.2 (для слабовидящих обучающихся)</t>
  </si>
  <si>
    <t>16-0375-01</t>
  </si>
  <si>
    <t>Виноградова Н. Ф., Городецкая Н. И., Иванова Л. Ф. и др. / Под ред. Боголюбова Л. Н., Ивановой Л. Ф.</t>
  </si>
  <si>
    <t>Обществознание. 6 класс. В 2-х ч. Ч.1 (для слабовидящих обучающихся)</t>
  </si>
  <si>
    <t>16-0376-01</t>
  </si>
  <si>
    <t>Обществознание. 6 класс. В 2-х ч. Ч.2 (для слабовидящих обучающихся)</t>
  </si>
  <si>
    <t>16-0365-01</t>
  </si>
  <si>
    <t>Боголюбов Л. Н., Городецкая Н. И., Иванова Л. Ф./ Под ред. Боголюбова Л. Н., Ивановой Л. Ф.</t>
  </si>
  <si>
    <t>Обществознание. 7 класс. В 2-х ч. Ч.1 (для слабовидящих обучающихся)</t>
  </si>
  <si>
    <t>16-0366-01</t>
  </si>
  <si>
    <t>Обществознание. 7 класс. В 2-х ч. Ч.2 (для слабовидящих обучающихся)</t>
  </si>
  <si>
    <t>16-0377-01</t>
  </si>
  <si>
    <t>Обществознание. 8 класс. В 2-х ч. Ч.1 (для слабовидящих обучающихся)</t>
  </si>
  <si>
    <t>16-0378-01</t>
  </si>
  <si>
    <t>Обществознание. 8 класс. В 2-х ч. Ч.2 (для слабовидящих обучающихся)</t>
  </si>
  <si>
    <t>16-0379-01</t>
  </si>
  <si>
    <t>Обществознание. 9 класс. В 2-х ч. Ч.1 (для слабовидящих обучающихся)</t>
  </si>
  <si>
    <t>16-0380-01</t>
  </si>
  <si>
    <t>Обществознание. 9 класс. В 2-х ч. Ч.2 (для слабовидящих обучающихся)</t>
  </si>
  <si>
    <t>19-0532-01</t>
  </si>
  <si>
    <t>Алексеев А. И., Николина В. В., Липкина Е. К. и др.</t>
  </si>
  <si>
    <t>География. 5-6 классы. В 3-х ч. Ч.1 (для слабовидящих обучающихся)</t>
  </si>
  <si>
    <t>19-0533-01</t>
  </si>
  <si>
    <t>География. 5-6 классы. В 3-х ч. Ч.2 (для слабовидящих обучающихся)</t>
  </si>
  <si>
    <t>19-0534-01</t>
  </si>
  <si>
    <t>География. 5-6 классы. В 3-х ч. Ч.3 (для слабовидящих обучающихся)</t>
  </si>
  <si>
    <t>19-0535-01</t>
  </si>
  <si>
    <t>География. 7 класс. В 3-х ч. Ч.1 (для слабовидящих обучающихся)</t>
  </si>
  <si>
    <t>19-0536-01</t>
  </si>
  <si>
    <t>География. 7 класс. В 3-х ч. Ч.2 (для слабовидящих обучающихся)</t>
  </si>
  <si>
    <t>19-0537-01</t>
  </si>
  <si>
    <t>География. 7 класс. В 3-х ч. Ч.3 (для слабовидящих обучающихся)</t>
  </si>
  <si>
    <t>19-0539-01</t>
  </si>
  <si>
    <t>География. 8 класс. В 3-х ч. Ч.1 (для слабовидящих обучающихся)</t>
  </si>
  <si>
    <t>19-0540-01</t>
  </si>
  <si>
    <t>География. 8 класс. В 3-х ч. Ч.2 (для слабовидящих обучающихся)</t>
  </si>
  <si>
    <t>19-0541-01</t>
  </si>
  <si>
    <t>География. 8 класс. В 3-х ч. Ч.3 (для слабовидящих обучающихся)</t>
  </si>
  <si>
    <t>19-0542-01</t>
  </si>
  <si>
    <t>География. 9 класс. В 3-х ч. Ч.1 (для слабовидящих обучающихся)</t>
  </si>
  <si>
    <t>19-0543-01</t>
  </si>
  <si>
    <t>География. 9 класс. В 3-х ч. Ч.2 (для слабовидящих обучающихся)</t>
  </si>
  <si>
    <t>19-0544-01</t>
  </si>
  <si>
    <t>География. 9 класс. В 3-х ч. Ч.3 (для слабовидящих обучающихся)</t>
  </si>
  <si>
    <t>19-0520-01</t>
  </si>
  <si>
    <t>География. Планета Земля. 5-6 классы. В 3-х ч. Ч.1 (для слабовидящих обучающихся)</t>
  </si>
  <si>
    <t>19-0523-01</t>
  </si>
  <si>
    <t>География. Планета Земля. 5-6 классы. В 3-х ч. Ч.2 (для слабовидящих обучающихся)</t>
  </si>
  <si>
    <t>19-0522-01</t>
  </si>
  <si>
    <t>География. Планета Земля. 5-6 классы. В 3-х ч. Ч.3 (для слабовидящих обучающихся)</t>
  </si>
  <si>
    <t>19-0524-01</t>
  </si>
  <si>
    <t>География. Планета Земля. 7  класс. В 3-х ч. Ч.1 (для слабовидящих обучающихся)</t>
  </si>
  <si>
    <t>19-0525-01</t>
  </si>
  <si>
    <t>География. Планета Земля. 7  класс. В 3-х ч. Ч.2 (для слабовидящих обучающихся)</t>
  </si>
  <si>
    <t>19-0526-01</t>
  </si>
  <si>
    <t>География. Планета Земля. 7  класс. В 3-х ч. Ч.3 (для слабовидящих обучающихся)</t>
  </si>
  <si>
    <t>19-0527-01</t>
  </si>
  <si>
    <t>География. Россия: природа, население, хозяйство. 8 класс. В 2-х ч. Ч.1 (для слабовидящих обучающихся)</t>
  </si>
  <si>
    <t>19-0528-01</t>
  </si>
  <si>
    <t>География. Россия: природа, население, хозяйство. 8 класс. В 2-х ч. Ч.2 (для слабовидящих обучающихся)</t>
  </si>
  <si>
    <t>19-0529-01</t>
  </si>
  <si>
    <t>География. Россия: природа, население, хозяйство. 9 класс. В 3-х ч. Ч.1 (для слабовидящих обучающихся)</t>
  </si>
  <si>
    <t>19-0530-01</t>
  </si>
  <si>
    <t>География. Россия: природа, население, хозяйство. 9 класс. В 3-х ч. Ч.2 (для слабовидящих обучающихся)</t>
  </si>
  <si>
    <t>19-0531-01</t>
  </si>
  <si>
    <t>География. Россия: природа, население, хозяйство. 9 класс. В 3-х ч. Ч.3 (для слабовидящих обучающихся)</t>
  </si>
  <si>
    <t>13-0958-01</t>
  </si>
  <si>
    <t>Математика. 5 класс. В 4-х ч.. Ч.1 (для слабовидящих обучающихся)</t>
  </si>
  <si>
    <t>13-0975-01</t>
  </si>
  <si>
    <t>Математика. 5 класс. В 4-х ч.. Ч.2 (для слабовидящих обучающихся)</t>
  </si>
  <si>
    <t>13-0976-01</t>
  </si>
  <si>
    <t>Математика. 5 класс. В 4-х ч.. Ч.3 (для слабовидящих обучающихся)</t>
  </si>
  <si>
    <t>13-0977-01</t>
  </si>
  <si>
    <t>Математика. 5 класс. В 4-х ч.. Ч.4 (для слабовидящих обучающихся)</t>
  </si>
  <si>
    <t>13-0978-01</t>
  </si>
  <si>
    <t>Математика. 6 класс. В 4-х ч.. Ч.1 (для слабовидящих обучающихся)</t>
  </si>
  <si>
    <t>13-0979-01</t>
  </si>
  <si>
    <t>Математика. 6 класс. В 4-х ч.. Ч.2 (для слабовидящих обучающихся)</t>
  </si>
  <si>
    <t>13-0980-01</t>
  </si>
  <si>
    <t>Математика. 6 класс. В 4-х ч.. Ч.3 (для слабовидящих обучающихся)</t>
  </si>
  <si>
    <t>13-0981-01</t>
  </si>
  <si>
    <t>Математика. 6 класс. В 4-х ч.. Ч.4 (для слабовидящих обучающихся)</t>
  </si>
  <si>
    <t>13-0954-01</t>
  </si>
  <si>
    <t>Математика. Арифметика. Геометрия. 5 класс. В 4-х ч. Ч.1 (для слабовидящих обучающихся)</t>
  </si>
  <si>
    <t>13-0955-01</t>
  </si>
  <si>
    <t>Математика. Арифметика. Геометрия. 5 класс. В 4-х ч. Ч.2 (для слабовидящих обучающихся)</t>
  </si>
  <si>
    <t>13-0956-01</t>
  </si>
  <si>
    <t>Математика. Арифметика. Геометрия. 5 класс. В 4-х ч. Ч.3 (для слабовидящих обучающихся)</t>
  </si>
  <si>
    <t>13-0957-01</t>
  </si>
  <si>
    <t>Математика. Арифметика. Геометрия. 5 класс. В 4-х ч. Ч.4 (для слабовидящих обучающихся)</t>
  </si>
  <si>
    <t>13-0959-01</t>
  </si>
  <si>
    <t>Математика. 6 класс. В 4-х ч. Ч.1 (для слабовидящих обучающихся)</t>
  </si>
  <si>
    <t>13-0960-01</t>
  </si>
  <si>
    <t>Математика. 6 класс. В 4-х ч. Ч.2 (для слабовидящих обучающихся)</t>
  </si>
  <si>
    <t>13-0961-01</t>
  </si>
  <si>
    <t>Математика. 6 класс. В 4-х ч. Ч.3 (для слабовидящих обучающихся)</t>
  </si>
  <si>
    <t>13-0962-01</t>
  </si>
  <si>
    <t>Математика. 6 класс. В 4-х ч. Ч.4 (для слабовидящих обучающихся)</t>
  </si>
  <si>
    <t>13-0963-01</t>
  </si>
  <si>
    <t>Дорофеев Г. В., Суворова С. Б., Бунимович Е. А. и др.</t>
  </si>
  <si>
    <t>Алгебра. 7 класс. В 4-х ч. Ч.1 (для слабовидящих обучающихся)</t>
  </si>
  <si>
    <t>13-0964-01</t>
  </si>
  <si>
    <t>Алгебра. 7 класс. В 4-х ч. Ч.2 (для слабовидящих обучающихся)</t>
  </si>
  <si>
    <t>13-0965-01</t>
  </si>
  <si>
    <t>Алгебра. 7 класс. В 4-х ч. Ч.3 (для слабовидящих обучающихся)</t>
  </si>
  <si>
    <t>13-0966-01</t>
  </si>
  <si>
    <t>Алгебра. 7 класс. В 4-х ч. Ч.4 (для слабовидящих обучающихся)</t>
  </si>
  <si>
    <t>13-1012-01</t>
  </si>
  <si>
    <t>Колягин Ю. М., Ткачева М. В., Федорова Н. Е. и др.</t>
  </si>
  <si>
    <t>Алгебра. 9 класс. В 4-х ч. Ч.1  (для слабовидящих обучающихся)</t>
  </si>
  <si>
    <t>13-1013-01</t>
  </si>
  <si>
    <t>Алгебра. 9 класс. В 4-х ч. Ч.2  (для слабовидящих обучающихся)</t>
  </si>
  <si>
    <t>13-1015-01</t>
  </si>
  <si>
    <t>Алгебра. 9 класс. В 4-х ч. Ч.3  (для слабовидящих обучающихся)</t>
  </si>
  <si>
    <t>13-1014-01</t>
  </si>
  <si>
    <t>Алгебра. 9 класс. В 4-х ч. Ч.4  (для слабовидящих обучающихся)</t>
  </si>
  <si>
    <t>13-0996-01</t>
  </si>
  <si>
    <t>Макарычев Ю. Н., Миндюк Н. Г., Нешков К. И. и др.</t>
  </si>
  <si>
    <t>Алгебра. 7 класс. В 3-х ч. Ч.1 (для слабовидящих обучающихся)</t>
  </si>
  <si>
    <t>13-0997-01</t>
  </si>
  <si>
    <t>Алгебра. 7 класс. В 3-х ч. Ч.2 (для слабовидящих обучающихся)</t>
  </si>
  <si>
    <t>13-0998-01</t>
  </si>
  <si>
    <t>Алгебра. 7 класс. В 3-х ч. Ч.3 (для слабовидящих обучающихся)</t>
  </si>
  <si>
    <t>13-0999-01</t>
  </si>
  <si>
    <t>Алгебра. 8 класс. В 4-х ч. Ч.1  (для слабовидящих обучающихся)</t>
  </si>
  <si>
    <t>13-1000-01</t>
  </si>
  <si>
    <t>Алгебра. 8 класс. В 4-х ч. Ч.2  (для слабовидящих обучающихся)</t>
  </si>
  <si>
    <t>13-1001-01</t>
  </si>
  <si>
    <t>Алгебра. 8 класс. В 4-х ч. Ч.3  (для слабовидящих обучающихся)</t>
  </si>
  <si>
    <t>13-1002-01</t>
  </si>
  <si>
    <t>Алгебра. 8 класс. В 4-х ч. Ч.4  (для слабовидящих обучающихся)</t>
  </si>
  <si>
    <t>13-1003-01</t>
  </si>
  <si>
    <t>13-1004-01</t>
  </si>
  <si>
    <t>13-1005-01</t>
  </si>
  <si>
    <t>13-1006-01</t>
  </si>
  <si>
    <t>13-0982-01</t>
  </si>
  <si>
    <t>Геометрия. 7-9 классы. В 4-х ч. Ч.1 (для слабовидящих обучающихся)</t>
  </si>
  <si>
    <t>13-0983-01</t>
  </si>
  <si>
    <t>Геометрия. 7-9 классы. В 4-х ч. Ч.2 (для слабовидящих обучающихся)</t>
  </si>
  <si>
    <t>13-0984-01</t>
  </si>
  <si>
    <t>Геометрия. 7-9 классы. В 4-х ч. Ч.3 (для слабовидящих обучающихся)</t>
  </si>
  <si>
    <t>13-0985-01</t>
  </si>
  <si>
    <t>Геометрия. 7-9 классы. В 4-х ч. Ч.4 (для слабовидящих обучающихся)</t>
  </si>
  <si>
    <t>13-1007-01</t>
  </si>
  <si>
    <t>Бутузов В. Ф., Каданцев С. Б., Прасолов В. В.</t>
  </si>
  <si>
    <t>Геометрия. 7 класс. В 2-х ч. Ч.1  (для слабовидящих обучающихся)</t>
  </si>
  <si>
    <t>13-1008-01</t>
  </si>
  <si>
    <t>Геометрия. 7 класс. В 2-х ч. Ч.2  (для слабовидящих обучающихся)</t>
  </si>
  <si>
    <t>13-1009-01</t>
  </si>
  <si>
    <t>Геометрия. 7-9 классы. В 3-х ч. Ч.1  (для слабовидящих обучающихся)</t>
  </si>
  <si>
    <t>13-1010-01</t>
  </si>
  <si>
    <t>Геометрия. 7-9 классы. В 3-х ч. Ч.2  (для слабовидящих обучающихся)</t>
  </si>
  <si>
    <t>13-1011-01</t>
  </si>
  <si>
    <t>Геометрия. 7-9 классы. В 3-х ч. Ч.3  (для слабовидящих обучающихся)</t>
  </si>
  <si>
    <t>21-0465-01</t>
  </si>
  <si>
    <t>Физика. 7 класс. В 2-х ч. Ч.1 (для слабовидящих обучающихся)</t>
  </si>
  <si>
    <t>21-0466-01</t>
  </si>
  <si>
    <t>Физика. 7 класс. В 2-х ч. Ч.2 (для слабовидящих обучающихся)</t>
  </si>
  <si>
    <t>21-0470-01</t>
  </si>
  <si>
    <t>Кабардин О. Ф.</t>
  </si>
  <si>
    <t>Физика. 7 класс. В 3-х ч. Ч.1 (для слабовидящих обучающихся)</t>
  </si>
  <si>
    <t>21-0468-01</t>
  </si>
  <si>
    <t>Физика. 7 класс. В 3-х ч. Ч.2 (для слабовидящих обучающихся)</t>
  </si>
  <si>
    <t>21-0469-01</t>
  </si>
  <si>
    <t>Физика. 7 класс. В 3-х ч. Ч.3 (для слабовидящих обучающихся)</t>
  </si>
  <si>
    <t>21-0471-01</t>
  </si>
  <si>
    <t>Физика. 8 класс. В 3-х ч. Ч.1 (для слабовидящих обучающихся)</t>
  </si>
  <si>
    <t>21-0472-01</t>
  </si>
  <si>
    <t>Физика. 8 класс. В 3-х ч. Ч.2 (для слабовидящих обучающихся)</t>
  </si>
  <si>
    <t>21-0473-01</t>
  </si>
  <si>
    <t>Физика. 8 класс. В 3-х ч. Ч.3 (для слабовидящих обучающихся)</t>
  </si>
  <si>
    <t>21-0474-01</t>
  </si>
  <si>
    <t>Физика. 9 класс. В 2-х ч. Ч.1 (для слабовидящих обучающихся)</t>
  </si>
  <si>
    <t>21-0475-01</t>
  </si>
  <si>
    <t>Физика. 9 класс. В 2-х ч. Ч.2 (для слабовидящих обучающихся)</t>
  </si>
  <si>
    <t>18-0380-01</t>
  </si>
  <si>
    <t>Биология. 5-6 классы. В 2-х ч. Ч.1 (для слабовидящих обучающихся)</t>
  </si>
  <si>
    <t>18-0381-01</t>
  </si>
  <si>
    <t>Биология. 5-6 классы. В 2-х ч. Ч.2 (для слабовидящих обучающихся)</t>
  </si>
  <si>
    <t>18-0382-01</t>
  </si>
  <si>
    <t>Пасечник В. В., Суматохин С. В., Калинова Г. С. / Под ред. Пасечника В. В.</t>
  </si>
  <si>
    <t>Биология. 7 класс. В 3-х ч. Ч.1 (для слабовидящих обучающихся)</t>
  </si>
  <si>
    <t>18-0383-01</t>
  </si>
  <si>
    <t>Биология. 7 класс. В 3-х ч. Ч.2 (для слабовидящих обучающихся)</t>
  </si>
  <si>
    <t>18-0384-01</t>
  </si>
  <si>
    <t>Биология. 7 класс. В 3-х ч. Ч.3 (для слабовидящих обучающихся)</t>
  </si>
  <si>
    <t>18-0386-01</t>
  </si>
  <si>
    <t>Пасечник В. В., Каменский А. А., Швецов Г. Г. / Под ред. Пасечника В. В.</t>
  </si>
  <si>
    <t>Биология. 8 класс. В 3-х ч. Ч.1 (для слабовидящих обучающихся)</t>
  </si>
  <si>
    <t>18-0391-01</t>
  </si>
  <si>
    <t>Биология. 8 класс. В 3-х ч. Ч.2 (для слабовидящих обучающихся)</t>
  </si>
  <si>
    <t>18-0392-01</t>
  </si>
  <si>
    <t>Биология. 8 класс. В 3-х ч. Ч.3 (для слабовидящих обучающихся)</t>
  </si>
  <si>
    <t>18-0396-01</t>
  </si>
  <si>
    <t>Пасечник В. В., Каменский А. А., Швецов Г. Г. и др. / Под ред. Пасечника В. В.</t>
  </si>
  <si>
    <t>Биология. 9 класс. В 2-х ч. Ч.1 (для слабовидящих обучающихся)</t>
  </si>
  <si>
    <t>18-0397-01</t>
  </si>
  <si>
    <t>Биология. 9 класс. В 2-х ч. Ч.2 (для слабовидящих обучающихся)</t>
  </si>
  <si>
    <t>18-0369-01</t>
  </si>
  <si>
    <t>Биология. 5-6 классы. В 3-х ч. Ч.1 (для слабовидящих обучающихся)</t>
  </si>
  <si>
    <t>18-0370-01</t>
  </si>
  <si>
    <t>Биология. 5-6 классы. В 3-х ч. Ч.2 (для слабовидящих обучающихся)</t>
  </si>
  <si>
    <t>18-0371-01</t>
  </si>
  <si>
    <t>Биология. 5-6 классы. В 3-х ч. Ч.3 (для слабовидящих обучающихся)</t>
  </si>
  <si>
    <t>18-0372-01</t>
  </si>
  <si>
    <t>Биология. 7 класс. В 2-х ч. Ч.1 (для слабовидящих обучающихся)</t>
  </si>
  <si>
    <t>18-0373-01</t>
  </si>
  <si>
    <t xml:space="preserve"> Биология. 7 класс. В 2-х ч. Ч.2 (для слабовидящих обучающихся)</t>
  </si>
  <si>
    <t>18-0374-01</t>
  </si>
  <si>
    <t>Сухорукова Л. Н., Кучменко В. С., Цехмистренко Т. А.</t>
  </si>
  <si>
    <t>Биология. 8 класс. В 2-х ч. Ч.1 (для слабовидящих обучающихся)</t>
  </si>
  <si>
    <t>18-0375-01</t>
  </si>
  <si>
    <t>Биология. 8 класс. В 2-х ч. Ч.2 (для слабовидящих обучающихся)</t>
  </si>
  <si>
    <t>18-0376-01</t>
  </si>
  <si>
    <t>18-0377-01</t>
  </si>
  <si>
    <t>20-0289-01</t>
  </si>
  <si>
    <t>Химия. 8 класс. В 2-х ч. Ч.1 (для слабовидящих обучающихся)</t>
  </si>
  <si>
    <t>20-0290-01</t>
  </si>
  <si>
    <t>Химия. 8 класс. В 2-х ч. Ч.2 (для слабовидящих обучающихся)</t>
  </si>
  <si>
    <t>20-0291-01</t>
  </si>
  <si>
    <t>Химия. 9 класс. В 2-х ч. Ч.1 (для слабовидящих обучающихся)</t>
  </si>
  <si>
    <t>20-0292-01</t>
  </si>
  <si>
    <t>Химия. 9 класс. В 2-х ч. Ч.2 (для слабовидящих обучающихся)</t>
  </si>
  <si>
    <t>31-0251-01</t>
  </si>
  <si>
    <t>Изобразительное искусство. 5 класс. В 3-х ч. Ч.1 (для слабовидящих обучающихся)</t>
  </si>
  <si>
    <t>31-0254-01</t>
  </si>
  <si>
    <t>Изобразительное искусство. 5 класс. В 3-х ч. Ч.2 (для слабовидящих обучающихся)</t>
  </si>
  <si>
    <t>31-0255-01</t>
  </si>
  <si>
    <t>Изобразительное искусство. 5 класс. В 3-х ч. Ч.3 (для слабовидящих обучающихся)</t>
  </si>
  <si>
    <t>31-0256-01</t>
  </si>
  <si>
    <t>Изобразительное искусство. 6 класс. В 4-х ч. Ч.1 (для слабовидящих обучающихся)</t>
  </si>
  <si>
    <t>31-0257-01</t>
  </si>
  <si>
    <t>Изобразительное искусство. 6 класс. В 4-х ч. Ч.2 (для слабовидящих обучающихся)</t>
  </si>
  <si>
    <t>31-0258-01</t>
  </si>
  <si>
    <t>Изобразительное искусство. 6 класс. В 4-х ч. Ч.3 (для слабовидящих обучающихся)</t>
  </si>
  <si>
    <t>31-0259-01</t>
  </si>
  <si>
    <t>Изобразительное искусство. 6 класс. В 4-х ч. Ч.4 (для слабовидящих обучающихся)</t>
  </si>
  <si>
    <t>31-0260-01</t>
  </si>
  <si>
    <t>Изобразительное искусство. 7 класс. В 4-х ч. Ч.1 (для слабовидящих обучающихся)</t>
  </si>
  <si>
    <t>31-0261-01</t>
  </si>
  <si>
    <t>Изобразительное искусство. 7 класс. В 4-х ч. Ч.2 (для слабовидящих обучающихся)</t>
  </si>
  <si>
    <t>31-0262-01</t>
  </si>
  <si>
    <t>Изобразительное искусство. 7 класс. В 4-х ч. Ч.3 (для слабовидящих обучающихся)</t>
  </si>
  <si>
    <t>31-0263-01</t>
  </si>
  <si>
    <t>Изобразительное искусство. 7 класс. В 4-х ч. Ч.4 (для слабовидящих обучающихся)</t>
  </si>
  <si>
    <t>31-0264-01</t>
  </si>
  <si>
    <t>Изобразительное искусство. 8 класс. В 4-х ч. Ч.1 (для слабовидящих обучающихся)</t>
  </si>
  <si>
    <t>31-0265-01</t>
  </si>
  <si>
    <t>Изобразительное искусство. 8 класс. В 4-х ч. Ч.2 (для слабовидящих обучающихся)</t>
  </si>
  <si>
    <t>31-0266-01</t>
  </si>
  <si>
    <t>Изобразительное искусство. 8 класс. В 4-х ч. Ч.3 (для слабовидящих обучающихся)</t>
  </si>
  <si>
    <t>31-0267-01</t>
  </si>
  <si>
    <t>Изобразительное искусство. 8 класс. В 4-х ч. Ч.4 (для слабовидящих обучающихся)</t>
  </si>
  <si>
    <t>31-0241-01</t>
  </si>
  <si>
    <t>Изобразительное искусство. 5 класс. В 4-х ч. Ч.1 (для слабовидящих обучающихся)</t>
  </si>
  <si>
    <t>31-0242-01</t>
  </si>
  <si>
    <t>Изобразительное искусство. 5 класс. В 4-х ч. Ч.2 (для слабовидящих обучающихся)</t>
  </si>
  <si>
    <t>31-0243-01</t>
  </si>
  <si>
    <t>Изобразительное искусство. 5 класс. В 4-х ч. Ч.3 (для слабовидящих обучающихся)</t>
  </si>
  <si>
    <t>31-0244-01</t>
  </si>
  <si>
    <t>Изобразительное искусство. 5 класс. В 4-х ч. Ч.4 (для слабовидящих обучающихся)</t>
  </si>
  <si>
    <t>31-0245-01</t>
  </si>
  <si>
    <t>31-0246-01</t>
  </si>
  <si>
    <t>31-0252-01</t>
  </si>
  <si>
    <t>31-0253-01</t>
  </si>
  <si>
    <t>30-0141-01</t>
  </si>
  <si>
    <t>Музыка. 5 класс. В 2-х ч. Ч.1 (для слабовидящих обучающихся)</t>
  </si>
  <si>
    <t>30-0142-01</t>
  </si>
  <si>
    <t>Музыка. 5 класс. В 2-х ч. Ч.2 (для слабовидящих обучающихся)</t>
  </si>
  <si>
    <t>30-0149-01</t>
  </si>
  <si>
    <t>Музыка. 6 класс. В 2-х ч. Ч.1 (для слабовидящих обучающихся)</t>
  </si>
  <si>
    <t>30-0150-01</t>
  </si>
  <si>
    <t>Музыка. 6 класс. В 2-х ч. Ч.2 (для слабовидящих обучающихся)</t>
  </si>
  <si>
    <t>30-0143-01</t>
  </si>
  <si>
    <t>Музыка. 7 класс. В 2-х ч. Ч.1 (для слабовидящих обучающихся)</t>
  </si>
  <si>
    <t>30-0144-01</t>
  </si>
  <si>
    <t>Музыка. 7 класс. В 2-х ч. Ч.2 (для слабовидящих обучающихся)</t>
  </si>
  <si>
    <t>33-0149-01</t>
  </si>
  <si>
    <t>Физическая культура. 5-7 классы. В 3-х ч. Ч. 1 (для слабовидящих обучающихся)</t>
  </si>
  <si>
    <t>33-0150-01</t>
  </si>
  <si>
    <t>Физическая культура. 5-7 классы. В 3-х ч. Ч. 2 (для слабовидящих обучающихся)</t>
  </si>
  <si>
    <t>33-0151-01</t>
  </si>
  <si>
    <t>Физическая культура. 5-7 классы. В 3-х ч. Ч. 3 (для слабовидящих обучающихся)</t>
  </si>
  <si>
    <t>33-0145-01</t>
  </si>
  <si>
    <t>Физическая культура. 5 класс (для слабовидящих обучающихся)</t>
  </si>
  <si>
    <t>33-0154-01</t>
  </si>
  <si>
    <t>Физическая культура. 6-7 классы. В 2-х ч. Ч. 1 (для слабовидящих обучающихся)</t>
  </si>
  <si>
    <t>33-0155-01</t>
  </si>
  <si>
    <t>Физическая культура. 6-7 классы. В 2-х ч. Ч. 2 (для слабовидящих обучающихся)</t>
  </si>
  <si>
    <t>34-0276-01</t>
  </si>
  <si>
    <t>Основы безопасности жизнедеятельности. 5 класс. В 3-х ч. Ч. 1 (для слабовидящих обучающихся)</t>
  </si>
  <si>
    <t>34-0277-01</t>
  </si>
  <si>
    <t>Основы безопасности жизнедеятельности. 5 класс. В 3-х ч. Ч. 2 (для слабовидящих обучающихся)</t>
  </si>
  <si>
    <t>34-0278-01</t>
  </si>
  <si>
    <t>Основы безопасности жизнедеятельности. 5 класс. В 3-х ч. Ч. 3 (для слабовидящих обучающихся)</t>
  </si>
  <si>
    <t>34-0279-01</t>
  </si>
  <si>
    <t>Основы безопасности жизнедеятельности. 6 класс. В 2-х ч. Ч. 1 (для слабовидящих обучающихся)</t>
  </si>
  <si>
    <t>34-0280-01</t>
  </si>
  <si>
    <t>Основы безопасности жизнедеятельности. 6 класс. В 2-х ч. Ч. 2 (для слабовидящих обучающихся)</t>
  </si>
  <si>
    <t>34-0281-01</t>
  </si>
  <si>
    <t>Основы безопасности жизнедеятельности. 7 класс. В 3-х ч. Ч. 1 (для слабовидящих обучающихся)</t>
  </si>
  <si>
    <t>34-0282-01</t>
  </si>
  <si>
    <t>Основы безопасности жизнедеятельности. 7 класс. В 3-х ч. Ч. 2 (для слабовидящих обучающихся)</t>
  </si>
  <si>
    <t>34-0283-01</t>
  </si>
  <si>
    <t>Основы безопасности жизнедеятельности. 7 класс. В 3-х ч. Ч. 3 (для слабовидящих обучающихся)</t>
  </si>
  <si>
    <t>34-0284-01</t>
  </si>
  <si>
    <t>Основы безопасности жизнедеятельности. 8 класс. В 4-х ч. Ч. 1 (для слабовидящих обучающихся)</t>
  </si>
  <si>
    <t>34-0285-01</t>
  </si>
  <si>
    <t>Основы безопасности жизнедеятельности. 8 класс. В 4-х ч. Ч. 2 (для слабовидящих обучающихся)</t>
  </si>
  <si>
    <t>34-0286-01</t>
  </si>
  <si>
    <t>Основы безопасности жизнедеятельности. 8 класс. В 4-х ч. Ч. 3 (для слабовидящих обучающихся)</t>
  </si>
  <si>
    <t>34-0287-01</t>
  </si>
  <si>
    <t>Основы безопасности жизнедеятельности. 8 класс. В 4-х ч. Ч. 4 (для слабовидящих обучающихся)</t>
  </si>
  <si>
    <t>34-0288-01</t>
  </si>
  <si>
    <t>Основы безопасности жизнедеятельности. 9 класс. В 3-х ч. Ч. 1 (для слабовидящих обучающихся)</t>
  </si>
  <si>
    <t>34-0289-01</t>
  </si>
  <si>
    <t>Основы безопасности жизнедеятельности. 9 класс. В 3-х ч. Ч. 2 (для слабовидящих обучающихся)</t>
  </si>
  <si>
    <t>34-0290-01</t>
  </si>
  <si>
    <t>Основы безопасности жизнедеятельности. 9 класс. В 3-х ч. Ч. 3 (для слабовидящих обучающихся)</t>
  </si>
  <si>
    <t>11-0936-01</t>
  </si>
  <si>
    <t>Русский язык и литература. Русский язык. 10-11 классы. Базовый уровень. В 3-х ч. Ч.1 (для слабовидящих обучающихся)</t>
  </si>
  <si>
    <t>11-0937-01</t>
  </si>
  <si>
    <t>Рыбченкова Л. М., Власенков А. И.</t>
  </si>
  <si>
    <t>Русский язык и литература. Русский язык. 10-11 классы. Базовый уровень. В 3-х ч. Ч.2 (для слабовидящих обучающихся)</t>
  </si>
  <si>
    <t>11-0938-01</t>
  </si>
  <si>
    <t>Русский язык и литература. Русский язык. 10-11 классы. Базовый уровень. В 3-х ч. Ч.3 (для слабовидящих обучающихся)</t>
  </si>
  <si>
    <t>12-0734-01</t>
  </si>
  <si>
    <t>Лебедев Ю. В., Романова А. Н., Смирнова Л. Н.</t>
  </si>
  <si>
    <t>Русский язык и литература. Литература. 10 класс. В 5-и ч. Ч.1. (для слабовидящих обучающихся)</t>
  </si>
  <si>
    <t>12-0735-01</t>
  </si>
  <si>
    <t>Русский язык и литература. Литература. 10 класс. В 5-и ч. Ч.2. (для слабовидящих обучающихся)</t>
  </si>
  <si>
    <t>12-0736-01</t>
  </si>
  <si>
    <t>Русский язык и литература. Литература. 10 класс. В 5-и ч. Ч.3. (для слабовидящих обучающихся)</t>
  </si>
  <si>
    <t>12-0737-01</t>
  </si>
  <si>
    <t>Русский язык и литература. Литература. 10 класс. В 5-и ч. Ч.4. (для слабовидящих обучающихся)</t>
  </si>
  <si>
    <t>12-0738-01</t>
  </si>
  <si>
    <t>Русский язык и литература. Литература. 10 класс. В 5-и ч. Ч.5. (для слабовидящих обучающихся)</t>
  </si>
  <si>
    <t>12-0739-01</t>
  </si>
  <si>
    <t>Русский язык и литература. Литература. 11 кл.. В 5-и ч.. Ч.1. (для слабовидящих обучающихся)</t>
  </si>
  <si>
    <t>12-0740-01</t>
  </si>
  <si>
    <t>Русский язык и литература. Литература. 11 кл.. В 5-и ч.. Ч.2. (для слабовидящих обучающихся)</t>
  </si>
  <si>
    <t>12-0741-01</t>
  </si>
  <si>
    <t>Русский язык и литература. Литература. 11 кл.. В 5-и ч.. Ч.3. (для слабовидящих обучающихся)</t>
  </si>
  <si>
    <t>12-0742-01</t>
  </si>
  <si>
    <t>Русский язык и литература. Литература. 11 кл.. В 5-и ч.. Ч.4. (для слабовидящих обучающихся)</t>
  </si>
  <si>
    <t>12-0743-01</t>
  </si>
  <si>
    <t>Русский язык и литература. Литература. 11 кл.. В 5-и ч.. Ч.5. (для слабовидящих обучающихся)</t>
  </si>
  <si>
    <t>1.3.2.1. Иностранный язык (углубленный уровень) (учебный предмет)</t>
  </si>
  <si>
    <t>24-3472-01</t>
  </si>
  <si>
    <t>Английский язык. X класс. В 2-х ч. Ч.1 (для слабовидящих обучающихся)</t>
  </si>
  <si>
    <t>24-3473-01</t>
  </si>
  <si>
    <t>Английский язык. X класс. В 2-х ч. Ч.2 (для слабовидящих обучающихся)</t>
  </si>
  <si>
    <t>24-3474-01</t>
  </si>
  <si>
    <t>Английский язык. XI класс. В 3-х ч. Ч.1 (для слабовидящих обучающихся)</t>
  </si>
  <si>
    <t>24-3475-01</t>
  </si>
  <si>
    <t>Английский язык. XI класс. В 3-х ч. Ч.2 (для слабовидящих обучающихся)</t>
  </si>
  <si>
    <t>24-3476-01</t>
  </si>
  <si>
    <t>Английский язык. XI класс. В 3-х ч. Ч.3 (для слабовидящих обучающихся)</t>
  </si>
  <si>
    <t>15-0943-01</t>
  </si>
  <si>
    <t>Горинов М. М., Данилов А. А., Моруков М. Ю. и др.</t>
  </si>
  <si>
    <t>История России. 10 класс. В 6-и ч. Ч.1 (для слабовидящих обучающихся)</t>
  </si>
  <si>
    <t>15-0944-01</t>
  </si>
  <si>
    <t>История России. 10 класс. В 6-и ч. Ч.2 (для слабовидящих обучающихся)</t>
  </si>
  <si>
    <t>15-0945-01</t>
  </si>
  <si>
    <t>История России. 10 класс. В 6-и ч. Ч.3 (для слабовидящих обучающихся)</t>
  </si>
  <si>
    <t>15-0946-01</t>
  </si>
  <si>
    <t>История России. 10 класс. В 6-и ч. Ч.4 (для слабовидящих обучающихся)</t>
  </si>
  <si>
    <t>15-0947-01</t>
  </si>
  <si>
    <t>История России. 10 класс. В 6-и ч. Ч.5 (для слабовидящих обучающихся)</t>
  </si>
  <si>
    <t>15-0948-01</t>
  </si>
  <si>
    <t>История России. 10 класс. В 6-и ч. Ч.6 (для слабовидящих обучающихся)</t>
  </si>
  <si>
    <t>15-0949-01</t>
  </si>
  <si>
    <t>Уколова В.И., Ревякин А.В. / под ред. Чубарьяна А.О.</t>
  </si>
  <si>
    <t>История. Всеобщая история. 10 класс. Базовый уровень. В 3-х ч. Ч.1 (для слабовидящих обучающихся)</t>
  </si>
  <si>
    <t>15-0950-01</t>
  </si>
  <si>
    <t>История. Всеобщая история. 10 класс. Базовый уровень. В 3-х ч. Ч.2 (для слабовидящих обучающихся)</t>
  </si>
  <si>
    <t>15-0951-01</t>
  </si>
  <si>
    <t>История. Всеобщая история. 10 класс. Базовый уровень. В 3-х ч. Ч.3 (для слабовидящих обучающихся)</t>
  </si>
  <si>
    <t>15-0952-01</t>
  </si>
  <si>
    <t>Улунян А. А., Сергеев Е. Ю. / под ред. Чубарьяна А. О.</t>
  </si>
  <si>
    <t>История. Всеобщая история. 11 класс. Базовый уровень. В 3-х ч. Ч.1 (для слабовидящих обучающихся)</t>
  </si>
  <si>
    <t>15-0953-01</t>
  </si>
  <si>
    <t>История. Всеобщая история. 11 класс. Базовый уровень. В 3-х ч. Ч.2 (для слабовидящих обучающихся)</t>
  </si>
  <si>
    <t>15-0954-01</t>
  </si>
  <si>
    <t>История. Всеобщая история. 11 класс. Базовый уровень. В 3-х ч. Ч.3 (для слабовидящих обучающихся)</t>
  </si>
  <si>
    <t>16-0367-01</t>
  </si>
  <si>
    <t>Обществознание. 10 класс. Базовый уровень. В 3-х ч. Ч.1 (для слабовидящих обучающихся)</t>
  </si>
  <si>
    <t>16-0368-01</t>
  </si>
  <si>
    <t>Обществознание. 10 класс. Базовый уровень. В 3-х ч. Ч.2 (для слабовидящих обучающихся)</t>
  </si>
  <si>
    <t>16-0369-01</t>
  </si>
  <si>
    <t>Обществознание. 10 класс. Базовый уровень. В 3-х ч. Ч.3 (для слабовидящих обучающихся)</t>
  </si>
  <si>
    <t>16-0370-01</t>
  </si>
  <si>
    <t>Боголюбов Л. Н., Городецкая Н. И., Иванова Л. Ф., и др./ Под ред. Боголюбова Л. Н., Лазебниковой А.</t>
  </si>
  <si>
    <t>Обществознание. 11 класс. Базовый уровень. В 3-х ч. Ч.1 (для слабовидящих обучающихся)</t>
  </si>
  <si>
    <t>16-0371-01</t>
  </si>
  <si>
    <t>Обществознание. 11 класс. Базовый уровень. В 3-х ч. Ч.2 (для слабовидящих обучающихся)</t>
  </si>
  <si>
    <t>16-0372-01</t>
  </si>
  <si>
    <t>Обществознание. 11 класс. Базовый уровень. В 3-х ч. Ч.3 (для слабовидящих обучающихся)</t>
  </si>
  <si>
    <t>19-0516-01</t>
  </si>
  <si>
    <t>Гладкий Ю. Н., Николина В. В</t>
  </si>
  <si>
    <t>География. 10 класс. В 2-х ч. Ч.1 (для слабовидящих обучающихся)</t>
  </si>
  <si>
    <t>19-0517-01</t>
  </si>
  <si>
    <t>География. 10 класс. В 2-х ч. Ч.2 (для слабовидящих обучающихся)</t>
  </si>
  <si>
    <t>19-0518-01</t>
  </si>
  <si>
    <t>География. 11 класс. В 2-х ч. Ч.1 (для слабовидящих обучающихся)</t>
  </si>
  <si>
    <t>19-0519-01</t>
  </si>
  <si>
    <t>География. 11 класс. В 2-х ч. Ч.2 (для слабовидящих обучающихся)</t>
  </si>
  <si>
    <t>19-0545-01</t>
  </si>
  <si>
    <t>География. 10-11 классы. В 4-х ч. Ч.1 (для слабовидящих обучающихся)</t>
  </si>
  <si>
    <t>19-0546-01</t>
  </si>
  <si>
    <t>География. 10-11 классы. В 4-х ч. Ч.2 (для слабовидящих обучающихся)</t>
  </si>
  <si>
    <t>19-0547-01</t>
  </si>
  <si>
    <t>География. 10-11 классы. В 4-х ч. Ч.3 (для слабовидящих обучающихся)</t>
  </si>
  <si>
    <t>19-0548-01</t>
  </si>
  <si>
    <t>География. 10-11 классы. В 4-х ч. Ч.4 (для слабовидящих обучающихся)</t>
  </si>
  <si>
    <t>13-0967-01</t>
  </si>
  <si>
    <t>Математика: алгебра и начала математического анализа, геометрия. Алгабра и начала математического анализа. 10 класс. В 4-х ч. Ч.1 (для слабовидящих обучающихся)</t>
  </si>
  <si>
    <t>13-0968-01</t>
  </si>
  <si>
    <t>Математика: алгебра и начала математического анализа, геометрия. Алгабра и начала математического анализа. 10 класс. В 4-х ч. Ч.2 (для слабовидящих обучающихся)</t>
  </si>
  <si>
    <t>13-0969-01</t>
  </si>
  <si>
    <t>Математика: алгебра и начала математического анализа, геометрия. Алгабра и начала математического анализа. 10 класс. В 4-х ч. Ч.3 (для слабовидящих обучающихся)</t>
  </si>
  <si>
    <t>13-0970-01</t>
  </si>
  <si>
    <t>Математика: алгебра и начала математического анализа, геометрия. Алгабра и начала математического анализа. 10 класс. В 4-х ч. Ч.4 (для слабовидящих обучающихся)</t>
  </si>
  <si>
    <t>13-0971-01</t>
  </si>
  <si>
    <t>Математика: алгебра и начала математического анализа, геометрия. Алгебра и начала математического анализа. 11 класс. В 4-х ч. Ч.1 (для слабовидящих обучающихся)</t>
  </si>
  <si>
    <t>13-0972-01</t>
  </si>
  <si>
    <t>Математика: алгебра и начала математического анализа, геометрия. Алгебра и начала математического анализа. 11 класс. В 4-х ч. Ч.2 (для слабовидящих обучающихся)</t>
  </si>
  <si>
    <t>13-0973-01</t>
  </si>
  <si>
    <t>Математика: алгебра и начала математического анализа, геометрия. Алгебра и начала математического анализа. 11 класс. В 4-х ч. Ч.3 (для слабовидящих обучающихся)</t>
  </si>
  <si>
    <t>13-0974-01</t>
  </si>
  <si>
    <t>Математика: алгебра и начала математического анализа, геометрия. Алгебра и начала математического анализа. 11 класс. В 4-х ч. Ч.4 (для слабовидящих обучающихся)</t>
  </si>
  <si>
    <t>13-0987-01</t>
  </si>
  <si>
    <t>Математика: алгебра и начала математического анализа, геометрия. Геометрия. 10-11 класс. В 3-х ч. Ч.1 (для слабовидящих обучающихся)</t>
  </si>
  <si>
    <t>13-0990-01</t>
  </si>
  <si>
    <t>Математика: алгебра и начала математического анализа, геометрия. Геометрия. 10-11 класс. В 3-х ч. Ч.2 (для слабовидящих обучающихся)</t>
  </si>
  <si>
    <t>13-0992-01</t>
  </si>
  <si>
    <t>Математика: алгебра и начала математического анализа, геометрия. Геометрия. 10-11 класс. В 3-х ч. Ч.3 (для слабовидящих обучающихся)</t>
  </si>
  <si>
    <t>13-1016-01</t>
  </si>
  <si>
    <t>Алимов Ш. А., Колягин Ю. М., Ткачева М. В. и др.</t>
  </si>
  <si>
    <t>Математика: алгебра и начала математического анализа, геометрия. Алгебра и начала математического анализа. 10-11 классы. В 4-х ч. Ч.1  (для слабовидящих обучающихся)</t>
  </si>
  <si>
    <t>13-1017-01</t>
  </si>
  <si>
    <t>Математика: алгебра и начала математического анализа, геометрия. Алгебра и начала математического анализа. 10-11 классы. В 4-х ч. Ч.2  (для слабовидящих обучающихся)</t>
  </si>
  <si>
    <t>13-1018-01</t>
  </si>
  <si>
    <t>Математика: алгебра и начала математического анализа, геометрия. Алгебра и начала математического анализа. 10-11 классы. В 4-х ч. Ч.3  (для слабовидящих обучающихся)</t>
  </si>
  <si>
    <t>13-1019-01</t>
  </si>
  <si>
    <t>Математика: алгебра и начала математического анализа, геометрия. Алгебра и начала математического анализа. 10-11 классы. В 4-х ч. Ч.4  (для слабовидящих обучающихся)</t>
  </si>
  <si>
    <t>1.3.4.2. Информатика (базовый уровень) (учебный предмет)</t>
  </si>
  <si>
    <t>14-0342-01</t>
  </si>
  <si>
    <t>Гейн А. Г., Ливчак А. Б., Сенокосов А. И. и др.</t>
  </si>
  <si>
    <t>Информатика. 10 класс. В 3-х ч. Ч.1 (для слабовидящих обучающихся)</t>
  </si>
  <si>
    <t>14-0343-01</t>
  </si>
  <si>
    <t>Информатика. 10 класс. В 3-х ч. Ч.2 (для слабовидящих обучающихся)</t>
  </si>
  <si>
    <t>14-0344-01</t>
  </si>
  <si>
    <t>Информатика. 10 класс. В 3-х ч. Ч.3 (для слабовидящих обучающихся)</t>
  </si>
  <si>
    <t>14-0345-01</t>
  </si>
  <si>
    <t>Гейн А. Г., Сенокосов А. И.</t>
  </si>
  <si>
    <t>Информатика. 11 класс. В 3-х ч. Ч.1 (для слабовидящих обучающихся)</t>
  </si>
  <si>
    <t>14-0346-01</t>
  </si>
  <si>
    <t>Информатика. 11 класс. В 3-х ч. Ч.2 (для слабовидящих обучающихся)</t>
  </si>
  <si>
    <t>14-0347-01</t>
  </si>
  <si>
    <t>Информатика. 11 класс. В 3-х ч. Ч.3 (для слабовидящих обучающихся)</t>
  </si>
  <si>
    <t>21-0476-01</t>
  </si>
  <si>
    <t>Физика. 10 класс. В 4-х ч. Ч.1 (для слабовидящих обучающихся)</t>
  </si>
  <si>
    <t>21-0477-01</t>
  </si>
  <si>
    <t>Физика. 10 класс. В 4-х ч. Ч.2 (для слабовидящих обучающихся)</t>
  </si>
  <si>
    <t>21-0478-01</t>
  </si>
  <si>
    <t>Физика. 10 класс. В 4-х ч. Ч.3 (для слабовидящих обучающихся)</t>
  </si>
  <si>
    <t>21-0479-01</t>
  </si>
  <si>
    <t>Физика. 10 класс. В 4-х ч. Ч.4 (для слабовидящих обучающихся)</t>
  </si>
  <si>
    <t>21-0480-01</t>
  </si>
  <si>
    <t>Мякишев Г. Я., Буховцев Б. Б., Чаругин В. М. / Под ред. Парфентьевой Н. А.</t>
  </si>
  <si>
    <t>Физика. 11 класс. В 4-х ч. Ч.1 (для слабовидящих обучающихся)</t>
  </si>
  <si>
    <t>21-0481-01</t>
  </si>
  <si>
    <t>Физика. 11 класс. В 4-х ч. Ч.2 (для слабовидящих обучающихся)</t>
  </si>
  <si>
    <t>21-0482-01</t>
  </si>
  <si>
    <t>Физика. 11 класс. В 4-х ч. Ч.3 (для слабовидящих обучающихся)</t>
  </si>
  <si>
    <t>21-0483-01</t>
  </si>
  <si>
    <t>Физика. 11 класс. В 4-х ч. Ч.4 (для слабовидящих обучающихся)</t>
  </si>
  <si>
    <t>1.3.5.2. Химия (базовый уровень) (учебный предмет)</t>
  </si>
  <si>
    <t>20-0293-01</t>
  </si>
  <si>
    <t>Химия. 10 класс. В 2-х ч. Ч.1 (для слабовидящих обучающихся)</t>
  </si>
  <si>
    <t>20-0294-01</t>
  </si>
  <si>
    <t>Химия. 10 класс. В 2-х ч. Ч.2 (для слабовидящих обучающихся)</t>
  </si>
  <si>
    <t>20-0295-01</t>
  </si>
  <si>
    <t>Химия. 11 класс. В 2-х ч. Ч.1 (для слабовидящих обучающихся)</t>
  </si>
  <si>
    <t>20-0296-01</t>
  </si>
  <si>
    <t>Химия. 11 класс. В 2-х ч. Ч.2 (для слабовидящих обучающихся)</t>
  </si>
  <si>
    <t>1.3.5.3. Биология (базовый уровень) (учебный предмет)</t>
  </si>
  <si>
    <t>18-0364-01</t>
  </si>
  <si>
    <t>Беляев Д. ., Дымшиц Г. М., Кузнецова Л. Н. и др. / Под ред. Беляева Д. ., Дымшица Г. М.</t>
  </si>
  <si>
    <t>Биология. 10 класс. В 2-х ч. Ч.1 (для слабовидящих обучающихся)</t>
  </si>
  <si>
    <t>18-0365-01</t>
  </si>
  <si>
    <t>Биология. 10 класс. В 2-х ч. Ч.2 (для слабовидящих обучающихся)</t>
  </si>
  <si>
    <t>18-0378-01</t>
  </si>
  <si>
    <t>Беляев Д. ., Дымшиц Г. М., Бородин П. М. и др. / Под ред. Беляева Д. ., Дымшица Г. М.</t>
  </si>
  <si>
    <t>Биология. 11 класс. В 2-х ч. Ч.1 (для слабовидящих обучающихся)</t>
  </si>
  <si>
    <t>18-0379-01</t>
  </si>
  <si>
    <t>Биология. 11 класс. В 2-х ч. Ч.2 (для слабовидящих обучающихся)</t>
  </si>
  <si>
    <t>18-0367-01</t>
  </si>
  <si>
    <t>Биология. 10-11 классы. Базовый уровень. В 2-х ч. Ч.1 (для слабовидящих обучающихся)</t>
  </si>
  <si>
    <t>18-0368-01</t>
  </si>
  <si>
    <t>Сухорукова Л. Н., Кучменко В. С., Иванова Т. В. и др.</t>
  </si>
  <si>
    <t>Биология. 10-11 классы. Базовый уровень. В 2-х ч. Ч.2 (для слабовидящих обучающихся)</t>
  </si>
  <si>
    <t>1.3.5.4. Естествознание (базовый уровень) (учебный предмет)</t>
  </si>
  <si>
    <t>17-0053-01</t>
  </si>
  <si>
    <t>Алексашина И. Ю., Галактионов К. В., Ляпцев А. В. и др.</t>
  </si>
  <si>
    <t>Естествознание. 10 класс. В 2-х ч. Ч.1 (для слабовидящих обучающихся)</t>
  </si>
  <si>
    <t>17-0054-01</t>
  </si>
  <si>
    <t>Естествознание. 10 класс. В 2-х ч. Ч.2 (для слабовидящих обучающихся)</t>
  </si>
  <si>
    <t>33-0152-01</t>
  </si>
  <si>
    <t>Физическая культура. 10-11 классы. В 2-х ч. Ч. 1 (для слабовидящих обучающихся)</t>
  </si>
  <si>
    <t>33-0153-01</t>
  </si>
  <si>
    <t>Физическая культура. 10-11 классы. В 2-х ч. Ч. 2 (для слабовидящих обучающихся)</t>
  </si>
  <si>
    <t>34-0273-01</t>
  </si>
  <si>
    <t>Основы безопасности жизнедеятельности. 10 класс. Базовый уровень В 3-х ч. Ч.1 (для слабовидящих обучающихся)</t>
  </si>
  <si>
    <t>34-0274-01</t>
  </si>
  <si>
    <t>Основы безопасности жизнедеятельности. 10 класс. Базовый уровень В 3-х ч. Ч.2 (для слабовидящих обучающихся)</t>
  </si>
  <si>
    <t>34-0275-01</t>
  </si>
  <si>
    <t>Основы безопасности жизнедеятельности. 10 класс. Базовый уровень В 3-х ч. Ч.3 (для слабовидящих обучающихся)</t>
  </si>
  <si>
    <t>34-0270-01</t>
  </si>
  <si>
    <t>Основы безопасности жизнедеятельности. 11 класс. Базовый уровень. В 3-х ч. Ч.1 (для слабовидящих обучающихся)</t>
  </si>
  <si>
    <t>34-0271-01</t>
  </si>
  <si>
    <t>Основы безопасности жизнедеятельности. 11 класс. Базовый уровень. В 3-х ч. Ч.2 (для слабовидящих обучающихся)</t>
  </si>
  <si>
    <t>34-0272-01</t>
  </si>
  <si>
    <t>Основы безопасности жизнедеятельности. 11 класс. Базовый уровень. В 3-х ч. Ч.3 (для слабовидящих обучающихся)</t>
  </si>
  <si>
    <t>31-0268-01</t>
  </si>
  <si>
    <t>Искусство. 8-9 классы. В 4-х ч. Ч.1 (для слабовидящих обучающихся)</t>
  </si>
  <si>
    <t>31-0269-01</t>
  </si>
  <si>
    <t>Искусство. 8-9 классы. В 4-х ч. Ч.2 (для слабовидящих обучающихся)</t>
  </si>
  <si>
    <t>31-0270-01</t>
  </si>
  <si>
    <t>Искусство. 8-9 классы. В 4-х ч. Ч.3 (для слабовидящих обучающихся)</t>
  </si>
  <si>
    <t>31-0271-01</t>
  </si>
  <si>
    <t>Искусство. 8-9 классы. В 4-х ч. Ч.4 (для слабовидящих обучающихся)</t>
  </si>
  <si>
    <t>2.3.2.5.2.1</t>
  </si>
  <si>
    <t>21-0521-02</t>
  </si>
  <si>
    <t>Чаругин В.М.</t>
  </si>
  <si>
    <t>Астрономия</t>
  </si>
  <si>
    <t>Астрономия. 10-11 классы. Базовый уровень</t>
  </si>
  <si>
    <t>Сферы - Астрономия (10-11)</t>
  </si>
  <si>
    <t>34-0010-09</t>
  </si>
  <si>
    <t>34-0022-09</t>
  </si>
  <si>
    <t>34-0046-09</t>
  </si>
  <si>
    <t>34-0044-08</t>
  </si>
  <si>
    <t>1.3.5.1. Физика и астрономия (базовый уровень) (учебный предмет)</t>
  </si>
  <si>
    <t>1.3.5.6. Биология (углубленный уровень) (учебный предмет)</t>
  </si>
  <si>
    <t>1.3.5.6.1.1</t>
  </si>
  <si>
    <t>18-0056-03</t>
  </si>
  <si>
    <t>Бородин П.М., Высоцкая Л.В., Дымшиц Г.М. и др. (под ред. Шумного В.К., Дымшица Г.М.)</t>
  </si>
  <si>
    <t>Биология. В 2-х частях</t>
  </si>
  <si>
    <t>Бородин П. М., Высоцкая Л. В., Дымшиц Г. М. / Под ред. Шумного В. К., Дымшица Г. М.</t>
  </si>
  <si>
    <t>Биология. 10-11 классы. Углубленный уровень. Ч. 1.</t>
  </si>
  <si>
    <t>Под ред. В.К. Шумного. (10-11) (Профильный)</t>
  </si>
  <si>
    <t>18-0057-02</t>
  </si>
  <si>
    <t>Бородин П. М., Высоцкая Л. В., Дымшиц Г. М. и др. / Под ред. Шумного В. К., Дымшица Г. М.</t>
  </si>
  <si>
    <t>Биология. 10-11 классы. Углубленный уровень. Ч. 2.</t>
  </si>
  <si>
    <t>34-0065-09</t>
  </si>
  <si>
    <t>Основы безопасности жизнедеятельности. 10 класс. Базовый уровень</t>
  </si>
  <si>
    <t>34-0066-07</t>
  </si>
  <si>
    <t>Основы безопасности жизнедеятельности. 11 класс. Базовый уровень.</t>
  </si>
  <si>
    <t>34-0121-04</t>
  </si>
  <si>
    <t>1.1.1.1.17.1</t>
  </si>
  <si>
    <t>40-0558-03</t>
  </si>
  <si>
    <t>Якубовская Э. В., Коршунова Я. В.</t>
  </si>
  <si>
    <t>Русский язык (в 2 частях)</t>
  </si>
  <si>
    <t>Русский язык. 2 класс. В 2 частях. Часть1 (для обучающихся с интеллектуальными нарушениями)</t>
  </si>
  <si>
    <t>Русский язык. 2-4 классы (для обучающихся с интеллектуальными нарушениями)</t>
  </si>
  <si>
    <t>40-0559-02</t>
  </si>
  <si>
    <t>Русский язык. 2 класс. В 2 частях. Часть.2 (для обучающихся с интеллектуальными нарушениями)</t>
  </si>
  <si>
    <t>1.1.1.1.17.2</t>
  </si>
  <si>
    <t>40-0683-02</t>
  </si>
  <si>
    <t>Русский язык. 3 класс. В 2 частях. Часть1 (для обучающихся с интеллектуальными нарушениями)</t>
  </si>
  <si>
    <t>40-0684-02</t>
  </si>
  <si>
    <t>Якубовская Э. В., Коршунова Я. В. и др.</t>
  </si>
  <si>
    <t>Русский язык. 3 класс. В 2 частях. Часть 2 (для обучающихся с интеллектуальными нарушениями)</t>
  </si>
  <si>
    <t>1.1.1.1.17.3</t>
  </si>
  <si>
    <t>40-0685-02</t>
  </si>
  <si>
    <t>Русский язык. 4 класс. В 2 частях. Часть 1 (для обучающихся с интеллектуальными нарушениями)</t>
  </si>
  <si>
    <t>40-0686-02</t>
  </si>
  <si>
    <t>Русский язык. 4 класс. В 2 частях. Часть 2 (для обучающихся с интеллектуальными нарушениями)</t>
  </si>
  <si>
    <t>1 доп.</t>
  </si>
  <si>
    <t>Русский язык. Развитие речи. 1 доп., 1-3 кл. (для глухих обучающихся)</t>
  </si>
  <si>
    <t>1.1.1.1.15.4</t>
  </si>
  <si>
    <t>40-0926-02</t>
  </si>
  <si>
    <t>Зыкова Т. С., Кац З. Г., Руленкова Л. И. и др.</t>
  </si>
  <si>
    <t>Русский язык. Развитие речи. 2 класс. В 2 частях. Часть1 (для глухих обучающихся)</t>
  </si>
  <si>
    <t>40-0914-02</t>
  </si>
  <si>
    <t>Русский язык. Развитие речи 2 класс. В 2 частях. Часть 2  (для глухих обучающихся)</t>
  </si>
  <si>
    <t>1.1.1.1.15.5</t>
  </si>
  <si>
    <t>40-0927-02</t>
  </si>
  <si>
    <t>Русский язык. Развитие речи. 3 класс. В 2  частях. Часть1 (для глухих обучающихся)</t>
  </si>
  <si>
    <t>40-0915-02</t>
  </si>
  <si>
    <t>Русский язык. Развитие речи. 3 класс. В 2 частях. Часть 2 (для глухих обучающихся)</t>
  </si>
  <si>
    <t>1.1.1.2.10.1</t>
  </si>
  <si>
    <t>40-0200-04</t>
  </si>
  <si>
    <t>Ильина С. Ю., Аксенова А. К., Головкина Т. М. и др.</t>
  </si>
  <si>
    <t>Чтение (в 2 частях)</t>
  </si>
  <si>
    <t>Чтение. 2 класс. В 2 частях. Часть 1. (для обучающихся с интеллектуальными нарушениями)</t>
  </si>
  <si>
    <t>40-0435-04</t>
  </si>
  <si>
    <t>Чтение. 2 класс. В 2 ч. Часть 2 (для обучающихся с интеллектуальными нарушениями)</t>
  </si>
  <si>
    <t>1.1.1.2.10.2</t>
  </si>
  <si>
    <t>40-0432-05</t>
  </si>
  <si>
    <t>Ильина С. Ю., Богданова А. А.</t>
  </si>
  <si>
    <t>Чтение. 3 класс. В 2 частях. Часть1 (для обучающихся с интеллектуальными нарушениями)</t>
  </si>
  <si>
    <t>40-0502-04</t>
  </si>
  <si>
    <t>Чтение. 3 класс. В 2 частях. Часть 2 (для обучающихся с интеллектуальными нарушениями)</t>
  </si>
  <si>
    <t>1.1.1.2.10.3</t>
  </si>
  <si>
    <t>40-0503-03</t>
  </si>
  <si>
    <t>Ильина С. Ю.</t>
  </si>
  <si>
    <t>Чтение. 4 класс. В 2  частях. Часть 1 (для обучающихся с интеллектуальными нарушениями)</t>
  </si>
  <si>
    <t>40-0504-03</t>
  </si>
  <si>
    <t>Чтение. 4 класс. В 2 частях. Часть 2 (для обучающихся с интеллектуальными нарушениями)</t>
  </si>
  <si>
    <t>1.1.1.1.16.2</t>
  </si>
  <si>
    <t>40-0842-02</t>
  </si>
  <si>
    <t>Речевая практика. 2 класс. (для обучающихся с интеллектуальными нарушениями)</t>
  </si>
  <si>
    <t>1.1.1.1.16.3</t>
  </si>
  <si>
    <t>40-0843-02</t>
  </si>
  <si>
    <t>Речевая практика. 3 класс (для обучающихся с интеллектуальными нарушениями)</t>
  </si>
  <si>
    <t>1.1.1.1.16.4</t>
  </si>
  <si>
    <t>40-0844-02</t>
  </si>
  <si>
    <t>Речевая практика. 4 класс (для обучающихся с интеллектуальными нарушениями)</t>
  </si>
  <si>
    <t>1.1.2.1.12.2</t>
  </si>
  <si>
    <t>40-0393-04</t>
  </si>
  <si>
    <t>Математика. 2 класс. В 2 частях. Часть1 (для обучающихся с интеллектуальными нарушениями)</t>
  </si>
  <si>
    <t>40-0385-04</t>
  </si>
  <si>
    <t>Математика. 2 класс. В 2 частях. Часть 2 (для обучающихся с интеллектуальными нарушениями)</t>
  </si>
  <si>
    <t>1.1.2.1.12.3</t>
  </si>
  <si>
    <t>40-0581-02</t>
  </si>
  <si>
    <t>Математика. 3 класс. В 2 частях. Часть 1 (для обучающихся с интеллектуальными нарушениями)</t>
  </si>
  <si>
    <t>40-0582-02</t>
  </si>
  <si>
    <t>Математика. 3 класс. В 2 частях. Часть 2 ( для обучающихся с интеллектуальными нарушениями)</t>
  </si>
  <si>
    <t>1.1.2.1.12.4</t>
  </si>
  <si>
    <t>40-0687-02</t>
  </si>
  <si>
    <t>Алышева Т. В., Яковлева И. М.</t>
  </si>
  <si>
    <t>Математика. 4 класс. В 2 частях. Часть1 (для обучающихся с интеллектуальными нарушениями)</t>
  </si>
  <si>
    <t>40-0688-02</t>
  </si>
  <si>
    <t>Математика. 4 класс. В 2 частях. Часть 2 (для обучающихся с интеллектуальными нарушениями)</t>
  </si>
  <si>
    <t>Ознакомление с окружающим миром. 1 доп., 1 и 2 кл. (для глухих и слабослышащих обучающихся)</t>
  </si>
  <si>
    <t>1.1.3.1.11.3</t>
  </si>
  <si>
    <t>40-0039-04</t>
  </si>
  <si>
    <t>Ознакомление с окружающим миром. 2 класс (для глухих и слабослышащих обучающихся)</t>
  </si>
  <si>
    <t>Мир природы и человека (в 2 частях)</t>
  </si>
  <si>
    <t>1.1.3.1.10.2</t>
  </si>
  <si>
    <t>40-0746-02</t>
  </si>
  <si>
    <t>Матвеева Н. Б., Ярочкина И. А., Попова М. А. и др.</t>
  </si>
  <si>
    <t>Мир природы и человека. 2 класс. В 2 частях. Часть 1 (для обучающихся с интеллектуальными нарушениями)</t>
  </si>
  <si>
    <t>40-0747-02</t>
  </si>
  <si>
    <t>Мир природы и человека. 2  класс. В 2 частях. Часть 2 (для обучающихся с интеллектуальными нарушениями)</t>
  </si>
  <si>
    <t>1.1.3.1.10.3</t>
  </si>
  <si>
    <t>40-0743-02</t>
  </si>
  <si>
    <t>Мир природы и человека. 3 класс. В 2 частях.Часть 1 (для обучающихся с интеллектуальными нарушениями)</t>
  </si>
  <si>
    <t>40-0748-02</t>
  </si>
  <si>
    <t>Матвеева Н. Б., Ярочкина И. А., Попова М. А.</t>
  </si>
  <si>
    <t>Мир природы и человека. 3 класс. В 2 частях.Часть 2 (для обучающихся с интеллектуальными нарушениями)</t>
  </si>
  <si>
    <t>1.1.3.1.10.4</t>
  </si>
  <si>
    <t>40-0764-02</t>
  </si>
  <si>
    <t>Мир природы и человека. 4 класс. В 2 частях. Часть 1 (для обучающихся с интеллектуальными нарушениями)</t>
  </si>
  <si>
    <t>40-0765-02</t>
  </si>
  <si>
    <t>Мир природы и человека. 4 класс. В 2 частях. Часть 2 (для обучающихся с интеллектуальными нарушениями)</t>
  </si>
  <si>
    <t>1.1.5.1.11.2</t>
  </si>
  <si>
    <t>40-0530-03</t>
  </si>
  <si>
    <t>Изобразительное искусство. 2 класс (для обучающихся с интеллектуальными нарушениями)</t>
  </si>
  <si>
    <t>1.1.5.1.11.3</t>
  </si>
  <si>
    <t>40-0531-02</t>
  </si>
  <si>
    <t>Изобразительное искусство. 3 класс (для обучающихся с интеллектуальными нарушениями)</t>
  </si>
  <si>
    <t>1.1.5.1.11.4</t>
  </si>
  <si>
    <t>40-0532-02</t>
  </si>
  <si>
    <t>Изобразительное искусство. 4 класс (для обучающихся с интеллектуальными нарушениями)</t>
  </si>
  <si>
    <t>Технология. Ручной труд (1-4) (для обучающихся с интеллектуальными нарушениями)</t>
  </si>
  <si>
    <t>1.1.6.1.12.2</t>
  </si>
  <si>
    <t>40-0391-03</t>
  </si>
  <si>
    <t>Технология. Ручной труд. 2 класс  (для обучающихся с интеллектуальными нарушениями)</t>
  </si>
  <si>
    <t>1.1.6.1.12.3</t>
  </si>
  <si>
    <t>40-0401-03</t>
  </si>
  <si>
    <t>1.1.6.1.12.4</t>
  </si>
  <si>
    <t>40-0543-03</t>
  </si>
  <si>
    <t>Технология. Ручной труд. 4 класс(для обучающихся с интеллектуальными нарушениями)</t>
  </si>
  <si>
    <t>1.2.1.1.8.1</t>
  </si>
  <si>
    <t>40-0527-03</t>
  </si>
  <si>
    <t>Русский язык. 5 класс (для обучающихся с интеллектуальными нарушениями)</t>
  </si>
  <si>
    <t>1.2.1.1.8.2</t>
  </si>
  <si>
    <t>40-0262-03</t>
  </si>
  <si>
    <t>Русский язык. 6 класс  (для обучающихся с интеллектуальными нарушениями)</t>
  </si>
  <si>
    <t>1.2.1.1.8.3</t>
  </si>
  <si>
    <t>40-0273-03</t>
  </si>
  <si>
    <t>Русский язык. 7 класс (для обучающихся с интеллектуальными нарушениями)</t>
  </si>
  <si>
    <t>1.2.1.1.8.4</t>
  </si>
  <si>
    <t>40-0381-04</t>
  </si>
  <si>
    <t>Русский язык. 8 класс (для обучающихся с интеллектуальными нарушениями)</t>
  </si>
  <si>
    <t>1.2.1.1.8.5</t>
  </si>
  <si>
    <t>40-0382-03</t>
  </si>
  <si>
    <t>Русский язык. 9 класс (для обучающихся с интеллектуальными нарушениями)</t>
  </si>
  <si>
    <t>Общественные науки (предметная область)</t>
  </si>
  <si>
    <t>1.2.2.1.9.1</t>
  </si>
  <si>
    <t>40-0390-04</t>
  </si>
  <si>
    <t>Бгажнокова И. М., Смирнова Л. В.</t>
  </si>
  <si>
    <t>Мир истории</t>
  </si>
  <si>
    <t>Мир истории. 6 класс (для обучающихся с интеллектуальными нарушениями)</t>
  </si>
  <si>
    <t>1.2.2.1.9.2</t>
  </si>
  <si>
    <t>40-0419-03</t>
  </si>
  <si>
    <t>История Отечества</t>
  </si>
  <si>
    <t>История Отечества. 7 класс (для обучающихся с интеллектуальными нарушениями)</t>
  </si>
  <si>
    <t>История Отечества. 7-9 классы (для обучающихся с интеллектуальными нарушениями)</t>
  </si>
  <si>
    <t>1.2.2.1.9.3</t>
  </si>
  <si>
    <t>40-0420-03</t>
  </si>
  <si>
    <t>История  Отечества. 8 класс (для обучающихся с интеллектуальными нарушениями)</t>
  </si>
  <si>
    <t>1.2.2.1.9.4</t>
  </si>
  <si>
    <t>40-0421-02</t>
  </si>
  <si>
    <t>Бгажнокова И. М., Смирнова Л. В., Карелина И. В.</t>
  </si>
  <si>
    <t>История Отечества. 9 класс (для обучающихся с интеллектуальными нарушениями)</t>
  </si>
  <si>
    <t>1.2.3.1.13.1</t>
  </si>
  <si>
    <t>40-0027-04</t>
  </si>
  <si>
    <t>Математика. 5 класс (для обучающихся с интеллектуальными нарушениями)</t>
  </si>
  <si>
    <t>1.2.3.1.13.2</t>
  </si>
  <si>
    <t>40-0028-04</t>
  </si>
  <si>
    <t>Математика. 6 класс (для обучающихся с интеллектуальными нарушениями)</t>
  </si>
  <si>
    <t>1.2.3.1.13.3</t>
  </si>
  <si>
    <t>40-0021-03</t>
  </si>
  <si>
    <t>Математика. 7 класс (для обучающихся с интеллектуальными нарушениями)</t>
  </si>
  <si>
    <t>1.2.3.1.13.4</t>
  </si>
  <si>
    <t>40-0029-04</t>
  </si>
  <si>
    <t>Математика. 8 класс (для обучающихся с интеллектуальными нарушениями)</t>
  </si>
  <si>
    <t>1.2.3.1.13.5</t>
  </si>
  <si>
    <t>40-0109-04</t>
  </si>
  <si>
    <t>Математика. 9 класс (для обучающихся с интеллектуальными нарушениями)</t>
  </si>
  <si>
    <t>1.2.2.3.5.1</t>
  </si>
  <si>
    <t>40-0160-04</t>
  </si>
  <si>
    <t>Природоведение</t>
  </si>
  <si>
    <t>Природоведение. 5 класс (для обучающихся с интеллектуальными нарушениями)</t>
  </si>
  <si>
    <t>Природоведение. 5-6 классы (для обучающихся с интеллектуальными нарушениями)</t>
  </si>
  <si>
    <t>1.2.2.3.5.2</t>
  </si>
  <si>
    <t>40-0831-02</t>
  </si>
  <si>
    <t>Природоведение. 6 класс (для обучающихся с интеллектуальными нарушениями)</t>
  </si>
  <si>
    <t>1.2.2.4.8.1</t>
  </si>
  <si>
    <t>40-0113-05</t>
  </si>
  <si>
    <t>География. 6 класс (для обучающихся с интеллектуальными нарушениями)</t>
  </si>
  <si>
    <t>География. 6-9 классы (для обучающихся с интеллектуальными нарушениями)</t>
  </si>
  <si>
    <t>1.2.2.4.8.2</t>
  </si>
  <si>
    <t>40-0015-08</t>
  </si>
  <si>
    <t>География. 7 класс (для обучающихся с интеллектуальными нарушениями). С приложением</t>
  </si>
  <si>
    <t>1.2.2.4.8.3</t>
  </si>
  <si>
    <t>40-0013-05</t>
  </si>
  <si>
    <t>География. 8 класс (для обучающихся с интеллектуальными нарушениями).  С приложением</t>
  </si>
  <si>
    <t>1.2.2.4.8.4</t>
  </si>
  <si>
    <t>40-0014-07</t>
  </si>
  <si>
    <t>География. 9 класс (для обучающихся с интеллектуальными нарушениями). С приложением</t>
  </si>
  <si>
    <t>1.2.6.1.7.1</t>
  </si>
  <si>
    <t>40-0302-05</t>
  </si>
  <si>
    <t>Технология. Сельскохозяйственный труд</t>
  </si>
  <si>
    <t>Технология. Сельскохозяйственный труд. 5 класс  (для обучающихся с интеллектуальными нарушениями)</t>
  </si>
  <si>
    <t>Технология. Сельскохозяйственный труд. 5-9 классы (для обучающихся с интеллектуальными нарушениями)</t>
  </si>
  <si>
    <t>1.2.6.1.7.2</t>
  </si>
  <si>
    <t>40-0303-04</t>
  </si>
  <si>
    <t>Технология. Сельскохозяйственный труд. 6 класс (для обучающихся с интеллектуальными нарушениями)</t>
  </si>
  <si>
    <t>1.2.6.1.7.3</t>
  </si>
  <si>
    <t>40-0300-04</t>
  </si>
  <si>
    <t>Технология. Сельскохозяйственный  труд. 7 класс (для обучающихся с интеллектуальными нарушениями)</t>
  </si>
  <si>
    <t>1.2.6.1.7.4</t>
  </si>
  <si>
    <t>40-0312-04</t>
  </si>
  <si>
    <t>Технология. Сельскохозяйственный труд. 8 класс (для обучающихся с интеллектуальными нарушениями)</t>
  </si>
  <si>
    <t>1.2.6.1.7.5</t>
  </si>
  <si>
    <t>40-0332-02</t>
  </si>
  <si>
    <t>Технология. Сельскохозяйственный труд. 9 класс (для обучающихся с интеллектуальными нарушениями)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</si>
</sst>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-* #,##0.00\ _₽_-;\-* #,##0.00\ _₽_-;_-* &quot;-&quot;??\ _₽_-;_-@_-"/>
    <numFmt numFmtId="165" formatCode="0_ ;\-0\ 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Arial"/>
      <family val="2"/>
    </font>
    <font>
      <sz val="1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2"/>
      <name val="Cambria"/>
      <family val="1"/>
      <charset val="204"/>
      <scheme val="major"/>
    </font>
    <font>
      <sz val="11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5" fillId="0" borderId="0"/>
    <xf numFmtId="43" fontId="14" fillId="0" borderId="0" applyFont="0" applyFill="0" applyBorder="0" applyAlignment="0" applyProtection="0"/>
    <xf numFmtId="0" fontId="16" fillId="10" borderId="0" applyNumberFormat="0" applyBorder="0" applyAlignment="0" applyProtection="0"/>
    <xf numFmtId="164" fontId="14" fillId="0" borderId="0" applyFont="0" applyFill="0" applyBorder="0" applyAlignment="0" applyProtection="0"/>
    <xf numFmtId="0" fontId="12" fillId="0" borderId="0"/>
  </cellStyleXfs>
  <cellXfs count="25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5" fillId="2" borderId="1" xfId="2" applyNumberFormat="1" applyFont="1" applyFill="1" applyBorder="1" applyAlignment="1" applyProtection="1">
      <alignment horizontal="center" vertical="center" wrapText="1"/>
    </xf>
    <xf numFmtId="1" fontId="5" fillId="2" borderId="1" xfId="2" applyNumberFormat="1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justify" vertical="center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1" fillId="5" borderId="3" xfId="0" applyFont="1" applyFill="1" applyBorder="1" applyAlignment="1"/>
    <xf numFmtId="0" fontId="1" fillId="0" borderId="0" xfId="0" applyFont="1" applyFill="1" applyAlignment="1"/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justify" vertical="center"/>
    </xf>
    <xf numFmtId="0" fontId="6" fillId="6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left"/>
    </xf>
    <xf numFmtId="0" fontId="6" fillId="6" borderId="3" xfId="0" applyFont="1" applyFill="1" applyBorder="1" applyAlignment="1"/>
    <xf numFmtId="0" fontId="7" fillId="0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left" vertical="center"/>
    </xf>
    <xf numFmtId="0" fontId="7" fillId="9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/>
    <xf numFmtId="0" fontId="7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1" xfId="0" quotePrefix="1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/>
    </xf>
    <xf numFmtId="0" fontId="9" fillId="0" borderId="0" xfId="0" applyFont="1" applyFill="1" applyAlignment="1"/>
    <xf numFmtId="0" fontId="6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5" fillId="2" borderId="1" xfId="2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2" fontId="7" fillId="0" borderId="6" xfId="0" applyNumberFormat="1" applyFont="1" applyFill="1" applyBorder="1" applyAlignment="1">
      <alignment horizontal="center" vertical="center" wrapText="1"/>
    </xf>
    <xf numFmtId="2" fontId="7" fillId="6" borderId="5" xfId="0" applyNumberFormat="1" applyFont="1" applyFill="1" applyBorder="1" applyAlignment="1">
      <alignment horizontal="center" vertical="center" wrapText="1"/>
    </xf>
    <xf numFmtId="2" fontId="7" fillId="6" borderId="3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2" fontId="7" fillId="5" borderId="5" xfId="0" applyNumberFormat="1" applyFont="1" applyFill="1" applyBorder="1" applyAlignment="1">
      <alignment horizontal="center" vertical="center" wrapText="1"/>
    </xf>
    <xf numFmtId="2" fontId="7" fillId="5" borderId="3" xfId="0" applyNumberFormat="1" applyFont="1" applyFill="1" applyBorder="1" applyAlignment="1">
      <alignment horizontal="center" vertical="center" wrapText="1"/>
    </xf>
    <xf numFmtId="2" fontId="7" fillId="4" borderId="5" xfId="0" applyNumberFormat="1" applyFont="1" applyFill="1" applyBorder="1" applyAlignment="1">
      <alignment horizontal="center" vertical="center" wrapText="1"/>
    </xf>
    <xf numFmtId="2" fontId="7" fillId="4" borderId="3" xfId="0" applyNumberFormat="1" applyFont="1" applyFill="1" applyBorder="1" applyAlignment="1">
      <alignment horizontal="center" vertical="center" wrapText="1"/>
    </xf>
    <xf numFmtId="2" fontId="7" fillId="3" borderId="5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 applyProtection="1">
      <alignment horizontal="left" vertical="center"/>
      <protection hidden="1"/>
    </xf>
    <xf numFmtId="2" fontId="2" fillId="0" borderId="0" xfId="0" applyNumberFormat="1" applyFont="1" applyFill="1" applyAlignment="1">
      <alignment horizontal="center" vertical="top" wrapText="1"/>
    </xf>
    <xf numFmtId="2" fontId="6" fillId="4" borderId="3" xfId="0" applyNumberFormat="1" applyFont="1" applyFill="1" applyBorder="1" applyAlignment="1">
      <alignment wrapText="1"/>
    </xf>
    <xf numFmtId="2" fontId="1" fillId="5" borderId="3" xfId="0" applyNumberFormat="1" applyFont="1" applyFill="1" applyBorder="1" applyAlignment="1"/>
    <xf numFmtId="2" fontId="6" fillId="6" borderId="3" xfId="0" applyNumberFormat="1" applyFont="1" applyFill="1" applyBorder="1" applyAlignment="1"/>
    <xf numFmtId="0" fontId="2" fillId="3" borderId="4" xfId="0" applyFont="1" applyFill="1" applyBorder="1" applyAlignment="1"/>
    <xf numFmtId="0" fontId="1" fillId="5" borderId="4" xfId="0" applyFont="1" applyFill="1" applyBorder="1" applyAlignment="1"/>
    <xf numFmtId="0" fontId="6" fillId="6" borderId="4" xfId="0" applyFont="1" applyFill="1" applyBorder="1" applyAlignment="1"/>
    <xf numFmtId="0" fontId="6" fillId="9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/>
    <xf numFmtId="0" fontId="1" fillId="9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/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/>
    <xf numFmtId="0" fontId="1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9" fillId="0" borderId="1" xfId="3" applyNumberFormat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2" xfId="3" applyNumberFormat="1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/>
    <xf numFmtId="0" fontId="1" fillId="5" borderId="11" xfId="0" applyFont="1" applyFill="1" applyBorder="1" applyAlignment="1"/>
    <xf numFmtId="0" fontId="7" fillId="5" borderId="5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1" fontId="7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9" fillId="0" borderId="1" xfId="0" applyFont="1" applyFill="1" applyBorder="1" applyAlignment="1"/>
    <xf numFmtId="3" fontId="2" fillId="0" borderId="0" xfId="0" applyNumberFormat="1" applyFont="1" applyFill="1" applyAlignment="1">
      <alignment horizontal="center" vertical="top" wrapText="1"/>
    </xf>
    <xf numFmtId="3" fontId="1" fillId="0" borderId="0" xfId="0" applyNumberFormat="1" applyFont="1" applyFill="1" applyAlignment="1">
      <alignment horizontal="center" vertical="center" wrapText="1"/>
    </xf>
    <xf numFmtId="3" fontId="2" fillId="3" borderId="3" xfId="0" applyNumberFormat="1" applyFont="1" applyFill="1" applyBorder="1" applyAlignment="1"/>
    <xf numFmtId="3" fontId="6" fillId="4" borderId="3" xfId="0" applyNumberFormat="1" applyFont="1" applyFill="1" applyBorder="1" applyAlignment="1">
      <alignment wrapText="1"/>
    </xf>
    <xf numFmtId="3" fontId="1" fillId="5" borderId="3" xfId="0" applyNumberFormat="1" applyFont="1" applyFill="1" applyBorder="1" applyAlignment="1"/>
    <xf numFmtId="3" fontId="6" fillId="6" borderId="3" xfId="0" applyNumberFormat="1" applyFont="1" applyFill="1" applyBorder="1" applyAlignment="1"/>
    <xf numFmtId="3" fontId="7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top" wrapText="1"/>
    </xf>
    <xf numFmtId="4" fontId="1" fillId="0" borderId="0" xfId="0" applyNumberFormat="1" applyFont="1" applyFill="1" applyAlignment="1">
      <alignment horizontal="center" vertical="center" wrapText="1"/>
    </xf>
    <xf numFmtId="4" fontId="5" fillId="2" borderId="1" xfId="2" applyNumberFormat="1" applyFont="1" applyFill="1" applyBorder="1" applyAlignment="1" applyProtection="1">
      <alignment horizontal="center" vertical="center" wrapText="1"/>
    </xf>
    <xf numFmtId="4" fontId="2" fillId="3" borderId="3" xfId="0" applyNumberFormat="1" applyFont="1" applyFill="1" applyBorder="1" applyAlignment="1"/>
    <xf numFmtId="4" fontId="6" fillId="4" borderId="3" xfId="0" applyNumberFormat="1" applyFont="1" applyFill="1" applyBorder="1" applyAlignment="1">
      <alignment wrapText="1"/>
    </xf>
    <xf numFmtId="4" fontId="1" fillId="5" borderId="3" xfId="0" applyNumberFormat="1" applyFont="1" applyFill="1" applyBorder="1" applyAlignment="1"/>
    <xf numFmtId="4" fontId="6" fillId="6" borderId="3" xfId="0" applyNumberFormat="1" applyFont="1" applyFill="1" applyBorder="1" applyAlignment="1"/>
    <xf numFmtId="4" fontId="7" fillId="0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5" fillId="2" borderId="1" xfId="2" applyNumberFormat="1" applyFont="1" applyFill="1" applyBorder="1" applyAlignment="1" applyProtection="1">
      <alignment horizontal="left" vertical="center" wrapText="1"/>
    </xf>
    <xf numFmtId="3" fontId="5" fillId="2" borderId="2" xfId="2" applyNumberFormat="1" applyFont="1" applyFill="1" applyBorder="1" applyAlignment="1" applyProtection="1">
      <alignment horizontal="center" vertical="center" wrapText="1"/>
    </xf>
    <xf numFmtId="4" fontId="5" fillId="2" borderId="2" xfId="2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4" fontId="6" fillId="0" borderId="2" xfId="0" applyNumberFormat="1" applyFont="1" applyFill="1" applyBorder="1" applyAlignment="1">
      <alignment horizontal="center" vertical="center" wrapText="1"/>
    </xf>
    <xf numFmtId="1" fontId="7" fillId="6" borderId="3" xfId="0" applyNumberFormat="1" applyFont="1" applyFill="1" applyBorder="1" applyAlignment="1">
      <alignment horizontal="center" vertical="center"/>
    </xf>
    <xf numFmtId="2" fontId="1" fillId="6" borderId="5" xfId="0" applyNumberFormat="1" applyFon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/>
    </xf>
    <xf numFmtId="2" fontId="1" fillId="9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5" borderId="3" xfId="0" applyNumberFormat="1" applyFont="1" applyFill="1" applyBorder="1" applyAlignment="1">
      <alignment horizontal="center" vertical="center"/>
    </xf>
    <xf numFmtId="2" fontId="1" fillId="5" borderId="5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/>
      <protection hidden="1"/>
    </xf>
    <xf numFmtId="0" fontId="9" fillId="0" borderId="1" xfId="4" applyNumberFormat="1" applyFont="1" applyFill="1" applyBorder="1" applyAlignment="1" applyProtection="1">
      <alignment horizontal="left" vertical="center" wrapText="1"/>
      <protection hidden="1"/>
    </xf>
    <xf numFmtId="0" fontId="9" fillId="0" borderId="1" xfId="4" applyNumberFormat="1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Fill="1" applyBorder="1" applyAlignment="1">
      <alignment vertical="top"/>
    </xf>
    <xf numFmtId="0" fontId="9" fillId="0" borderId="1" xfId="0" applyFont="1" applyFill="1" applyBorder="1" applyAlignment="1" applyProtection="1">
      <alignment horizontal="left" vertical="center" wrapText="1"/>
      <protection hidden="1"/>
    </xf>
    <xf numFmtId="49" fontId="9" fillId="0" borderId="1" xfId="0" applyNumberFormat="1" applyFont="1" applyFill="1" applyBorder="1" applyAlignment="1">
      <alignment horizontal="center" vertical="center" wrapText="1"/>
    </xf>
    <xf numFmtId="2" fontId="1" fillId="6" borderId="3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Fill="1" applyBorder="1" applyAlignment="1">
      <alignment horizontal="center" vertical="center" wrapText="1"/>
    </xf>
    <xf numFmtId="1" fontId="7" fillId="4" borderId="3" xfId="0" applyNumberFormat="1" applyFont="1" applyFill="1" applyBorder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 applyProtection="1">
      <alignment horizontal="center" vertical="center"/>
      <protection hidden="1"/>
    </xf>
    <xf numFmtId="0" fontId="17" fillId="0" borderId="1" xfId="0" applyFont="1" applyFill="1" applyBorder="1" applyAlignment="1" applyProtection="1">
      <alignment horizontal="left" vertical="center" wrapText="1"/>
      <protection hidden="1"/>
    </xf>
    <xf numFmtId="49" fontId="1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 wrapText="1"/>
      <protection hidden="1"/>
    </xf>
    <xf numFmtId="165" fontId="17" fillId="0" borderId="1" xfId="8" applyNumberFormat="1" applyFont="1" applyFill="1" applyBorder="1" applyAlignment="1" applyProtection="1">
      <alignment horizontal="center" vertical="center"/>
      <protection hidden="1"/>
    </xf>
    <xf numFmtId="2" fontId="17" fillId="0" borderId="1" xfId="4" applyNumberFormat="1" applyFont="1" applyFill="1" applyBorder="1" applyAlignment="1" applyProtection="1">
      <alignment horizontal="center" vertical="center" wrapText="1"/>
      <protection hidden="1"/>
    </xf>
    <xf numFmtId="1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2" fontId="6" fillId="0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Fill="1" applyAlignment="1">
      <alignment horizontal="center" vertical="center" wrapText="1"/>
    </xf>
    <xf numFmtId="4" fontId="5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2" fontId="5" fillId="2" borderId="1" xfId="4" applyNumberFormat="1" applyFont="1" applyFill="1" applyBorder="1" applyAlignment="1" applyProtection="1">
      <alignment horizontal="center" vertical="center" wrapText="1"/>
      <protection hidden="1"/>
    </xf>
    <xf numFmtId="0" fontId="7" fillId="6" borderId="5" xfId="0" applyFont="1" applyFill="1" applyBorder="1" applyAlignment="1">
      <alignment horizontal="left" vertical="center" wrapText="1"/>
    </xf>
    <xf numFmtId="0" fontId="9" fillId="11" borderId="1" xfId="9" applyNumberFormat="1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left" vertical="center" wrapText="1"/>
    </xf>
    <xf numFmtId="2" fontId="7" fillId="9" borderId="3" xfId="0" applyNumberFormat="1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2" fontId="2" fillId="3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2" fontId="6" fillId="4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2" fontId="1" fillId="5" borderId="3" xfId="0" applyNumberFormat="1" applyFont="1" applyFill="1" applyBorder="1" applyAlignment="1">
      <alignment horizontal="center" vertical="center"/>
    </xf>
    <xf numFmtId="2" fontId="6" fillId="6" borderId="3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14" fontId="1" fillId="5" borderId="3" xfId="0" quotePrefix="1" applyNumberFormat="1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3" fillId="0" borderId="1" xfId="4" applyNumberFormat="1" applyFont="1" applyFill="1" applyBorder="1" applyAlignment="1" applyProtection="1">
      <alignment horizontal="left" vertical="center" wrapText="1"/>
      <protection hidden="1"/>
    </xf>
    <xf numFmtId="0" fontId="13" fillId="0" borderId="1" xfId="4" applyNumberFormat="1" applyFont="1" applyFill="1" applyBorder="1" applyAlignment="1" applyProtection="1">
      <alignment horizontal="center" vertical="center" wrapText="1"/>
      <protection hidden="1"/>
    </xf>
    <xf numFmtId="0" fontId="9" fillId="0" borderId="1" xfId="0" applyFont="1" applyFill="1" applyBorder="1" applyAlignment="1" applyProtection="1">
      <alignment horizontal="center" vertical="center" wrapText="1"/>
      <protection hidden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</cellXfs>
  <cellStyles count="10">
    <cellStyle name="Обычный" xfId="0" builtinId="0"/>
    <cellStyle name="Обычный 2" xfId="1"/>
    <cellStyle name="Обычный 2 2" xfId="2"/>
    <cellStyle name="Обычный 2 3" xfId="5"/>
    <cellStyle name="Обычный 4" xfId="4"/>
    <cellStyle name="Обычный_Лист1" xfId="9"/>
    <cellStyle name="Обычный_по ФП" xfId="3"/>
    <cellStyle name="Плохой 2" xfId="7"/>
    <cellStyle name="Финансовый" xfId="8" builtinId="3"/>
    <cellStyle name="Финансовый 2" xfId="6"/>
  </cellStyles>
  <dxfs count="159"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  <dxf>
      <fill>
        <patternFill patternType="lightUp">
          <fgColor theme="5" tint="0.39994506668294322"/>
          <bgColor rgb="FFFF0000"/>
        </patternFill>
      </fill>
    </dxf>
  </dxfs>
  <tableStyles count="0" defaultTableStyle="TableStyleMedium2" defaultPivotStyle="PivotStyleMedium9"/>
  <colors>
    <mruColors>
      <color rgb="FFFFFFCC"/>
      <color rgb="FF1CD425"/>
      <color rgb="FFED03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16"/>
  <sheetViews>
    <sheetView zoomScale="70" zoomScaleNormal="70" workbookViewId="0">
      <selection activeCell="N6" sqref="N6"/>
    </sheetView>
  </sheetViews>
  <sheetFormatPr defaultColWidth="9.140625" defaultRowHeight="15.75" x14ac:dyDescent="0.25"/>
  <cols>
    <col min="1" max="1" width="14" style="1" customWidth="1"/>
    <col min="2" max="2" width="17.5703125" style="1" customWidth="1"/>
    <col min="3" max="3" width="14" style="1" customWidth="1"/>
    <col min="4" max="4" width="23.140625" style="2" customWidth="1"/>
    <col min="5" max="5" width="31.42578125" style="2" customWidth="1"/>
    <col min="6" max="6" width="9" style="3" customWidth="1"/>
    <col min="7" max="7" width="26.140625" style="1" customWidth="1"/>
    <col min="8" max="8" width="43.42578125" style="1" customWidth="1"/>
    <col min="9" max="9" width="22.85546875" style="2" customWidth="1"/>
    <col min="10" max="10" width="17.28515625" style="3" customWidth="1"/>
    <col min="11" max="11" width="11.85546875" style="3" customWidth="1"/>
    <col min="12" max="12" width="15.85546875" style="88" customWidth="1"/>
    <col min="13" max="13" width="15.85546875" style="154" customWidth="1"/>
    <col min="14" max="14" width="15.85546875" style="163" customWidth="1"/>
    <col min="15" max="15" width="17.5703125" style="3" customWidth="1"/>
    <col min="16" max="24" width="13.7109375" style="5" bestFit="1" customWidth="1"/>
    <col min="25" max="65" width="14.85546875" style="5" bestFit="1" customWidth="1"/>
    <col min="66" max="16384" width="9.140625" style="5"/>
  </cols>
  <sheetData>
    <row r="2" spans="1:65" s="7" customFormat="1" ht="39.75" customHeight="1" x14ac:dyDescent="0.25">
      <c r="A2" s="219" t="s">
        <v>0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102"/>
      <c r="M2" s="147"/>
      <c r="N2" s="155"/>
      <c r="O2" s="6"/>
    </row>
    <row r="5" spans="1:65" x14ac:dyDescent="0.25">
      <c r="F5" s="1"/>
      <c r="G5" s="2"/>
      <c r="H5" s="2"/>
      <c r="I5" s="1"/>
      <c r="J5" s="8"/>
      <c r="K5" s="4"/>
      <c r="L5" s="89"/>
      <c r="M5" s="148">
        <f>SUM(M11:M616)</f>
        <v>0</v>
      </c>
      <c r="N5" s="156">
        <f>SUM(N11:N616)</f>
        <v>0</v>
      </c>
      <c r="O5" s="8"/>
      <c r="P5" s="5" t="s">
        <v>2004</v>
      </c>
      <c r="Q5" s="5" t="s">
        <v>2004</v>
      </c>
      <c r="R5" s="5" t="s">
        <v>2004</v>
      </c>
      <c r="S5" s="5" t="s">
        <v>2004</v>
      </c>
      <c r="T5" s="5" t="s">
        <v>2004</v>
      </c>
      <c r="U5" s="5" t="s">
        <v>2004</v>
      </c>
      <c r="V5" s="5" t="s">
        <v>2004</v>
      </c>
      <c r="W5" s="5" t="s">
        <v>2004</v>
      </c>
      <c r="X5" s="5" t="s">
        <v>2004</v>
      </c>
      <c r="Y5" s="5" t="s">
        <v>2004</v>
      </c>
      <c r="Z5" s="5" t="s">
        <v>2004</v>
      </c>
      <c r="AA5" s="5" t="s">
        <v>2004</v>
      </c>
      <c r="AB5" s="5" t="s">
        <v>2004</v>
      </c>
      <c r="AC5" s="5" t="s">
        <v>2004</v>
      </c>
      <c r="AD5" s="5" t="s">
        <v>2004</v>
      </c>
      <c r="AE5" s="5" t="s">
        <v>2004</v>
      </c>
      <c r="AF5" s="5" t="s">
        <v>2004</v>
      </c>
      <c r="AG5" s="5" t="s">
        <v>2004</v>
      </c>
      <c r="AH5" s="5" t="s">
        <v>2004</v>
      </c>
      <c r="AI5" s="5" t="s">
        <v>2004</v>
      </c>
      <c r="AJ5" s="5" t="s">
        <v>2004</v>
      </c>
      <c r="AK5" s="5" t="s">
        <v>2004</v>
      </c>
      <c r="AL5" s="5" t="s">
        <v>2004</v>
      </c>
      <c r="AM5" s="5" t="s">
        <v>2004</v>
      </c>
      <c r="AN5" s="5" t="s">
        <v>2004</v>
      </c>
      <c r="AO5" s="5" t="s">
        <v>2004</v>
      </c>
      <c r="AP5" s="5" t="s">
        <v>2004</v>
      </c>
      <c r="AQ5" s="5" t="s">
        <v>2004</v>
      </c>
      <c r="AR5" s="5" t="s">
        <v>2004</v>
      </c>
      <c r="AS5" s="5" t="s">
        <v>2004</v>
      </c>
      <c r="AT5" s="5" t="s">
        <v>2004</v>
      </c>
      <c r="AU5" s="5" t="s">
        <v>2004</v>
      </c>
      <c r="AV5" s="5" t="s">
        <v>2004</v>
      </c>
      <c r="AW5" s="5" t="s">
        <v>2004</v>
      </c>
      <c r="AX5" s="5" t="s">
        <v>2004</v>
      </c>
      <c r="AY5" s="5" t="s">
        <v>2004</v>
      </c>
      <c r="AZ5" s="5" t="s">
        <v>2004</v>
      </c>
      <c r="BA5" s="5" t="s">
        <v>2004</v>
      </c>
      <c r="BB5" s="5" t="s">
        <v>2004</v>
      </c>
      <c r="BC5" s="5" t="s">
        <v>2004</v>
      </c>
      <c r="BD5" s="5" t="s">
        <v>2004</v>
      </c>
      <c r="BE5" s="5" t="s">
        <v>2004</v>
      </c>
      <c r="BF5" s="5" t="s">
        <v>2004</v>
      </c>
      <c r="BG5" s="5" t="s">
        <v>2004</v>
      </c>
      <c r="BH5" s="5" t="s">
        <v>2004</v>
      </c>
      <c r="BI5" s="5" t="s">
        <v>2004</v>
      </c>
      <c r="BJ5" s="5" t="s">
        <v>2004</v>
      </c>
      <c r="BK5" s="5" t="s">
        <v>2004</v>
      </c>
      <c r="BL5" s="5" t="s">
        <v>2004</v>
      </c>
      <c r="BM5" s="5" t="s">
        <v>2004</v>
      </c>
    </row>
    <row r="6" spans="1:65" ht="47.25" x14ac:dyDescent="0.25">
      <c r="A6" s="9" t="s">
        <v>1</v>
      </c>
      <c r="B6" s="9" t="s">
        <v>2</v>
      </c>
      <c r="C6" s="9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9" t="s">
        <v>8</v>
      </c>
      <c r="I6" s="11" t="s">
        <v>9</v>
      </c>
      <c r="J6" s="11" t="s">
        <v>10</v>
      </c>
      <c r="K6" s="12" t="s">
        <v>11</v>
      </c>
      <c r="L6" s="90" t="s">
        <v>12</v>
      </c>
      <c r="M6" s="11" t="s">
        <v>13</v>
      </c>
      <c r="N6" s="157" t="s">
        <v>2005</v>
      </c>
      <c r="O6" s="11" t="s">
        <v>2</v>
      </c>
      <c r="P6" s="142" t="s">
        <v>1954</v>
      </c>
      <c r="Q6" s="142" t="s">
        <v>1955</v>
      </c>
      <c r="R6" s="142" t="s">
        <v>1956</v>
      </c>
      <c r="S6" s="142" t="s">
        <v>1957</v>
      </c>
      <c r="T6" s="142" t="s">
        <v>1958</v>
      </c>
      <c r="U6" s="142" t="s">
        <v>1959</v>
      </c>
      <c r="V6" s="142" t="s">
        <v>1960</v>
      </c>
      <c r="W6" s="142" t="s">
        <v>1961</v>
      </c>
      <c r="X6" s="142" t="s">
        <v>1962</v>
      </c>
      <c r="Y6" s="142" t="s">
        <v>1963</v>
      </c>
      <c r="Z6" s="142" t="s">
        <v>1964</v>
      </c>
      <c r="AA6" s="142" t="s">
        <v>1965</v>
      </c>
      <c r="AB6" s="142" t="s">
        <v>1966</v>
      </c>
      <c r="AC6" s="142" t="s">
        <v>1967</v>
      </c>
      <c r="AD6" s="142" t="s">
        <v>1968</v>
      </c>
      <c r="AE6" s="142" t="s">
        <v>1969</v>
      </c>
      <c r="AF6" s="142" t="s">
        <v>1970</v>
      </c>
      <c r="AG6" s="142" t="s">
        <v>1971</v>
      </c>
      <c r="AH6" s="142" t="s">
        <v>1972</v>
      </c>
      <c r="AI6" s="142" t="s">
        <v>1973</v>
      </c>
      <c r="AJ6" s="142" t="s">
        <v>1974</v>
      </c>
      <c r="AK6" s="142" t="s">
        <v>1975</v>
      </c>
      <c r="AL6" s="142" t="s">
        <v>1976</v>
      </c>
      <c r="AM6" s="142" t="s">
        <v>1977</v>
      </c>
      <c r="AN6" s="142" t="s">
        <v>1978</v>
      </c>
      <c r="AO6" s="142" t="s">
        <v>1979</v>
      </c>
      <c r="AP6" s="142" t="s">
        <v>1980</v>
      </c>
      <c r="AQ6" s="142" t="s">
        <v>1981</v>
      </c>
      <c r="AR6" s="142" t="s">
        <v>1982</v>
      </c>
      <c r="AS6" s="142" t="s">
        <v>1983</v>
      </c>
      <c r="AT6" s="142" t="s">
        <v>1984</v>
      </c>
      <c r="AU6" s="142" t="s">
        <v>1985</v>
      </c>
      <c r="AV6" s="142" t="s">
        <v>1986</v>
      </c>
      <c r="AW6" s="142" t="s">
        <v>1987</v>
      </c>
      <c r="AX6" s="142" t="s">
        <v>1988</v>
      </c>
      <c r="AY6" s="142" t="s">
        <v>1989</v>
      </c>
      <c r="AZ6" s="142" t="s">
        <v>1990</v>
      </c>
      <c r="BA6" s="142" t="s">
        <v>1991</v>
      </c>
      <c r="BB6" s="142" t="s">
        <v>1992</v>
      </c>
      <c r="BC6" s="142" t="s">
        <v>1993</v>
      </c>
      <c r="BD6" s="142" t="s">
        <v>1994</v>
      </c>
      <c r="BE6" s="142" t="s">
        <v>1995</v>
      </c>
      <c r="BF6" s="142" t="s">
        <v>1996</v>
      </c>
      <c r="BG6" s="142" t="s">
        <v>1997</v>
      </c>
      <c r="BH6" s="142" t="s">
        <v>1998</v>
      </c>
      <c r="BI6" s="142" t="s">
        <v>1999</v>
      </c>
      <c r="BJ6" s="142" t="s">
        <v>2000</v>
      </c>
      <c r="BK6" s="142" t="s">
        <v>2001</v>
      </c>
      <c r="BL6" s="142" t="s">
        <v>2002</v>
      </c>
      <c r="BM6" s="142" t="s">
        <v>2003</v>
      </c>
    </row>
    <row r="7" spans="1:65" ht="18.75" x14ac:dyDescent="0.3">
      <c r="A7" s="222" t="s">
        <v>14</v>
      </c>
      <c r="B7" s="223"/>
      <c r="C7" s="224"/>
      <c r="D7" s="224"/>
      <c r="E7" s="224"/>
      <c r="F7" s="223"/>
      <c r="G7" s="224"/>
      <c r="H7" s="224"/>
      <c r="I7" s="223"/>
      <c r="J7" s="223"/>
      <c r="K7" s="223"/>
      <c r="L7" s="225"/>
      <c r="M7" s="149"/>
      <c r="N7" s="158"/>
      <c r="O7" s="106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</row>
    <row r="8" spans="1:65" ht="15.75" customHeight="1" x14ac:dyDescent="0.25">
      <c r="A8" s="226" t="s">
        <v>15</v>
      </c>
      <c r="B8" s="227"/>
      <c r="C8" s="228"/>
      <c r="D8" s="228"/>
      <c r="E8" s="228"/>
      <c r="F8" s="229"/>
      <c r="G8" s="228"/>
      <c r="H8" s="228"/>
      <c r="I8" s="229"/>
      <c r="J8" s="229"/>
      <c r="K8" s="229"/>
      <c r="L8" s="230"/>
      <c r="M8" s="150"/>
      <c r="N8" s="159"/>
      <c r="O8" s="16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</row>
    <row r="9" spans="1:65" s="25" customFormat="1" x14ac:dyDescent="0.25">
      <c r="A9" s="17" t="s">
        <v>16</v>
      </c>
      <c r="B9" s="231"/>
      <c r="C9" s="19"/>
      <c r="D9" s="19"/>
      <c r="E9" s="19"/>
      <c r="F9" s="86"/>
      <c r="G9" s="19"/>
      <c r="H9" s="19"/>
      <c r="I9" s="86"/>
      <c r="J9" s="86"/>
      <c r="K9" s="86"/>
      <c r="L9" s="232"/>
      <c r="M9" s="151"/>
      <c r="N9" s="160"/>
      <c r="O9" s="107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</row>
    <row r="10" spans="1:65" s="25" customFormat="1" x14ac:dyDescent="0.25">
      <c r="A10" s="26" t="s">
        <v>17</v>
      </c>
      <c r="B10" s="81"/>
      <c r="C10" s="27"/>
      <c r="D10" s="27"/>
      <c r="E10" s="27"/>
      <c r="F10" s="81"/>
      <c r="G10" s="27"/>
      <c r="H10" s="27"/>
      <c r="I10" s="81"/>
      <c r="J10" s="81"/>
      <c r="K10" s="81"/>
      <c r="L10" s="233"/>
      <c r="M10" s="152"/>
      <c r="N10" s="161"/>
      <c r="O10" s="108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</row>
    <row r="11" spans="1:65" ht="63" x14ac:dyDescent="0.25">
      <c r="A11" s="33" t="s">
        <v>18</v>
      </c>
      <c r="B11" s="34" t="s">
        <v>19</v>
      </c>
      <c r="C11" s="33" t="s">
        <v>1757</v>
      </c>
      <c r="D11" s="33" t="s">
        <v>20</v>
      </c>
      <c r="E11" s="33" t="s">
        <v>21</v>
      </c>
      <c r="F11" s="36">
        <v>1</v>
      </c>
      <c r="G11" s="33" t="s">
        <v>22</v>
      </c>
      <c r="H11" s="33" t="s">
        <v>1338</v>
      </c>
      <c r="I11" s="36" t="s">
        <v>23</v>
      </c>
      <c r="J11" s="36" t="s">
        <v>24</v>
      </c>
      <c r="K11" s="36">
        <v>2017</v>
      </c>
      <c r="L11" s="91">
        <v>256.19000000000005</v>
      </c>
      <c r="M11" s="153">
        <f t="shared" ref="M11:M35" si="0">SUM(P11:BM11)</f>
        <v>0</v>
      </c>
      <c r="N11" s="162">
        <f t="shared" ref="N11:N35" si="1">M11*L11</f>
        <v>0</v>
      </c>
      <c r="O11" s="34" t="s">
        <v>19</v>
      </c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</row>
    <row r="12" spans="1:65" ht="55.5" customHeight="1" x14ac:dyDescent="0.25">
      <c r="A12" s="33" t="s">
        <v>18</v>
      </c>
      <c r="B12" s="34" t="s">
        <v>19</v>
      </c>
      <c r="C12" s="33" t="s">
        <v>1758</v>
      </c>
      <c r="D12" s="33"/>
      <c r="E12" s="33"/>
      <c r="F12" s="36">
        <v>1</v>
      </c>
      <c r="G12" s="33" t="s">
        <v>22</v>
      </c>
      <c r="H12" s="33" t="s">
        <v>1339</v>
      </c>
      <c r="I12" s="36" t="s">
        <v>23</v>
      </c>
      <c r="J12" s="36" t="s">
        <v>24</v>
      </c>
      <c r="K12" s="36">
        <v>2017</v>
      </c>
      <c r="L12" s="91">
        <v>256.19000000000005</v>
      </c>
      <c r="M12" s="153">
        <f t="shared" si="0"/>
        <v>0</v>
      </c>
      <c r="N12" s="162">
        <f t="shared" si="1"/>
        <v>0</v>
      </c>
      <c r="O12" s="34" t="s">
        <v>19</v>
      </c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</row>
    <row r="13" spans="1:65" ht="31.5" x14ac:dyDescent="0.25">
      <c r="A13" s="33" t="s">
        <v>25</v>
      </c>
      <c r="B13" s="34" t="s">
        <v>19</v>
      </c>
      <c r="C13" s="33" t="s">
        <v>1759</v>
      </c>
      <c r="D13" s="33" t="s">
        <v>26</v>
      </c>
      <c r="E13" s="33" t="s">
        <v>27</v>
      </c>
      <c r="F13" s="36">
        <v>1</v>
      </c>
      <c r="G13" s="33" t="s">
        <v>28</v>
      </c>
      <c r="H13" s="33" t="s">
        <v>29</v>
      </c>
      <c r="I13" s="36" t="s">
        <v>30</v>
      </c>
      <c r="J13" s="36" t="s">
        <v>24</v>
      </c>
      <c r="K13" s="36">
        <v>2017</v>
      </c>
      <c r="L13" s="91">
        <v>323.83999999999997</v>
      </c>
      <c r="M13" s="153">
        <f t="shared" si="0"/>
        <v>0</v>
      </c>
      <c r="N13" s="162">
        <f t="shared" si="1"/>
        <v>0</v>
      </c>
      <c r="O13" s="34" t="s">
        <v>19</v>
      </c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</row>
    <row r="14" spans="1:65" ht="31.5" x14ac:dyDescent="0.25">
      <c r="A14" s="33" t="s">
        <v>31</v>
      </c>
      <c r="B14" s="34" t="s">
        <v>19</v>
      </c>
      <c r="C14" s="33" t="s">
        <v>1340</v>
      </c>
      <c r="D14" s="33" t="s">
        <v>26</v>
      </c>
      <c r="E14" s="33" t="s">
        <v>32</v>
      </c>
      <c r="F14" s="36">
        <v>2</v>
      </c>
      <c r="G14" s="33" t="s">
        <v>28</v>
      </c>
      <c r="H14" s="33" t="s">
        <v>1341</v>
      </c>
      <c r="I14" s="36" t="s">
        <v>30</v>
      </c>
      <c r="J14" s="36" t="s">
        <v>24</v>
      </c>
      <c r="K14" s="36">
        <v>2017</v>
      </c>
      <c r="L14" s="91">
        <v>325.49</v>
      </c>
      <c r="M14" s="153">
        <f t="shared" si="0"/>
        <v>0</v>
      </c>
      <c r="N14" s="162">
        <f t="shared" si="1"/>
        <v>0</v>
      </c>
      <c r="O14" s="34" t="s">
        <v>19</v>
      </c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</row>
    <row r="15" spans="1:65" ht="31.5" x14ac:dyDescent="0.25">
      <c r="A15" s="33" t="s">
        <v>31</v>
      </c>
      <c r="B15" s="34" t="s">
        <v>19</v>
      </c>
      <c r="C15" s="33" t="s">
        <v>1342</v>
      </c>
      <c r="D15" s="33"/>
      <c r="E15" s="33"/>
      <c r="F15" s="36">
        <v>2</v>
      </c>
      <c r="G15" s="33" t="s">
        <v>28</v>
      </c>
      <c r="H15" s="33" t="s">
        <v>1343</v>
      </c>
      <c r="I15" s="36" t="s">
        <v>30</v>
      </c>
      <c r="J15" s="36" t="s">
        <v>24</v>
      </c>
      <c r="K15" s="36">
        <v>2017</v>
      </c>
      <c r="L15" s="91">
        <v>325.49</v>
      </c>
      <c r="M15" s="153">
        <f t="shared" si="0"/>
        <v>0</v>
      </c>
      <c r="N15" s="162">
        <f t="shared" si="1"/>
        <v>0</v>
      </c>
      <c r="O15" s="34" t="s">
        <v>19</v>
      </c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</row>
    <row r="16" spans="1:65" ht="33.75" customHeight="1" x14ac:dyDescent="0.25">
      <c r="A16" s="33" t="s">
        <v>33</v>
      </c>
      <c r="B16" s="34" t="s">
        <v>19</v>
      </c>
      <c r="C16" s="33" t="s">
        <v>1344</v>
      </c>
      <c r="D16" s="33" t="s">
        <v>26</v>
      </c>
      <c r="E16" s="33" t="s">
        <v>32</v>
      </c>
      <c r="F16" s="36">
        <v>3</v>
      </c>
      <c r="G16" s="33" t="s">
        <v>28</v>
      </c>
      <c r="H16" s="33" t="s">
        <v>1345</v>
      </c>
      <c r="I16" s="36" t="s">
        <v>30</v>
      </c>
      <c r="J16" s="36" t="s">
        <v>24</v>
      </c>
      <c r="K16" s="36">
        <v>2017</v>
      </c>
      <c r="L16" s="91">
        <v>325.49</v>
      </c>
      <c r="M16" s="153">
        <f t="shared" si="0"/>
        <v>0</v>
      </c>
      <c r="N16" s="162">
        <f t="shared" si="1"/>
        <v>0</v>
      </c>
      <c r="O16" s="34" t="s">
        <v>19</v>
      </c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</row>
    <row r="17" spans="1:65" ht="33.75" customHeight="1" x14ac:dyDescent="0.25">
      <c r="A17" s="33" t="s">
        <v>33</v>
      </c>
      <c r="B17" s="34" t="s">
        <v>19</v>
      </c>
      <c r="C17" s="33" t="s">
        <v>1346</v>
      </c>
      <c r="D17" s="33"/>
      <c r="E17" s="33"/>
      <c r="F17" s="36">
        <v>3</v>
      </c>
      <c r="G17" s="33" t="s">
        <v>28</v>
      </c>
      <c r="H17" s="33" t="s">
        <v>1347</v>
      </c>
      <c r="I17" s="36" t="s">
        <v>30</v>
      </c>
      <c r="J17" s="36" t="s">
        <v>24</v>
      </c>
      <c r="K17" s="36">
        <v>2017</v>
      </c>
      <c r="L17" s="91">
        <v>325.49</v>
      </c>
      <c r="M17" s="153">
        <f t="shared" si="0"/>
        <v>0</v>
      </c>
      <c r="N17" s="162">
        <f t="shared" si="1"/>
        <v>0</v>
      </c>
      <c r="O17" s="34" t="s">
        <v>19</v>
      </c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</row>
    <row r="18" spans="1:65" ht="31.5" x14ac:dyDescent="0.25">
      <c r="A18" s="33" t="s">
        <v>34</v>
      </c>
      <c r="B18" s="34" t="s">
        <v>19</v>
      </c>
      <c r="C18" s="33" t="s">
        <v>1348</v>
      </c>
      <c r="D18" s="33" t="s">
        <v>26</v>
      </c>
      <c r="E18" s="33" t="s">
        <v>32</v>
      </c>
      <c r="F18" s="36">
        <v>4</v>
      </c>
      <c r="G18" s="33" t="s">
        <v>28</v>
      </c>
      <c r="H18" s="33" t="s">
        <v>1349</v>
      </c>
      <c r="I18" s="36" t="s">
        <v>30</v>
      </c>
      <c r="J18" s="36" t="s">
        <v>24</v>
      </c>
      <c r="K18" s="36">
        <v>2017</v>
      </c>
      <c r="L18" s="91">
        <v>325.49</v>
      </c>
      <c r="M18" s="153">
        <f t="shared" si="0"/>
        <v>0</v>
      </c>
      <c r="N18" s="162">
        <f t="shared" si="1"/>
        <v>0</v>
      </c>
      <c r="O18" s="34" t="s">
        <v>19</v>
      </c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</row>
    <row r="19" spans="1:65" ht="31.5" x14ac:dyDescent="0.25">
      <c r="A19" s="33" t="s">
        <v>34</v>
      </c>
      <c r="B19" s="34" t="s">
        <v>19</v>
      </c>
      <c r="C19" s="33" t="s">
        <v>1350</v>
      </c>
      <c r="D19" s="33"/>
      <c r="E19" s="33"/>
      <c r="F19" s="36">
        <v>4</v>
      </c>
      <c r="G19" s="33" t="s">
        <v>28</v>
      </c>
      <c r="H19" s="33" t="s">
        <v>1351</v>
      </c>
      <c r="I19" s="36" t="s">
        <v>30</v>
      </c>
      <c r="J19" s="36" t="s">
        <v>24</v>
      </c>
      <c r="K19" s="36">
        <v>2017</v>
      </c>
      <c r="L19" s="91">
        <v>325.49</v>
      </c>
      <c r="M19" s="153">
        <f t="shared" si="0"/>
        <v>0</v>
      </c>
      <c r="N19" s="162">
        <f t="shared" si="1"/>
        <v>0</v>
      </c>
      <c r="O19" s="34" t="s">
        <v>19</v>
      </c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</row>
    <row r="20" spans="1:65" ht="31.5" x14ac:dyDescent="0.25">
      <c r="A20" s="33" t="s">
        <v>35</v>
      </c>
      <c r="B20" s="37" t="s">
        <v>36</v>
      </c>
      <c r="C20" s="33" t="s">
        <v>1352</v>
      </c>
      <c r="D20" s="33" t="s">
        <v>37</v>
      </c>
      <c r="E20" s="33" t="s">
        <v>21</v>
      </c>
      <c r="F20" s="36">
        <v>1</v>
      </c>
      <c r="G20" s="33" t="s">
        <v>38</v>
      </c>
      <c r="H20" s="33" t="s">
        <v>1353</v>
      </c>
      <c r="I20" s="36" t="s">
        <v>39</v>
      </c>
      <c r="J20" s="36" t="s">
        <v>24</v>
      </c>
      <c r="K20" s="36">
        <v>2017</v>
      </c>
      <c r="L20" s="91">
        <v>256.19000000000005</v>
      </c>
      <c r="M20" s="153">
        <f t="shared" si="0"/>
        <v>0</v>
      </c>
      <c r="N20" s="162">
        <f t="shared" si="1"/>
        <v>0</v>
      </c>
      <c r="O20" s="37" t="s">
        <v>36</v>
      </c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</row>
    <row r="21" spans="1:65" ht="31.5" x14ac:dyDescent="0.25">
      <c r="A21" s="33" t="s">
        <v>35</v>
      </c>
      <c r="B21" s="37" t="s">
        <v>36</v>
      </c>
      <c r="C21" s="33" t="s">
        <v>1354</v>
      </c>
      <c r="D21" s="33"/>
      <c r="E21" s="33"/>
      <c r="F21" s="36">
        <v>1</v>
      </c>
      <c r="G21" s="33" t="s">
        <v>1355</v>
      </c>
      <c r="H21" s="33" t="s">
        <v>1356</v>
      </c>
      <c r="I21" s="36" t="s">
        <v>39</v>
      </c>
      <c r="J21" s="36" t="s">
        <v>24</v>
      </c>
      <c r="K21" s="36">
        <v>2017</v>
      </c>
      <c r="L21" s="91">
        <v>256.19000000000005</v>
      </c>
      <c r="M21" s="153">
        <f t="shared" si="0"/>
        <v>0</v>
      </c>
      <c r="N21" s="162">
        <f t="shared" si="1"/>
        <v>0</v>
      </c>
      <c r="O21" s="37" t="s">
        <v>36</v>
      </c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</row>
    <row r="22" spans="1:65" ht="31.5" x14ac:dyDescent="0.25">
      <c r="A22" s="33" t="s">
        <v>40</v>
      </c>
      <c r="B22" s="37" t="s">
        <v>36</v>
      </c>
      <c r="C22" s="33" t="s">
        <v>41</v>
      </c>
      <c r="D22" s="33" t="s">
        <v>37</v>
      </c>
      <c r="E22" s="33" t="s">
        <v>27</v>
      </c>
      <c r="F22" s="36">
        <v>1</v>
      </c>
      <c r="G22" s="33" t="s">
        <v>38</v>
      </c>
      <c r="H22" s="33" t="s">
        <v>29</v>
      </c>
      <c r="I22" s="36" t="s">
        <v>42</v>
      </c>
      <c r="J22" s="36" t="s">
        <v>24</v>
      </c>
      <c r="K22" s="36">
        <v>2017</v>
      </c>
      <c r="L22" s="91">
        <v>323.83999999999997</v>
      </c>
      <c r="M22" s="153">
        <f t="shared" si="0"/>
        <v>0</v>
      </c>
      <c r="N22" s="162">
        <f t="shared" si="1"/>
        <v>0</v>
      </c>
      <c r="O22" s="37" t="s">
        <v>36</v>
      </c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</row>
    <row r="23" spans="1:65" ht="31.5" x14ac:dyDescent="0.25">
      <c r="A23" s="33" t="s">
        <v>43</v>
      </c>
      <c r="B23" s="37" t="s">
        <v>36</v>
      </c>
      <c r="C23" s="33" t="s">
        <v>1357</v>
      </c>
      <c r="D23" s="33" t="s">
        <v>44</v>
      </c>
      <c r="E23" s="33" t="s">
        <v>32</v>
      </c>
      <c r="F23" s="36">
        <v>2</v>
      </c>
      <c r="G23" s="33" t="s">
        <v>45</v>
      </c>
      <c r="H23" s="33" t="s">
        <v>1341</v>
      </c>
      <c r="I23" s="36" t="s">
        <v>42</v>
      </c>
      <c r="J23" s="36" t="s">
        <v>24</v>
      </c>
      <c r="K23" s="36">
        <v>2017</v>
      </c>
      <c r="L23" s="91">
        <v>325.49</v>
      </c>
      <c r="M23" s="153">
        <f t="shared" si="0"/>
        <v>0</v>
      </c>
      <c r="N23" s="162">
        <f t="shared" si="1"/>
        <v>0</v>
      </c>
      <c r="O23" s="37" t="s">
        <v>36</v>
      </c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</row>
    <row r="24" spans="1:65" ht="31.5" x14ac:dyDescent="0.25">
      <c r="A24" s="33" t="s">
        <v>43</v>
      </c>
      <c r="B24" s="37" t="s">
        <v>36</v>
      </c>
      <c r="C24" s="33" t="s">
        <v>1358</v>
      </c>
      <c r="D24" s="33"/>
      <c r="E24" s="33"/>
      <c r="F24" s="36">
        <v>2</v>
      </c>
      <c r="G24" s="33" t="s">
        <v>45</v>
      </c>
      <c r="H24" s="33" t="s">
        <v>1343</v>
      </c>
      <c r="I24" s="36" t="s">
        <v>42</v>
      </c>
      <c r="J24" s="36" t="s">
        <v>24</v>
      </c>
      <c r="K24" s="36">
        <v>2017</v>
      </c>
      <c r="L24" s="91">
        <v>325.49</v>
      </c>
      <c r="M24" s="153">
        <f t="shared" si="0"/>
        <v>0</v>
      </c>
      <c r="N24" s="162">
        <f t="shared" si="1"/>
        <v>0</v>
      </c>
      <c r="O24" s="37" t="s">
        <v>36</v>
      </c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</row>
    <row r="25" spans="1:65" ht="31.5" x14ac:dyDescent="0.25">
      <c r="A25" s="33" t="s">
        <v>46</v>
      </c>
      <c r="B25" s="37" t="s">
        <v>36</v>
      </c>
      <c r="C25" s="33" t="s">
        <v>1359</v>
      </c>
      <c r="D25" s="33" t="s">
        <v>44</v>
      </c>
      <c r="E25" s="33" t="s">
        <v>32</v>
      </c>
      <c r="F25" s="36">
        <v>3</v>
      </c>
      <c r="G25" s="33" t="s">
        <v>47</v>
      </c>
      <c r="H25" s="33" t="s">
        <v>1360</v>
      </c>
      <c r="I25" s="36" t="s">
        <v>42</v>
      </c>
      <c r="J25" s="36" t="s">
        <v>24</v>
      </c>
      <c r="K25" s="36">
        <v>2017</v>
      </c>
      <c r="L25" s="91">
        <v>325.49</v>
      </c>
      <c r="M25" s="153">
        <f t="shared" si="0"/>
        <v>0</v>
      </c>
      <c r="N25" s="162">
        <f t="shared" si="1"/>
        <v>0</v>
      </c>
      <c r="O25" s="37" t="s">
        <v>36</v>
      </c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</row>
    <row r="26" spans="1:65" ht="31.5" x14ac:dyDescent="0.25">
      <c r="A26" s="33" t="s">
        <v>46</v>
      </c>
      <c r="B26" s="37" t="s">
        <v>36</v>
      </c>
      <c r="C26" s="33" t="s">
        <v>1361</v>
      </c>
      <c r="D26" s="33"/>
      <c r="E26" s="33"/>
      <c r="F26" s="36">
        <v>3</v>
      </c>
      <c r="G26" s="33" t="s">
        <v>45</v>
      </c>
      <c r="H26" s="33" t="s">
        <v>1362</v>
      </c>
      <c r="I26" s="36" t="s">
        <v>42</v>
      </c>
      <c r="J26" s="36" t="s">
        <v>24</v>
      </c>
      <c r="K26" s="36">
        <v>2017</v>
      </c>
      <c r="L26" s="91">
        <v>325.49</v>
      </c>
      <c r="M26" s="153">
        <f t="shared" si="0"/>
        <v>0</v>
      </c>
      <c r="N26" s="162">
        <f t="shared" si="1"/>
        <v>0</v>
      </c>
      <c r="O26" s="37" t="s">
        <v>36</v>
      </c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</row>
    <row r="27" spans="1:65" ht="31.5" x14ac:dyDescent="0.25">
      <c r="A27" s="33" t="s">
        <v>48</v>
      </c>
      <c r="B27" s="37" t="s">
        <v>36</v>
      </c>
      <c r="C27" s="33" t="s">
        <v>1363</v>
      </c>
      <c r="D27" s="33" t="s">
        <v>44</v>
      </c>
      <c r="E27" s="33" t="s">
        <v>32</v>
      </c>
      <c r="F27" s="36">
        <v>4</v>
      </c>
      <c r="G27" s="33" t="s">
        <v>45</v>
      </c>
      <c r="H27" s="33" t="s">
        <v>1364</v>
      </c>
      <c r="I27" s="36" t="s">
        <v>42</v>
      </c>
      <c r="J27" s="36" t="s">
        <v>24</v>
      </c>
      <c r="K27" s="36">
        <v>2017</v>
      </c>
      <c r="L27" s="91">
        <v>325.49</v>
      </c>
      <c r="M27" s="153">
        <f t="shared" si="0"/>
        <v>0</v>
      </c>
      <c r="N27" s="162">
        <f t="shared" si="1"/>
        <v>0</v>
      </c>
      <c r="O27" s="37" t="s">
        <v>36</v>
      </c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</row>
    <row r="28" spans="1:65" ht="31.5" x14ac:dyDescent="0.25">
      <c r="A28" s="33" t="s">
        <v>48</v>
      </c>
      <c r="B28" s="37" t="s">
        <v>36</v>
      </c>
      <c r="C28" s="33" t="s">
        <v>1365</v>
      </c>
      <c r="D28" s="33"/>
      <c r="E28" s="33"/>
      <c r="F28" s="36">
        <v>4</v>
      </c>
      <c r="G28" s="33" t="s">
        <v>45</v>
      </c>
      <c r="H28" s="33" t="s">
        <v>1366</v>
      </c>
      <c r="I28" s="36" t="s">
        <v>42</v>
      </c>
      <c r="J28" s="36" t="s">
        <v>24</v>
      </c>
      <c r="K28" s="36">
        <v>2017</v>
      </c>
      <c r="L28" s="91">
        <v>325.49</v>
      </c>
      <c r="M28" s="153">
        <f t="shared" si="0"/>
        <v>0</v>
      </c>
      <c r="N28" s="162">
        <f t="shared" si="1"/>
        <v>0</v>
      </c>
      <c r="O28" s="37" t="s">
        <v>36</v>
      </c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</row>
    <row r="29" spans="1:65" ht="24" customHeight="1" x14ac:dyDescent="0.25">
      <c r="A29" s="33" t="s">
        <v>49</v>
      </c>
      <c r="B29" s="36"/>
      <c r="C29" s="33" t="s">
        <v>50</v>
      </c>
      <c r="D29" s="33" t="s">
        <v>51</v>
      </c>
      <c r="E29" s="33" t="s">
        <v>27</v>
      </c>
      <c r="F29" s="36">
        <v>1</v>
      </c>
      <c r="G29" s="33" t="s">
        <v>52</v>
      </c>
      <c r="H29" s="33" t="s">
        <v>53</v>
      </c>
      <c r="I29" s="36" t="s">
        <v>54</v>
      </c>
      <c r="J29" s="36"/>
      <c r="K29" s="36">
        <v>2017</v>
      </c>
      <c r="L29" s="91">
        <v>193.82</v>
      </c>
      <c r="M29" s="153">
        <f t="shared" si="0"/>
        <v>0</v>
      </c>
      <c r="N29" s="162">
        <f t="shared" si="1"/>
        <v>0</v>
      </c>
      <c r="O29" s="36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</row>
    <row r="30" spans="1:65" ht="21.75" customHeight="1" x14ac:dyDescent="0.25">
      <c r="A30" s="33" t="s">
        <v>55</v>
      </c>
      <c r="B30" s="36"/>
      <c r="C30" s="33" t="s">
        <v>1790</v>
      </c>
      <c r="D30" s="33" t="s">
        <v>51</v>
      </c>
      <c r="E30" s="33" t="s">
        <v>32</v>
      </c>
      <c r="F30" s="36">
        <v>2</v>
      </c>
      <c r="G30" s="33" t="s">
        <v>52</v>
      </c>
      <c r="H30" s="33" t="s">
        <v>1341</v>
      </c>
      <c r="I30" s="36" t="s">
        <v>54</v>
      </c>
      <c r="J30" s="36"/>
      <c r="K30" s="36">
        <v>2017</v>
      </c>
      <c r="L30" s="91">
        <v>212.41000000000003</v>
      </c>
      <c r="M30" s="153">
        <f t="shared" si="0"/>
        <v>0</v>
      </c>
      <c r="N30" s="162">
        <f t="shared" si="1"/>
        <v>0</v>
      </c>
      <c r="O30" s="36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</row>
    <row r="31" spans="1:65" ht="21.75" customHeight="1" x14ac:dyDescent="0.25">
      <c r="A31" s="33" t="s">
        <v>55</v>
      </c>
      <c r="B31" s="36"/>
      <c r="C31" s="33" t="s">
        <v>1791</v>
      </c>
      <c r="D31" s="33"/>
      <c r="E31" s="33"/>
      <c r="F31" s="36">
        <v>2</v>
      </c>
      <c r="G31" s="33" t="s">
        <v>52</v>
      </c>
      <c r="H31" s="33" t="s">
        <v>1343</v>
      </c>
      <c r="I31" s="36" t="s">
        <v>54</v>
      </c>
      <c r="J31" s="36"/>
      <c r="K31" s="36">
        <v>2017</v>
      </c>
      <c r="L31" s="91">
        <v>212.41000000000003</v>
      </c>
      <c r="M31" s="153">
        <f t="shared" si="0"/>
        <v>0</v>
      </c>
      <c r="N31" s="162">
        <f t="shared" si="1"/>
        <v>0</v>
      </c>
      <c r="O31" s="36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</row>
    <row r="32" spans="1:65" ht="18.75" customHeight="1" x14ac:dyDescent="0.25">
      <c r="A32" s="33" t="s">
        <v>56</v>
      </c>
      <c r="B32" s="36"/>
      <c r="C32" s="33" t="s">
        <v>1696</v>
      </c>
      <c r="D32" s="33" t="s">
        <v>51</v>
      </c>
      <c r="E32" s="33" t="s">
        <v>32</v>
      </c>
      <c r="F32" s="36">
        <v>3</v>
      </c>
      <c r="G32" s="33" t="s">
        <v>52</v>
      </c>
      <c r="H32" s="33" t="s">
        <v>1697</v>
      </c>
      <c r="I32" s="36" t="s">
        <v>54</v>
      </c>
      <c r="J32" s="36"/>
      <c r="K32" s="36">
        <v>2017</v>
      </c>
      <c r="L32" s="91">
        <v>212.41000000000003</v>
      </c>
      <c r="M32" s="153">
        <f t="shared" si="0"/>
        <v>0</v>
      </c>
      <c r="N32" s="162">
        <f t="shared" si="1"/>
        <v>0</v>
      </c>
      <c r="O32" s="36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</row>
    <row r="33" spans="1:65" ht="18.75" customHeight="1" x14ac:dyDescent="0.25">
      <c r="A33" s="33" t="s">
        <v>56</v>
      </c>
      <c r="B33" s="36"/>
      <c r="C33" s="33" t="s">
        <v>1698</v>
      </c>
      <c r="D33" s="33"/>
      <c r="E33" s="33"/>
      <c r="F33" s="36">
        <v>3</v>
      </c>
      <c r="G33" s="33" t="s">
        <v>52</v>
      </c>
      <c r="H33" s="33" t="s">
        <v>1699</v>
      </c>
      <c r="I33" s="36" t="s">
        <v>54</v>
      </c>
      <c r="J33" s="36"/>
      <c r="K33" s="36">
        <v>2017</v>
      </c>
      <c r="L33" s="91">
        <v>212.41000000000003</v>
      </c>
      <c r="M33" s="153">
        <f t="shared" si="0"/>
        <v>0</v>
      </c>
      <c r="N33" s="162">
        <f t="shared" si="1"/>
        <v>0</v>
      </c>
      <c r="O33" s="36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</row>
    <row r="34" spans="1:65" x14ac:dyDescent="0.25">
      <c r="A34" s="33" t="s">
        <v>57</v>
      </c>
      <c r="B34" s="36"/>
      <c r="C34" s="33" t="s">
        <v>1848</v>
      </c>
      <c r="D34" s="33" t="s">
        <v>51</v>
      </c>
      <c r="E34" s="33" t="s">
        <v>32</v>
      </c>
      <c r="F34" s="36">
        <v>4</v>
      </c>
      <c r="G34" s="33" t="s">
        <v>52</v>
      </c>
      <c r="H34" s="33" t="s">
        <v>1349</v>
      </c>
      <c r="I34" s="36" t="s">
        <v>54</v>
      </c>
      <c r="J34" s="36"/>
      <c r="K34" s="36">
        <v>2017</v>
      </c>
      <c r="L34" s="91">
        <v>212.41000000000003</v>
      </c>
      <c r="M34" s="153">
        <f t="shared" si="0"/>
        <v>0</v>
      </c>
      <c r="N34" s="162">
        <f t="shared" si="1"/>
        <v>0</v>
      </c>
      <c r="O34" s="36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</row>
    <row r="35" spans="1:65" x14ac:dyDescent="0.25">
      <c r="A35" s="33" t="s">
        <v>57</v>
      </c>
      <c r="B35" s="36"/>
      <c r="C35" s="33" t="s">
        <v>1849</v>
      </c>
      <c r="D35" s="33"/>
      <c r="E35" s="33"/>
      <c r="F35" s="36">
        <v>4</v>
      </c>
      <c r="G35" s="33" t="s">
        <v>52</v>
      </c>
      <c r="H35" s="33" t="s">
        <v>1850</v>
      </c>
      <c r="I35" s="36" t="s">
        <v>54</v>
      </c>
      <c r="J35" s="36"/>
      <c r="K35" s="36">
        <v>2017</v>
      </c>
      <c r="L35" s="91">
        <v>212.41000000000003</v>
      </c>
      <c r="M35" s="153">
        <f t="shared" si="0"/>
        <v>0</v>
      </c>
      <c r="N35" s="162">
        <f t="shared" si="1"/>
        <v>0</v>
      </c>
      <c r="O35" s="36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</row>
    <row r="36" spans="1:65" s="25" customFormat="1" x14ac:dyDescent="0.25">
      <c r="A36" s="38" t="s">
        <v>58</v>
      </c>
      <c r="B36" s="234"/>
      <c r="C36" s="40"/>
      <c r="D36" s="41"/>
      <c r="E36" s="27"/>
      <c r="F36" s="81"/>
      <c r="G36" s="40"/>
      <c r="H36" s="40"/>
      <c r="I36" s="42"/>
      <c r="J36" s="42"/>
      <c r="K36" s="235"/>
      <c r="L36" s="93"/>
      <c r="M36" s="153"/>
      <c r="N36" s="162"/>
      <c r="O36" s="108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</row>
    <row r="37" spans="1:65" ht="48" customHeight="1" x14ac:dyDescent="0.25">
      <c r="A37" s="33" t="s">
        <v>59</v>
      </c>
      <c r="B37" s="37" t="s">
        <v>36</v>
      </c>
      <c r="C37" s="33" t="s">
        <v>1367</v>
      </c>
      <c r="D37" s="33" t="s">
        <v>60</v>
      </c>
      <c r="E37" s="33" t="s">
        <v>61</v>
      </c>
      <c r="F37" s="43">
        <v>1</v>
      </c>
      <c r="G37" s="33" t="s">
        <v>62</v>
      </c>
      <c r="H37" s="44" t="s">
        <v>1368</v>
      </c>
      <c r="I37" s="36" t="s">
        <v>63</v>
      </c>
      <c r="J37" s="36" t="s">
        <v>24</v>
      </c>
      <c r="K37" s="131">
        <v>2017</v>
      </c>
      <c r="L37" s="92">
        <v>243.98000000000002</v>
      </c>
      <c r="M37" s="153">
        <f t="shared" ref="M37:M52" si="2">SUM(P37:BM37)</f>
        <v>0</v>
      </c>
      <c r="N37" s="162">
        <f t="shared" ref="N37:N52" si="3">M37*L37</f>
        <v>0</v>
      </c>
      <c r="O37" s="37" t="s">
        <v>36</v>
      </c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</row>
    <row r="38" spans="1:65" ht="48" customHeight="1" x14ac:dyDescent="0.25">
      <c r="A38" s="33" t="s">
        <v>59</v>
      </c>
      <c r="B38" s="37" t="s">
        <v>36</v>
      </c>
      <c r="C38" s="33" t="s">
        <v>1369</v>
      </c>
      <c r="D38" s="33"/>
      <c r="E38" s="33"/>
      <c r="F38" s="43">
        <v>1</v>
      </c>
      <c r="G38" s="33" t="s">
        <v>66</v>
      </c>
      <c r="H38" s="44" t="s">
        <v>1370</v>
      </c>
      <c r="I38" s="36" t="s">
        <v>63</v>
      </c>
      <c r="J38" s="36" t="s">
        <v>24</v>
      </c>
      <c r="K38" s="36">
        <v>2017</v>
      </c>
      <c r="L38" s="91">
        <v>243.98000000000002</v>
      </c>
      <c r="M38" s="153">
        <f t="shared" si="2"/>
        <v>0</v>
      </c>
      <c r="N38" s="162">
        <f t="shared" si="3"/>
        <v>0</v>
      </c>
      <c r="O38" s="37" t="s">
        <v>36</v>
      </c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</row>
    <row r="39" spans="1:65" ht="47.25" x14ac:dyDescent="0.25">
      <c r="A39" s="33" t="s">
        <v>64</v>
      </c>
      <c r="B39" s="37" t="s">
        <v>36</v>
      </c>
      <c r="C39" s="33" t="s">
        <v>1371</v>
      </c>
      <c r="D39" s="33" t="s">
        <v>65</v>
      </c>
      <c r="E39" s="33" t="s">
        <v>61</v>
      </c>
      <c r="F39" s="43">
        <v>2</v>
      </c>
      <c r="G39" s="33" t="s">
        <v>66</v>
      </c>
      <c r="H39" s="44" t="s">
        <v>1372</v>
      </c>
      <c r="I39" s="36" t="s">
        <v>63</v>
      </c>
      <c r="J39" s="36" t="s">
        <v>24</v>
      </c>
      <c r="K39" s="36">
        <v>2017</v>
      </c>
      <c r="L39" s="91">
        <v>334.84</v>
      </c>
      <c r="M39" s="153">
        <f t="shared" si="2"/>
        <v>0</v>
      </c>
      <c r="N39" s="162">
        <f t="shared" si="3"/>
        <v>0</v>
      </c>
      <c r="O39" s="37" t="s">
        <v>36</v>
      </c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</row>
    <row r="40" spans="1:65" ht="47.25" x14ac:dyDescent="0.25">
      <c r="A40" s="33" t="s">
        <v>64</v>
      </c>
      <c r="B40" s="37" t="s">
        <v>36</v>
      </c>
      <c r="C40" s="33" t="s">
        <v>1373</v>
      </c>
      <c r="D40" s="33"/>
      <c r="E40" s="33"/>
      <c r="F40" s="43">
        <v>2</v>
      </c>
      <c r="G40" s="33" t="s">
        <v>66</v>
      </c>
      <c r="H40" s="44" t="s">
        <v>1374</v>
      </c>
      <c r="I40" s="36" t="s">
        <v>63</v>
      </c>
      <c r="J40" s="36" t="s">
        <v>24</v>
      </c>
      <c r="K40" s="36">
        <v>2017</v>
      </c>
      <c r="L40" s="91">
        <v>334.84</v>
      </c>
      <c r="M40" s="153">
        <f t="shared" si="2"/>
        <v>0</v>
      </c>
      <c r="N40" s="162">
        <f t="shared" si="3"/>
        <v>0</v>
      </c>
      <c r="O40" s="37" t="s">
        <v>36</v>
      </c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</row>
    <row r="41" spans="1:65" ht="47.25" x14ac:dyDescent="0.25">
      <c r="A41" s="33" t="s">
        <v>67</v>
      </c>
      <c r="B41" s="37" t="s">
        <v>36</v>
      </c>
      <c r="C41" s="33" t="s">
        <v>1375</v>
      </c>
      <c r="D41" s="33" t="s">
        <v>65</v>
      </c>
      <c r="E41" s="33" t="s">
        <v>61</v>
      </c>
      <c r="F41" s="43">
        <v>3</v>
      </c>
      <c r="G41" s="33" t="s">
        <v>66</v>
      </c>
      <c r="H41" s="33" t="s">
        <v>1376</v>
      </c>
      <c r="I41" s="36" t="s">
        <v>63</v>
      </c>
      <c r="J41" s="36" t="s">
        <v>24</v>
      </c>
      <c r="K41" s="36">
        <v>2017</v>
      </c>
      <c r="L41" s="91">
        <v>334.84</v>
      </c>
      <c r="M41" s="153">
        <f t="shared" si="2"/>
        <v>0</v>
      </c>
      <c r="N41" s="162">
        <f t="shared" si="3"/>
        <v>0</v>
      </c>
      <c r="O41" s="37" t="s">
        <v>36</v>
      </c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</row>
    <row r="42" spans="1:65" ht="47.25" x14ac:dyDescent="0.25">
      <c r="A42" s="33" t="s">
        <v>67</v>
      </c>
      <c r="B42" s="37" t="s">
        <v>36</v>
      </c>
      <c r="C42" s="33" t="s">
        <v>1377</v>
      </c>
      <c r="D42" s="33"/>
      <c r="E42" s="33"/>
      <c r="F42" s="43">
        <v>3</v>
      </c>
      <c r="G42" s="33" t="s">
        <v>1378</v>
      </c>
      <c r="H42" s="33" t="s">
        <v>1379</v>
      </c>
      <c r="I42" s="36" t="s">
        <v>63</v>
      </c>
      <c r="J42" s="36" t="s">
        <v>24</v>
      </c>
      <c r="K42" s="36">
        <v>2017</v>
      </c>
      <c r="L42" s="91">
        <v>334.84</v>
      </c>
      <c r="M42" s="153">
        <f t="shared" si="2"/>
        <v>0</v>
      </c>
      <c r="N42" s="162">
        <f t="shared" si="3"/>
        <v>0</v>
      </c>
      <c r="O42" s="37" t="s">
        <v>36</v>
      </c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</row>
    <row r="43" spans="1:65" ht="47.25" x14ac:dyDescent="0.25">
      <c r="A43" s="33" t="s">
        <v>68</v>
      </c>
      <c r="B43" s="37" t="s">
        <v>36</v>
      </c>
      <c r="C43" s="33" t="s">
        <v>1792</v>
      </c>
      <c r="D43" s="33" t="s">
        <v>69</v>
      </c>
      <c r="E43" s="33" t="s">
        <v>61</v>
      </c>
      <c r="F43" s="43">
        <v>4</v>
      </c>
      <c r="G43" s="33" t="s">
        <v>1783</v>
      </c>
      <c r="H43" s="33" t="s">
        <v>1380</v>
      </c>
      <c r="I43" s="36" t="s">
        <v>63</v>
      </c>
      <c r="J43" s="36" t="s">
        <v>24</v>
      </c>
      <c r="K43" s="36">
        <v>2017</v>
      </c>
      <c r="L43" s="91">
        <v>334.84</v>
      </c>
      <c r="M43" s="153">
        <f t="shared" si="2"/>
        <v>0</v>
      </c>
      <c r="N43" s="162">
        <f t="shared" si="3"/>
        <v>0</v>
      </c>
      <c r="O43" s="37" t="s">
        <v>36</v>
      </c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</row>
    <row r="44" spans="1:65" ht="47.25" x14ac:dyDescent="0.25">
      <c r="A44" s="33" t="s">
        <v>68</v>
      </c>
      <c r="B44" s="37" t="s">
        <v>36</v>
      </c>
      <c r="C44" s="33" t="s">
        <v>1793</v>
      </c>
      <c r="D44" s="33"/>
      <c r="E44" s="33"/>
      <c r="F44" s="43">
        <v>4</v>
      </c>
      <c r="G44" s="33" t="s">
        <v>1783</v>
      </c>
      <c r="H44" s="33" t="s">
        <v>1381</v>
      </c>
      <c r="I44" s="36" t="s">
        <v>63</v>
      </c>
      <c r="J44" s="36" t="s">
        <v>24</v>
      </c>
      <c r="K44" s="36">
        <v>2017</v>
      </c>
      <c r="L44" s="91">
        <v>334.84</v>
      </c>
      <c r="M44" s="153">
        <f t="shared" si="2"/>
        <v>0</v>
      </c>
      <c r="N44" s="162">
        <f t="shared" si="3"/>
        <v>0</v>
      </c>
      <c r="O44" s="37" t="s">
        <v>36</v>
      </c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</row>
    <row r="45" spans="1:65" ht="55.5" customHeight="1" x14ac:dyDescent="0.25">
      <c r="A45" s="33" t="s">
        <v>70</v>
      </c>
      <c r="B45" s="34" t="s">
        <v>19</v>
      </c>
      <c r="C45" s="33" t="s">
        <v>1382</v>
      </c>
      <c r="D45" s="33" t="s">
        <v>71</v>
      </c>
      <c r="E45" s="33" t="s">
        <v>61</v>
      </c>
      <c r="F45" s="43">
        <v>1</v>
      </c>
      <c r="G45" s="33" t="s">
        <v>72</v>
      </c>
      <c r="H45" s="33" t="s">
        <v>1368</v>
      </c>
      <c r="I45" s="36" t="s">
        <v>73</v>
      </c>
      <c r="J45" s="36" t="s">
        <v>24</v>
      </c>
      <c r="K45" s="36">
        <v>2017</v>
      </c>
      <c r="L45" s="91">
        <v>214.06</v>
      </c>
      <c r="M45" s="153">
        <f t="shared" si="2"/>
        <v>0</v>
      </c>
      <c r="N45" s="162">
        <f t="shared" si="3"/>
        <v>0</v>
      </c>
      <c r="O45" s="34" t="s">
        <v>19</v>
      </c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</row>
    <row r="46" spans="1:65" ht="49.5" customHeight="1" x14ac:dyDescent="0.25">
      <c r="A46" s="33" t="s">
        <v>70</v>
      </c>
      <c r="B46" s="34" t="s">
        <v>19</v>
      </c>
      <c r="C46" s="33" t="s">
        <v>1383</v>
      </c>
      <c r="D46" s="33"/>
      <c r="E46" s="33"/>
      <c r="F46" s="43">
        <v>1</v>
      </c>
      <c r="G46" s="33" t="s">
        <v>72</v>
      </c>
      <c r="H46" s="33" t="s">
        <v>1370</v>
      </c>
      <c r="I46" s="36" t="s">
        <v>73</v>
      </c>
      <c r="J46" s="36" t="s">
        <v>24</v>
      </c>
      <c r="K46" s="36">
        <v>2017</v>
      </c>
      <c r="L46" s="91">
        <v>214.06</v>
      </c>
      <c r="M46" s="153">
        <f t="shared" si="2"/>
        <v>0</v>
      </c>
      <c r="N46" s="162">
        <f t="shared" si="3"/>
        <v>0</v>
      </c>
      <c r="O46" s="34" t="s">
        <v>19</v>
      </c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</row>
    <row r="47" spans="1:65" ht="55.5" customHeight="1" x14ac:dyDescent="0.25">
      <c r="A47" s="33" t="s">
        <v>74</v>
      </c>
      <c r="B47" s="34" t="s">
        <v>19</v>
      </c>
      <c r="C47" s="33" t="s">
        <v>1384</v>
      </c>
      <c r="D47" s="33" t="s">
        <v>71</v>
      </c>
      <c r="E47" s="33" t="s">
        <v>61</v>
      </c>
      <c r="F47" s="43">
        <v>2</v>
      </c>
      <c r="G47" s="33" t="s">
        <v>72</v>
      </c>
      <c r="H47" s="33" t="s">
        <v>1385</v>
      </c>
      <c r="I47" s="36" t="s">
        <v>73</v>
      </c>
      <c r="J47" s="36" t="s">
        <v>24</v>
      </c>
      <c r="K47" s="36">
        <v>2017</v>
      </c>
      <c r="L47" s="91">
        <v>334.84</v>
      </c>
      <c r="M47" s="153">
        <f t="shared" si="2"/>
        <v>0</v>
      </c>
      <c r="N47" s="162">
        <f t="shared" si="3"/>
        <v>0</v>
      </c>
      <c r="O47" s="34" t="s">
        <v>19</v>
      </c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</row>
    <row r="48" spans="1:65" ht="50.25" customHeight="1" x14ac:dyDescent="0.25">
      <c r="A48" s="33" t="s">
        <v>74</v>
      </c>
      <c r="B48" s="34" t="s">
        <v>19</v>
      </c>
      <c r="C48" s="33" t="s">
        <v>1386</v>
      </c>
      <c r="D48" s="33"/>
      <c r="E48" s="33"/>
      <c r="F48" s="43">
        <v>2</v>
      </c>
      <c r="G48" s="33" t="s">
        <v>72</v>
      </c>
      <c r="H48" s="33" t="s">
        <v>1387</v>
      </c>
      <c r="I48" s="36" t="s">
        <v>73</v>
      </c>
      <c r="J48" s="36" t="s">
        <v>24</v>
      </c>
      <c r="K48" s="36">
        <v>2017</v>
      </c>
      <c r="L48" s="91">
        <v>334.84</v>
      </c>
      <c r="M48" s="153">
        <f t="shared" si="2"/>
        <v>0</v>
      </c>
      <c r="N48" s="162">
        <f t="shared" si="3"/>
        <v>0</v>
      </c>
      <c r="O48" s="34" t="s">
        <v>19</v>
      </c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</row>
    <row r="49" spans="1:65" ht="54" customHeight="1" x14ac:dyDescent="0.25">
      <c r="A49" s="33" t="s">
        <v>75</v>
      </c>
      <c r="B49" s="34" t="s">
        <v>19</v>
      </c>
      <c r="C49" s="33" t="s">
        <v>1388</v>
      </c>
      <c r="D49" s="33" t="s">
        <v>71</v>
      </c>
      <c r="E49" s="33" t="s">
        <v>61</v>
      </c>
      <c r="F49" s="43">
        <v>3</v>
      </c>
      <c r="G49" s="33" t="s">
        <v>72</v>
      </c>
      <c r="H49" s="33" t="s">
        <v>1376</v>
      </c>
      <c r="I49" s="36" t="s">
        <v>73</v>
      </c>
      <c r="J49" s="36" t="s">
        <v>24</v>
      </c>
      <c r="K49" s="36">
        <v>2017</v>
      </c>
      <c r="L49" s="91">
        <v>334.84</v>
      </c>
      <c r="M49" s="153">
        <f t="shared" si="2"/>
        <v>0</v>
      </c>
      <c r="N49" s="162">
        <f t="shared" si="3"/>
        <v>0</v>
      </c>
      <c r="O49" s="34" t="s">
        <v>19</v>
      </c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</row>
    <row r="50" spans="1:65" ht="50.25" customHeight="1" x14ac:dyDescent="0.25">
      <c r="A50" s="33" t="s">
        <v>75</v>
      </c>
      <c r="B50" s="34" t="s">
        <v>19</v>
      </c>
      <c r="C50" s="33" t="s">
        <v>1389</v>
      </c>
      <c r="D50" s="33"/>
      <c r="E50" s="33"/>
      <c r="F50" s="43">
        <v>3</v>
      </c>
      <c r="G50" s="33" t="s">
        <v>72</v>
      </c>
      <c r="H50" s="33" t="s">
        <v>1379</v>
      </c>
      <c r="I50" s="36" t="s">
        <v>73</v>
      </c>
      <c r="J50" s="36" t="s">
        <v>24</v>
      </c>
      <c r="K50" s="36">
        <v>2017</v>
      </c>
      <c r="L50" s="91">
        <v>334.84</v>
      </c>
      <c r="M50" s="153">
        <f t="shared" si="2"/>
        <v>0</v>
      </c>
      <c r="N50" s="162">
        <f t="shared" si="3"/>
        <v>0</v>
      </c>
      <c r="O50" s="34" t="s">
        <v>19</v>
      </c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</row>
    <row r="51" spans="1:65" ht="54" customHeight="1" x14ac:dyDescent="0.25">
      <c r="A51" s="33" t="s">
        <v>76</v>
      </c>
      <c r="B51" s="34" t="s">
        <v>19</v>
      </c>
      <c r="C51" s="33" t="s">
        <v>1390</v>
      </c>
      <c r="D51" s="33" t="s">
        <v>71</v>
      </c>
      <c r="E51" s="33" t="s">
        <v>61</v>
      </c>
      <c r="F51" s="43">
        <v>4</v>
      </c>
      <c r="G51" s="33" t="s">
        <v>77</v>
      </c>
      <c r="H51" s="33" t="s">
        <v>1380</v>
      </c>
      <c r="I51" s="36" t="s">
        <v>73</v>
      </c>
      <c r="J51" s="36" t="s">
        <v>24</v>
      </c>
      <c r="K51" s="36">
        <v>2017</v>
      </c>
      <c r="L51" s="91">
        <v>334.84</v>
      </c>
      <c r="M51" s="153">
        <f t="shared" si="2"/>
        <v>0</v>
      </c>
      <c r="N51" s="162">
        <f t="shared" si="3"/>
        <v>0</v>
      </c>
      <c r="O51" s="34" t="s">
        <v>19</v>
      </c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</row>
    <row r="52" spans="1:65" ht="54" customHeight="1" x14ac:dyDescent="0.25">
      <c r="A52" s="33" t="s">
        <v>76</v>
      </c>
      <c r="B52" s="34" t="s">
        <v>19</v>
      </c>
      <c r="C52" s="33" t="s">
        <v>1391</v>
      </c>
      <c r="D52" s="33"/>
      <c r="E52" s="33"/>
      <c r="F52" s="43">
        <v>4</v>
      </c>
      <c r="G52" s="33" t="s">
        <v>72</v>
      </c>
      <c r="H52" s="33" t="s">
        <v>1381</v>
      </c>
      <c r="I52" s="36" t="s">
        <v>73</v>
      </c>
      <c r="J52" s="36" t="s">
        <v>24</v>
      </c>
      <c r="K52" s="36">
        <v>2017</v>
      </c>
      <c r="L52" s="91">
        <v>334.84</v>
      </c>
      <c r="M52" s="153">
        <f t="shared" si="2"/>
        <v>0</v>
      </c>
      <c r="N52" s="162">
        <f t="shared" si="3"/>
        <v>0</v>
      </c>
      <c r="O52" s="34" t="s">
        <v>19</v>
      </c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</row>
    <row r="53" spans="1:65" s="25" customFormat="1" x14ac:dyDescent="0.25">
      <c r="A53" s="38" t="s">
        <v>78</v>
      </c>
      <c r="B53" s="234"/>
      <c r="C53" s="40"/>
      <c r="D53" s="41"/>
      <c r="E53" s="27"/>
      <c r="F53" s="81"/>
      <c r="G53" s="40"/>
      <c r="H53" s="40"/>
      <c r="I53" s="42"/>
      <c r="J53" s="42"/>
      <c r="K53" s="235"/>
      <c r="L53" s="93"/>
      <c r="M53" s="153"/>
      <c r="N53" s="162"/>
      <c r="O53" s="108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</row>
    <row r="54" spans="1:65" s="25" customFormat="1" x14ac:dyDescent="0.25">
      <c r="A54" s="45" t="s">
        <v>79</v>
      </c>
      <c r="B54" s="236"/>
      <c r="C54" s="46"/>
      <c r="D54" s="47"/>
      <c r="E54" s="47"/>
      <c r="F54" s="48"/>
      <c r="G54" s="49"/>
      <c r="H54" s="49"/>
      <c r="I54" s="50"/>
      <c r="J54" s="50"/>
      <c r="K54" s="237"/>
      <c r="L54" s="95"/>
      <c r="M54" s="153"/>
      <c r="N54" s="162"/>
      <c r="O54" s="109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</row>
    <row r="55" spans="1:65" ht="47.25" x14ac:dyDescent="0.25">
      <c r="A55" s="33" t="s">
        <v>80</v>
      </c>
      <c r="B55" s="37" t="s">
        <v>36</v>
      </c>
      <c r="C55" s="33" t="s">
        <v>1392</v>
      </c>
      <c r="D55" s="33" t="s">
        <v>81</v>
      </c>
      <c r="E55" s="33" t="s">
        <v>82</v>
      </c>
      <c r="F55" s="43">
        <v>2</v>
      </c>
      <c r="G55" s="33" t="s">
        <v>437</v>
      </c>
      <c r="H55" s="33" t="s">
        <v>1393</v>
      </c>
      <c r="I55" s="36" t="s">
        <v>83</v>
      </c>
      <c r="J55" s="36"/>
      <c r="K55" s="131">
        <v>2017</v>
      </c>
      <c r="L55" s="92">
        <v>286.22000000000003</v>
      </c>
      <c r="M55" s="153">
        <f t="shared" ref="M55:M75" si="4">SUM(P55:BM55)</f>
        <v>0</v>
      </c>
      <c r="N55" s="162">
        <f t="shared" ref="N55:N75" si="5">M55*L55</f>
        <v>0</v>
      </c>
      <c r="O55" s="37" t="s">
        <v>36</v>
      </c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</row>
    <row r="56" spans="1:65" ht="43.5" customHeight="1" x14ac:dyDescent="0.25">
      <c r="A56" s="33" t="s">
        <v>80</v>
      </c>
      <c r="B56" s="37" t="s">
        <v>36</v>
      </c>
      <c r="C56" s="33" t="s">
        <v>1394</v>
      </c>
      <c r="D56" s="33"/>
      <c r="E56" s="33"/>
      <c r="F56" s="43">
        <v>2</v>
      </c>
      <c r="G56" s="33" t="s">
        <v>437</v>
      </c>
      <c r="H56" s="33" t="s">
        <v>1395</v>
      </c>
      <c r="I56" s="36" t="s">
        <v>83</v>
      </c>
      <c r="J56" s="36"/>
      <c r="K56" s="36">
        <v>2017</v>
      </c>
      <c r="L56" s="91">
        <v>286.22000000000003</v>
      </c>
      <c r="M56" s="153">
        <f t="shared" si="4"/>
        <v>0</v>
      </c>
      <c r="N56" s="162">
        <f t="shared" si="5"/>
        <v>0</v>
      </c>
      <c r="O56" s="37" t="s">
        <v>36</v>
      </c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</row>
    <row r="57" spans="1:65" ht="47.25" x14ac:dyDescent="0.25">
      <c r="A57" s="33" t="s">
        <v>84</v>
      </c>
      <c r="B57" s="37" t="s">
        <v>36</v>
      </c>
      <c r="C57" s="33" t="s">
        <v>1396</v>
      </c>
      <c r="D57" s="33" t="s">
        <v>81</v>
      </c>
      <c r="E57" s="33" t="s">
        <v>85</v>
      </c>
      <c r="F57" s="43">
        <v>3</v>
      </c>
      <c r="G57" s="33" t="s">
        <v>81</v>
      </c>
      <c r="H57" s="33" t="s">
        <v>1397</v>
      </c>
      <c r="I57" s="36" t="s">
        <v>83</v>
      </c>
      <c r="J57" s="36"/>
      <c r="K57" s="36">
        <v>2017</v>
      </c>
      <c r="L57" s="91">
        <v>314.93000000000006</v>
      </c>
      <c r="M57" s="153">
        <f t="shared" si="4"/>
        <v>0</v>
      </c>
      <c r="N57" s="162">
        <f t="shared" si="5"/>
        <v>0</v>
      </c>
      <c r="O57" s="37" t="s">
        <v>36</v>
      </c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</row>
    <row r="58" spans="1:65" ht="45.75" customHeight="1" x14ac:dyDescent="0.25">
      <c r="A58" s="33" t="s">
        <v>84</v>
      </c>
      <c r="B58" s="37" t="s">
        <v>36</v>
      </c>
      <c r="C58" s="33" t="s">
        <v>1398</v>
      </c>
      <c r="D58" s="33"/>
      <c r="E58" s="33"/>
      <c r="F58" s="43">
        <v>3</v>
      </c>
      <c r="G58" s="33" t="s">
        <v>437</v>
      </c>
      <c r="H58" s="33" t="s">
        <v>1399</v>
      </c>
      <c r="I58" s="36" t="s">
        <v>83</v>
      </c>
      <c r="J58" s="36"/>
      <c r="K58" s="36">
        <v>2017</v>
      </c>
      <c r="L58" s="91">
        <v>314.93000000000006</v>
      </c>
      <c r="M58" s="153">
        <f t="shared" si="4"/>
        <v>0</v>
      </c>
      <c r="N58" s="162">
        <f t="shared" si="5"/>
        <v>0</v>
      </c>
      <c r="O58" s="37" t="s">
        <v>36</v>
      </c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</row>
    <row r="59" spans="1:65" ht="47.25" x14ac:dyDescent="0.25">
      <c r="A59" s="33" t="s">
        <v>86</v>
      </c>
      <c r="B59" s="37" t="s">
        <v>36</v>
      </c>
      <c r="C59" s="33" t="s">
        <v>1400</v>
      </c>
      <c r="D59" s="33" t="s">
        <v>81</v>
      </c>
      <c r="E59" s="33" t="s">
        <v>87</v>
      </c>
      <c r="F59" s="43">
        <v>4</v>
      </c>
      <c r="G59" s="33" t="s">
        <v>88</v>
      </c>
      <c r="H59" s="33" t="s">
        <v>1401</v>
      </c>
      <c r="I59" s="36" t="s">
        <v>83</v>
      </c>
      <c r="J59" s="36"/>
      <c r="K59" s="36">
        <v>2017</v>
      </c>
      <c r="L59" s="91">
        <v>314.93000000000006</v>
      </c>
      <c r="M59" s="153">
        <f t="shared" si="4"/>
        <v>0</v>
      </c>
      <c r="N59" s="162">
        <f t="shared" si="5"/>
        <v>0</v>
      </c>
      <c r="O59" s="37" t="s">
        <v>36</v>
      </c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43"/>
    </row>
    <row r="60" spans="1:65" ht="46.5" customHeight="1" x14ac:dyDescent="0.25">
      <c r="A60" s="33" t="s">
        <v>86</v>
      </c>
      <c r="B60" s="37" t="s">
        <v>36</v>
      </c>
      <c r="C60" s="33" t="s">
        <v>1402</v>
      </c>
      <c r="D60" s="33"/>
      <c r="E60" s="33"/>
      <c r="F60" s="43">
        <v>4</v>
      </c>
      <c r="G60" s="33" t="s">
        <v>437</v>
      </c>
      <c r="H60" s="33" t="s">
        <v>1403</v>
      </c>
      <c r="I60" s="36" t="s">
        <v>83</v>
      </c>
      <c r="J60" s="36"/>
      <c r="K60" s="36">
        <v>2017</v>
      </c>
      <c r="L60" s="91">
        <v>314.93000000000006</v>
      </c>
      <c r="M60" s="153">
        <f t="shared" si="4"/>
        <v>0</v>
      </c>
      <c r="N60" s="162">
        <f t="shared" si="5"/>
        <v>0</v>
      </c>
      <c r="O60" s="37" t="s">
        <v>36</v>
      </c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43"/>
    </row>
    <row r="61" spans="1:65" ht="31.5" x14ac:dyDescent="0.25">
      <c r="A61" s="33" t="s">
        <v>89</v>
      </c>
      <c r="B61" s="37" t="s">
        <v>36</v>
      </c>
      <c r="C61" s="33" t="s">
        <v>90</v>
      </c>
      <c r="D61" s="33" t="s">
        <v>91</v>
      </c>
      <c r="E61" s="33" t="s">
        <v>92</v>
      </c>
      <c r="F61" s="43">
        <v>2</v>
      </c>
      <c r="G61" s="33" t="s">
        <v>93</v>
      </c>
      <c r="H61" s="33" t="s">
        <v>94</v>
      </c>
      <c r="I61" s="36" t="s">
        <v>95</v>
      </c>
      <c r="J61" s="36" t="s">
        <v>24</v>
      </c>
      <c r="K61" s="36">
        <v>2017</v>
      </c>
      <c r="L61" s="91">
        <v>479.82000000000005</v>
      </c>
      <c r="M61" s="153">
        <f t="shared" si="4"/>
        <v>0</v>
      </c>
      <c r="N61" s="162">
        <f t="shared" si="5"/>
        <v>0</v>
      </c>
      <c r="O61" s="37" t="s">
        <v>36</v>
      </c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</row>
    <row r="62" spans="1:65" ht="31.5" x14ac:dyDescent="0.25">
      <c r="A62" s="33" t="s">
        <v>96</v>
      </c>
      <c r="B62" s="37" t="s">
        <v>36</v>
      </c>
      <c r="C62" s="33" t="s">
        <v>1554</v>
      </c>
      <c r="D62" s="33" t="s">
        <v>91</v>
      </c>
      <c r="E62" s="33" t="s">
        <v>97</v>
      </c>
      <c r="F62" s="43">
        <v>3</v>
      </c>
      <c r="G62" s="33" t="s">
        <v>98</v>
      </c>
      <c r="H62" s="33" t="s">
        <v>1555</v>
      </c>
      <c r="I62" s="36" t="s">
        <v>95</v>
      </c>
      <c r="J62" s="36" t="s">
        <v>24</v>
      </c>
      <c r="K62" s="36">
        <v>2017</v>
      </c>
      <c r="L62" s="91">
        <v>528</v>
      </c>
      <c r="M62" s="153">
        <f t="shared" si="4"/>
        <v>0</v>
      </c>
      <c r="N62" s="162">
        <f t="shared" si="5"/>
        <v>0</v>
      </c>
      <c r="O62" s="37" t="s">
        <v>36</v>
      </c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</row>
    <row r="63" spans="1:65" ht="31.5" x14ac:dyDescent="0.25">
      <c r="A63" s="33" t="s">
        <v>99</v>
      </c>
      <c r="B63" s="37" t="s">
        <v>36</v>
      </c>
      <c r="C63" s="33" t="s">
        <v>1404</v>
      </c>
      <c r="D63" s="33" t="s">
        <v>91</v>
      </c>
      <c r="E63" s="33" t="s">
        <v>100</v>
      </c>
      <c r="F63" s="43">
        <v>4</v>
      </c>
      <c r="G63" s="33" t="s">
        <v>1405</v>
      </c>
      <c r="H63" s="33" t="s">
        <v>1406</v>
      </c>
      <c r="I63" s="36" t="s">
        <v>95</v>
      </c>
      <c r="J63" s="36" t="s">
        <v>24</v>
      </c>
      <c r="K63" s="36">
        <v>2017</v>
      </c>
      <c r="L63" s="91">
        <v>528</v>
      </c>
      <c r="M63" s="153">
        <f t="shared" si="4"/>
        <v>0</v>
      </c>
      <c r="N63" s="162">
        <f t="shared" si="5"/>
        <v>0</v>
      </c>
      <c r="O63" s="37" t="s">
        <v>36</v>
      </c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</row>
    <row r="64" spans="1:65" ht="47.25" x14ac:dyDescent="0.25">
      <c r="A64" s="33" t="s">
        <v>101</v>
      </c>
      <c r="B64" s="34" t="s">
        <v>19</v>
      </c>
      <c r="C64" s="33" t="s">
        <v>1407</v>
      </c>
      <c r="D64" s="33" t="s">
        <v>102</v>
      </c>
      <c r="E64" s="33" t="s">
        <v>82</v>
      </c>
      <c r="F64" s="43">
        <v>2</v>
      </c>
      <c r="G64" s="33" t="s">
        <v>103</v>
      </c>
      <c r="H64" s="33" t="s">
        <v>1393</v>
      </c>
      <c r="I64" s="36" t="s">
        <v>104</v>
      </c>
      <c r="J64" s="36" t="s">
        <v>24</v>
      </c>
      <c r="K64" s="36">
        <v>2017</v>
      </c>
      <c r="L64" s="91">
        <v>332.86000000000007</v>
      </c>
      <c r="M64" s="153">
        <f t="shared" si="4"/>
        <v>0</v>
      </c>
      <c r="N64" s="162">
        <f t="shared" si="5"/>
        <v>0</v>
      </c>
      <c r="O64" s="34" t="s">
        <v>19</v>
      </c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</row>
    <row r="65" spans="1:65" ht="47.25" x14ac:dyDescent="0.25">
      <c r="A65" s="33" t="s">
        <v>101</v>
      </c>
      <c r="B65" s="34" t="s">
        <v>19</v>
      </c>
      <c r="C65" s="33" t="s">
        <v>1408</v>
      </c>
      <c r="D65" s="33"/>
      <c r="E65" s="33"/>
      <c r="F65" s="43">
        <v>2</v>
      </c>
      <c r="G65" s="33" t="s">
        <v>103</v>
      </c>
      <c r="H65" s="33" t="s">
        <v>1395</v>
      </c>
      <c r="I65" s="36" t="s">
        <v>104</v>
      </c>
      <c r="J65" s="36" t="s">
        <v>24</v>
      </c>
      <c r="K65" s="36">
        <v>2017</v>
      </c>
      <c r="L65" s="91">
        <v>332.86000000000007</v>
      </c>
      <c r="M65" s="153">
        <f t="shared" si="4"/>
        <v>0</v>
      </c>
      <c r="N65" s="162">
        <f t="shared" si="5"/>
        <v>0</v>
      </c>
      <c r="O65" s="34" t="s">
        <v>19</v>
      </c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</row>
    <row r="66" spans="1:65" ht="31.5" x14ac:dyDescent="0.25">
      <c r="A66" s="33" t="s">
        <v>1691</v>
      </c>
      <c r="B66" s="34" t="s">
        <v>19</v>
      </c>
      <c r="C66" s="33" t="s">
        <v>1688</v>
      </c>
      <c r="D66" s="33" t="s">
        <v>1689</v>
      </c>
      <c r="E66" s="33" t="s">
        <v>85</v>
      </c>
      <c r="F66" s="43">
        <v>3</v>
      </c>
      <c r="G66" s="33" t="s">
        <v>1689</v>
      </c>
      <c r="H66" s="33" t="s">
        <v>1692</v>
      </c>
      <c r="I66" s="36" t="s">
        <v>104</v>
      </c>
      <c r="J66" s="36" t="s">
        <v>24</v>
      </c>
      <c r="K66" s="36">
        <v>2017</v>
      </c>
      <c r="L66" s="91">
        <v>332.86000000000007</v>
      </c>
      <c r="M66" s="153">
        <f t="shared" si="4"/>
        <v>0</v>
      </c>
      <c r="N66" s="162">
        <f t="shared" si="5"/>
        <v>0</v>
      </c>
      <c r="O66" s="34" t="s">
        <v>19</v>
      </c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</row>
    <row r="67" spans="1:65" ht="31.5" x14ac:dyDescent="0.25">
      <c r="A67" s="33" t="s">
        <v>1691</v>
      </c>
      <c r="B67" s="34" t="s">
        <v>19</v>
      </c>
      <c r="C67" s="33" t="s">
        <v>1690</v>
      </c>
      <c r="D67" s="33"/>
      <c r="E67" s="33"/>
      <c r="F67" s="43">
        <v>3</v>
      </c>
      <c r="G67" s="33" t="s">
        <v>1689</v>
      </c>
      <c r="H67" s="33" t="s">
        <v>1693</v>
      </c>
      <c r="I67" s="36" t="s">
        <v>104</v>
      </c>
      <c r="J67" s="36" t="s">
        <v>24</v>
      </c>
      <c r="K67" s="36">
        <v>2017</v>
      </c>
      <c r="L67" s="91">
        <v>332.86000000000007</v>
      </c>
      <c r="M67" s="153">
        <f t="shared" si="4"/>
        <v>0</v>
      </c>
      <c r="N67" s="162">
        <f t="shared" si="5"/>
        <v>0</v>
      </c>
      <c r="O67" s="34" t="s">
        <v>19</v>
      </c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</row>
    <row r="68" spans="1:65" ht="31.5" x14ac:dyDescent="0.25">
      <c r="A68" s="33" t="s">
        <v>105</v>
      </c>
      <c r="B68" s="34" t="s">
        <v>19</v>
      </c>
      <c r="C68" s="33" t="s">
        <v>1409</v>
      </c>
      <c r="D68" s="33" t="s">
        <v>106</v>
      </c>
      <c r="E68" s="33" t="s">
        <v>107</v>
      </c>
      <c r="F68" s="43">
        <v>4</v>
      </c>
      <c r="G68" s="33" t="s">
        <v>106</v>
      </c>
      <c r="H68" s="33" t="s">
        <v>1410</v>
      </c>
      <c r="I68" s="36" t="s">
        <v>104</v>
      </c>
      <c r="J68" s="36" t="s">
        <v>24</v>
      </c>
      <c r="K68" s="36">
        <v>2017</v>
      </c>
      <c r="L68" s="91">
        <v>332.86000000000007</v>
      </c>
      <c r="M68" s="153">
        <f t="shared" si="4"/>
        <v>0</v>
      </c>
      <c r="N68" s="162">
        <f t="shared" si="5"/>
        <v>0</v>
      </c>
      <c r="O68" s="34" t="s">
        <v>19</v>
      </c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</row>
    <row r="69" spans="1:65" ht="31.5" x14ac:dyDescent="0.25">
      <c r="A69" s="33" t="s">
        <v>105</v>
      </c>
      <c r="B69" s="34" t="s">
        <v>19</v>
      </c>
      <c r="C69" s="33" t="s">
        <v>1411</v>
      </c>
      <c r="D69" s="33"/>
      <c r="E69" s="33"/>
      <c r="F69" s="43">
        <v>4</v>
      </c>
      <c r="G69" s="33" t="s">
        <v>419</v>
      </c>
      <c r="H69" s="33" t="s">
        <v>1412</v>
      </c>
      <c r="I69" s="36" t="s">
        <v>104</v>
      </c>
      <c r="J69" s="36" t="s">
        <v>24</v>
      </c>
      <c r="K69" s="36">
        <v>2017</v>
      </c>
      <c r="L69" s="91">
        <v>332.86000000000007</v>
      </c>
      <c r="M69" s="153">
        <f t="shared" si="4"/>
        <v>0</v>
      </c>
      <c r="N69" s="162">
        <f t="shared" si="5"/>
        <v>0</v>
      </c>
      <c r="O69" s="34" t="s">
        <v>19</v>
      </c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</row>
    <row r="70" spans="1:65" ht="47.25" customHeight="1" x14ac:dyDescent="0.25">
      <c r="A70" s="33" t="s">
        <v>108</v>
      </c>
      <c r="B70" s="34" t="s">
        <v>19</v>
      </c>
      <c r="C70" s="33" t="s">
        <v>1413</v>
      </c>
      <c r="D70" s="33" t="s">
        <v>109</v>
      </c>
      <c r="E70" s="33" t="s">
        <v>110</v>
      </c>
      <c r="F70" s="43">
        <v>2</v>
      </c>
      <c r="G70" s="33" t="s">
        <v>1415</v>
      </c>
      <c r="H70" s="33" t="s">
        <v>1393</v>
      </c>
      <c r="I70" s="36" t="s">
        <v>111</v>
      </c>
      <c r="J70" s="36" t="s">
        <v>24</v>
      </c>
      <c r="K70" s="36">
        <v>2017</v>
      </c>
      <c r="L70" s="91">
        <v>282.58999999999997</v>
      </c>
      <c r="M70" s="153">
        <f t="shared" si="4"/>
        <v>0</v>
      </c>
      <c r="N70" s="162">
        <f t="shared" si="5"/>
        <v>0</v>
      </c>
      <c r="O70" s="34" t="s">
        <v>19</v>
      </c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</row>
    <row r="71" spans="1:65" ht="47.25" customHeight="1" x14ac:dyDescent="0.25">
      <c r="A71" s="33" t="s">
        <v>108</v>
      </c>
      <c r="B71" s="34" t="s">
        <v>19</v>
      </c>
      <c r="C71" s="33" t="s">
        <v>1414</v>
      </c>
      <c r="D71" s="33"/>
      <c r="E71" s="33"/>
      <c r="F71" s="43">
        <v>2</v>
      </c>
      <c r="G71" s="33" t="s">
        <v>1415</v>
      </c>
      <c r="H71" s="33" t="s">
        <v>1395</v>
      </c>
      <c r="I71" s="36" t="s">
        <v>111</v>
      </c>
      <c r="J71" s="36" t="s">
        <v>24</v>
      </c>
      <c r="K71" s="36">
        <v>2017</v>
      </c>
      <c r="L71" s="91">
        <v>282.58999999999997</v>
      </c>
      <c r="M71" s="153">
        <f t="shared" si="4"/>
        <v>0</v>
      </c>
      <c r="N71" s="162">
        <f t="shared" si="5"/>
        <v>0</v>
      </c>
      <c r="O71" s="34" t="s">
        <v>19</v>
      </c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</row>
    <row r="72" spans="1:65" ht="47.25" x14ac:dyDescent="0.25">
      <c r="A72" s="33" t="s">
        <v>112</v>
      </c>
      <c r="B72" s="34" t="s">
        <v>19</v>
      </c>
      <c r="C72" s="33" t="s">
        <v>1585</v>
      </c>
      <c r="D72" s="33" t="s">
        <v>113</v>
      </c>
      <c r="E72" s="33" t="s">
        <v>110</v>
      </c>
      <c r="F72" s="43">
        <v>3</v>
      </c>
      <c r="G72" s="33" t="s">
        <v>114</v>
      </c>
      <c r="H72" s="33" t="s">
        <v>1397</v>
      </c>
      <c r="I72" s="36" t="s">
        <v>111</v>
      </c>
      <c r="J72" s="36" t="s">
        <v>24</v>
      </c>
      <c r="K72" s="36">
        <v>2017</v>
      </c>
      <c r="L72" s="91">
        <v>310.97000000000003</v>
      </c>
      <c r="M72" s="153">
        <f t="shared" si="4"/>
        <v>0</v>
      </c>
      <c r="N72" s="162">
        <f t="shared" si="5"/>
        <v>0</v>
      </c>
      <c r="O72" s="34" t="s">
        <v>19</v>
      </c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</row>
    <row r="73" spans="1:65" ht="46.5" customHeight="1" x14ac:dyDescent="0.25">
      <c r="A73" s="33" t="s">
        <v>112</v>
      </c>
      <c r="B73" s="34" t="s">
        <v>19</v>
      </c>
      <c r="C73" s="33" t="s">
        <v>1586</v>
      </c>
      <c r="D73" s="33"/>
      <c r="E73" s="33"/>
      <c r="F73" s="43">
        <v>3</v>
      </c>
      <c r="G73" s="33" t="s">
        <v>114</v>
      </c>
      <c r="H73" s="33" t="s">
        <v>1399</v>
      </c>
      <c r="I73" s="36" t="s">
        <v>111</v>
      </c>
      <c r="J73" s="36" t="s">
        <v>24</v>
      </c>
      <c r="K73" s="36">
        <v>2017</v>
      </c>
      <c r="L73" s="91">
        <v>310.97000000000003</v>
      </c>
      <c r="M73" s="153">
        <f t="shared" si="4"/>
        <v>0</v>
      </c>
      <c r="N73" s="162">
        <f t="shared" si="5"/>
        <v>0</v>
      </c>
      <c r="O73" s="34" t="s">
        <v>19</v>
      </c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</row>
    <row r="74" spans="1:65" ht="63" x14ac:dyDescent="0.25">
      <c r="A74" s="33" t="s">
        <v>115</v>
      </c>
      <c r="B74" s="34" t="s">
        <v>19</v>
      </c>
      <c r="C74" s="33" t="s">
        <v>1587</v>
      </c>
      <c r="D74" s="33" t="s">
        <v>116</v>
      </c>
      <c r="E74" s="33" t="s">
        <v>110</v>
      </c>
      <c r="F74" s="43">
        <v>4</v>
      </c>
      <c r="G74" s="33" t="s">
        <v>1553</v>
      </c>
      <c r="H74" s="33" t="s">
        <v>1588</v>
      </c>
      <c r="I74" s="36" t="s">
        <v>111</v>
      </c>
      <c r="J74" s="36" t="s">
        <v>24</v>
      </c>
      <c r="K74" s="36">
        <v>2017</v>
      </c>
      <c r="L74" s="91">
        <v>310.97000000000003</v>
      </c>
      <c r="M74" s="153">
        <f t="shared" si="4"/>
        <v>0</v>
      </c>
      <c r="N74" s="162">
        <f t="shared" si="5"/>
        <v>0</v>
      </c>
      <c r="O74" s="34" t="s">
        <v>19</v>
      </c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43"/>
    </row>
    <row r="75" spans="1:65" ht="62.25" customHeight="1" x14ac:dyDescent="0.25">
      <c r="A75" s="33" t="s">
        <v>115</v>
      </c>
      <c r="B75" s="34" t="s">
        <v>19</v>
      </c>
      <c r="C75" s="33" t="s">
        <v>1589</v>
      </c>
      <c r="D75" s="33"/>
      <c r="E75" s="33"/>
      <c r="F75" s="43">
        <v>4</v>
      </c>
      <c r="G75" s="33" t="s">
        <v>116</v>
      </c>
      <c r="H75" s="33" t="s">
        <v>1403</v>
      </c>
      <c r="I75" s="36" t="s">
        <v>111</v>
      </c>
      <c r="J75" s="36" t="s">
        <v>24</v>
      </c>
      <c r="K75" s="36">
        <v>2017</v>
      </c>
      <c r="L75" s="91">
        <v>310.97000000000003</v>
      </c>
      <c r="M75" s="153">
        <f t="shared" si="4"/>
        <v>0</v>
      </c>
      <c r="N75" s="162">
        <f t="shared" si="5"/>
        <v>0</v>
      </c>
      <c r="O75" s="34" t="s">
        <v>19</v>
      </c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</row>
    <row r="76" spans="1:65" s="25" customFormat="1" x14ac:dyDescent="0.25">
      <c r="A76" s="45" t="s">
        <v>117</v>
      </c>
      <c r="B76" s="236"/>
      <c r="C76" s="46"/>
      <c r="D76" s="47"/>
      <c r="E76" s="47"/>
      <c r="F76" s="50"/>
      <c r="G76" s="49"/>
      <c r="H76" s="49"/>
      <c r="I76" s="50"/>
      <c r="J76" s="50"/>
      <c r="K76" s="237"/>
      <c r="L76" s="95"/>
      <c r="M76" s="153"/>
      <c r="N76" s="162"/>
      <c r="O76" s="11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0"/>
      <c r="AC76" s="140"/>
      <c r="AD76" s="140"/>
      <c r="AE76" s="140"/>
      <c r="AF76" s="140"/>
      <c r="AG76" s="140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  <c r="AZ76" s="140"/>
      <c r="BA76" s="140"/>
      <c r="BB76" s="140"/>
      <c r="BC76" s="140"/>
      <c r="BD76" s="140"/>
      <c r="BE76" s="140"/>
      <c r="BF76" s="140"/>
      <c r="BG76" s="140"/>
      <c r="BH76" s="140"/>
      <c r="BI76" s="140"/>
      <c r="BJ76" s="140"/>
      <c r="BK76" s="140"/>
      <c r="BL76" s="140"/>
      <c r="BM76" s="140"/>
    </row>
    <row r="77" spans="1:65" ht="31.5" x14ac:dyDescent="0.25">
      <c r="A77" s="33" t="s">
        <v>118</v>
      </c>
      <c r="B77" s="36" t="s">
        <v>119</v>
      </c>
      <c r="C77" s="116" t="s">
        <v>1851</v>
      </c>
      <c r="D77" s="33" t="s">
        <v>120</v>
      </c>
      <c r="E77" s="33" t="s">
        <v>121</v>
      </c>
      <c r="F77" s="43">
        <v>2</v>
      </c>
      <c r="G77" s="33" t="s">
        <v>122</v>
      </c>
      <c r="H77" s="33" t="s">
        <v>1852</v>
      </c>
      <c r="I77" s="36" t="s">
        <v>123</v>
      </c>
      <c r="J77" s="36" t="s">
        <v>24</v>
      </c>
      <c r="K77" s="131">
        <v>2017</v>
      </c>
      <c r="L77" s="92">
        <v>287.54000000000002</v>
      </c>
      <c r="M77" s="153">
        <f t="shared" ref="M77:M82" si="6">SUM(P77:BM77)</f>
        <v>0</v>
      </c>
      <c r="N77" s="162">
        <f t="shared" ref="N77:N82" si="7">M77*L77</f>
        <v>0</v>
      </c>
      <c r="O77" s="36" t="s">
        <v>119</v>
      </c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</row>
    <row r="78" spans="1:65" ht="31.5" x14ac:dyDescent="0.25">
      <c r="A78" s="33" t="s">
        <v>118</v>
      </c>
      <c r="B78" s="36" t="s">
        <v>119</v>
      </c>
      <c r="C78" s="116" t="s">
        <v>1853</v>
      </c>
      <c r="D78" s="33"/>
      <c r="E78" s="33"/>
      <c r="F78" s="43">
        <v>2</v>
      </c>
      <c r="G78" s="33" t="s">
        <v>122</v>
      </c>
      <c r="H78" s="33" t="s">
        <v>1854</v>
      </c>
      <c r="I78" s="36" t="s">
        <v>123</v>
      </c>
      <c r="J78" s="36" t="s">
        <v>24</v>
      </c>
      <c r="K78" s="36">
        <v>2017</v>
      </c>
      <c r="L78" s="91">
        <v>287.54000000000002</v>
      </c>
      <c r="M78" s="153">
        <f t="shared" si="6"/>
        <v>0</v>
      </c>
      <c r="N78" s="162">
        <f t="shared" si="7"/>
        <v>0</v>
      </c>
      <c r="O78" s="36" t="s">
        <v>119</v>
      </c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</row>
    <row r="79" spans="1:65" ht="31.5" x14ac:dyDescent="0.25">
      <c r="A79" s="33" t="s">
        <v>124</v>
      </c>
      <c r="B79" s="36" t="s">
        <v>119</v>
      </c>
      <c r="C79" s="116" t="s">
        <v>1855</v>
      </c>
      <c r="D79" s="33" t="s">
        <v>125</v>
      </c>
      <c r="E79" s="33" t="s">
        <v>121</v>
      </c>
      <c r="F79" s="43">
        <v>3</v>
      </c>
      <c r="G79" s="33" t="s">
        <v>126</v>
      </c>
      <c r="H79" s="33" t="s">
        <v>1856</v>
      </c>
      <c r="I79" s="36" t="s">
        <v>123</v>
      </c>
      <c r="J79" s="36" t="s">
        <v>24</v>
      </c>
      <c r="K79" s="36">
        <v>2017</v>
      </c>
      <c r="L79" s="91">
        <v>287.54000000000002</v>
      </c>
      <c r="M79" s="153">
        <f t="shared" si="6"/>
        <v>0</v>
      </c>
      <c r="N79" s="162">
        <f t="shared" si="7"/>
        <v>0</v>
      </c>
      <c r="O79" s="36" t="s">
        <v>119</v>
      </c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43"/>
    </row>
    <row r="80" spans="1:65" ht="31.5" x14ac:dyDescent="0.25">
      <c r="A80" s="33" t="s">
        <v>124</v>
      </c>
      <c r="B80" s="36" t="s">
        <v>119</v>
      </c>
      <c r="C80" s="116" t="s">
        <v>1857</v>
      </c>
      <c r="D80" s="33"/>
      <c r="E80" s="33"/>
      <c r="F80" s="43">
        <v>3</v>
      </c>
      <c r="G80" s="33" t="s">
        <v>126</v>
      </c>
      <c r="H80" s="33" t="s">
        <v>1858</v>
      </c>
      <c r="I80" s="36" t="s">
        <v>123</v>
      </c>
      <c r="J80" s="36" t="s">
        <v>24</v>
      </c>
      <c r="K80" s="36">
        <v>2017</v>
      </c>
      <c r="L80" s="91">
        <v>287.54000000000002</v>
      </c>
      <c r="M80" s="153">
        <f t="shared" si="6"/>
        <v>0</v>
      </c>
      <c r="N80" s="162">
        <f t="shared" si="7"/>
        <v>0</v>
      </c>
      <c r="O80" s="36" t="s">
        <v>119</v>
      </c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43"/>
    </row>
    <row r="81" spans="1:65" ht="31.5" x14ac:dyDescent="0.25">
      <c r="A81" s="33" t="s">
        <v>127</v>
      </c>
      <c r="B81" s="36" t="s">
        <v>119</v>
      </c>
      <c r="C81" s="116" t="s">
        <v>1760</v>
      </c>
      <c r="D81" s="33" t="s">
        <v>120</v>
      </c>
      <c r="E81" s="33" t="s">
        <v>121</v>
      </c>
      <c r="F81" s="43">
        <v>4</v>
      </c>
      <c r="G81" s="33" t="s">
        <v>122</v>
      </c>
      <c r="H81" s="33" t="s">
        <v>1761</v>
      </c>
      <c r="I81" s="36" t="s">
        <v>123</v>
      </c>
      <c r="J81" s="36" t="s">
        <v>24</v>
      </c>
      <c r="K81" s="36">
        <v>2017</v>
      </c>
      <c r="L81" s="91">
        <v>287.54000000000002</v>
      </c>
      <c r="M81" s="153">
        <f t="shared" si="6"/>
        <v>0</v>
      </c>
      <c r="N81" s="162">
        <f t="shared" si="7"/>
        <v>0</v>
      </c>
      <c r="O81" s="36" t="s">
        <v>119</v>
      </c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43"/>
    </row>
    <row r="82" spans="1:65" ht="31.5" x14ac:dyDescent="0.25">
      <c r="A82" s="33" t="s">
        <v>127</v>
      </c>
      <c r="B82" s="36" t="s">
        <v>119</v>
      </c>
      <c r="C82" s="116" t="s">
        <v>1762</v>
      </c>
      <c r="D82" s="33"/>
      <c r="E82" s="33"/>
      <c r="F82" s="43">
        <v>4</v>
      </c>
      <c r="G82" s="33" t="s">
        <v>122</v>
      </c>
      <c r="H82" s="33" t="s">
        <v>1763</v>
      </c>
      <c r="I82" s="36" t="s">
        <v>123</v>
      </c>
      <c r="J82" s="36" t="s">
        <v>24</v>
      </c>
      <c r="K82" s="36">
        <v>2017</v>
      </c>
      <c r="L82" s="91">
        <v>287.54000000000002</v>
      </c>
      <c r="M82" s="153">
        <f t="shared" si="6"/>
        <v>0</v>
      </c>
      <c r="N82" s="162">
        <f t="shared" si="7"/>
        <v>0</v>
      </c>
      <c r="O82" s="36" t="s">
        <v>119</v>
      </c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</row>
    <row r="83" spans="1:65" s="25" customFormat="1" x14ac:dyDescent="0.25">
      <c r="A83" s="45" t="s">
        <v>128</v>
      </c>
      <c r="B83" s="236"/>
      <c r="C83" s="46"/>
      <c r="D83" s="47"/>
      <c r="E83" s="47"/>
      <c r="F83" s="50"/>
      <c r="G83" s="49"/>
      <c r="H83" s="49"/>
      <c r="I83" s="50"/>
      <c r="J83" s="50"/>
      <c r="K83" s="237"/>
      <c r="L83" s="95"/>
      <c r="M83" s="153"/>
      <c r="N83" s="162"/>
      <c r="O83" s="11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  <c r="BB83" s="140"/>
      <c r="BC83" s="140"/>
      <c r="BD83" s="140"/>
      <c r="BE83" s="140"/>
      <c r="BF83" s="140"/>
      <c r="BG83" s="140"/>
      <c r="BH83" s="140"/>
      <c r="BI83" s="140"/>
      <c r="BJ83" s="140"/>
      <c r="BK83" s="140"/>
      <c r="BL83" s="140"/>
      <c r="BM83" s="140"/>
    </row>
    <row r="84" spans="1:65" ht="31.5" x14ac:dyDescent="0.25">
      <c r="A84" s="33" t="s">
        <v>129</v>
      </c>
      <c r="B84" s="37" t="s">
        <v>36</v>
      </c>
      <c r="C84" s="33" t="s">
        <v>1768</v>
      </c>
      <c r="D84" s="33" t="s">
        <v>130</v>
      </c>
      <c r="E84" s="33" t="s">
        <v>131</v>
      </c>
      <c r="F84" s="43">
        <v>2</v>
      </c>
      <c r="G84" s="33" t="s">
        <v>132</v>
      </c>
      <c r="H84" s="33" t="s">
        <v>1769</v>
      </c>
      <c r="I84" s="36" t="s">
        <v>133</v>
      </c>
      <c r="J84" s="36" t="s">
        <v>24</v>
      </c>
      <c r="K84" s="131">
        <v>2017</v>
      </c>
      <c r="L84" s="92">
        <v>305.91000000000003</v>
      </c>
      <c r="M84" s="153">
        <f t="shared" ref="M84:M94" si="8">SUM(P84:BM84)</f>
        <v>0</v>
      </c>
      <c r="N84" s="162">
        <f t="shared" ref="N84:N94" si="9">M84*L84</f>
        <v>0</v>
      </c>
      <c r="O84" s="37" t="s">
        <v>36</v>
      </c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</row>
    <row r="85" spans="1:65" ht="31.5" x14ac:dyDescent="0.25">
      <c r="A85" s="33" t="s">
        <v>129</v>
      </c>
      <c r="B85" s="37" t="s">
        <v>36</v>
      </c>
      <c r="C85" s="33" t="s">
        <v>1770</v>
      </c>
      <c r="D85" s="33"/>
      <c r="E85" s="33"/>
      <c r="F85" s="43">
        <v>2</v>
      </c>
      <c r="G85" s="33" t="s">
        <v>132</v>
      </c>
      <c r="H85" s="33" t="s">
        <v>1771</v>
      </c>
      <c r="I85" s="36" t="s">
        <v>133</v>
      </c>
      <c r="J85" s="36" t="s">
        <v>24</v>
      </c>
      <c r="K85" s="36">
        <v>2017</v>
      </c>
      <c r="L85" s="91">
        <v>305.91000000000003</v>
      </c>
      <c r="M85" s="153">
        <f t="shared" si="8"/>
        <v>0</v>
      </c>
      <c r="N85" s="162">
        <f t="shared" si="9"/>
        <v>0</v>
      </c>
      <c r="O85" s="37" t="s">
        <v>36</v>
      </c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43"/>
    </row>
    <row r="86" spans="1:65" ht="31.5" x14ac:dyDescent="0.25">
      <c r="A86" s="33" t="s">
        <v>134</v>
      </c>
      <c r="B86" s="37" t="s">
        <v>36</v>
      </c>
      <c r="C86" s="33" t="s">
        <v>1794</v>
      </c>
      <c r="D86" s="33" t="s">
        <v>135</v>
      </c>
      <c r="E86" s="33" t="s">
        <v>131</v>
      </c>
      <c r="F86" s="43">
        <v>3</v>
      </c>
      <c r="G86" s="33" t="s">
        <v>1795</v>
      </c>
      <c r="H86" s="33" t="s">
        <v>1796</v>
      </c>
      <c r="I86" s="36" t="s">
        <v>133</v>
      </c>
      <c r="J86" s="36" t="s">
        <v>24</v>
      </c>
      <c r="K86" s="36">
        <v>2017</v>
      </c>
      <c r="L86" s="91">
        <v>331.1</v>
      </c>
      <c r="M86" s="153">
        <f t="shared" si="8"/>
        <v>0</v>
      </c>
      <c r="N86" s="162">
        <f t="shared" si="9"/>
        <v>0</v>
      </c>
      <c r="O86" s="37" t="s">
        <v>36</v>
      </c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</row>
    <row r="87" spans="1:65" ht="31.5" x14ac:dyDescent="0.25">
      <c r="A87" s="33" t="s">
        <v>134</v>
      </c>
      <c r="B87" s="37" t="s">
        <v>36</v>
      </c>
      <c r="C87" s="33" t="s">
        <v>1797</v>
      </c>
      <c r="D87" s="33"/>
      <c r="E87" s="33"/>
      <c r="F87" s="43">
        <v>3</v>
      </c>
      <c r="G87" s="33" t="s">
        <v>1795</v>
      </c>
      <c r="H87" s="33" t="s">
        <v>1798</v>
      </c>
      <c r="I87" s="36" t="s">
        <v>133</v>
      </c>
      <c r="J87" s="36" t="s">
        <v>24</v>
      </c>
      <c r="K87" s="36">
        <v>2017</v>
      </c>
      <c r="L87" s="91">
        <v>331.1</v>
      </c>
      <c r="M87" s="153">
        <f t="shared" si="8"/>
        <v>0</v>
      </c>
      <c r="N87" s="162">
        <f t="shared" si="9"/>
        <v>0</v>
      </c>
      <c r="O87" s="37" t="s">
        <v>36</v>
      </c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43"/>
    </row>
    <row r="88" spans="1:65" ht="31.5" x14ac:dyDescent="0.25">
      <c r="A88" s="33" t="s">
        <v>136</v>
      </c>
      <c r="B88" s="37" t="s">
        <v>36</v>
      </c>
      <c r="C88" s="33" t="s">
        <v>1799</v>
      </c>
      <c r="D88" s="33" t="s">
        <v>137</v>
      </c>
      <c r="E88" s="33" t="s">
        <v>131</v>
      </c>
      <c r="F88" s="43">
        <v>4</v>
      </c>
      <c r="G88" s="33" t="s">
        <v>138</v>
      </c>
      <c r="H88" s="33" t="s">
        <v>1800</v>
      </c>
      <c r="I88" s="36" t="s">
        <v>133</v>
      </c>
      <c r="J88" s="36" t="s">
        <v>24</v>
      </c>
      <c r="K88" s="36">
        <v>2018</v>
      </c>
      <c r="L88" s="91">
        <v>331.1</v>
      </c>
      <c r="M88" s="153">
        <f t="shared" si="8"/>
        <v>0</v>
      </c>
      <c r="N88" s="162">
        <f t="shared" si="9"/>
        <v>0</v>
      </c>
      <c r="O88" s="37" t="s">
        <v>36</v>
      </c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</row>
    <row r="89" spans="1:65" ht="31.5" x14ac:dyDescent="0.25">
      <c r="A89" s="33" t="s">
        <v>136</v>
      </c>
      <c r="B89" s="37" t="s">
        <v>36</v>
      </c>
      <c r="C89" s="33" t="s">
        <v>1801</v>
      </c>
      <c r="D89" s="33"/>
      <c r="E89" s="33"/>
      <c r="F89" s="43">
        <v>4</v>
      </c>
      <c r="G89" s="33" t="s">
        <v>138</v>
      </c>
      <c r="H89" s="33" t="s">
        <v>1802</v>
      </c>
      <c r="I89" s="36" t="s">
        <v>133</v>
      </c>
      <c r="J89" s="36" t="s">
        <v>24</v>
      </c>
      <c r="K89" s="36">
        <v>2018</v>
      </c>
      <c r="L89" s="91">
        <v>331.1</v>
      </c>
      <c r="M89" s="153">
        <f t="shared" si="8"/>
        <v>0</v>
      </c>
      <c r="N89" s="162">
        <f t="shared" si="9"/>
        <v>0</v>
      </c>
      <c r="O89" s="37" t="s">
        <v>36</v>
      </c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43"/>
    </row>
    <row r="90" spans="1:65" ht="47.25" x14ac:dyDescent="0.25">
      <c r="A90" s="33" t="s">
        <v>139</v>
      </c>
      <c r="B90" s="34" t="s">
        <v>19</v>
      </c>
      <c r="C90" s="33" t="s">
        <v>1803</v>
      </c>
      <c r="D90" s="33" t="s">
        <v>140</v>
      </c>
      <c r="E90" s="33" t="s">
        <v>128</v>
      </c>
      <c r="F90" s="43">
        <v>2</v>
      </c>
      <c r="G90" s="33" t="s">
        <v>141</v>
      </c>
      <c r="H90" s="33" t="s">
        <v>1590</v>
      </c>
      <c r="I90" s="36" t="s">
        <v>142</v>
      </c>
      <c r="J90" s="36" t="s">
        <v>24</v>
      </c>
      <c r="K90" s="36">
        <v>2017</v>
      </c>
      <c r="L90" s="91">
        <v>550.11</v>
      </c>
      <c r="M90" s="153">
        <f t="shared" si="8"/>
        <v>0</v>
      </c>
      <c r="N90" s="162">
        <f t="shared" si="9"/>
        <v>0</v>
      </c>
      <c r="O90" s="34" t="s">
        <v>19</v>
      </c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</row>
    <row r="91" spans="1:65" ht="47.25" x14ac:dyDescent="0.25">
      <c r="A91" s="33" t="s">
        <v>143</v>
      </c>
      <c r="B91" s="34" t="s">
        <v>19</v>
      </c>
      <c r="C91" s="116" t="s">
        <v>1859</v>
      </c>
      <c r="D91" s="33" t="s">
        <v>140</v>
      </c>
      <c r="E91" s="33" t="s">
        <v>131</v>
      </c>
      <c r="F91" s="43">
        <v>3</v>
      </c>
      <c r="G91" s="33" t="s">
        <v>141</v>
      </c>
      <c r="H91" s="33" t="s">
        <v>1860</v>
      </c>
      <c r="I91" s="36" t="s">
        <v>142</v>
      </c>
      <c r="J91" s="36" t="s">
        <v>24</v>
      </c>
      <c r="K91" s="36">
        <v>2017</v>
      </c>
      <c r="L91" s="91">
        <v>339.13000000000005</v>
      </c>
      <c r="M91" s="153">
        <f t="shared" si="8"/>
        <v>0</v>
      </c>
      <c r="N91" s="162">
        <f t="shared" si="9"/>
        <v>0</v>
      </c>
      <c r="O91" s="34" t="s">
        <v>19</v>
      </c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</row>
    <row r="92" spans="1:65" ht="47.25" x14ac:dyDescent="0.25">
      <c r="A92" s="33" t="s">
        <v>143</v>
      </c>
      <c r="B92" s="34" t="s">
        <v>19</v>
      </c>
      <c r="C92" s="116" t="s">
        <v>1861</v>
      </c>
      <c r="D92" s="33"/>
      <c r="E92" s="33"/>
      <c r="F92" s="43">
        <v>3</v>
      </c>
      <c r="G92" s="33" t="s">
        <v>141</v>
      </c>
      <c r="H92" s="33" t="s">
        <v>1862</v>
      </c>
      <c r="I92" s="36" t="s">
        <v>142</v>
      </c>
      <c r="J92" s="36" t="s">
        <v>24</v>
      </c>
      <c r="K92" s="36">
        <v>2017</v>
      </c>
      <c r="L92" s="91">
        <v>339.13000000000005</v>
      </c>
      <c r="M92" s="153">
        <f t="shared" si="8"/>
        <v>0</v>
      </c>
      <c r="N92" s="162">
        <f t="shared" si="9"/>
        <v>0</v>
      </c>
      <c r="O92" s="34" t="s">
        <v>19</v>
      </c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</row>
    <row r="93" spans="1:65" ht="47.25" x14ac:dyDescent="0.25">
      <c r="A93" s="33" t="s">
        <v>144</v>
      </c>
      <c r="B93" s="34" t="s">
        <v>19</v>
      </c>
      <c r="C93" s="116" t="s">
        <v>1863</v>
      </c>
      <c r="D93" s="33" t="s">
        <v>145</v>
      </c>
      <c r="E93" s="33" t="s">
        <v>131</v>
      </c>
      <c r="F93" s="43">
        <v>4</v>
      </c>
      <c r="G93" s="33" t="s">
        <v>146</v>
      </c>
      <c r="H93" s="33" t="s">
        <v>1864</v>
      </c>
      <c r="I93" s="36" t="s">
        <v>142</v>
      </c>
      <c r="J93" s="36" t="s">
        <v>24</v>
      </c>
      <c r="K93" s="36">
        <v>2017</v>
      </c>
      <c r="L93" s="91">
        <v>339.13000000000005</v>
      </c>
      <c r="M93" s="153">
        <f t="shared" si="8"/>
        <v>0</v>
      </c>
      <c r="N93" s="162">
        <f t="shared" si="9"/>
        <v>0</v>
      </c>
      <c r="O93" s="34" t="s">
        <v>19</v>
      </c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</row>
    <row r="94" spans="1:65" ht="47.25" x14ac:dyDescent="0.25">
      <c r="A94" s="33" t="s">
        <v>144</v>
      </c>
      <c r="B94" s="34" t="s">
        <v>19</v>
      </c>
      <c r="C94" s="116" t="s">
        <v>1865</v>
      </c>
      <c r="D94" s="33"/>
      <c r="E94" s="33"/>
      <c r="F94" s="43">
        <v>4</v>
      </c>
      <c r="G94" s="33" t="s">
        <v>146</v>
      </c>
      <c r="H94" s="33" t="s">
        <v>1866</v>
      </c>
      <c r="I94" s="36" t="s">
        <v>142</v>
      </c>
      <c r="J94" s="36" t="s">
        <v>24</v>
      </c>
      <c r="K94" s="36">
        <v>2017</v>
      </c>
      <c r="L94" s="91">
        <v>339.13000000000005</v>
      </c>
      <c r="M94" s="153">
        <f t="shared" si="8"/>
        <v>0</v>
      </c>
      <c r="N94" s="162">
        <f t="shared" si="9"/>
        <v>0</v>
      </c>
      <c r="O94" s="34" t="s">
        <v>19</v>
      </c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43"/>
    </row>
    <row r="95" spans="1:65" s="25" customFormat="1" x14ac:dyDescent="0.25">
      <c r="A95" s="45" t="s">
        <v>147</v>
      </c>
      <c r="B95" s="236"/>
      <c r="C95" s="46"/>
      <c r="D95" s="47"/>
      <c r="E95" s="47"/>
      <c r="F95" s="48"/>
      <c r="G95" s="49"/>
      <c r="H95" s="49"/>
      <c r="I95" s="50"/>
      <c r="J95" s="50"/>
      <c r="K95" s="237"/>
      <c r="L95" s="95"/>
      <c r="M95" s="153"/>
      <c r="N95" s="162"/>
      <c r="O95" s="109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</row>
    <row r="96" spans="1:65" ht="47.25" x14ac:dyDescent="0.25">
      <c r="A96" s="33" t="s">
        <v>148</v>
      </c>
      <c r="B96" s="36" t="s">
        <v>119</v>
      </c>
      <c r="C96" s="116" t="s">
        <v>1772</v>
      </c>
      <c r="D96" s="33" t="s">
        <v>149</v>
      </c>
      <c r="E96" s="33" t="s">
        <v>147</v>
      </c>
      <c r="F96" s="43">
        <v>2</v>
      </c>
      <c r="G96" s="33" t="s">
        <v>150</v>
      </c>
      <c r="H96" s="33" t="s">
        <v>1773</v>
      </c>
      <c r="I96" s="36" t="s">
        <v>151</v>
      </c>
      <c r="J96" s="36" t="s">
        <v>24</v>
      </c>
      <c r="K96" s="131">
        <v>2017</v>
      </c>
      <c r="L96" s="92">
        <v>359.81000000000006</v>
      </c>
      <c r="M96" s="153">
        <f t="shared" ref="M96:M101" si="10">SUM(P96:BM96)</f>
        <v>0</v>
      </c>
      <c r="N96" s="162">
        <f t="shared" ref="N96:N101" si="11">M96*L96</f>
        <v>0</v>
      </c>
      <c r="O96" s="36" t="s">
        <v>119</v>
      </c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43"/>
    </row>
    <row r="97" spans="1:65" ht="42" customHeight="1" x14ac:dyDescent="0.25">
      <c r="A97" s="33" t="s">
        <v>148</v>
      </c>
      <c r="B97" s="36" t="s">
        <v>119</v>
      </c>
      <c r="C97" s="116" t="s">
        <v>1774</v>
      </c>
      <c r="D97" s="33"/>
      <c r="E97" s="33"/>
      <c r="F97" s="43">
        <v>2</v>
      </c>
      <c r="G97" s="33" t="s">
        <v>150</v>
      </c>
      <c r="H97" s="33" t="s">
        <v>1775</v>
      </c>
      <c r="I97" s="36" t="s">
        <v>151</v>
      </c>
      <c r="J97" s="36" t="s">
        <v>24</v>
      </c>
      <c r="K97" s="36">
        <v>2017</v>
      </c>
      <c r="L97" s="91">
        <v>359.81000000000006</v>
      </c>
      <c r="M97" s="153">
        <f t="shared" si="10"/>
        <v>0</v>
      </c>
      <c r="N97" s="162">
        <f t="shared" si="11"/>
        <v>0</v>
      </c>
      <c r="O97" s="36" t="s">
        <v>119</v>
      </c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43"/>
    </row>
    <row r="98" spans="1:65" ht="48.75" customHeight="1" x14ac:dyDescent="0.25">
      <c r="A98" s="33" t="s">
        <v>152</v>
      </c>
      <c r="B98" s="36" t="s">
        <v>119</v>
      </c>
      <c r="C98" s="116" t="s">
        <v>1867</v>
      </c>
      <c r="D98" s="33" t="s">
        <v>149</v>
      </c>
      <c r="E98" s="33" t="s">
        <v>147</v>
      </c>
      <c r="F98" s="43">
        <v>3</v>
      </c>
      <c r="G98" s="33" t="s">
        <v>150</v>
      </c>
      <c r="H98" s="33" t="s">
        <v>1868</v>
      </c>
      <c r="I98" s="36" t="s">
        <v>151</v>
      </c>
      <c r="J98" s="36" t="s">
        <v>24</v>
      </c>
      <c r="K98" s="36">
        <v>2016</v>
      </c>
      <c r="L98" s="91">
        <v>359.81000000000006</v>
      </c>
      <c r="M98" s="153">
        <f t="shared" si="10"/>
        <v>0</v>
      </c>
      <c r="N98" s="162">
        <f t="shared" si="11"/>
        <v>0</v>
      </c>
      <c r="O98" s="36" t="s">
        <v>119</v>
      </c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43"/>
    </row>
    <row r="99" spans="1:65" ht="48.75" customHeight="1" x14ac:dyDescent="0.25">
      <c r="A99" s="33" t="s">
        <v>152</v>
      </c>
      <c r="B99" s="36" t="s">
        <v>119</v>
      </c>
      <c r="C99" s="116" t="s">
        <v>1869</v>
      </c>
      <c r="D99" s="33"/>
      <c r="E99" s="33"/>
      <c r="F99" s="43">
        <v>3</v>
      </c>
      <c r="G99" s="33" t="s">
        <v>150</v>
      </c>
      <c r="H99" s="33" t="s">
        <v>1870</v>
      </c>
      <c r="I99" s="36" t="s">
        <v>151</v>
      </c>
      <c r="J99" s="36" t="s">
        <v>24</v>
      </c>
      <c r="K99" s="36">
        <v>2016</v>
      </c>
      <c r="L99" s="91">
        <v>359.81000000000006</v>
      </c>
      <c r="M99" s="153">
        <f t="shared" si="10"/>
        <v>0</v>
      </c>
      <c r="N99" s="162">
        <f t="shared" si="11"/>
        <v>0</v>
      </c>
      <c r="O99" s="36" t="s">
        <v>119</v>
      </c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43"/>
    </row>
    <row r="100" spans="1:65" ht="48" customHeight="1" x14ac:dyDescent="0.25">
      <c r="A100" s="33" t="s">
        <v>153</v>
      </c>
      <c r="B100" s="36" t="s">
        <v>119</v>
      </c>
      <c r="C100" s="116" t="s">
        <v>1871</v>
      </c>
      <c r="D100" s="33" t="s">
        <v>149</v>
      </c>
      <c r="E100" s="33" t="s">
        <v>154</v>
      </c>
      <c r="F100" s="43">
        <v>4</v>
      </c>
      <c r="G100" s="33" t="s">
        <v>150</v>
      </c>
      <c r="H100" s="33" t="s">
        <v>1872</v>
      </c>
      <c r="I100" s="36" t="s">
        <v>151</v>
      </c>
      <c r="J100" s="36" t="s">
        <v>24</v>
      </c>
      <c r="K100" s="36">
        <v>2017</v>
      </c>
      <c r="L100" s="91">
        <v>359.81000000000006</v>
      </c>
      <c r="M100" s="153">
        <f t="shared" si="10"/>
        <v>0</v>
      </c>
      <c r="N100" s="162">
        <f t="shared" si="11"/>
        <v>0</v>
      </c>
      <c r="O100" s="36" t="s">
        <v>119</v>
      </c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43"/>
    </row>
    <row r="101" spans="1:65" ht="48" customHeight="1" x14ac:dyDescent="0.25">
      <c r="A101" s="33" t="s">
        <v>153</v>
      </c>
      <c r="B101" s="36" t="s">
        <v>119</v>
      </c>
      <c r="C101" s="116" t="s">
        <v>1873</v>
      </c>
      <c r="D101" s="33"/>
      <c r="E101" s="33"/>
      <c r="F101" s="43">
        <v>4</v>
      </c>
      <c r="G101" s="33" t="s">
        <v>150</v>
      </c>
      <c r="H101" s="33" t="s">
        <v>1874</v>
      </c>
      <c r="I101" s="36" t="s">
        <v>151</v>
      </c>
      <c r="J101" s="36" t="s">
        <v>24</v>
      </c>
      <c r="K101" s="36">
        <v>2017</v>
      </c>
      <c r="L101" s="91">
        <v>359.81000000000006</v>
      </c>
      <c r="M101" s="153">
        <f t="shared" si="10"/>
        <v>0</v>
      </c>
      <c r="N101" s="162">
        <f t="shared" si="11"/>
        <v>0</v>
      </c>
      <c r="O101" s="36" t="s">
        <v>119</v>
      </c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43"/>
    </row>
    <row r="102" spans="1:65" s="25" customFormat="1" x14ac:dyDescent="0.25">
      <c r="A102" s="51" t="s">
        <v>155</v>
      </c>
      <c r="B102" s="238"/>
      <c r="C102" s="53"/>
      <c r="D102" s="19"/>
      <c r="E102" s="19"/>
      <c r="F102" s="86"/>
      <c r="G102" s="53"/>
      <c r="H102" s="53"/>
      <c r="I102" s="54"/>
      <c r="J102" s="54"/>
      <c r="K102" s="137"/>
      <c r="L102" s="96"/>
      <c r="M102" s="153"/>
      <c r="N102" s="162"/>
      <c r="O102" s="107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</row>
    <row r="103" spans="1:65" ht="47.25" x14ac:dyDescent="0.25">
      <c r="A103" s="33" t="s">
        <v>156</v>
      </c>
      <c r="B103" s="37" t="s">
        <v>157</v>
      </c>
      <c r="C103" s="33" t="s">
        <v>1591</v>
      </c>
      <c r="D103" s="33" t="s">
        <v>158</v>
      </c>
      <c r="E103" s="33" t="s">
        <v>159</v>
      </c>
      <c r="F103" s="43">
        <v>1</v>
      </c>
      <c r="G103" s="33" t="s">
        <v>160</v>
      </c>
      <c r="H103" s="33" t="s">
        <v>1592</v>
      </c>
      <c r="I103" s="36" t="s">
        <v>161</v>
      </c>
      <c r="J103" s="36" t="s">
        <v>24</v>
      </c>
      <c r="K103" s="131">
        <v>2017</v>
      </c>
      <c r="L103" s="92">
        <v>287.98</v>
      </c>
      <c r="M103" s="153">
        <f t="shared" ref="M103:M125" si="12">SUM(P103:BM103)</f>
        <v>0</v>
      </c>
      <c r="N103" s="162">
        <f t="shared" ref="N103:N125" si="13">M103*L103</f>
        <v>0</v>
      </c>
      <c r="O103" s="37" t="s">
        <v>157</v>
      </c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43"/>
    </row>
    <row r="104" spans="1:65" ht="47.25" x14ac:dyDescent="0.25">
      <c r="A104" s="33" t="s">
        <v>156</v>
      </c>
      <c r="B104" s="37" t="s">
        <v>157</v>
      </c>
      <c r="C104" s="33" t="s">
        <v>1593</v>
      </c>
      <c r="D104" s="33"/>
      <c r="E104" s="33"/>
      <c r="F104" s="43">
        <v>1</v>
      </c>
      <c r="G104" s="33" t="s">
        <v>160</v>
      </c>
      <c r="H104" s="33" t="s">
        <v>1594</v>
      </c>
      <c r="I104" s="36" t="s">
        <v>161</v>
      </c>
      <c r="J104" s="36" t="s">
        <v>24</v>
      </c>
      <c r="K104" s="36">
        <v>2017</v>
      </c>
      <c r="L104" s="91">
        <v>287.98</v>
      </c>
      <c r="M104" s="153">
        <f t="shared" si="12"/>
        <v>0</v>
      </c>
      <c r="N104" s="162">
        <f t="shared" si="13"/>
        <v>0</v>
      </c>
      <c r="O104" s="37" t="s">
        <v>157</v>
      </c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43"/>
    </row>
    <row r="105" spans="1:65" ht="47.25" customHeight="1" x14ac:dyDescent="0.25">
      <c r="A105" s="33" t="s">
        <v>162</v>
      </c>
      <c r="B105" s="37" t="s">
        <v>157</v>
      </c>
      <c r="C105" s="33" t="s">
        <v>1416</v>
      </c>
      <c r="D105" s="33" t="s">
        <v>158</v>
      </c>
      <c r="E105" s="33" t="s">
        <v>159</v>
      </c>
      <c r="F105" s="43">
        <v>2</v>
      </c>
      <c r="G105" s="33" t="s">
        <v>160</v>
      </c>
      <c r="H105" s="33" t="s">
        <v>1417</v>
      </c>
      <c r="I105" s="36" t="s">
        <v>161</v>
      </c>
      <c r="J105" s="36" t="s">
        <v>24</v>
      </c>
      <c r="K105" s="36">
        <v>2017</v>
      </c>
      <c r="L105" s="91">
        <v>316.69</v>
      </c>
      <c r="M105" s="153">
        <f t="shared" si="12"/>
        <v>0</v>
      </c>
      <c r="N105" s="162">
        <f t="shared" si="13"/>
        <v>0</v>
      </c>
      <c r="O105" s="37" t="s">
        <v>157</v>
      </c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43"/>
    </row>
    <row r="106" spans="1:65" ht="47.25" customHeight="1" x14ac:dyDescent="0.25">
      <c r="A106" s="33" t="s">
        <v>162</v>
      </c>
      <c r="B106" s="37" t="s">
        <v>157</v>
      </c>
      <c r="C106" s="33" t="s">
        <v>1418</v>
      </c>
      <c r="D106" s="33"/>
      <c r="E106" s="33"/>
      <c r="F106" s="43">
        <v>2</v>
      </c>
      <c r="G106" s="33" t="s">
        <v>160</v>
      </c>
      <c r="H106" s="33" t="s">
        <v>1419</v>
      </c>
      <c r="I106" s="36" t="s">
        <v>161</v>
      </c>
      <c r="J106" s="36" t="s">
        <v>24</v>
      </c>
      <c r="K106" s="36">
        <v>2017</v>
      </c>
      <c r="L106" s="91">
        <v>316.69</v>
      </c>
      <c r="M106" s="153">
        <f t="shared" si="12"/>
        <v>0</v>
      </c>
      <c r="N106" s="162">
        <f t="shared" si="13"/>
        <v>0</v>
      </c>
      <c r="O106" s="37" t="s">
        <v>157</v>
      </c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43"/>
    </row>
    <row r="107" spans="1:65" ht="47.25" x14ac:dyDescent="0.25">
      <c r="A107" s="33" t="s">
        <v>163</v>
      </c>
      <c r="B107" s="37" t="s">
        <v>157</v>
      </c>
      <c r="C107" s="33" t="s">
        <v>1420</v>
      </c>
      <c r="D107" s="33" t="s">
        <v>158</v>
      </c>
      <c r="E107" s="33" t="s">
        <v>159</v>
      </c>
      <c r="F107" s="43">
        <v>3</v>
      </c>
      <c r="G107" s="33" t="s">
        <v>164</v>
      </c>
      <c r="H107" s="33" t="s">
        <v>1421</v>
      </c>
      <c r="I107" s="36" t="s">
        <v>161</v>
      </c>
      <c r="J107" s="36" t="s">
        <v>24</v>
      </c>
      <c r="K107" s="36">
        <v>2017</v>
      </c>
      <c r="L107" s="91">
        <v>316.69</v>
      </c>
      <c r="M107" s="153">
        <f t="shared" si="12"/>
        <v>0</v>
      </c>
      <c r="N107" s="162">
        <f t="shared" si="13"/>
        <v>0</v>
      </c>
      <c r="O107" s="37" t="s">
        <v>157</v>
      </c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43"/>
    </row>
    <row r="108" spans="1:65" ht="47.25" x14ac:dyDescent="0.25">
      <c r="A108" s="33" t="s">
        <v>163</v>
      </c>
      <c r="B108" s="37" t="s">
        <v>157</v>
      </c>
      <c r="C108" s="33" t="s">
        <v>1422</v>
      </c>
      <c r="D108" s="33"/>
      <c r="E108" s="33"/>
      <c r="F108" s="43">
        <v>3</v>
      </c>
      <c r="G108" s="33" t="s">
        <v>160</v>
      </c>
      <c r="H108" s="33" t="s">
        <v>1423</v>
      </c>
      <c r="I108" s="36" t="s">
        <v>161</v>
      </c>
      <c r="J108" s="36" t="s">
        <v>24</v>
      </c>
      <c r="K108" s="36">
        <v>2017</v>
      </c>
      <c r="L108" s="91">
        <v>316.69</v>
      </c>
      <c r="M108" s="153">
        <f t="shared" si="12"/>
        <v>0</v>
      </c>
      <c r="N108" s="162">
        <f t="shared" si="13"/>
        <v>0</v>
      </c>
      <c r="O108" s="37" t="s">
        <v>157</v>
      </c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43"/>
    </row>
    <row r="109" spans="1:65" ht="47.25" x14ac:dyDescent="0.25">
      <c r="A109" s="33" t="s">
        <v>165</v>
      </c>
      <c r="B109" s="37" t="s">
        <v>157</v>
      </c>
      <c r="C109" s="33" t="s">
        <v>1424</v>
      </c>
      <c r="D109" s="33" t="s">
        <v>158</v>
      </c>
      <c r="E109" s="33" t="s">
        <v>159</v>
      </c>
      <c r="F109" s="43">
        <v>4</v>
      </c>
      <c r="G109" s="33" t="s">
        <v>160</v>
      </c>
      <c r="H109" s="33" t="s">
        <v>1425</v>
      </c>
      <c r="I109" s="36" t="s">
        <v>161</v>
      </c>
      <c r="J109" s="36" t="s">
        <v>24</v>
      </c>
      <c r="K109" s="36">
        <v>2017</v>
      </c>
      <c r="L109" s="91">
        <v>316.69</v>
      </c>
      <c r="M109" s="153">
        <f t="shared" si="12"/>
        <v>0</v>
      </c>
      <c r="N109" s="162">
        <f t="shared" si="13"/>
        <v>0</v>
      </c>
      <c r="O109" s="37" t="s">
        <v>157</v>
      </c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43"/>
    </row>
    <row r="110" spans="1:65" ht="47.25" x14ac:dyDescent="0.25">
      <c r="A110" s="33" t="s">
        <v>165</v>
      </c>
      <c r="B110" s="37" t="s">
        <v>157</v>
      </c>
      <c r="C110" s="33" t="s">
        <v>1426</v>
      </c>
      <c r="D110" s="33"/>
      <c r="E110" s="33"/>
      <c r="F110" s="43">
        <v>4</v>
      </c>
      <c r="G110" s="33" t="s">
        <v>160</v>
      </c>
      <c r="H110" s="33" t="s">
        <v>1427</v>
      </c>
      <c r="I110" s="36" t="s">
        <v>161</v>
      </c>
      <c r="J110" s="36" t="s">
        <v>24</v>
      </c>
      <c r="K110" s="36">
        <v>2017</v>
      </c>
      <c r="L110" s="91">
        <v>316.69</v>
      </c>
      <c r="M110" s="153">
        <f t="shared" si="12"/>
        <v>0</v>
      </c>
      <c r="N110" s="162">
        <f t="shared" si="13"/>
        <v>0</v>
      </c>
      <c r="O110" s="37" t="s">
        <v>157</v>
      </c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43"/>
    </row>
    <row r="111" spans="1:65" ht="38.25" customHeight="1" x14ac:dyDescent="0.25">
      <c r="A111" s="33" t="s">
        <v>166</v>
      </c>
      <c r="B111" s="34" t="s">
        <v>19</v>
      </c>
      <c r="C111" s="33" t="s">
        <v>1428</v>
      </c>
      <c r="D111" s="33" t="s">
        <v>167</v>
      </c>
      <c r="E111" s="33" t="s">
        <v>159</v>
      </c>
      <c r="F111" s="43">
        <v>1</v>
      </c>
      <c r="G111" s="33" t="s">
        <v>168</v>
      </c>
      <c r="H111" s="33" t="s">
        <v>1429</v>
      </c>
      <c r="I111" s="36" t="s">
        <v>169</v>
      </c>
      <c r="J111" s="36" t="s">
        <v>24</v>
      </c>
      <c r="K111" s="36">
        <v>2017</v>
      </c>
      <c r="L111" s="91">
        <v>287.98</v>
      </c>
      <c r="M111" s="153">
        <f t="shared" si="12"/>
        <v>0</v>
      </c>
      <c r="N111" s="162">
        <f t="shared" si="13"/>
        <v>0</v>
      </c>
      <c r="O111" s="34" t="s">
        <v>19</v>
      </c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43"/>
    </row>
    <row r="112" spans="1:65" ht="38.25" customHeight="1" x14ac:dyDescent="0.25">
      <c r="A112" s="33" t="s">
        <v>166</v>
      </c>
      <c r="B112" s="34" t="s">
        <v>19</v>
      </c>
      <c r="C112" s="33" t="s">
        <v>1430</v>
      </c>
      <c r="D112" s="33"/>
      <c r="E112" s="33"/>
      <c r="F112" s="43">
        <v>1</v>
      </c>
      <c r="G112" s="33" t="s">
        <v>168</v>
      </c>
      <c r="H112" s="33" t="s">
        <v>1431</v>
      </c>
      <c r="I112" s="36" t="s">
        <v>169</v>
      </c>
      <c r="J112" s="36" t="s">
        <v>24</v>
      </c>
      <c r="K112" s="36">
        <v>2017</v>
      </c>
      <c r="L112" s="91">
        <v>287.98</v>
      </c>
      <c r="M112" s="153">
        <f t="shared" si="12"/>
        <v>0</v>
      </c>
      <c r="N112" s="162">
        <f t="shared" si="13"/>
        <v>0</v>
      </c>
      <c r="O112" s="34" t="s">
        <v>19</v>
      </c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43"/>
    </row>
    <row r="113" spans="1:65" ht="47.25" x14ac:dyDescent="0.25">
      <c r="A113" s="33" t="s">
        <v>170</v>
      </c>
      <c r="B113" s="34" t="s">
        <v>19</v>
      </c>
      <c r="C113" s="33" t="s">
        <v>1432</v>
      </c>
      <c r="D113" s="33" t="s">
        <v>171</v>
      </c>
      <c r="E113" s="33" t="s">
        <v>159</v>
      </c>
      <c r="F113" s="43">
        <v>2</v>
      </c>
      <c r="G113" s="33" t="s">
        <v>172</v>
      </c>
      <c r="H113" s="33" t="s">
        <v>1433</v>
      </c>
      <c r="I113" s="36" t="s">
        <v>169</v>
      </c>
      <c r="J113" s="36" t="s">
        <v>24</v>
      </c>
      <c r="K113" s="36">
        <v>2017</v>
      </c>
      <c r="L113" s="91">
        <v>316.69</v>
      </c>
      <c r="M113" s="153">
        <f t="shared" si="12"/>
        <v>0</v>
      </c>
      <c r="N113" s="162">
        <f t="shared" si="13"/>
        <v>0</v>
      </c>
      <c r="O113" s="34" t="s">
        <v>19</v>
      </c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43"/>
    </row>
    <row r="114" spans="1:65" ht="41.25" customHeight="1" x14ac:dyDescent="0.25">
      <c r="A114" s="33" t="s">
        <v>170</v>
      </c>
      <c r="B114" s="34" t="s">
        <v>19</v>
      </c>
      <c r="C114" s="33" t="s">
        <v>1434</v>
      </c>
      <c r="D114" s="33"/>
      <c r="E114" s="33"/>
      <c r="F114" s="43">
        <v>2</v>
      </c>
      <c r="G114" s="33" t="s">
        <v>172</v>
      </c>
      <c r="H114" s="33" t="s">
        <v>1435</v>
      </c>
      <c r="I114" s="36" t="s">
        <v>169</v>
      </c>
      <c r="J114" s="36" t="s">
        <v>24</v>
      </c>
      <c r="K114" s="36">
        <v>2017</v>
      </c>
      <c r="L114" s="91">
        <v>316.69</v>
      </c>
      <c r="M114" s="153">
        <f t="shared" si="12"/>
        <v>0</v>
      </c>
      <c r="N114" s="162">
        <f t="shared" si="13"/>
        <v>0</v>
      </c>
      <c r="O114" s="34" t="s">
        <v>19</v>
      </c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43"/>
    </row>
    <row r="115" spans="1:65" ht="47.25" x14ac:dyDescent="0.25">
      <c r="A115" s="33" t="s">
        <v>173</v>
      </c>
      <c r="B115" s="34" t="s">
        <v>19</v>
      </c>
      <c r="C115" s="33" t="s">
        <v>1436</v>
      </c>
      <c r="D115" s="33" t="s">
        <v>171</v>
      </c>
      <c r="E115" s="33" t="s">
        <v>159</v>
      </c>
      <c r="F115" s="43">
        <v>3</v>
      </c>
      <c r="G115" s="33" t="s">
        <v>172</v>
      </c>
      <c r="H115" s="33" t="s">
        <v>1437</v>
      </c>
      <c r="I115" s="36" t="s">
        <v>169</v>
      </c>
      <c r="J115" s="36" t="s">
        <v>24</v>
      </c>
      <c r="K115" s="36">
        <v>2017</v>
      </c>
      <c r="L115" s="91">
        <v>316.69</v>
      </c>
      <c r="M115" s="153">
        <f t="shared" si="12"/>
        <v>0</v>
      </c>
      <c r="N115" s="162">
        <f t="shared" si="13"/>
        <v>0</v>
      </c>
      <c r="O115" s="34" t="s">
        <v>19</v>
      </c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43"/>
    </row>
    <row r="116" spans="1:65" ht="47.25" x14ac:dyDescent="0.25">
      <c r="A116" s="33" t="s">
        <v>173</v>
      </c>
      <c r="B116" s="34" t="s">
        <v>19</v>
      </c>
      <c r="C116" s="33" t="s">
        <v>1438</v>
      </c>
      <c r="D116" s="33"/>
      <c r="E116" s="33"/>
      <c r="F116" s="43">
        <v>3</v>
      </c>
      <c r="G116" s="33" t="s">
        <v>172</v>
      </c>
      <c r="H116" s="33" t="s">
        <v>1439</v>
      </c>
      <c r="I116" s="36" t="s">
        <v>169</v>
      </c>
      <c r="J116" s="36" t="s">
        <v>24</v>
      </c>
      <c r="K116" s="36">
        <v>2017</v>
      </c>
      <c r="L116" s="91">
        <v>316.69</v>
      </c>
      <c r="M116" s="153">
        <f t="shared" si="12"/>
        <v>0</v>
      </c>
      <c r="N116" s="162">
        <f t="shared" si="13"/>
        <v>0</v>
      </c>
      <c r="O116" s="34" t="s">
        <v>19</v>
      </c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43"/>
    </row>
    <row r="117" spans="1:65" ht="48.75" customHeight="1" x14ac:dyDescent="0.25">
      <c r="A117" s="33" t="s">
        <v>174</v>
      </c>
      <c r="B117" s="34" t="s">
        <v>19</v>
      </c>
      <c r="C117" s="33" t="s">
        <v>1440</v>
      </c>
      <c r="D117" s="33" t="s">
        <v>171</v>
      </c>
      <c r="E117" s="33" t="s">
        <v>159</v>
      </c>
      <c r="F117" s="43">
        <v>4</v>
      </c>
      <c r="G117" s="33" t="s">
        <v>172</v>
      </c>
      <c r="H117" s="33" t="s">
        <v>1441</v>
      </c>
      <c r="I117" s="36" t="s">
        <v>169</v>
      </c>
      <c r="J117" s="36" t="s">
        <v>24</v>
      </c>
      <c r="K117" s="36">
        <v>2017</v>
      </c>
      <c r="L117" s="91">
        <v>316.69</v>
      </c>
      <c r="M117" s="153">
        <f t="shared" si="12"/>
        <v>0</v>
      </c>
      <c r="N117" s="162">
        <f t="shared" si="13"/>
        <v>0</v>
      </c>
      <c r="O117" s="34" t="s">
        <v>19</v>
      </c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43"/>
    </row>
    <row r="118" spans="1:65" ht="48.75" customHeight="1" x14ac:dyDescent="0.25">
      <c r="A118" s="33" t="s">
        <v>174</v>
      </c>
      <c r="B118" s="34" t="s">
        <v>19</v>
      </c>
      <c r="C118" s="33" t="s">
        <v>1442</v>
      </c>
      <c r="D118" s="33"/>
      <c r="E118" s="33"/>
      <c r="F118" s="43">
        <v>4</v>
      </c>
      <c r="G118" s="33" t="s">
        <v>172</v>
      </c>
      <c r="H118" s="33" t="s">
        <v>1443</v>
      </c>
      <c r="I118" s="36" t="s">
        <v>169</v>
      </c>
      <c r="J118" s="36" t="s">
        <v>24</v>
      </c>
      <c r="K118" s="36">
        <v>2017</v>
      </c>
      <c r="L118" s="91">
        <v>316.69</v>
      </c>
      <c r="M118" s="153">
        <f t="shared" si="12"/>
        <v>0</v>
      </c>
      <c r="N118" s="162">
        <f t="shared" si="13"/>
        <v>0</v>
      </c>
      <c r="O118" s="34" t="s">
        <v>19</v>
      </c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43"/>
    </row>
    <row r="119" spans="1:65" ht="52.5" customHeight="1" x14ac:dyDescent="0.25">
      <c r="A119" s="33" t="s">
        <v>175</v>
      </c>
      <c r="B119" s="37" t="s">
        <v>36</v>
      </c>
      <c r="C119" s="33" t="s">
        <v>176</v>
      </c>
      <c r="D119" s="185" t="s">
        <v>177</v>
      </c>
      <c r="E119" s="185" t="s">
        <v>178</v>
      </c>
      <c r="F119" s="56">
        <v>1</v>
      </c>
      <c r="G119" s="33" t="s">
        <v>179</v>
      </c>
      <c r="H119" s="33" t="s">
        <v>180</v>
      </c>
      <c r="I119" s="36" t="s">
        <v>181</v>
      </c>
      <c r="J119" s="36"/>
      <c r="K119" s="36">
        <v>2017</v>
      </c>
      <c r="L119" s="91">
        <v>301.18000000000006</v>
      </c>
      <c r="M119" s="153">
        <f t="shared" si="12"/>
        <v>0</v>
      </c>
      <c r="N119" s="162">
        <f t="shared" si="13"/>
        <v>0</v>
      </c>
      <c r="O119" s="37" t="s">
        <v>36</v>
      </c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43"/>
    </row>
    <row r="120" spans="1:65" ht="50.25" customHeight="1" x14ac:dyDescent="0.25">
      <c r="A120" s="33" t="s">
        <v>182</v>
      </c>
      <c r="B120" s="37" t="s">
        <v>36</v>
      </c>
      <c r="C120" s="33" t="s">
        <v>183</v>
      </c>
      <c r="D120" s="185" t="s">
        <v>177</v>
      </c>
      <c r="E120" s="185" t="s">
        <v>178</v>
      </c>
      <c r="F120" s="56">
        <v>2</v>
      </c>
      <c r="G120" s="33" t="s">
        <v>179</v>
      </c>
      <c r="H120" s="33" t="s">
        <v>184</v>
      </c>
      <c r="I120" s="36" t="s">
        <v>181</v>
      </c>
      <c r="J120" s="36"/>
      <c r="K120" s="36">
        <v>2017</v>
      </c>
      <c r="L120" s="91">
        <v>331.43000000000006</v>
      </c>
      <c r="M120" s="153">
        <f t="shared" si="12"/>
        <v>0</v>
      </c>
      <c r="N120" s="162">
        <f t="shared" si="13"/>
        <v>0</v>
      </c>
      <c r="O120" s="37" t="s">
        <v>36</v>
      </c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43"/>
    </row>
    <row r="121" spans="1:65" ht="54" customHeight="1" x14ac:dyDescent="0.25">
      <c r="A121" s="33" t="s">
        <v>185</v>
      </c>
      <c r="B121" s="37" t="s">
        <v>36</v>
      </c>
      <c r="C121" s="33" t="s">
        <v>186</v>
      </c>
      <c r="D121" s="185" t="s">
        <v>177</v>
      </c>
      <c r="E121" s="185" t="s">
        <v>178</v>
      </c>
      <c r="F121" s="56">
        <v>3</v>
      </c>
      <c r="G121" s="33" t="s">
        <v>179</v>
      </c>
      <c r="H121" s="33" t="s">
        <v>187</v>
      </c>
      <c r="I121" s="36" t="s">
        <v>181</v>
      </c>
      <c r="J121" s="36"/>
      <c r="K121" s="36">
        <v>2017</v>
      </c>
      <c r="L121" s="91">
        <v>331.43000000000006</v>
      </c>
      <c r="M121" s="153">
        <f t="shared" si="12"/>
        <v>0</v>
      </c>
      <c r="N121" s="162">
        <f t="shared" si="13"/>
        <v>0</v>
      </c>
      <c r="O121" s="37" t="s">
        <v>36</v>
      </c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3"/>
      <c r="AV121" s="143"/>
      <c r="AW121" s="143"/>
      <c r="AX121" s="143"/>
      <c r="AY121" s="143"/>
      <c r="AZ121" s="143"/>
      <c r="BA121" s="143"/>
      <c r="BB121" s="143"/>
      <c r="BC121" s="143"/>
      <c r="BD121" s="143"/>
      <c r="BE121" s="143"/>
      <c r="BF121" s="143"/>
      <c r="BG121" s="143"/>
      <c r="BH121" s="143"/>
      <c r="BI121" s="143"/>
      <c r="BJ121" s="143"/>
      <c r="BK121" s="143"/>
      <c r="BL121" s="143"/>
      <c r="BM121" s="143"/>
    </row>
    <row r="122" spans="1:65" ht="46.5" customHeight="1" x14ac:dyDescent="0.25">
      <c r="A122" s="33" t="s">
        <v>188</v>
      </c>
      <c r="B122" s="37" t="s">
        <v>36</v>
      </c>
      <c r="C122" s="33" t="s">
        <v>189</v>
      </c>
      <c r="D122" s="185" t="s">
        <v>177</v>
      </c>
      <c r="E122" s="185" t="s">
        <v>178</v>
      </c>
      <c r="F122" s="56">
        <v>4</v>
      </c>
      <c r="G122" s="33" t="s">
        <v>179</v>
      </c>
      <c r="H122" s="33" t="s">
        <v>190</v>
      </c>
      <c r="I122" s="36" t="s">
        <v>181</v>
      </c>
      <c r="J122" s="36"/>
      <c r="K122" s="36">
        <v>2017</v>
      </c>
      <c r="L122" s="91">
        <v>331.43000000000006</v>
      </c>
      <c r="M122" s="153">
        <f t="shared" si="12"/>
        <v>0</v>
      </c>
      <c r="N122" s="162">
        <f t="shared" si="13"/>
        <v>0</v>
      </c>
      <c r="O122" s="37" t="s">
        <v>36</v>
      </c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  <c r="AP122" s="143"/>
      <c r="AQ122" s="143"/>
      <c r="AR122" s="143"/>
      <c r="AS122" s="143"/>
      <c r="AT122" s="143"/>
      <c r="AU122" s="143"/>
      <c r="AV122" s="143"/>
      <c r="AW122" s="143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43"/>
      <c r="BI122" s="143"/>
      <c r="BJ122" s="143"/>
      <c r="BK122" s="143"/>
      <c r="BL122" s="143"/>
      <c r="BM122" s="143"/>
    </row>
    <row r="123" spans="1:65" ht="42.75" customHeight="1" x14ac:dyDescent="0.25">
      <c r="A123" s="33" t="s">
        <v>191</v>
      </c>
      <c r="B123" s="34" t="s">
        <v>19</v>
      </c>
      <c r="C123" s="33" t="s">
        <v>192</v>
      </c>
      <c r="D123" s="185" t="s">
        <v>193</v>
      </c>
      <c r="E123" s="185" t="s">
        <v>194</v>
      </c>
      <c r="F123" s="56">
        <v>3</v>
      </c>
      <c r="G123" s="33" t="s">
        <v>195</v>
      </c>
      <c r="H123" s="33" t="s">
        <v>196</v>
      </c>
      <c r="I123" s="36" t="s">
        <v>197</v>
      </c>
      <c r="J123" s="36"/>
      <c r="K123" s="36">
        <v>2017</v>
      </c>
      <c r="L123" s="91">
        <v>247.06</v>
      </c>
      <c r="M123" s="153">
        <f t="shared" si="12"/>
        <v>0</v>
      </c>
      <c r="N123" s="162">
        <f t="shared" si="13"/>
        <v>0</v>
      </c>
      <c r="O123" s="34" t="s">
        <v>19</v>
      </c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</row>
    <row r="124" spans="1:65" ht="42.75" customHeight="1" x14ac:dyDescent="0.25">
      <c r="A124" s="33" t="s">
        <v>198</v>
      </c>
      <c r="B124" s="34" t="s">
        <v>19</v>
      </c>
      <c r="C124" s="33" t="s">
        <v>199</v>
      </c>
      <c r="D124" s="185" t="s">
        <v>193</v>
      </c>
      <c r="E124" s="185" t="s">
        <v>200</v>
      </c>
      <c r="F124" s="56" t="s">
        <v>201</v>
      </c>
      <c r="G124" s="33" t="s">
        <v>195</v>
      </c>
      <c r="H124" s="33" t="s">
        <v>202</v>
      </c>
      <c r="I124" s="36" t="s">
        <v>197</v>
      </c>
      <c r="J124" s="36"/>
      <c r="K124" s="36">
        <v>2017</v>
      </c>
      <c r="L124" s="91">
        <v>247.06</v>
      </c>
      <c r="M124" s="153">
        <f t="shared" si="12"/>
        <v>0</v>
      </c>
      <c r="N124" s="162">
        <f t="shared" si="13"/>
        <v>0</v>
      </c>
      <c r="O124" s="34" t="s">
        <v>19</v>
      </c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143"/>
      <c r="AS124" s="143"/>
      <c r="AT124" s="143"/>
      <c r="AU124" s="143"/>
      <c r="AV124" s="143"/>
      <c r="AW124" s="143"/>
      <c r="AX124" s="143"/>
      <c r="AY124" s="143"/>
      <c r="AZ124" s="143"/>
      <c r="BA124" s="143"/>
      <c r="BB124" s="143"/>
      <c r="BC124" s="143"/>
      <c r="BD124" s="143"/>
      <c r="BE124" s="143"/>
      <c r="BF124" s="143"/>
      <c r="BG124" s="143"/>
      <c r="BH124" s="143"/>
      <c r="BI124" s="143"/>
      <c r="BJ124" s="143"/>
      <c r="BK124" s="143"/>
      <c r="BL124" s="143"/>
      <c r="BM124" s="143"/>
    </row>
    <row r="125" spans="1:65" ht="42.75" customHeight="1" x14ac:dyDescent="0.25">
      <c r="A125" s="33" t="s">
        <v>203</v>
      </c>
      <c r="B125" s="34" t="s">
        <v>19</v>
      </c>
      <c r="C125" s="33" t="s">
        <v>204</v>
      </c>
      <c r="D125" s="185" t="s">
        <v>193</v>
      </c>
      <c r="E125" s="185" t="s">
        <v>205</v>
      </c>
      <c r="F125" s="56">
        <v>4</v>
      </c>
      <c r="G125" s="33" t="s">
        <v>195</v>
      </c>
      <c r="H125" s="33" t="s">
        <v>206</v>
      </c>
      <c r="I125" s="36" t="s">
        <v>197</v>
      </c>
      <c r="J125" s="36"/>
      <c r="K125" s="36">
        <v>2017</v>
      </c>
      <c r="L125" s="91">
        <v>247.06</v>
      </c>
      <c r="M125" s="153">
        <f t="shared" si="12"/>
        <v>0</v>
      </c>
      <c r="N125" s="162">
        <f t="shared" si="13"/>
        <v>0</v>
      </c>
      <c r="O125" s="34" t="s">
        <v>19</v>
      </c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143"/>
      <c r="AU125" s="143"/>
      <c r="AV125" s="143"/>
      <c r="AW125" s="143"/>
      <c r="AX125" s="143"/>
      <c r="AY125" s="143"/>
      <c r="AZ125" s="143"/>
      <c r="BA125" s="143"/>
      <c r="BB125" s="143"/>
      <c r="BC125" s="143"/>
      <c r="BD125" s="143"/>
      <c r="BE125" s="143"/>
      <c r="BF125" s="143"/>
      <c r="BG125" s="143"/>
      <c r="BH125" s="143"/>
      <c r="BI125" s="143"/>
      <c r="BJ125" s="143"/>
      <c r="BK125" s="143"/>
      <c r="BL125" s="143"/>
      <c r="BM125" s="143"/>
    </row>
    <row r="126" spans="1:65" s="25" customFormat="1" x14ac:dyDescent="0.25">
      <c r="A126" s="51" t="s">
        <v>207</v>
      </c>
      <c r="B126" s="238"/>
      <c r="C126" s="53"/>
      <c r="D126" s="19"/>
      <c r="E126" s="19"/>
      <c r="F126" s="86"/>
      <c r="G126" s="53"/>
      <c r="H126" s="53"/>
      <c r="I126" s="54"/>
      <c r="J126" s="54"/>
      <c r="K126" s="137"/>
      <c r="L126" s="96"/>
      <c r="M126" s="153"/>
      <c r="N126" s="162"/>
      <c r="O126" s="107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40"/>
      <c r="BH126" s="140"/>
      <c r="BI126" s="140"/>
      <c r="BJ126" s="140"/>
      <c r="BK126" s="140"/>
      <c r="BL126" s="140"/>
      <c r="BM126" s="140"/>
    </row>
    <row r="127" spans="1:65" ht="34.5" customHeight="1" x14ac:dyDescent="0.25">
      <c r="A127" s="33" t="s">
        <v>208</v>
      </c>
      <c r="B127" s="34" t="s">
        <v>19</v>
      </c>
      <c r="C127" s="33" t="s">
        <v>1444</v>
      </c>
      <c r="D127" s="33" t="s">
        <v>209</v>
      </c>
      <c r="E127" s="33" t="s">
        <v>210</v>
      </c>
      <c r="F127" s="36">
        <v>1</v>
      </c>
      <c r="G127" s="33" t="s">
        <v>211</v>
      </c>
      <c r="H127" s="33" t="s">
        <v>1445</v>
      </c>
      <c r="I127" s="36" t="s">
        <v>212</v>
      </c>
      <c r="J127" s="36" t="s">
        <v>24</v>
      </c>
      <c r="K127" s="131">
        <v>2017</v>
      </c>
      <c r="L127" s="92">
        <v>220.22</v>
      </c>
      <c r="M127" s="153">
        <f t="shared" ref="M127:M142" si="14">SUM(P127:BM127)</f>
        <v>0</v>
      </c>
      <c r="N127" s="162">
        <f t="shared" ref="N127:N142" si="15">M127*L127</f>
        <v>0</v>
      </c>
      <c r="O127" s="34" t="s">
        <v>19</v>
      </c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43"/>
      <c r="BI127" s="143"/>
      <c r="BJ127" s="143"/>
      <c r="BK127" s="143"/>
      <c r="BL127" s="143"/>
      <c r="BM127" s="143"/>
    </row>
    <row r="128" spans="1:65" ht="31.5" x14ac:dyDescent="0.25">
      <c r="A128" s="33" t="s">
        <v>208</v>
      </c>
      <c r="B128" s="34" t="s">
        <v>19</v>
      </c>
      <c r="C128" s="33" t="s">
        <v>1446</v>
      </c>
      <c r="D128" s="33"/>
      <c r="E128" s="33"/>
      <c r="F128" s="36">
        <v>1</v>
      </c>
      <c r="G128" s="33" t="s">
        <v>211</v>
      </c>
      <c r="H128" s="33" t="s">
        <v>1447</v>
      </c>
      <c r="I128" s="36" t="s">
        <v>212</v>
      </c>
      <c r="J128" s="36" t="s">
        <v>24</v>
      </c>
      <c r="K128" s="36">
        <v>2017</v>
      </c>
      <c r="L128" s="91">
        <v>220.22</v>
      </c>
      <c r="M128" s="153">
        <f t="shared" si="14"/>
        <v>0</v>
      </c>
      <c r="N128" s="162">
        <f t="shared" si="15"/>
        <v>0</v>
      </c>
      <c r="O128" s="34" t="s">
        <v>19</v>
      </c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43"/>
    </row>
    <row r="129" spans="1:65" ht="35.25" customHeight="1" x14ac:dyDescent="0.25">
      <c r="A129" s="33" t="s">
        <v>213</v>
      </c>
      <c r="B129" s="34" t="s">
        <v>19</v>
      </c>
      <c r="C129" s="33" t="s">
        <v>1556</v>
      </c>
      <c r="D129" s="33" t="s">
        <v>209</v>
      </c>
      <c r="E129" s="33" t="s">
        <v>210</v>
      </c>
      <c r="F129" s="36">
        <v>2</v>
      </c>
      <c r="G129" s="33" t="s">
        <v>211</v>
      </c>
      <c r="H129" s="33" t="s">
        <v>1557</v>
      </c>
      <c r="I129" s="36" t="s">
        <v>212</v>
      </c>
      <c r="J129" s="36" t="s">
        <v>24</v>
      </c>
      <c r="K129" s="36">
        <v>2017</v>
      </c>
      <c r="L129" s="91">
        <v>310.53000000000003</v>
      </c>
      <c r="M129" s="153">
        <f t="shared" si="14"/>
        <v>0</v>
      </c>
      <c r="N129" s="162">
        <f t="shared" si="15"/>
        <v>0</v>
      </c>
      <c r="O129" s="34" t="s">
        <v>19</v>
      </c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43"/>
      <c r="BI129" s="143"/>
      <c r="BJ129" s="143"/>
      <c r="BK129" s="143"/>
      <c r="BL129" s="143"/>
      <c r="BM129" s="143"/>
    </row>
    <row r="130" spans="1:65" ht="31.5" x14ac:dyDescent="0.25">
      <c r="A130" s="33" t="s">
        <v>213</v>
      </c>
      <c r="B130" s="34" t="s">
        <v>19</v>
      </c>
      <c r="C130" s="33" t="s">
        <v>1558</v>
      </c>
      <c r="D130" s="33"/>
      <c r="E130" s="33"/>
      <c r="F130" s="36">
        <v>2</v>
      </c>
      <c r="G130" s="33" t="s">
        <v>211</v>
      </c>
      <c r="H130" s="33" t="s">
        <v>1559</v>
      </c>
      <c r="I130" s="36" t="s">
        <v>212</v>
      </c>
      <c r="J130" s="36" t="s">
        <v>24</v>
      </c>
      <c r="K130" s="36">
        <v>2017</v>
      </c>
      <c r="L130" s="91">
        <v>310.53000000000003</v>
      </c>
      <c r="M130" s="153">
        <f t="shared" si="14"/>
        <v>0</v>
      </c>
      <c r="N130" s="162">
        <f t="shared" si="15"/>
        <v>0</v>
      </c>
      <c r="O130" s="34" t="s">
        <v>19</v>
      </c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43"/>
    </row>
    <row r="131" spans="1:65" ht="34.5" customHeight="1" x14ac:dyDescent="0.25">
      <c r="A131" s="33" t="s">
        <v>214</v>
      </c>
      <c r="B131" s="34" t="s">
        <v>19</v>
      </c>
      <c r="C131" s="33" t="s">
        <v>1448</v>
      </c>
      <c r="D131" s="33" t="s">
        <v>209</v>
      </c>
      <c r="E131" s="33" t="s">
        <v>210</v>
      </c>
      <c r="F131" s="36">
        <v>3</v>
      </c>
      <c r="G131" s="33" t="s">
        <v>211</v>
      </c>
      <c r="H131" s="33" t="s">
        <v>1449</v>
      </c>
      <c r="I131" s="36" t="s">
        <v>212</v>
      </c>
      <c r="J131" s="36" t="s">
        <v>24</v>
      </c>
      <c r="K131" s="36">
        <v>2017</v>
      </c>
      <c r="L131" s="91">
        <v>310.53000000000003</v>
      </c>
      <c r="M131" s="153">
        <f t="shared" si="14"/>
        <v>0</v>
      </c>
      <c r="N131" s="162">
        <f t="shared" si="15"/>
        <v>0</v>
      </c>
      <c r="O131" s="34" t="s">
        <v>19</v>
      </c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43"/>
    </row>
    <row r="132" spans="1:65" ht="34.5" customHeight="1" x14ac:dyDescent="0.25">
      <c r="A132" s="33" t="s">
        <v>214</v>
      </c>
      <c r="B132" s="34" t="s">
        <v>19</v>
      </c>
      <c r="C132" s="33" t="s">
        <v>1450</v>
      </c>
      <c r="D132" s="33"/>
      <c r="E132" s="33"/>
      <c r="F132" s="36">
        <v>3</v>
      </c>
      <c r="G132" s="33" t="s">
        <v>211</v>
      </c>
      <c r="H132" s="33" t="s">
        <v>1451</v>
      </c>
      <c r="I132" s="36" t="s">
        <v>212</v>
      </c>
      <c r="J132" s="36" t="s">
        <v>24</v>
      </c>
      <c r="K132" s="36">
        <v>2017</v>
      </c>
      <c r="L132" s="91">
        <v>310.53000000000003</v>
      </c>
      <c r="M132" s="153">
        <f t="shared" si="14"/>
        <v>0</v>
      </c>
      <c r="N132" s="162">
        <f t="shared" si="15"/>
        <v>0</v>
      </c>
      <c r="O132" s="34" t="s">
        <v>19</v>
      </c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43"/>
    </row>
    <row r="133" spans="1:65" ht="36" customHeight="1" x14ac:dyDescent="0.25">
      <c r="A133" s="33" t="s">
        <v>215</v>
      </c>
      <c r="B133" s="34" t="s">
        <v>19</v>
      </c>
      <c r="C133" s="33" t="s">
        <v>1804</v>
      </c>
      <c r="D133" s="33" t="s">
        <v>216</v>
      </c>
      <c r="E133" s="33" t="s">
        <v>210</v>
      </c>
      <c r="F133" s="36">
        <v>4</v>
      </c>
      <c r="G133" s="33" t="s">
        <v>217</v>
      </c>
      <c r="H133" s="33" t="s">
        <v>1452</v>
      </c>
      <c r="I133" s="36" t="s">
        <v>212</v>
      </c>
      <c r="J133" s="36" t="s">
        <v>24</v>
      </c>
      <c r="K133" s="36">
        <v>2017</v>
      </c>
      <c r="L133" s="91">
        <v>310.53000000000003</v>
      </c>
      <c r="M133" s="153">
        <f t="shared" si="14"/>
        <v>0</v>
      </c>
      <c r="N133" s="162">
        <f t="shared" si="15"/>
        <v>0</v>
      </c>
      <c r="O133" s="34" t="s">
        <v>19</v>
      </c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43"/>
    </row>
    <row r="134" spans="1:65" ht="36" customHeight="1" x14ac:dyDescent="0.25">
      <c r="A134" s="33" t="s">
        <v>215</v>
      </c>
      <c r="B134" s="34" t="s">
        <v>19</v>
      </c>
      <c r="C134" s="33" t="s">
        <v>1805</v>
      </c>
      <c r="D134" s="33"/>
      <c r="E134" s="33"/>
      <c r="F134" s="36">
        <v>4</v>
      </c>
      <c r="G134" s="33" t="s">
        <v>217</v>
      </c>
      <c r="H134" s="33" t="s">
        <v>1453</v>
      </c>
      <c r="I134" s="36" t="s">
        <v>212</v>
      </c>
      <c r="J134" s="36" t="s">
        <v>24</v>
      </c>
      <c r="K134" s="36">
        <v>2017</v>
      </c>
      <c r="L134" s="91">
        <v>310.53000000000003</v>
      </c>
      <c r="M134" s="153">
        <f t="shared" si="14"/>
        <v>0</v>
      </c>
      <c r="N134" s="162">
        <f t="shared" si="15"/>
        <v>0</v>
      </c>
      <c r="O134" s="34" t="s">
        <v>19</v>
      </c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43"/>
    </row>
    <row r="135" spans="1:65" ht="31.5" x14ac:dyDescent="0.25">
      <c r="A135" s="33" t="s">
        <v>218</v>
      </c>
      <c r="B135" s="37" t="s">
        <v>36</v>
      </c>
      <c r="C135" s="33" t="s">
        <v>1541</v>
      </c>
      <c r="D135" s="33" t="s">
        <v>219</v>
      </c>
      <c r="E135" s="33" t="s">
        <v>210</v>
      </c>
      <c r="F135" s="36">
        <v>1</v>
      </c>
      <c r="G135" s="33" t="s">
        <v>219</v>
      </c>
      <c r="H135" s="33" t="s">
        <v>1542</v>
      </c>
      <c r="I135" s="36" t="s">
        <v>220</v>
      </c>
      <c r="J135" s="36" t="s">
        <v>24</v>
      </c>
      <c r="K135" s="36">
        <v>2017</v>
      </c>
      <c r="L135" s="91">
        <v>243.98000000000002</v>
      </c>
      <c r="M135" s="153">
        <f t="shared" si="14"/>
        <v>0</v>
      </c>
      <c r="N135" s="162">
        <f t="shared" si="15"/>
        <v>0</v>
      </c>
      <c r="O135" s="37" t="s">
        <v>36</v>
      </c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43"/>
    </row>
    <row r="136" spans="1:65" ht="31.5" x14ac:dyDescent="0.25">
      <c r="A136" s="33" t="s">
        <v>218</v>
      </c>
      <c r="B136" s="37" t="s">
        <v>36</v>
      </c>
      <c r="C136" s="33" t="s">
        <v>1543</v>
      </c>
      <c r="D136" s="33"/>
      <c r="E136" s="33"/>
      <c r="F136" s="36">
        <v>1</v>
      </c>
      <c r="G136" s="33" t="s">
        <v>1544</v>
      </c>
      <c r="H136" s="33" t="s">
        <v>1447</v>
      </c>
      <c r="I136" s="36" t="s">
        <v>220</v>
      </c>
      <c r="J136" s="36" t="s">
        <v>24</v>
      </c>
      <c r="K136" s="36">
        <v>2017</v>
      </c>
      <c r="L136" s="91">
        <v>243.98000000000002</v>
      </c>
      <c r="M136" s="153">
        <f t="shared" si="14"/>
        <v>0</v>
      </c>
      <c r="N136" s="162">
        <f t="shared" si="15"/>
        <v>0</v>
      </c>
      <c r="O136" s="37" t="s">
        <v>36</v>
      </c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43"/>
    </row>
    <row r="137" spans="1:65" ht="31.5" x14ac:dyDescent="0.25">
      <c r="A137" s="33" t="s">
        <v>221</v>
      </c>
      <c r="B137" s="37" t="s">
        <v>36</v>
      </c>
      <c r="C137" s="33" t="s">
        <v>1560</v>
      </c>
      <c r="D137" s="33" t="s">
        <v>219</v>
      </c>
      <c r="E137" s="33" t="s">
        <v>210</v>
      </c>
      <c r="F137" s="36">
        <v>2</v>
      </c>
      <c r="G137" s="33" t="s">
        <v>222</v>
      </c>
      <c r="H137" s="33" t="s">
        <v>1557</v>
      </c>
      <c r="I137" s="36" t="s">
        <v>220</v>
      </c>
      <c r="J137" s="36" t="s">
        <v>24</v>
      </c>
      <c r="K137" s="36">
        <v>2017</v>
      </c>
      <c r="L137" s="91">
        <v>310.53000000000003</v>
      </c>
      <c r="M137" s="153">
        <f t="shared" si="14"/>
        <v>0</v>
      </c>
      <c r="N137" s="162">
        <f t="shared" si="15"/>
        <v>0</v>
      </c>
      <c r="O137" s="37" t="s">
        <v>36</v>
      </c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43"/>
    </row>
    <row r="138" spans="1:65" ht="31.5" x14ac:dyDescent="0.25">
      <c r="A138" s="33" t="s">
        <v>221</v>
      </c>
      <c r="B138" s="37" t="s">
        <v>36</v>
      </c>
      <c r="C138" s="33" t="s">
        <v>1561</v>
      </c>
      <c r="D138" s="33"/>
      <c r="E138" s="33"/>
      <c r="F138" s="36">
        <v>2</v>
      </c>
      <c r="G138" s="33" t="s">
        <v>222</v>
      </c>
      <c r="H138" s="33" t="s">
        <v>1559</v>
      </c>
      <c r="I138" s="36" t="s">
        <v>220</v>
      </c>
      <c r="J138" s="36" t="s">
        <v>24</v>
      </c>
      <c r="K138" s="36">
        <v>2017</v>
      </c>
      <c r="L138" s="91">
        <v>310.53000000000003</v>
      </c>
      <c r="M138" s="153">
        <f t="shared" si="14"/>
        <v>0</v>
      </c>
      <c r="N138" s="162">
        <f t="shared" si="15"/>
        <v>0</v>
      </c>
      <c r="O138" s="37" t="s">
        <v>36</v>
      </c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43"/>
    </row>
    <row r="139" spans="1:65" ht="31.5" x14ac:dyDescent="0.25">
      <c r="A139" s="33" t="s">
        <v>223</v>
      </c>
      <c r="B139" s="37" t="s">
        <v>36</v>
      </c>
      <c r="C139" s="116" t="s">
        <v>1562</v>
      </c>
      <c r="D139" s="33" t="s">
        <v>219</v>
      </c>
      <c r="E139" s="33" t="s">
        <v>210</v>
      </c>
      <c r="F139" s="36">
        <v>3</v>
      </c>
      <c r="G139" s="33" t="s">
        <v>222</v>
      </c>
      <c r="H139" s="33" t="s">
        <v>1563</v>
      </c>
      <c r="I139" s="36" t="s">
        <v>220</v>
      </c>
      <c r="J139" s="36" t="s">
        <v>24</v>
      </c>
      <c r="K139" s="36">
        <v>2017</v>
      </c>
      <c r="L139" s="91">
        <v>310.53000000000003</v>
      </c>
      <c r="M139" s="153">
        <f t="shared" si="14"/>
        <v>0</v>
      </c>
      <c r="N139" s="162">
        <f t="shared" si="15"/>
        <v>0</v>
      </c>
      <c r="O139" s="37" t="s">
        <v>36</v>
      </c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43"/>
    </row>
    <row r="140" spans="1:65" ht="31.5" customHeight="1" x14ac:dyDescent="0.25">
      <c r="A140" s="33" t="s">
        <v>223</v>
      </c>
      <c r="B140" s="37" t="s">
        <v>36</v>
      </c>
      <c r="C140" s="116" t="s">
        <v>1564</v>
      </c>
      <c r="D140" s="33"/>
      <c r="E140" s="33"/>
      <c r="F140" s="36">
        <v>3</v>
      </c>
      <c r="G140" s="33" t="s">
        <v>222</v>
      </c>
      <c r="H140" s="33" t="s">
        <v>1565</v>
      </c>
      <c r="I140" s="36" t="s">
        <v>220</v>
      </c>
      <c r="J140" s="36" t="s">
        <v>24</v>
      </c>
      <c r="K140" s="36">
        <v>2017</v>
      </c>
      <c r="L140" s="91">
        <v>310.53000000000003</v>
      </c>
      <c r="M140" s="153">
        <f t="shared" si="14"/>
        <v>0</v>
      </c>
      <c r="N140" s="162">
        <f t="shared" si="15"/>
        <v>0</v>
      </c>
      <c r="O140" s="37" t="s">
        <v>36</v>
      </c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43"/>
    </row>
    <row r="141" spans="1:65" ht="31.5" x14ac:dyDescent="0.25">
      <c r="A141" s="33" t="s">
        <v>224</v>
      </c>
      <c r="B141" s="37" t="s">
        <v>36</v>
      </c>
      <c r="C141" s="33" t="s">
        <v>1806</v>
      </c>
      <c r="D141" s="33" t="s">
        <v>219</v>
      </c>
      <c r="E141" s="33" t="s">
        <v>210</v>
      </c>
      <c r="F141" s="36">
        <v>4</v>
      </c>
      <c r="G141" s="33" t="s">
        <v>222</v>
      </c>
      <c r="H141" s="33" t="s">
        <v>1595</v>
      </c>
      <c r="I141" s="36" t="s">
        <v>220</v>
      </c>
      <c r="J141" s="36" t="s">
        <v>24</v>
      </c>
      <c r="K141" s="36">
        <v>2017</v>
      </c>
      <c r="L141" s="91">
        <v>310.53000000000003</v>
      </c>
      <c r="M141" s="153">
        <f t="shared" si="14"/>
        <v>0</v>
      </c>
      <c r="N141" s="162">
        <f t="shared" si="15"/>
        <v>0</v>
      </c>
      <c r="O141" s="37" t="s">
        <v>36</v>
      </c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43"/>
    </row>
    <row r="142" spans="1:65" ht="31.5" x14ac:dyDescent="0.25">
      <c r="A142" s="33" t="s">
        <v>224</v>
      </c>
      <c r="B142" s="37" t="s">
        <v>36</v>
      </c>
      <c r="C142" s="33" t="s">
        <v>1807</v>
      </c>
      <c r="D142" s="33"/>
      <c r="E142" s="33"/>
      <c r="F142" s="36">
        <v>4</v>
      </c>
      <c r="G142" s="33" t="s">
        <v>222</v>
      </c>
      <c r="H142" s="33" t="s">
        <v>1596</v>
      </c>
      <c r="I142" s="36" t="s">
        <v>220</v>
      </c>
      <c r="J142" s="36" t="s">
        <v>24</v>
      </c>
      <c r="K142" s="36">
        <v>2017</v>
      </c>
      <c r="L142" s="91">
        <v>310.53000000000003</v>
      </c>
      <c r="M142" s="153">
        <f t="shared" si="14"/>
        <v>0</v>
      </c>
      <c r="N142" s="162">
        <f t="shared" si="15"/>
        <v>0</v>
      </c>
      <c r="O142" s="37" t="s">
        <v>36</v>
      </c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43"/>
    </row>
    <row r="143" spans="1:65" s="25" customFormat="1" x14ac:dyDescent="0.25">
      <c r="A143" s="51" t="s">
        <v>225</v>
      </c>
      <c r="B143" s="238"/>
      <c r="C143" s="53"/>
      <c r="D143" s="19"/>
      <c r="E143" s="19"/>
      <c r="F143" s="86"/>
      <c r="G143" s="53"/>
      <c r="H143" s="53"/>
      <c r="I143" s="54"/>
      <c r="J143" s="54"/>
      <c r="K143" s="137"/>
      <c r="L143" s="96"/>
      <c r="M143" s="153"/>
      <c r="N143" s="162"/>
      <c r="O143" s="107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140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  <c r="AX143" s="140"/>
      <c r="AY143" s="140"/>
      <c r="AZ143" s="140"/>
      <c r="BA143" s="140"/>
      <c r="BB143" s="140"/>
      <c r="BC143" s="140"/>
      <c r="BD143" s="140"/>
      <c r="BE143" s="140"/>
      <c r="BF143" s="140"/>
      <c r="BG143" s="140"/>
      <c r="BH143" s="140"/>
      <c r="BI143" s="140"/>
      <c r="BJ143" s="140"/>
      <c r="BK143" s="140"/>
      <c r="BL143" s="140"/>
      <c r="BM143" s="140"/>
    </row>
    <row r="144" spans="1:65" ht="54.75" customHeight="1" x14ac:dyDescent="0.25">
      <c r="A144" s="33" t="s">
        <v>226</v>
      </c>
      <c r="B144" s="36" t="s">
        <v>119</v>
      </c>
      <c r="C144" s="33" t="s">
        <v>1597</v>
      </c>
      <c r="D144" s="33" t="s">
        <v>227</v>
      </c>
      <c r="E144" s="33" t="s">
        <v>228</v>
      </c>
      <c r="F144" s="36">
        <v>4</v>
      </c>
      <c r="G144" s="33" t="s">
        <v>229</v>
      </c>
      <c r="H144" s="33" t="s">
        <v>1598</v>
      </c>
      <c r="I144" s="36" t="s">
        <v>230</v>
      </c>
      <c r="J144" s="36" t="s">
        <v>24</v>
      </c>
      <c r="K144" s="131">
        <v>2017</v>
      </c>
      <c r="L144" s="92">
        <v>398.86000000000007</v>
      </c>
      <c r="M144" s="153">
        <f t="shared" ref="M144:M149" si="16">SUM(P144:BM144)</f>
        <v>0</v>
      </c>
      <c r="N144" s="162">
        <f t="shared" ref="N144:N149" si="17">M144*L144</f>
        <v>0</v>
      </c>
      <c r="O144" s="36" t="s">
        <v>119</v>
      </c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43"/>
    </row>
    <row r="145" spans="1:65" ht="47.25" x14ac:dyDescent="0.25">
      <c r="A145" s="33" t="s">
        <v>231</v>
      </c>
      <c r="B145" s="36" t="s">
        <v>119</v>
      </c>
      <c r="C145" s="33" t="s">
        <v>1764</v>
      </c>
      <c r="D145" s="33" t="s">
        <v>232</v>
      </c>
      <c r="E145" s="33" t="s">
        <v>233</v>
      </c>
      <c r="F145" s="36">
        <v>4</v>
      </c>
      <c r="G145" s="33" t="s">
        <v>234</v>
      </c>
      <c r="H145" s="33" t="s">
        <v>1599</v>
      </c>
      <c r="I145" s="36" t="s">
        <v>230</v>
      </c>
      <c r="J145" s="36" t="s">
        <v>24</v>
      </c>
      <c r="K145" s="36">
        <v>2017</v>
      </c>
      <c r="L145" s="91">
        <v>398.86000000000007</v>
      </c>
      <c r="M145" s="153">
        <f t="shared" si="16"/>
        <v>0</v>
      </c>
      <c r="N145" s="162">
        <f t="shared" si="17"/>
        <v>0</v>
      </c>
      <c r="O145" s="36" t="s">
        <v>119</v>
      </c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43"/>
    </row>
    <row r="146" spans="1:65" ht="47.25" x14ac:dyDescent="0.25">
      <c r="A146" s="33" t="s">
        <v>235</v>
      </c>
      <c r="B146" s="36" t="s">
        <v>119</v>
      </c>
      <c r="C146" s="33" t="s">
        <v>1779</v>
      </c>
      <c r="D146" s="33" t="s">
        <v>236</v>
      </c>
      <c r="E146" s="33" t="s">
        <v>237</v>
      </c>
      <c r="F146" s="36">
        <v>4</v>
      </c>
      <c r="G146" s="33" t="s">
        <v>236</v>
      </c>
      <c r="H146" s="33" t="s">
        <v>1780</v>
      </c>
      <c r="I146" s="36" t="s">
        <v>230</v>
      </c>
      <c r="J146" s="36" t="s">
        <v>24</v>
      </c>
      <c r="K146" s="36">
        <v>2016</v>
      </c>
      <c r="L146" s="91">
        <v>398.86000000000007</v>
      </c>
      <c r="M146" s="153">
        <f t="shared" si="16"/>
        <v>0</v>
      </c>
      <c r="N146" s="162">
        <f t="shared" si="17"/>
        <v>0</v>
      </c>
      <c r="O146" s="36" t="s">
        <v>119</v>
      </c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43"/>
    </row>
    <row r="147" spans="1:65" ht="47.25" x14ac:dyDescent="0.25">
      <c r="A147" s="33" t="s">
        <v>238</v>
      </c>
      <c r="B147" s="36" t="s">
        <v>119</v>
      </c>
      <c r="C147" s="33" t="s">
        <v>1781</v>
      </c>
      <c r="D147" s="33" t="s">
        <v>239</v>
      </c>
      <c r="E147" s="33" t="s">
        <v>240</v>
      </c>
      <c r="F147" s="36">
        <v>4</v>
      </c>
      <c r="G147" s="33" t="s">
        <v>241</v>
      </c>
      <c r="H147" s="33" t="s">
        <v>1782</v>
      </c>
      <c r="I147" s="36" t="s">
        <v>230</v>
      </c>
      <c r="J147" s="36" t="s">
        <v>24</v>
      </c>
      <c r="K147" s="36">
        <v>2017</v>
      </c>
      <c r="L147" s="91">
        <v>398.86000000000007</v>
      </c>
      <c r="M147" s="153">
        <f t="shared" si="16"/>
        <v>0</v>
      </c>
      <c r="N147" s="162">
        <f t="shared" si="17"/>
        <v>0</v>
      </c>
      <c r="O147" s="36" t="s">
        <v>119</v>
      </c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43"/>
    </row>
    <row r="148" spans="1:65" ht="63" x14ac:dyDescent="0.25">
      <c r="A148" s="33" t="s">
        <v>242</v>
      </c>
      <c r="B148" s="36" t="s">
        <v>119</v>
      </c>
      <c r="C148" s="33" t="s">
        <v>1808</v>
      </c>
      <c r="D148" s="33" t="s">
        <v>243</v>
      </c>
      <c r="E148" s="33" t="s">
        <v>244</v>
      </c>
      <c r="F148" s="36">
        <v>4</v>
      </c>
      <c r="G148" s="33" t="s">
        <v>245</v>
      </c>
      <c r="H148" s="33" t="s">
        <v>1809</v>
      </c>
      <c r="I148" s="36" t="s">
        <v>230</v>
      </c>
      <c r="J148" s="36" t="s">
        <v>24</v>
      </c>
      <c r="K148" s="36">
        <v>2017</v>
      </c>
      <c r="L148" s="91">
        <v>398.86000000000007</v>
      </c>
      <c r="M148" s="153">
        <f t="shared" si="16"/>
        <v>0</v>
      </c>
      <c r="N148" s="162">
        <f t="shared" si="17"/>
        <v>0</v>
      </c>
      <c r="O148" s="36" t="s">
        <v>119</v>
      </c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43"/>
    </row>
    <row r="149" spans="1:65" s="59" customFormat="1" ht="53.25" customHeight="1" x14ac:dyDescent="0.25">
      <c r="A149" s="33" t="s">
        <v>246</v>
      </c>
      <c r="B149" s="57" t="s">
        <v>119</v>
      </c>
      <c r="C149" s="44" t="s">
        <v>1687</v>
      </c>
      <c r="D149" s="44" t="s">
        <v>247</v>
      </c>
      <c r="E149" s="44" t="s">
        <v>248</v>
      </c>
      <c r="F149" s="57">
        <v>4</v>
      </c>
      <c r="G149" s="44" t="s">
        <v>249</v>
      </c>
      <c r="H149" s="44" t="s">
        <v>250</v>
      </c>
      <c r="I149" s="57" t="s">
        <v>230</v>
      </c>
      <c r="J149" s="36" t="s">
        <v>24</v>
      </c>
      <c r="K149" s="36">
        <v>2017</v>
      </c>
      <c r="L149" s="91">
        <v>398.86000000000007</v>
      </c>
      <c r="M149" s="153">
        <f t="shared" si="16"/>
        <v>0</v>
      </c>
      <c r="N149" s="162">
        <f t="shared" si="17"/>
        <v>0</v>
      </c>
      <c r="O149" s="57" t="s">
        <v>119</v>
      </c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4"/>
      <c r="AR149" s="144"/>
      <c r="AS149" s="144"/>
      <c r="AT149" s="144"/>
      <c r="AU149" s="144"/>
      <c r="AV149" s="144"/>
      <c r="AW149" s="144"/>
      <c r="AX149" s="144"/>
      <c r="AY149" s="144"/>
      <c r="AZ149" s="144"/>
      <c r="BA149" s="144"/>
      <c r="BB149" s="144"/>
      <c r="BC149" s="144"/>
      <c r="BD149" s="144"/>
      <c r="BE149" s="144"/>
      <c r="BF149" s="144"/>
      <c r="BG149" s="144"/>
      <c r="BH149" s="144"/>
      <c r="BI149" s="144"/>
      <c r="BJ149" s="144"/>
      <c r="BK149" s="144"/>
      <c r="BL149" s="144"/>
      <c r="BM149" s="144"/>
    </row>
    <row r="150" spans="1:65" s="25" customFormat="1" x14ac:dyDescent="0.25">
      <c r="A150" s="51" t="s">
        <v>251</v>
      </c>
      <c r="B150" s="238"/>
      <c r="C150" s="53"/>
      <c r="D150" s="19"/>
      <c r="E150" s="19"/>
      <c r="F150" s="86"/>
      <c r="G150" s="53"/>
      <c r="H150" s="53"/>
      <c r="I150" s="54"/>
      <c r="J150" s="54"/>
      <c r="K150" s="137"/>
      <c r="L150" s="96"/>
      <c r="M150" s="153"/>
      <c r="N150" s="162"/>
      <c r="O150" s="107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140"/>
      <c r="AL150" s="140"/>
      <c r="AM150" s="140"/>
      <c r="AN150" s="140"/>
      <c r="AO150" s="140"/>
      <c r="AP150" s="140"/>
      <c r="AQ150" s="140"/>
      <c r="AR150" s="140"/>
      <c r="AS150" s="140"/>
      <c r="AT150" s="140"/>
      <c r="AU150" s="140"/>
      <c r="AV150" s="140"/>
      <c r="AW150" s="140"/>
      <c r="AX150" s="140"/>
      <c r="AY150" s="140"/>
      <c r="AZ150" s="140"/>
      <c r="BA150" s="140"/>
      <c r="BB150" s="140"/>
      <c r="BC150" s="140"/>
      <c r="BD150" s="140"/>
      <c r="BE150" s="140"/>
      <c r="BF150" s="140"/>
      <c r="BG150" s="140"/>
      <c r="BH150" s="140"/>
      <c r="BI150" s="140"/>
      <c r="BJ150" s="140"/>
      <c r="BK150" s="140"/>
      <c r="BL150" s="140"/>
      <c r="BM150" s="140"/>
    </row>
    <row r="151" spans="1:65" s="25" customFormat="1" x14ac:dyDescent="0.25">
      <c r="A151" s="38" t="s">
        <v>252</v>
      </c>
      <c r="B151" s="234"/>
      <c r="C151" s="40"/>
      <c r="D151" s="27"/>
      <c r="E151" s="27"/>
      <c r="F151" s="81"/>
      <c r="G151" s="40"/>
      <c r="H151" s="40"/>
      <c r="I151" s="42"/>
      <c r="J151" s="42"/>
      <c r="K151" s="235"/>
      <c r="L151" s="93"/>
      <c r="M151" s="153"/>
      <c r="N151" s="162"/>
      <c r="O151" s="108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  <c r="AX151" s="140"/>
      <c r="AY151" s="140"/>
      <c r="AZ151" s="140"/>
      <c r="BA151" s="140"/>
      <c r="BB151" s="140"/>
      <c r="BC151" s="140"/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</row>
    <row r="152" spans="1:65" ht="47.25" x14ac:dyDescent="0.25">
      <c r="A152" s="33" t="s">
        <v>253</v>
      </c>
      <c r="B152" s="34" t="s">
        <v>19</v>
      </c>
      <c r="C152" s="33" t="s">
        <v>254</v>
      </c>
      <c r="D152" s="33" t="s">
        <v>255</v>
      </c>
      <c r="E152" s="33" t="s">
        <v>256</v>
      </c>
      <c r="F152" s="36">
        <v>1</v>
      </c>
      <c r="G152" s="33" t="s">
        <v>257</v>
      </c>
      <c r="H152" s="33" t="s">
        <v>258</v>
      </c>
      <c r="I152" s="36" t="s">
        <v>259</v>
      </c>
      <c r="J152" s="36"/>
      <c r="K152" s="131">
        <v>2017</v>
      </c>
      <c r="L152" s="92">
        <v>290.40000000000003</v>
      </c>
      <c r="M152" s="153">
        <f t="shared" ref="M152:M159" si="18">SUM(P152:BM152)</f>
        <v>0</v>
      </c>
      <c r="N152" s="162">
        <f t="shared" ref="N152:N159" si="19">M152*L152</f>
        <v>0</v>
      </c>
      <c r="O152" s="34" t="s">
        <v>19</v>
      </c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43"/>
    </row>
    <row r="153" spans="1:65" ht="39.75" customHeight="1" x14ac:dyDescent="0.25">
      <c r="A153" s="33" t="s">
        <v>260</v>
      </c>
      <c r="B153" s="34" t="s">
        <v>19</v>
      </c>
      <c r="C153" s="33" t="s">
        <v>261</v>
      </c>
      <c r="D153" s="33" t="s">
        <v>262</v>
      </c>
      <c r="E153" s="33" t="s">
        <v>256</v>
      </c>
      <c r="F153" s="36">
        <v>2</v>
      </c>
      <c r="G153" s="33" t="s">
        <v>263</v>
      </c>
      <c r="H153" s="33" t="s">
        <v>264</v>
      </c>
      <c r="I153" s="36" t="s">
        <v>259</v>
      </c>
      <c r="J153" s="36"/>
      <c r="K153" s="36">
        <v>2017</v>
      </c>
      <c r="L153" s="91">
        <v>325.27000000000004</v>
      </c>
      <c r="M153" s="153">
        <f t="shared" si="18"/>
        <v>0</v>
      </c>
      <c r="N153" s="162">
        <f t="shared" si="19"/>
        <v>0</v>
      </c>
      <c r="O153" s="34" t="s">
        <v>19</v>
      </c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43"/>
    </row>
    <row r="154" spans="1:65" ht="78.75" x14ac:dyDescent="0.25">
      <c r="A154" s="33" t="s">
        <v>265</v>
      </c>
      <c r="B154" s="34" t="s">
        <v>19</v>
      </c>
      <c r="C154" s="33" t="s">
        <v>266</v>
      </c>
      <c r="D154" s="33" t="s">
        <v>267</v>
      </c>
      <c r="E154" s="33" t="s">
        <v>256</v>
      </c>
      <c r="F154" s="36">
        <v>3</v>
      </c>
      <c r="G154" s="33" t="s">
        <v>268</v>
      </c>
      <c r="H154" s="33" t="s">
        <v>269</v>
      </c>
      <c r="I154" s="36" t="s">
        <v>259</v>
      </c>
      <c r="J154" s="36"/>
      <c r="K154" s="36">
        <v>2017</v>
      </c>
      <c r="L154" s="91">
        <v>325.27000000000004</v>
      </c>
      <c r="M154" s="153">
        <f t="shared" si="18"/>
        <v>0</v>
      </c>
      <c r="N154" s="162">
        <f t="shared" si="19"/>
        <v>0</v>
      </c>
      <c r="O154" s="34" t="s">
        <v>19</v>
      </c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</row>
    <row r="155" spans="1:65" ht="39.75" customHeight="1" x14ac:dyDescent="0.25">
      <c r="A155" s="33" t="s">
        <v>270</v>
      </c>
      <c r="B155" s="34" t="s">
        <v>19</v>
      </c>
      <c r="C155" s="33" t="s">
        <v>271</v>
      </c>
      <c r="D155" s="33" t="s">
        <v>272</v>
      </c>
      <c r="E155" s="33" t="s">
        <v>256</v>
      </c>
      <c r="F155" s="36">
        <v>4</v>
      </c>
      <c r="G155" s="33" t="s">
        <v>257</v>
      </c>
      <c r="H155" s="33" t="s">
        <v>273</v>
      </c>
      <c r="I155" s="36" t="s">
        <v>259</v>
      </c>
      <c r="J155" s="36"/>
      <c r="K155" s="36">
        <v>2017</v>
      </c>
      <c r="L155" s="91">
        <v>325.27000000000004</v>
      </c>
      <c r="M155" s="153">
        <f t="shared" si="18"/>
        <v>0</v>
      </c>
      <c r="N155" s="162">
        <f t="shared" si="19"/>
        <v>0</v>
      </c>
      <c r="O155" s="34" t="s">
        <v>19</v>
      </c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</row>
    <row r="156" spans="1:65" ht="31.5" x14ac:dyDescent="0.25">
      <c r="A156" s="33" t="s">
        <v>274</v>
      </c>
      <c r="B156" s="37" t="s">
        <v>36</v>
      </c>
      <c r="C156" s="33" t="s">
        <v>275</v>
      </c>
      <c r="D156" s="33" t="s">
        <v>276</v>
      </c>
      <c r="E156" s="33" t="s">
        <v>256</v>
      </c>
      <c r="F156" s="36">
        <v>1</v>
      </c>
      <c r="G156" s="33" t="s">
        <v>277</v>
      </c>
      <c r="H156" s="33" t="s">
        <v>278</v>
      </c>
      <c r="I156" s="36" t="s">
        <v>279</v>
      </c>
      <c r="J156" s="36"/>
      <c r="K156" s="36">
        <v>2017</v>
      </c>
      <c r="L156" s="91">
        <v>266.53000000000003</v>
      </c>
      <c r="M156" s="153">
        <f t="shared" si="18"/>
        <v>0</v>
      </c>
      <c r="N156" s="162">
        <f t="shared" si="19"/>
        <v>0</v>
      </c>
      <c r="O156" s="37" t="s">
        <v>36</v>
      </c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</row>
    <row r="157" spans="1:65" ht="31.5" x14ac:dyDescent="0.25">
      <c r="A157" s="33" t="s">
        <v>280</v>
      </c>
      <c r="B157" s="37" t="s">
        <v>36</v>
      </c>
      <c r="C157" s="33" t="s">
        <v>281</v>
      </c>
      <c r="D157" s="33" t="s">
        <v>276</v>
      </c>
      <c r="E157" s="33" t="s">
        <v>256</v>
      </c>
      <c r="F157" s="36">
        <v>2</v>
      </c>
      <c r="G157" s="33" t="s">
        <v>277</v>
      </c>
      <c r="H157" s="33" t="s">
        <v>282</v>
      </c>
      <c r="I157" s="36" t="s">
        <v>279</v>
      </c>
      <c r="J157" s="36"/>
      <c r="K157" s="36">
        <v>2017</v>
      </c>
      <c r="L157" s="91">
        <v>293.15000000000003</v>
      </c>
      <c r="M157" s="153">
        <f t="shared" si="18"/>
        <v>0</v>
      </c>
      <c r="N157" s="162">
        <f t="shared" si="19"/>
        <v>0</v>
      </c>
      <c r="O157" s="37" t="s">
        <v>36</v>
      </c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</row>
    <row r="158" spans="1:65" ht="31.5" x14ac:dyDescent="0.25">
      <c r="A158" s="33" t="s">
        <v>283</v>
      </c>
      <c r="B158" s="37" t="s">
        <v>36</v>
      </c>
      <c r="C158" s="33" t="s">
        <v>284</v>
      </c>
      <c r="D158" s="33" t="s">
        <v>276</v>
      </c>
      <c r="E158" s="33" t="s">
        <v>256</v>
      </c>
      <c r="F158" s="36">
        <v>3</v>
      </c>
      <c r="G158" s="33" t="s">
        <v>277</v>
      </c>
      <c r="H158" s="33" t="s">
        <v>285</v>
      </c>
      <c r="I158" s="36" t="s">
        <v>279</v>
      </c>
      <c r="J158" s="36"/>
      <c r="K158" s="36">
        <v>2017</v>
      </c>
      <c r="L158" s="91">
        <v>293.15000000000003</v>
      </c>
      <c r="M158" s="153">
        <f t="shared" si="18"/>
        <v>0</v>
      </c>
      <c r="N158" s="162">
        <f t="shared" si="19"/>
        <v>0</v>
      </c>
      <c r="O158" s="37" t="s">
        <v>36</v>
      </c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</row>
    <row r="159" spans="1:65" ht="31.5" x14ac:dyDescent="0.25">
      <c r="A159" s="33" t="s">
        <v>286</v>
      </c>
      <c r="B159" s="37" t="s">
        <v>36</v>
      </c>
      <c r="C159" s="33" t="s">
        <v>287</v>
      </c>
      <c r="D159" s="33" t="s">
        <v>276</v>
      </c>
      <c r="E159" s="33" t="s">
        <v>256</v>
      </c>
      <c r="F159" s="36">
        <v>4</v>
      </c>
      <c r="G159" s="33" t="s">
        <v>277</v>
      </c>
      <c r="H159" s="33" t="s">
        <v>288</v>
      </c>
      <c r="I159" s="36" t="s">
        <v>279</v>
      </c>
      <c r="J159" s="36"/>
      <c r="K159" s="36">
        <v>2017</v>
      </c>
      <c r="L159" s="91">
        <v>293.15000000000003</v>
      </c>
      <c r="M159" s="153">
        <f t="shared" si="18"/>
        <v>0</v>
      </c>
      <c r="N159" s="162">
        <f t="shared" si="19"/>
        <v>0</v>
      </c>
      <c r="O159" s="37" t="s">
        <v>36</v>
      </c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</row>
    <row r="160" spans="1:65" s="25" customFormat="1" x14ac:dyDescent="0.25">
      <c r="A160" s="38" t="s">
        <v>289</v>
      </c>
      <c r="B160" s="234"/>
      <c r="C160" s="40"/>
      <c r="D160" s="27"/>
      <c r="E160" s="27"/>
      <c r="F160" s="81"/>
      <c r="G160" s="40"/>
      <c r="H160" s="40"/>
      <c r="I160" s="42"/>
      <c r="J160" s="42"/>
      <c r="K160" s="235"/>
      <c r="L160" s="93"/>
      <c r="M160" s="153"/>
      <c r="N160" s="162"/>
      <c r="O160" s="108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140"/>
      <c r="AP160" s="140"/>
      <c r="AQ160" s="140"/>
      <c r="AR160" s="140"/>
      <c r="AS160" s="140"/>
      <c r="AT160" s="140"/>
      <c r="AU160" s="140"/>
      <c r="AV160" s="140"/>
      <c r="AW160" s="140"/>
      <c r="AX160" s="140"/>
      <c r="AY160" s="140"/>
      <c r="AZ160" s="140"/>
      <c r="BA160" s="140"/>
      <c r="BB160" s="140"/>
      <c r="BC160" s="140"/>
      <c r="BD160" s="140"/>
      <c r="BE160" s="140"/>
      <c r="BF160" s="140"/>
      <c r="BG160" s="140"/>
      <c r="BH160" s="140"/>
      <c r="BI160" s="140"/>
      <c r="BJ160" s="140"/>
      <c r="BK160" s="140"/>
      <c r="BL160" s="140"/>
      <c r="BM160" s="140"/>
    </row>
    <row r="161" spans="1:65" ht="47.25" x14ac:dyDescent="0.25">
      <c r="A161" s="33" t="s">
        <v>290</v>
      </c>
      <c r="B161" s="36" t="s">
        <v>119</v>
      </c>
      <c r="C161" s="33" t="s">
        <v>291</v>
      </c>
      <c r="D161" s="33" t="s">
        <v>292</v>
      </c>
      <c r="E161" s="33" t="s">
        <v>293</v>
      </c>
      <c r="F161" s="36">
        <v>1</v>
      </c>
      <c r="G161" s="33" t="s">
        <v>294</v>
      </c>
      <c r="H161" s="33" t="s">
        <v>295</v>
      </c>
      <c r="I161" s="36" t="s">
        <v>296</v>
      </c>
      <c r="J161" s="36" t="s">
        <v>24</v>
      </c>
      <c r="K161" s="131">
        <v>2017</v>
      </c>
      <c r="L161" s="92">
        <v>311.41000000000003</v>
      </c>
      <c r="M161" s="153">
        <f>SUM(P161:BM161)</f>
        <v>0</v>
      </c>
      <c r="N161" s="162">
        <f>M161*L161</f>
        <v>0</v>
      </c>
      <c r="O161" s="36" t="s">
        <v>119</v>
      </c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</row>
    <row r="162" spans="1:65" ht="47.25" x14ac:dyDescent="0.25">
      <c r="A162" s="33" t="s">
        <v>297</v>
      </c>
      <c r="B162" s="36" t="s">
        <v>119</v>
      </c>
      <c r="C162" s="33" t="s">
        <v>1454</v>
      </c>
      <c r="D162" s="33" t="s">
        <v>292</v>
      </c>
      <c r="E162" s="33" t="s">
        <v>293</v>
      </c>
      <c r="F162" s="36">
        <v>2</v>
      </c>
      <c r="G162" s="33" t="s">
        <v>294</v>
      </c>
      <c r="H162" s="33" t="s">
        <v>298</v>
      </c>
      <c r="I162" s="36" t="s">
        <v>296</v>
      </c>
      <c r="J162" s="36" t="s">
        <v>24</v>
      </c>
      <c r="K162" s="36">
        <v>2017</v>
      </c>
      <c r="L162" s="91">
        <v>326.15000000000003</v>
      </c>
      <c r="M162" s="153">
        <f>SUM(P162:BM162)</f>
        <v>0</v>
      </c>
      <c r="N162" s="162">
        <f>M162*L162</f>
        <v>0</v>
      </c>
      <c r="O162" s="36" t="s">
        <v>119</v>
      </c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</row>
    <row r="163" spans="1:65" ht="47.25" x14ac:dyDescent="0.25">
      <c r="A163" s="33" t="s">
        <v>299</v>
      </c>
      <c r="B163" s="36" t="s">
        <v>119</v>
      </c>
      <c r="C163" s="33" t="s">
        <v>1455</v>
      </c>
      <c r="D163" s="33" t="s">
        <v>292</v>
      </c>
      <c r="E163" s="33" t="s">
        <v>293</v>
      </c>
      <c r="F163" s="36">
        <v>3</v>
      </c>
      <c r="G163" s="33" t="s">
        <v>294</v>
      </c>
      <c r="H163" s="33" t="s">
        <v>300</v>
      </c>
      <c r="I163" s="36" t="s">
        <v>296</v>
      </c>
      <c r="J163" s="36" t="s">
        <v>24</v>
      </c>
      <c r="K163" s="36">
        <v>2017</v>
      </c>
      <c r="L163" s="91">
        <v>326.15000000000003</v>
      </c>
      <c r="M163" s="153">
        <f>SUM(P163:BM163)</f>
        <v>0</v>
      </c>
      <c r="N163" s="162">
        <f>M163*L163</f>
        <v>0</v>
      </c>
      <c r="O163" s="36" t="s">
        <v>119</v>
      </c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</row>
    <row r="164" spans="1:65" ht="47.25" x14ac:dyDescent="0.25">
      <c r="A164" s="33" t="s">
        <v>301</v>
      </c>
      <c r="B164" s="36" t="s">
        <v>119</v>
      </c>
      <c r="C164" s="33" t="s">
        <v>1600</v>
      </c>
      <c r="D164" s="33" t="s">
        <v>292</v>
      </c>
      <c r="E164" s="33" t="s">
        <v>293</v>
      </c>
      <c r="F164" s="36">
        <v>4</v>
      </c>
      <c r="G164" s="33" t="s">
        <v>294</v>
      </c>
      <c r="H164" s="33" t="s">
        <v>302</v>
      </c>
      <c r="I164" s="36" t="s">
        <v>296</v>
      </c>
      <c r="J164" s="36" t="s">
        <v>24</v>
      </c>
      <c r="K164" s="36">
        <v>2017</v>
      </c>
      <c r="L164" s="91">
        <v>326.15000000000003</v>
      </c>
      <c r="M164" s="153">
        <f>SUM(P164:BM164)</f>
        <v>0</v>
      </c>
      <c r="N164" s="162">
        <f>M164*L164</f>
        <v>0</v>
      </c>
      <c r="O164" s="36" t="s">
        <v>119</v>
      </c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</row>
    <row r="165" spans="1:65" s="25" customFormat="1" x14ac:dyDescent="0.25">
      <c r="A165" s="51" t="s">
        <v>303</v>
      </c>
      <c r="B165" s="238"/>
      <c r="C165" s="53"/>
      <c r="D165" s="19"/>
      <c r="E165" s="19"/>
      <c r="F165" s="86"/>
      <c r="G165" s="53"/>
      <c r="H165" s="53"/>
      <c r="I165" s="54"/>
      <c r="J165" s="54"/>
      <c r="K165" s="137"/>
      <c r="L165" s="96"/>
      <c r="M165" s="153"/>
      <c r="N165" s="162"/>
      <c r="O165" s="107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  <c r="BF165" s="140"/>
      <c r="BG165" s="140"/>
      <c r="BH165" s="140"/>
      <c r="BI165" s="140"/>
      <c r="BJ165" s="140"/>
      <c r="BK165" s="140"/>
      <c r="BL165" s="140"/>
      <c r="BM165" s="140"/>
    </row>
    <row r="166" spans="1:65" ht="31.5" x14ac:dyDescent="0.25">
      <c r="A166" s="33" t="s">
        <v>304</v>
      </c>
      <c r="B166" s="34" t="s">
        <v>19</v>
      </c>
      <c r="C166" s="33" t="s">
        <v>305</v>
      </c>
      <c r="D166" s="33" t="s">
        <v>306</v>
      </c>
      <c r="E166" s="33" t="s">
        <v>307</v>
      </c>
      <c r="F166" s="36">
        <v>1</v>
      </c>
      <c r="G166" s="33" t="s">
        <v>308</v>
      </c>
      <c r="H166" s="33" t="s">
        <v>309</v>
      </c>
      <c r="I166" s="36" t="s">
        <v>310</v>
      </c>
      <c r="J166" s="36"/>
      <c r="K166" s="131">
        <v>2017</v>
      </c>
      <c r="L166" s="92">
        <v>310.64</v>
      </c>
      <c r="M166" s="153">
        <f t="shared" ref="M166:M173" si="20">SUM(P166:BM166)</f>
        <v>0</v>
      </c>
      <c r="N166" s="162">
        <f t="shared" ref="N166:N173" si="21">M166*L166</f>
        <v>0</v>
      </c>
      <c r="O166" s="34" t="s">
        <v>19</v>
      </c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</row>
    <row r="167" spans="1:65" ht="31.5" x14ac:dyDescent="0.25">
      <c r="A167" s="33" t="s">
        <v>311</v>
      </c>
      <c r="B167" s="34" t="s">
        <v>19</v>
      </c>
      <c r="C167" s="33" t="s">
        <v>312</v>
      </c>
      <c r="D167" s="33" t="s">
        <v>306</v>
      </c>
      <c r="E167" s="33" t="s">
        <v>307</v>
      </c>
      <c r="F167" s="36">
        <v>2</v>
      </c>
      <c r="G167" s="33" t="s">
        <v>308</v>
      </c>
      <c r="H167" s="33" t="s">
        <v>313</v>
      </c>
      <c r="I167" s="36" t="s">
        <v>310</v>
      </c>
      <c r="J167" s="36"/>
      <c r="K167" s="36">
        <v>2017</v>
      </c>
      <c r="L167" s="91">
        <v>324.61000000000007</v>
      </c>
      <c r="M167" s="153">
        <f t="shared" si="20"/>
        <v>0</v>
      </c>
      <c r="N167" s="162">
        <f t="shared" si="21"/>
        <v>0</v>
      </c>
      <c r="O167" s="34" t="s">
        <v>19</v>
      </c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</row>
    <row r="168" spans="1:65" ht="31.5" x14ac:dyDescent="0.25">
      <c r="A168" s="33" t="s">
        <v>314</v>
      </c>
      <c r="B168" s="34" t="s">
        <v>19</v>
      </c>
      <c r="C168" s="33" t="s">
        <v>315</v>
      </c>
      <c r="D168" s="33" t="s">
        <v>306</v>
      </c>
      <c r="E168" s="33" t="s">
        <v>307</v>
      </c>
      <c r="F168" s="36">
        <v>3</v>
      </c>
      <c r="G168" s="33" t="s">
        <v>308</v>
      </c>
      <c r="H168" s="33" t="s">
        <v>316</v>
      </c>
      <c r="I168" s="36" t="s">
        <v>310</v>
      </c>
      <c r="J168" s="36"/>
      <c r="K168" s="36">
        <v>2017</v>
      </c>
      <c r="L168" s="91">
        <v>324.61000000000007</v>
      </c>
      <c r="M168" s="153">
        <f t="shared" si="20"/>
        <v>0</v>
      </c>
      <c r="N168" s="162">
        <f t="shared" si="21"/>
        <v>0</v>
      </c>
      <c r="O168" s="34" t="s">
        <v>19</v>
      </c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</row>
    <row r="169" spans="1:65" ht="31.5" x14ac:dyDescent="0.25">
      <c r="A169" s="33" t="s">
        <v>317</v>
      </c>
      <c r="B169" s="34" t="s">
        <v>19</v>
      </c>
      <c r="C169" s="33" t="s">
        <v>318</v>
      </c>
      <c r="D169" s="33" t="s">
        <v>306</v>
      </c>
      <c r="E169" s="33" t="s">
        <v>307</v>
      </c>
      <c r="F169" s="36">
        <v>4</v>
      </c>
      <c r="G169" s="33" t="s">
        <v>308</v>
      </c>
      <c r="H169" s="33" t="s">
        <v>319</v>
      </c>
      <c r="I169" s="36" t="s">
        <v>310</v>
      </c>
      <c r="J169" s="36"/>
      <c r="K169" s="36">
        <v>2017</v>
      </c>
      <c r="L169" s="91">
        <v>324.61000000000007</v>
      </c>
      <c r="M169" s="153">
        <f t="shared" si="20"/>
        <v>0</v>
      </c>
      <c r="N169" s="162">
        <f t="shared" si="21"/>
        <v>0</v>
      </c>
      <c r="O169" s="34" t="s">
        <v>19</v>
      </c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</row>
    <row r="170" spans="1:65" ht="47.25" x14ac:dyDescent="0.25">
      <c r="A170" s="33" t="s">
        <v>320</v>
      </c>
      <c r="B170" s="37" t="s">
        <v>36</v>
      </c>
      <c r="C170" s="33" t="s">
        <v>321</v>
      </c>
      <c r="D170" s="33" t="s">
        <v>322</v>
      </c>
      <c r="E170" s="33" t="s">
        <v>307</v>
      </c>
      <c r="F170" s="36">
        <v>1</v>
      </c>
      <c r="G170" s="33" t="s">
        <v>323</v>
      </c>
      <c r="H170" s="33" t="s">
        <v>324</v>
      </c>
      <c r="I170" s="36" t="s">
        <v>325</v>
      </c>
      <c r="J170" s="36" t="s">
        <v>24</v>
      </c>
      <c r="K170" s="36">
        <v>2017</v>
      </c>
      <c r="L170" s="91">
        <v>330</v>
      </c>
      <c r="M170" s="153">
        <f t="shared" si="20"/>
        <v>0</v>
      </c>
      <c r="N170" s="162">
        <f t="shared" si="21"/>
        <v>0</v>
      </c>
      <c r="O170" s="37" t="s">
        <v>36</v>
      </c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</row>
    <row r="171" spans="1:65" ht="47.25" x14ac:dyDescent="0.25">
      <c r="A171" s="33" t="s">
        <v>326</v>
      </c>
      <c r="B171" s="37" t="s">
        <v>36</v>
      </c>
      <c r="C171" s="33" t="s">
        <v>1601</v>
      </c>
      <c r="D171" s="33" t="s">
        <v>327</v>
      </c>
      <c r="E171" s="33" t="s">
        <v>307</v>
      </c>
      <c r="F171" s="36">
        <v>2</v>
      </c>
      <c r="G171" s="33" t="s">
        <v>328</v>
      </c>
      <c r="H171" s="33" t="s">
        <v>1602</v>
      </c>
      <c r="I171" s="36" t="s">
        <v>325</v>
      </c>
      <c r="J171" s="36" t="s">
        <v>24</v>
      </c>
      <c r="K171" s="36">
        <v>2017</v>
      </c>
      <c r="L171" s="91">
        <v>330</v>
      </c>
      <c r="M171" s="153">
        <f t="shared" si="20"/>
        <v>0</v>
      </c>
      <c r="N171" s="162">
        <f t="shared" si="21"/>
        <v>0</v>
      </c>
      <c r="O171" s="37" t="s">
        <v>36</v>
      </c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</row>
    <row r="172" spans="1:65" ht="47.25" x14ac:dyDescent="0.25">
      <c r="A172" s="33" t="s">
        <v>329</v>
      </c>
      <c r="B172" s="37" t="s">
        <v>36</v>
      </c>
      <c r="C172" s="33" t="s">
        <v>1679</v>
      </c>
      <c r="D172" s="33" t="s">
        <v>327</v>
      </c>
      <c r="E172" s="33" t="s">
        <v>307</v>
      </c>
      <c r="F172" s="36">
        <v>3</v>
      </c>
      <c r="G172" s="33" t="s">
        <v>328</v>
      </c>
      <c r="H172" s="33" t="s">
        <v>1603</v>
      </c>
      <c r="I172" s="36" t="s">
        <v>325</v>
      </c>
      <c r="J172" s="36" t="s">
        <v>24</v>
      </c>
      <c r="K172" s="36">
        <v>2017</v>
      </c>
      <c r="L172" s="91">
        <v>330</v>
      </c>
      <c r="M172" s="153">
        <f t="shared" si="20"/>
        <v>0</v>
      </c>
      <c r="N172" s="162">
        <f t="shared" si="21"/>
        <v>0</v>
      </c>
      <c r="O172" s="37" t="s">
        <v>36</v>
      </c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</row>
    <row r="173" spans="1:65" ht="51.75" customHeight="1" x14ac:dyDescent="0.25">
      <c r="A173" s="33" t="s">
        <v>330</v>
      </c>
      <c r="B173" s="37" t="s">
        <v>36</v>
      </c>
      <c r="C173" s="33" t="s">
        <v>1700</v>
      </c>
      <c r="D173" s="33" t="s">
        <v>331</v>
      </c>
      <c r="E173" s="33" t="s">
        <v>307</v>
      </c>
      <c r="F173" s="36">
        <v>4</v>
      </c>
      <c r="G173" s="44" t="s">
        <v>332</v>
      </c>
      <c r="H173" s="33" t="s">
        <v>1604</v>
      </c>
      <c r="I173" s="36" t="s">
        <v>325</v>
      </c>
      <c r="J173" s="36" t="s">
        <v>24</v>
      </c>
      <c r="K173" s="36">
        <v>2017</v>
      </c>
      <c r="L173" s="91">
        <v>330</v>
      </c>
      <c r="M173" s="153">
        <f t="shared" si="20"/>
        <v>0</v>
      </c>
      <c r="N173" s="162">
        <f t="shared" si="21"/>
        <v>0</v>
      </c>
      <c r="O173" s="37" t="s">
        <v>36</v>
      </c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</row>
    <row r="174" spans="1:65" s="25" customFormat="1" x14ac:dyDescent="0.25">
      <c r="A174" s="51" t="s">
        <v>333</v>
      </c>
      <c r="B174" s="238"/>
      <c r="C174" s="53"/>
      <c r="D174" s="239"/>
      <c r="E174" s="19"/>
      <c r="F174" s="86"/>
      <c r="G174" s="53"/>
      <c r="H174" s="53"/>
      <c r="I174" s="54"/>
      <c r="J174" s="54"/>
      <c r="K174" s="137"/>
      <c r="L174" s="96"/>
      <c r="M174" s="153"/>
      <c r="N174" s="162"/>
      <c r="O174" s="107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  <c r="AA174" s="140"/>
      <c r="AB174" s="140"/>
      <c r="AC174" s="140"/>
      <c r="AD174" s="140"/>
      <c r="AE174" s="140"/>
      <c r="AF174" s="140"/>
      <c r="AG174" s="140"/>
      <c r="AH174" s="140"/>
      <c r="AI174" s="140"/>
      <c r="AJ174" s="140"/>
      <c r="AK174" s="140"/>
      <c r="AL174" s="140"/>
      <c r="AM174" s="140"/>
      <c r="AN174" s="140"/>
      <c r="AO174" s="140"/>
      <c r="AP174" s="140"/>
      <c r="AQ174" s="140"/>
      <c r="AR174" s="140"/>
      <c r="AS174" s="140"/>
      <c r="AT174" s="140"/>
      <c r="AU174" s="140"/>
      <c r="AV174" s="140"/>
      <c r="AW174" s="140"/>
      <c r="AX174" s="140"/>
      <c r="AY174" s="140"/>
      <c r="AZ174" s="140"/>
      <c r="BA174" s="140"/>
      <c r="BB174" s="140"/>
      <c r="BC174" s="140"/>
      <c r="BD174" s="140"/>
      <c r="BE174" s="140"/>
      <c r="BF174" s="140"/>
      <c r="BG174" s="140"/>
      <c r="BH174" s="140"/>
      <c r="BI174" s="140"/>
      <c r="BJ174" s="140"/>
      <c r="BK174" s="140"/>
      <c r="BL174" s="140"/>
      <c r="BM174" s="140"/>
    </row>
    <row r="175" spans="1:65" x14ac:dyDescent="0.25">
      <c r="A175" s="33" t="s">
        <v>334</v>
      </c>
      <c r="B175" s="34" t="s">
        <v>19</v>
      </c>
      <c r="C175" s="33" t="s">
        <v>335</v>
      </c>
      <c r="D175" s="33" t="s">
        <v>336</v>
      </c>
      <c r="E175" s="33" t="s">
        <v>337</v>
      </c>
      <c r="F175" s="36" t="s">
        <v>338</v>
      </c>
      <c r="G175" s="33" t="s">
        <v>339</v>
      </c>
      <c r="H175" s="33" t="s">
        <v>340</v>
      </c>
      <c r="I175" s="36" t="s">
        <v>341</v>
      </c>
      <c r="J175" s="36"/>
      <c r="K175" s="131">
        <v>2017</v>
      </c>
      <c r="L175" s="92">
        <v>320.21000000000004</v>
      </c>
      <c r="M175" s="153">
        <f t="shared" ref="M175:M180" si="22">SUM(P175:BM175)</f>
        <v>0</v>
      </c>
      <c r="N175" s="162">
        <f t="shared" ref="N175:N180" si="23">M175*L175</f>
        <v>0</v>
      </c>
      <c r="O175" s="34" t="s">
        <v>19</v>
      </c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</row>
    <row r="176" spans="1:65" x14ac:dyDescent="0.25">
      <c r="A176" s="33" t="s">
        <v>342</v>
      </c>
      <c r="B176" s="37" t="s">
        <v>36</v>
      </c>
      <c r="C176" s="33" t="s">
        <v>343</v>
      </c>
      <c r="D176" s="33" t="s">
        <v>344</v>
      </c>
      <c r="E176" s="33" t="s">
        <v>337</v>
      </c>
      <c r="F176" s="36">
        <v>1</v>
      </c>
      <c r="G176" s="33" t="s">
        <v>345</v>
      </c>
      <c r="H176" s="33" t="s">
        <v>346</v>
      </c>
      <c r="I176" s="36" t="s">
        <v>347</v>
      </c>
      <c r="J176" s="36"/>
      <c r="K176" s="36">
        <v>2017</v>
      </c>
      <c r="L176" s="91">
        <v>252.78000000000003</v>
      </c>
      <c r="M176" s="153">
        <f t="shared" si="22"/>
        <v>0</v>
      </c>
      <c r="N176" s="162">
        <f t="shared" si="23"/>
        <v>0</v>
      </c>
      <c r="O176" s="37" t="s">
        <v>36</v>
      </c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</row>
    <row r="177" spans="1:65" x14ac:dyDescent="0.25">
      <c r="A177" s="33" t="s">
        <v>348</v>
      </c>
      <c r="B177" s="37" t="s">
        <v>36</v>
      </c>
      <c r="C177" s="33" t="s">
        <v>349</v>
      </c>
      <c r="D177" s="33" t="s">
        <v>344</v>
      </c>
      <c r="E177" s="33" t="s">
        <v>337</v>
      </c>
      <c r="F177" s="36">
        <v>2</v>
      </c>
      <c r="G177" s="33" t="s">
        <v>345</v>
      </c>
      <c r="H177" s="33" t="s">
        <v>350</v>
      </c>
      <c r="I177" s="36" t="s">
        <v>347</v>
      </c>
      <c r="J177" s="36"/>
      <c r="K177" s="36">
        <v>2017</v>
      </c>
      <c r="L177" s="91">
        <v>290.83999999999997</v>
      </c>
      <c r="M177" s="153">
        <f t="shared" si="22"/>
        <v>0</v>
      </c>
      <c r="N177" s="162">
        <f t="shared" si="23"/>
        <v>0</v>
      </c>
      <c r="O177" s="37" t="s">
        <v>36</v>
      </c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</row>
    <row r="178" spans="1:65" x14ac:dyDescent="0.25">
      <c r="A178" s="33" t="s">
        <v>351</v>
      </c>
      <c r="B178" s="37" t="s">
        <v>36</v>
      </c>
      <c r="C178" s="33" t="s">
        <v>352</v>
      </c>
      <c r="D178" s="33" t="s">
        <v>344</v>
      </c>
      <c r="E178" s="33" t="s">
        <v>337</v>
      </c>
      <c r="F178" s="36" t="s">
        <v>201</v>
      </c>
      <c r="G178" s="33" t="s">
        <v>345</v>
      </c>
      <c r="H178" s="33" t="s">
        <v>353</v>
      </c>
      <c r="I178" s="36" t="s">
        <v>347</v>
      </c>
      <c r="J178" s="36"/>
      <c r="K178" s="36">
        <v>2017</v>
      </c>
      <c r="L178" s="91">
        <v>308.44</v>
      </c>
      <c r="M178" s="153">
        <f t="shared" si="22"/>
        <v>0</v>
      </c>
      <c r="N178" s="162">
        <f t="shared" si="23"/>
        <v>0</v>
      </c>
      <c r="O178" s="37" t="s">
        <v>36</v>
      </c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</row>
    <row r="179" spans="1:65" ht="66" customHeight="1" x14ac:dyDescent="0.25">
      <c r="A179" s="33" t="s">
        <v>354</v>
      </c>
      <c r="B179" s="36"/>
      <c r="C179" s="33" t="s">
        <v>1810</v>
      </c>
      <c r="D179" s="33" t="s">
        <v>355</v>
      </c>
      <c r="E179" s="33" t="s">
        <v>356</v>
      </c>
      <c r="F179" s="36" t="s">
        <v>338</v>
      </c>
      <c r="G179" s="44" t="s">
        <v>1811</v>
      </c>
      <c r="H179" s="33" t="s">
        <v>1812</v>
      </c>
      <c r="I179" s="36" t="s">
        <v>357</v>
      </c>
      <c r="J179" s="36"/>
      <c r="K179" s="36">
        <v>2016</v>
      </c>
      <c r="L179" s="91">
        <v>307.45000000000005</v>
      </c>
      <c r="M179" s="153">
        <f t="shared" si="22"/>
        <v>0</v>
      </c>
      <c r="N179" s="162">
        <f t="shared" si="23"/>
        <v>0</v>
      </c>
      <c r="O179" s="36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</row>
    <row r="180" spans="1:65" ht="66" customHeight="1" x14ac:dyDescent="0.25">
      <c r="A180" s="33" t="s">
        <v>354</v>
      </c>
      <c r="B180" s="36"/>
      <c r="C180" s="33" t="s">
        <v>1813</v>
      </c>
      <c r="D180" s="33"/>
      <c r="E180" s="33"/>
      <c r="F180" s="36" t="s">
        <v>338</v>
      </c>
      <c r="G180" s="44" t="s">
        <v>1811</v>
      </c>
      <c r="H180" s="33" t="s">
        <v>1814</v>
      </c>
      <c r="I180" s="36" t="s">
        <v>357</v>
      </c>
      <c r="J180" s="36"/>
      <c r="K180" s="36">
        <v>2016</v>
      </c>
      <c r="L180" s="91">
        <v>307.45000000000005</v>
      </c>
      <c r="M180" s="153">
        <f t="shared" si="22"/>
        <v>0</v>
      </c>
      <c r="N180" s="162">
        <f t="shared" si="23"/>
        <v>0</v>
      </c>
      <c r="O180" s="36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</row>
    <row r="181" spans="1:65" s="25" customFormat="1" x14ac:dyDescent="0.25">
      <c r="A181" s="226" t="s">
        <v>358</v>
      </c>
      <c r="B181" s="227"/>
      <c r="C181" s="60"/>
      <c r="D181" s="61"/>
      <c r="E181" s="61"/>
      <c r="F181" s="87"/>
      <c r="G181" s="60"/>
      <c r="H181" s="60"/>
      <c r="I181" s="63"/>
      <c r="J181" s="63"/>
      <c r="K181" s="240"/>
      <c r="L181" s="98"/>
      <c r="M181" s="153"/>
      <c r="N181" s="162"/>
      <c r="O181" s="111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  <c r="AA181" s="140"/>
      <c r="AB181" s="140"/>
      <c r="AC181" s="140"/>
      <c r="AD181" s="140"/>
      <c r="AE181" s="140"/>
      <c r="AF181" s="140"/>
      <c r="AG181" s="140"/>
      <c r="AH181" s="140"/>
      <c r="AI181" s="140"/>
      <c r="AJ181" s="140"/>
      <c r="AK181" s="140"/>
      <c r="AL181" s="140"/>
      <c r="AM181" s="140"/>
      <c r="AN181" s="140"/>
      <c r="AO181" s="140"/>
      <c r="AP181" s="140"/>
      <c r="AQ181" s="140"/>
      <c r="AR181" s="140"/>
      <c r="AS181" s="140"/>
      <c r="AT181" s="140"/>
      <c r="AU181" s="140"/>
      <c r="AV181" s="140"/>
      <c r="AW181" s="140"/>
      <c r="AX181" s="140"/>
      <c r="AY181" s="140"/>
      <c r="AZ181" s="140"/>
      <c r="BA181" s="140"/>
      <c r="BB181" s="140"/>
      <c r="BC181" s="140"/>
      <c r="BD181" s="140"/>
      <c r="BE181" s="140"/>
      <c r="BF181" s="140"/>
      <c r="BG181" s="140"/>
      <c r="BH181" s="140"/>
      <c r="BI181" s="140"/>
      <c r="BJ181" s="140"/>
      <c r="BK181" s="140"/>
      <c r="BL181" s="140"/>
      <c r="BM181" s="140"/>
    </row>
    <row r="182" spans="1:65" s="25" customFormat="1" x14ac:dyDescent="0.25">
      <c r="A182" s="51" t="s">
        <v>359</v>
      </c>
      <c r="B182" s="238"/>
      <c r="C182" s="53"/>
      <c r="D182" s="19"/>
      <c r="E182" s="19"/>
      <c r="F182" s="86"/>
      <c r="G182" s="53"/>
      <c r="H182" s="53"/>
      <c r="I182" s="54"/>
      <c r="J182" s="54"/>
      <c r="K182" s="133"/>
      <c r="L182" s="97"/>
      <c r="M182" s="153"/>
      <c r="N182" s="162"/>
      <c r="O182" s="107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140"/>
      <c r="AM182" s="140"/>
      <c r="AN182" s="140"/>
      <c r="AO182" s="140"/>
      <c r="AP182" s="140"/>
      <c r="AQ182" s="140"/>
      <c r="AR182" s="140"/>
      <c r="AS182" s="140"/>
      <c r="AT182" s="140"/>
      <c r="AU182" s="140"/>
      <c r="AV182" s="140"/>
      <c r="AW182" s="140"/>
      <c r="AX182" s="140"/>
      <c r="AY182" s="140"/>
      <c r="AZ182" s="140"/>
      <c r="BA182" s="140"/>
      <c r="BB182" s="140"/>
      <c r="BC182" s="140"/>
      <c r="BD182" s="140"/>
      <c r="BE182" s="140"/>
      <c r="BF182" s="140"/>
      <c r="BG182" s="140"/>
      <c r="BH182" s="140"/>
      <c r="BI182" s="140"/>
      <c r="BJ182" s="140"/>
      <c r="BK182" s="140"/>
      <c r="BL182" s="140"/>
      <c r="BM182" s="140"/>
    </row>
    <row r="183" spans="1:65" s="25" customFormat="1" x14ac:dyDescent="0.25">
      <c r="A183" s="38" t="s">
        <v>360</v>
      </c>
      <c r="B183" s="234"/>
      <c r="C183" s="40"/>
      <c r="D183" s="27"/>
      <c r="E183" s="27"/>
      <c r="F183" s="81"/>
      <c r="G183" s="40"/>
      <c r="H183" s="40"/>
      <c r="I183" s="42"/>
      <c r="J183" s="42"/>
      <c r="K183" s="235"/>
      <c r="L183" s="93"/>
      <c r="M183" s="153"/>
      <c r="N183" s="162"/>
      <c r="O183" s="108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  <c r="AA183" s="140"/>
      <c r="AB183" s="140"/>
      <c r="AC183" s="140"/>
      <c r="AD183" s="140"/>
      <c r="AE183" s="140"/>
      <c r="AF183" s="140"/>
      <c r="AG183" s="140"/>
      <c r="AH183" s="140"/>
      <c r="AI183" s="140"/>
      <c r="AJ183" s="140"/>
      <c r="AK183" s="140"/>
      <c r="AL183" s="140"/>
      <c r="AM183" s="140"/>
      <c r="AN183" s="140"/>
      <c r="AO183" s="140"/>
      <c r="AP183" s="140"/>
      <c r="AQ183" s="140"/>
      <c r="AR183" s="140"/>
      <c r="AS183" s="140"/>
      <c r="AT183" s="140"/>
      <c r="AU183" s="140"/>
      <c r="AV183" s="140"/>
      <c r="AW183" s="140"/>
      <c r="AX183" s="140"/>
      <c r="AY183" s="140"/>
      <c r="AZ183" s="140"/>
      <c r="BA183" s="140"/>
      <c r="BB183" s="140"/>
      <c r="BC183" s="140"/>
      <c r="BD183" s="140"/>
      <c r="BE183" s="140"/>
      <c r="BF183" s="140"/>
      <c r="BG183" s="140"/>
      <c r="BH183" s="140"/>
      <c r="BI183" s="140"/>
      <c r="BJ183" s="140"/>
      <c r="BK183" s="140"/>
      <c r="BL183" s="140"/>
      <c r="BM183" s="140"/>
    </row>
    <row r="184" spans="1:65" ht="63" x14ac:dyDescent="0.25">
      <c r="A184" s="33" t="s">
        <v>361</v>
      </c>
      <c r="B184" s="36"/>
      <c r="C184" s="33" t="s">
        <v>1456</v>
      </c>
      <c r="D184" s="33" t="s">
        <v>362</v>
      </c>
      <c r="E184" s="33" t="s">
        <v>32</v>
      </c>
      <c r="F184" s="36">
        <v>5</v>
      </c>
      <c r="G184" s="33" t="s">
        <v>363</v>
      </c>
      <c r="H184" s="33" t="s">
        <v>1457</v>
      </c>
      <c r="I184" s="36" t="s">
        <v>364</v>
      </c>
      <c r="J184" s="36" t="s">
        <v>24</v>
      </c>
      <c r="K184" s="131">
        <v>2017</v>
      </c>
      <c r="L184" s="92">
        <v>264.88000000000005</v>
      </c>
      <c r="M184" s="153">
        <f t="shared" ref="M184:M197" si="24">SUM(P184:BM184)</f>
        <v>0</v>
      </c>
      <c r="N184" s="162">
        <f t="shared" ref="N184:N197" si="25">M184*L184</f>
        <v>0</v>
      </c>
      <c r="O184" s="36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</row>
    <row r="185" spans="1:65" ht="55.5" customHeight="1" x14ac:dyDescent="0.25">
      <c r="A185" s="33" t="s">
        <v>361</v>
      </c>
      <c r="B185" s="36"/>
      <c r="C185" s="33" t="s">
        <v>1458</v>
      </c>
      <c r="D185" s="33"/>
      <c r="E185" s="33"/>
      <c r="F185" s="36">
        <v>5</v>
      </c>
      <c r="G185" s="33" t="s">
        <v>363</v>
      </c>
      <c r="H185" s="33" t="s">
        <v>1459</v>
      </c>
      <c r="I185" s="36" t="s">
        <v>364</v>
      </c>
      <c r="J185" s="36" t="s">
        <v>24</v>
      </c>
      <c r="K185" s="36">
        <v>2017</v>
      </c>
      <c r="L185" s="91">
        <v>264.88000000000005</v>
      </c>
      <c r="M185" s="153">
        <f t="shared" si="24"/>
        <v>0</v>
      </c>
      <c r="N185" s="162">
        <f t="shared" si="25"/>
        <v>0</v>
      </c>
      <c r="O185" s="36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</row>
    <row r="186" spans="1:65" ht="63" customHeight="1" x14ac:dyDescent="0.25">
      <c r="A186" s="33" t="s">
        <v>365</v>
      </c>
      <c r="B186" s="36"/>
      <c r="C186" s="33" t="s">
        <v>1460</v>
      </c>
      <c r="D186" s="33" t="s">
        <v>366</v>
      </c>
      <c r="E186" s="33" t="s">
        <v>32</v>
      </c>
      <c r="F186" s="36">
        <v>6</v>
      </c>
      <c r="G186" s="33" t="s">
        <v>368</v>
      </c>
      <c r="H186" s="33" t="s">
        <v>1461</v>
      </c>
      <c r="I186" s="36" t="s">
        <v>364</v>
      </c>
      <c r="J186" s="36" t="s">
        <v>24</v>
      </c>
      <c r="K186" s="36">
        <v>2017</v>
      </c>
      <c r="L186" s="91">
        <v>275.33000000000004</v>
      </c>
      <c r="M186" s="153">
        <f t="shared" si="24"/>
        <v>0</v>
      </c>
      <c r="N186" s="162">
        <f t="shared" si="25"/>
        <v>0</v>
      </c>
      <c r="O186" s="36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</row>
    <row r="187" spans="1:65" ht="63.75" customHeight="1" x14ac:dyDescent="0.25">
      <c r="A187" s="33" t="s">
        <v>365</v>
      </c>
      <c r="B187" s="36"/>
      <c r="C187" s="33" t="s">
        <v>1462</v>
      </c>
      <c r="D187" s="33"/>
      <c r="E187" s="33"/>
      <c r="F187" s="36">
        <v>6</v>
      </c>
      <c r="G187" s="33" t="s">
        <v>368</v>
      </c>
      <c r="H187" s="33" t="s">
        <v>1463</v>
      </c>
      <c r="I187" s="36" t="s">
        <v>364</v>
      </c>
      <c r="J187" s="36" t="s">
        <v>24</v>
      </c>
      <c r="K187" s="36">
        <v>2017</v>
      </c>
      <c r="L187" s="91">
        <v>275.33000000000004</v>
      </c>
      <c r="M187" s="153">
        <f t="shared" si="24"/>
        <v>0</v>
      </c>
      <c r="N187" s="162">
        <f t="shared" si="25"/>
        <v>0</v>
      </c>
      <c r="O187" s="36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</row>
    <row r="188" spans="1:65" ht="63" x14ac:dyDescent="0.25">
      <c r="A188" s="33" t="s">
        <v>367</v>
      </c>
      <c r="B188" s="36"/>
      <c r="C188" s="33" t="s">
        <v>1713</v>
      </c>
      <c r="D188" s="33" t="s">
        <v>366</v>
      </c>
      <c r="E188" s="33" t="s">
        <v>27</v>
      </c>
      <c r="F188" s="36">
        <v>7</v>
      </c>
      <c r="G188" s="33" t="s">
        <v>368</v>
      </c>
      <c r="H188" s="33" t="s">
        <v>369</v>
      </c>
      <c r="I188" s="36" t="s">
        <v>364</v>
      </c>
      <c r="J188" s="36"/>
      <c r="K188" s="36">
        <v>2017</v>
      </c>
      <c r="L188" s="91">
        <v>372.02000000000004</v>
      </c>
      <c r="M188" s="153">
        <f t="shared" si="24"/>
        <v>0</v>
      </c>
      <c r="N188" s="162">
        <f t="shared" si="25"/>
        <v>0</v>
      </c>
      <c r="O188" s="36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</row>
    <row r="189" spans="1:65" ht="47.25" x14ac:dyDescent="0.25">
      <c r="A189" s="33" t="s">
        <v>370</v>
      </c>
      <c r="B189" s="36"/>
      <c r="C189" s="33" t="s">
        <v>371</v>
      </c>
      <c r="D189" s="33" t="s">
        <v>372</v>
      </c>
      <c r="E189" s="33" t="s">
        <v>27</v>
      </c>
      <c r="F189" s="36">
        <v>8</v>
      </c>
      <c r="G189" s="33" t="s">
        <v>373</v>
      </c>
      <c r="H189" s="33" t="s">
        <v>374</v>
      </c>
      <c r="I189" s="36" t="s">
        <v>364</v>
      </c>
      <c r="J189" s="36"/>
      <c r="K189" s="36">
        <v>2017</v>
      </c>
      <c r="L189" s="91">
        <v>372.02000000000004</v>
      </c>
      <c r="M189" s="153">
        <f t="shared" si="24"/>
        <v>0</v>
      </c>
      <c r="N189" s="162">
        <f t="shared" si="25"/>
        <v>0</v>
      </c>
      <c r="O189" s="36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</row>
    <row r="190" spans="1:65" ht="47.25" x14ac:dyDescent="0.25">
      <c r="A190" s="33" t="s">
        <v>375</v>
      </c>
      <c r="B190" s="36"/>
      <c r="C190" s="33" t="s">
        <v>376</v>
      </c>
      <c r="D190" s="33" t="s">
        <v>372</v>
      </c>
      <c r="E190" s="33" t="s">
        <v>27</v>
      </c>
      <c r="F190" s="36">
        <v>9</v>
      </c>
      <c r="G190" s="33" t="s">
        <v>372</v>
      </c>
      <c r="H190" s="33" t="s">
        <v>377</v>
      </c>
      <c r="I190" s="36" t="s">
        <v>364</v>
      </c>
      <c r="J190" s="36"/>
      <c r="K190" s="36">
        <v>2017</v>
      </c>
      <c r="L190" s="91">
        <v>372.02000000000004</v>
      </c>
      <c r="M190" s="153">
        <f t="shared" si="24"/>
        <v>0</v>
      </c>
      <c r="N190" s="162">
        <f t="shared" si="25"/>
        <v>0</v>
      </c>
      <c r="O190" s="36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</row>
    <row r="191" spans="1:65" ht="47.25" x14ac:dyDescent="0.25">
      <c r="A191" s="33" t="s">
        <v>378</v>
      </c>
      <c r="B191" s="36"/>
      <c r="C191" s="33" t="s">
        <v>1545</v>
      </c>
      <c r="D191" s="33" t="s">
        <v>379</v>
      </c>
      <c r="E191" s="33" t="s">
        <v>32</v>
      </c>
      <c r="F191" s="36">
        <v>5</v>
      </c>
      <c r="G191" s="33" t="s">
        <v>380</v>
      </c>
      <c r="H191" s="33" t="s">
        <v>1546</v>
      </c>
      <c r="I191" s="36" t="s">
        <v>381</v>
      </c>
      <c r="J191" s="36" t="s">
        <v>24</v>
      </c>
      <c r="K191" s="36">
        <v>2016</v>
      </c>
      <c r="L191" s="91">
        <v>248.49000000000004</v>
      </c>
      <c r="M191" s="153">
        <f t="shared" si="24"/>
        <v>0</v>
      </c>
      <c r="N191" s="162">
        <f t="shared" si="25"/>
        <v>0</v>
      </c>
      <c r="O191" s="36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3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</row>
    <row r="192" spans="1:65" ht="47.25" x14ac:dyDescent="0.25">
      <c r="A192" s="33" t="s">
        <v>378</v>
      </c>
      <c r="B192" s="36"/>
      <c r="C192" s="33" t="s">
        <v>1547</v>
      </c>
      <c r="D192" s="33"/>
      <c r="E192" s="33"/>
      <c r="F192" s="36">
        <v>5</v>
      </c>
      <c r="G192" s="33" t="s">
        <v>379</v>
      </c>
      <c r="H192" s="33" t="s">
        <v>1548</v>
      </c>
      <c r="I192" s="36" t="s">
        <v>381</v>
      </c>
      <c r="J192" s="36" t="s">
        <v>24</v>
      </c>
      <c r="K192" s="36">
        <v>2016</v>
      </c>
      <c r="L192" s="91">
        <v>248.49000000000004</v>
      </c>
      <c r="M192" s="153">
        <f t="shared" si="24"/>
        <v>0</v>
      </c>
      <c r="N192" s="162">
        <f t="shared" si="25"/>
        <v>0</v>
      </c>
      <c r="O192" s="36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</row>
    <row r="193" spans="1:65" ht="53.25" customHeight="1" x14ac:dyDescent="0.25">
      <c r="A193" s="33" t="s">
        <v>382</v>
      </c>
      <c r="B193" s="36"/>
      <c r="C193" s="33" t="s">
        <v>1464</v>
      </c>
      <c r="D193" s="33" t="s">
        <v>383</v>
      </c>
      <c r="E193" s="33" t="s">
        <v>32</v>
      </c>
      <c r="F193" s="36">
        <v>6</v>
      </c>
      <c r="G193" s="33" t="s">
        <v>384</v>
      </c>
      <c r="H193" s="33" t="s">
        <v>1465</v>
      </c>
      <c r="I193" s="36" t="s">
        <v>381</v>
      </c>
      <c r="J193" s="36" t="s">
        <v>24</v>
      </c>
      <c r="K193" s="36">
        <v>2017</v>
      </c>
      <c r="L193" s="91">
        <v>248.49000000000004</v>
      </c>
      <c r="M193" s="153">
        <f t="shared" si="24"/>
        <v>0</v>
      </c>
      <c r="N193" s="162">
        <f t="shared" si="25"/>
        <v>0</v>
      </c>
      <c r="O193" s="36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</row>
    <row r="194" spans="1:65" ht="51" customHeight="1" x14ac:dyDescent="0.25">
      <c r="A194" s="33" t="s">
        <v>382</v>
      </c>
      <c r="B194" s="36"/>
      <c r="C194" s="33" t="s">
        <v>1466</v>
      </c>
      <c r="D194" s="33"/>
      <c r="E194" s="33"/>
      <c r="F194" s="36">
        <v>6</v>
      </c>
      <c r="G194" s="33" t="s">
        <v>384</v>
      </c>
      <c r="H194" s="33" t="s">
        <v>1467</v>
      </c>
      <c r="I194" s="36" t="s">
        <v>381</v>
      </c>
      <c r="J194" s="36" t="s">
        <v>24</v>
      </c>
      <c r="K194" s="36">
        <v>2017</v>
      </c>
      <c r="L194" s="91">
        <v>248.49000000000004</v>
      </c>
      <c r="M194" s="153">
        <f t="shared" si="24"/>
        <v>0</v>
      </c>
      <c r="N194" s="162">
        <f t="shared" si="25"/>
        <v>0</v>
      </c>
      <c r="O194" s="36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3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</row>
    <row r="195" spans="1:65" ht="54.75" customHeight="1" x14ac:dyDescent="0.25">
      <c r="A195" s="33" t="s">
        <v>385</v>
      </c>
      <c r="B195" s="36"/>
      <c r="C195" s="33" t="s">
        <v>1468</v>
      </c>
      <c r="D195" s="33" t="s">
        <v>383</v>
      </c>
      <c r="E195" s="33" t="s">
        <v>27</v>
      </c>
      <c r="F195" s="36">
        <v>7</v>
      </c>
      <c r="G195" s="33" t="s">
        <v>384</v>
      </c>
      <c r="H195" s="33" t="s">
        <v>369</v>
      </c>
      <c r="I195" s="36" t="s">
        <v>381</v>
      </c>
      <c r="J195" s="36"/>
      <c r="K195" s="36">
        <v>2017</v>
      </c>
      <c r="L195" s="91">
        <v>348.48</v>
      </c>
      <c r="M195" s="153">
        <f t="shared" si="24"/>
        <v>0</v>
      </c>
      <c r="N195" s="162">
        <f t="shared" si="25"/>
        <v>0</v>
      </c>
      <c r="O195" s="56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</row>
    <row r="196" spans="1:65" ht="55.5" customHeight="1" x14ac:dyDescent="0.25">
      <c r="A196" s="33" t="s">
        <v>386</v>
      </c>
      <c r="B196" s="36"/>
      <c r="C196" s="33" t="s">
        <v>387</v>
      </c>
      <c r="D196" s="33" t="s">
        <v>383</v>
      </c>
      <c r="E196" s="33" t="s">
        <v>27</v>
      </c>
      <c r="F196" s="36">
        <v>8</v>
      </c>
      <c r="G196" s="33" t="s">
        <v>384</v>
      </c>
      <c r="H196" s="33" t="s">
        <v>388</v>
      </c>
      <c r="I196" s="36" t="s">
        <v>381</v>
      </c>
      <c r="J196" s="36"/>
      <c r="K196" s="36">
        <v>2017</v>
      </c>
      <c r="L196" s="91">
        <v>348.48</v>
      </c>
      <c r="M196" s="153">
        <f t="shared" si="24"/>
        <v>0</v>
      </c>
      <c r="N196" s="162">
        <f t="shared" si="25"/>
        <v>0</v>
      </c>
      <c r="O196" s="56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</row>
    <row r="197" spans="1:65" ht="56.25" customHeight="1" x14ac:dyDescent="0.25">
      <c r="A197" s="33" t="s">
        <v>389</v>
      </c>
      <c r="B197" s="36"/>
      <c r="C197" s="33" t="s">
        <v>390</v>
      </c>
      <c r="D197" s="33" t="s">
        <v>383</v>
      </c>
      <c r="E197" s="33" t="s">
        <v>27</v>
      </c>
      <c r="F197" s="36">
        <v>9</v>
      </c>
      <c r="G197" s="33" t="s">
        <v>384</v>
      </c>
      <c r="H197" s="33" t="s">
        <v>391</v>
      </c>
      <c r="I197" s="36" t="s">
        <v>381</v>
      </c>
      <c r="J197" s="36"/>
      <c r="K197" s="36">
        <v>2017</v>
      </c>
      <c r="L197" s="91">
        <v>348.48</v>
      </c>
      <c r="M197" s="153">
        <f t="shared" si="24"/>
        <v>0</v>
      </c>
      <c r="N197" s="162">
        <f t="shared" si="25"/>
        <v>0</v>
      </c>
      <c r="O197" s="56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</row>
    <row r="198" spans="1:65" s="25" customFormat="1" x14ac:dyDescent="0.25">
      <c r="A198" s="38" t="s">
        <v>392</v>
      </c>
      <c r="B198" s="234"/>
      <c r="C198" s="40"/>
      <c r="D198" s="27"/>
      <c r="E198" s="27"/>
      <c r="F198" s="81"/>
      <c r="G198" s="40"/>
      <c r="H198" s="40"/>
      <c r="I198" s="42"/>
      <c r="J198" s="42"/>
      <c r="K198" s="235"/>
      <c r="L198" s="93"/>
      <c r="M198" s="153"/>
      <c r="N198" s="162"/>
      <c r="O198" s="108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  <c r="AA198" s="140"/>
      <c r="AB198" s="140"/>
      <c r="AC198" s="140"/>
      <c r="AD198" s="140"/>
      <c r="AE198" s="140"/>
      <c r="AF198" s="140"/>
      <c r="AG198" s="140"/>
      <c r="AH198" s="140"/>
      <c r="AI198" s="140"/>
      <c r="AJ198" s="140"/>
      <c r="AK198" s="140"/>
      <c r="AL198" s="140"/>
      <c r="AM198" s="140"/>
      <c r="AN198" s="140"/>
      <c r="AO198" s="140"/>
      <c r="AP198" s="140"/>
      <c r="AQ198" s="140"/>
      <c r="AR198" s="140"/>
      <c r="AS198" s="140"/>
      <c r="AT198" s="140"/>
      <c r="AU198" s="140"/>
      <c r="AV198" s="140"/>
      <c r="AW198" s="140"/>
      <c r="AX198" s="140"/>
      <c r="AY198" s="140"/>
      <c r="AZ198" s="140"/>
      <c r="BA198" s="140"/>
      <c r="BB198" s="140"/>
      <c r="BC198" s="140"/>
      <c r="BD198" s="140"/>
      <c r="BE198" s="140"/>
      <c r="BF198" s="140"/>
      <c r="BG198" s="140"/>
      <c r="BH198" s="140"/>
      <c r="BI198" s="140"/>
      <c r="BJ198" s="140"/>
      <c r="BK198" s="140"/>
      <c r="BL198" s="140"/>
      <c r="BM198" s="140"/>
    </row>
    <row r="199" spans="1:65" ht="47.25" x14ac:dyDescent="0.25">
      <c r="A199" s="33" t="s">
        <v>393</v>
      </c>
      <c r="B199" s="36"/>
      <c r="C199" s="33" t="s">
        <v>1469</v>
      </c>
      <c r="D199" s="33" t="s">
        <v>394</v>
      </c>
      <c r="E199" s="33" t="s">
        <v>395</v>
      </c>
      <c r="F199" s="36">
        <v>5</v>
      </c>
      <c r="G199" s="33" t="s">
        <v>396</v>
      </c>
      <c r="H199" s="33" t="s">
        <v>1470</v>
      </c>
      <c r="I199" s="36" t="s">
        <v>397</v>
      </c>
      <c r="J199" s="36" t="s">
        <v>24</v>
      </c>
      <c r="K199" s="131">
        <v>2017</v>
      </c>
      <c r="L199" s="92">
        <v>311.63000000000005</v>
      </c>
      <c r="M199" s="153">
        <f t="shared" ref="M199:M218" si="26">SUM(P199:BM199)</f>
        <v>0</v>
      </c>
      <c r="N199" s="162">
        <f t="shared" ref="N199:N218" si="27">M199*L199</f>
        <v>0</v>
      </c>
      <c r="O199" s="56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</row>
    <row r="200" spans="1:65" ht="45" customHeight="1" x14ac:dyDescent="0.25">
      <c r="A200" s="33" t="s">
        <v>393</v>
      </c>
      <c r="B200" s="36"/>
      <c r="C200" s="33" t="s">
        <v>1471</v>
      </c>
      <c r="D200" s="33"/>
      <c r="E200" s="33"/>
      <c r="F200" s="36">
        <v>5</v>
      </c>
      <c r="G200" s="33" t="s">
        <v>396</v>
      </c>
      <c r="H200" s="33" t="s">
        <v>1472</v>
      </c>
      <c r="I200" s="36" t="s">
        <v>397</v>
      </c>
      <c r="J200" s="36" t="s">
        <v>24</v>
      </c>
      <c r="K200" s="36">
        <v>2017</v>
      </c>
      <c r="L200" s="91">
        <v>311.63000000000005</v>
      </c>
      <c r="M200" s="153">
        <f t="shared" si="26"/>
        <v>0</v>
      </c>
      <c r="N200" s="162">
        <f t="shared" si="27"/>
        <v>0</v>
      </c>
      <c r="O200" s="56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</row>
    <row r="201" spans="1:65" ht="77.25" customHeight="1" x14ac:dyDescent="0.25">
      <c r="A201" s="33" t="s">
        <v>398</v>
      </c>
      <c r="B201" s="36"/>
      <c r="C201" s="33" t="s">
        <v>1473</v>
      </c>
      <c r="D201" s="33" t="s">
        <v>399</v>
      </c>
      <c r="E201" s="33" t="s">
        <v>395</v>
      </c>
      <c r="F201" s="36">
        <v>6</v>
      </c>
      <c r="G201" s="33" t="s">
        <v>400</v>
      </c>
      <c r="H201" s="33" t="s">
        <v>1474</v>
      </c>
      <c r="I201" s="36" t="s">
        <v>397</v>
      </c>
      <c r="J201" s="36" t="s">
        <v>24</v>
      </c>
      <c r="K201" s="36">
        <v>2017</v>
      </c>
      <c r="L201" s="91">
        <v>329.89</v>
      </c>
      <c r="M201" s="153">
        <f t="shared" si="26"/>
        <v>0</v>
      </c>
      <c r="N201" s="162">
        <f t="shared" si="27"/>
        <v>0</v>
      </c>
      <c r="O201" s="56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</row>
    <row r="202" spans="1:65" ht="76.5" customHeight="1" x14ac:dyDescent="0.25">
      <c r="A202" s="33" t="s">
        <v>398</v>
      </c>
      <c r="B202" s="36"/>
      <c r="C202" s="33" t="s">
        <v>1475</v>
      </c>
      <c r="D202" s="33"/>
      <c r="E202" s="33"/>
      <c r="F202" s="36">
        <v>6</v>
      </c>
      <c r="G202" s="33" t="s">
        <v>1476</v>
      </c>
      <c r="H202" s="33" t="s">
        <v>1477</v>
      </c>
      <c r="I202" s="36" t="s">
        <v>397</v>
      </c>
      <c r="J202" s="36" t="s">
        <v>24</v>
      </c>
      <c r="K202" s="36">
        <v>2017</v>
      </c>
      <c r="L202" s="91">
        <v>329.89</v>
      </c>
      <c r="M202" s="153">
        <f t="shared" si="26"/>
        <v>0</v>
      </c>
      <c r="N202" s="162">
        <f t="shared" si="27"/>
        <v>0</v>
      </c>
      <c r="O202" s="56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</row>
    <row r="203" spans="1:65" ht="47.25" x14ac:dyDescent="0.25">
      <c r="A203" s="33" t="s">
        <v>401</v>
      </c>
      <c r="B203" s="36"/>
      <c r="C203" s="33" t="s">
        <v>1478</v>
      </c>
      <c r="D203" s="33" t="s">
        <v>394</v>
      </c>
      <c r="E203" s="33" t="s">
        <v>395</v>
      </c>
      <c r="F203" s="36">
        <v>7</v>
      </c>
      <c r="G203" s="33" t="s">
        <v>396</v>
      </c>
      <c r="H203" s="33" t="s">
        <v>1479</v>
      </c>
      <c r="I203" s="36" t="s">
        <v>397</v>
      </c>
      <c r="J203" s="36" t="s">
        <v>24</v>
      </c>
      <c r="K203" s="36">
        <v>2017</v>
      </c>
      <c r="L203" s="91">
        <v>329.89</v>
      </c>
      <c r="M203" s="153">
        <f t="shared" si="26"/>
        <v>0</v>
      </c>
      <c r="N203" s="162">
        <f t="shared" si="27"/>
        <v>0</v>
      </c>
      <c r="O203" s="56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</row>
    <row r="204" spans="1:65" ht="47.25" x14ac:dyDescent="0.25">
      <c r="A204" s="33" t="s">
        <v>401</v>
      </c>
      <c r="B204" s="36"/>
      <c r="C204" s="33" t="s">
        <v>1480</v>
      </c>
      <c r="D204" s="33"/>
      <c r="E204" s="33"/>
      <c r="F204" s="36">
        <v>7</v>
      </c>
      <c r="G204" s="33" t="s">
        <v>396</v>
      </c>
      <c r="H204" s="33" t="s">
        <v>1481</v>
      </c>
      <c r="I204" s="36" t="s">
        <v>397</v>
      </c>
      <c r="J204" s="36" t="s">
        <v>24</v>
      </c>
      <c r="K204" s="36">
        <v>2017</v>
      </c>
      <c r="L204" s="91">
        <v>329.89</v>
      </c>
      <c r="M204" s="153">
        <f t="shared" si="26"/>
        <v>0</v>
      </c>
      <c r="N204" s="162">
        <f t="shared" si="27"/>
        <v>0</v>
      </c>
      <c r="O204" s="56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</row>
    <row r="205" spans="1:65" ht="47.25" x14ac:dyDescent="0.25">
      <c r="A205" s="33" t="s">
        <v>402</v>
      </c>
      <c r="B205" s="36"/>
      <c r="C205" s="33" t="s">
        <v>1482</v>
      </c>
      <c r="D205" s="33" t="s">
        <v>394</v>
      </c>
      <c r="E205" s="33" t="s">
        <v>395</v>
      </c>
      <c r="F205" s="36">
        <v>8</v>
      </c>
      <c r="G205" s="33" t="s">
        <v>396</v>
      </c>
      <c r="H205" s="33" t="s">
        <v>1483</v>
      </c>
      <c r="I205" s="36" t="s">
        <v>397</v>
      </c>
      <c r="J205" s="36" t="s">
        <v>24</v>
      </c>
      <c r="K205" s="36">
        <v>2017</v>
      </c>
      <c r="L205" s="91">
        <v>329.89</v>
      </c>
      <c r="M205" s="153">
        <f t="shared" si="26"/>
        <v>0</v>
      </c>
      <c r="N205" s="162">
        <f t="shared" si="27"/>
        <v>0</v>
      </c>
      <c r="O205" s="56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</row>
    <row r="206" spans="1:65" ht="47.25" x14ac:dyDescent="0.25">
      <c r="A206" s="33" t="s">
        <v>402</v>
      </c>
      <c r="B206" s="36"/>
      <c r="C206" s="33" t="s">
        <v>1484</v>
      </c>
      <c r="D206" s="33"/>
      <c r="E206" s="33"/>
      <c r="F206" s="36">
        <v>8</v>
      </c>
      <c r="G206" s="33" t="s">
        <v>396</v>
      </c>
      <c r="H206" s="33" t="s">
        <v>1485</v>
      </c>
      <c r="I206" s="36" t="s">
        <v>397</v>
      </c>
      <c r="J206" s="36" t="s">
        <v>24</v>
      </c>
      <c r="K206" s="36">
        <v>2017</v>
      </c>
      <c r="L206" s="91">
        <v>329.89</v>
      </c>
      <c r="M206" s="153">
        <f t="shared" si="26"/>
        <v>0</v>
      </c>
      <c r="N206" s="162">
        <f t="shared" si="27"/>
        <v>0</v>
      </c>
      <c r="O206" s="56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</row>
    <row r="207" spans="1:65" ht="47.25" x14ac:dyDescent="0.25">
      <c r="A207" s="33" t="s">
        <v>403</v>
      </c>
      <c r="B207" s="36"/>
      <c r="C207" s="33" t="s">
        <v>1605</v>
      </c>
      <c r="D207" s="33" t="s">
        <v>404</v>
      </c>
      <c r="E207" s="33" t="s">
        <v>395</v>
      </c>
      <c r="F207" s="36">
        <v>9</v>
      </c>
      <c r="G207" s="33" t="s">
        <v>404</v>
      </c>
      <c r="H207" s="33" t="s">
        <v>1606</v>
      </c>
      <c r="I207" s="36" t="s">
        <v>397</v>
      </c>
      <c r="J207" s="36" t="s">
        <v>24</v>
      </c>
      <c r="K207" s="36">
        <v>2017</v>
      </c>
      <c r="L207" s="91">
        <v>329.89</v>
      </c>
      <c r="M207" s="153">
        <f t="shared" si="26"/>
        <v>0</v>
      </c>
      <c r="N207" s="162">
        <f t="shared" si="27"/>
        <v>0</v>
      </c>
      <c r="O207" s="56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</row>
    <row r="208" spans="1:65" ht="47.25" x14ac:dyDescent="0.25">
      <c r="A208" s="33" t="s">
        <v>403</v>
      </c>
      <c r="B208" s="36"/>
      <c r="C208" s="33" t="s">
        <v>1607</v>
      </c>
      <c r="D208" s="33"/>
      <c r="E208" s="33"/>
      <c r="F208" s="36">
        <v>9</v>
      </c>
      <c r="G208" s="33" t="s">
        <v>404</v>
      </c>
      <c r="H208" s="33" t="s">
        <v>1608</v>
      </c>
      <c r="I208" s="36" t="s">
        <v>397</v>
      </c>
      <c r="J208" s="36" t="s">
        <v>24</v>
      </c>
      <c r="K208" s="36">
        <v>2017</v>
      </c>
      <c r="L208" s="91">
        <v>329.89</v>
      </c>
      <c r="M208" s="153">
        <f t="shared" si="26"/>
        <v>0</v>
      </c>
      <c r="N208" s="162">
        <f t="shared" si="27"/>
        <v>0</v>
      </c>
      <c r="O208" s="56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</row>
    <row r="209" spans="1:65" ht="63" x14ac:dyDescent="0.25">
      <c r="A209" s="33" t="s">
        <v>405</v>
      </c>
      <c r="B209" s="36"/>
      <c r="C209" s="33" t="s">
        <v>1566</v>
      </c>
      <c r="D209" s="33" t="s">
        <v>406</v>
      </c>
      <c r="E209" s="33" t="s">
        <v>407</v>
      </c>
      <c r="F209" s="36">
        <v>5</v>
      </c>
      <c r="G209" s="33" t="s">
        <v>406</v>
      </c>
      <c r="H209" s="33" t="s">
        <v>1567</v>
      </c>
      <c r="I209" s="36" t="s">
        <v>408</v>
      </c>
      <c r="J209" s="36" t="s">
        <v>24</v>
      </c>
      <c r="K209" s="36">
        <v>2017</v>
      </c>
      <c r="L209" s="91">
        <v>316.91000000000003</v>
      </c>
      <c r="M209" s="153">
        <f t="shared" si="26"/>
        <v>0</v>
      </c>
      <c r="N209" s="162">
        <f t="shared" si="27"/>
        <v>0</v>
      </c>
      <c r="O209" s="56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</row>
    <row r="210" spans="1:65" ht="63" x14ac:dyDescent="0.25">
      <c r="A210" s="33" t="s">
        <v>405</v>
      </c>
      <c r="B210" s="36"/>
      <c r="C210" s="33" t="s">
        <v>1568</v>
      </c>
      <c r="D210" s="33"/>
      <c r="E210" s="33"/>
      <c r="F210" s="36">
        <v>5</v>
      </c>
      <c r="G210" s="33" t="s">
        <v>406</v>
      </c>
      <c r="H210" s="33" t="s">
        <v>1472</v>
      </c>
      <c r="I210" s="36" t="s">
        <v>408</v>
      </c>
      <c r="J210" s="36" t="s">
        <v>24</v>
      </c>
      <c r="K210" s="36">
        <v>2017</v>
      </c>
      <c r="L210" s="91">
        <v>316.91000000000003</v>
      </c>
      <c r="M210" s="153">
        <f t="shared" si="26"/>
        <v>0</v>
      </c>
      <c r="N210" s="162">
        <f t="shared" si="27"/>
        <v>0</v>
      </c>
      <c r="O210" s="56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</row>
    <row r="211" spans="1:65" ht="63" x14ac:dyDescent="0.25">
      <c r="A211" s="33" t="s">
        <v>409</v>
      </c>
      <c r="B211" s="36"/>
      <c r="C211" s="33" t="s">
        <v>1549</v>
      </c>
      <c r="D211" s="33" t="s">
        <v>406</v>
      </c>
      <c r="E211" s="33" t="s">
        <v>407</v>
      </c>
      <c r="F211" s="36">
        <v>6</v>
      </c>
      <c r="G211" s="33" t="s">
        <v>406</v>
      </c>
      <c r="H211" s="33" t="s">
        <v>1550</v>
      </c>
      <c r="I211" s="36" t="s">
        <v>408</v>
      </c>
      <c r="J211" s="36" t="s">
        <v>24</v>
      </c>
      <c r="K211" s="36">
        <v>2017</v>
      </c>
      <c r="L211" s="91">
        <v>316.91000000000003</v>
      </c>
      <c r="M211" s="153">
        <f t="shared" si="26"/>
        <v>0</v>
      </c>
      <c r="N211" s="162">
        <f t="shared" si="27"/>
        <v>0</v>
      </c>
      <c r="O211" s="56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3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</row>
    <row r="212" spans="1:65" ht="63" x14ac:dyDescent="0.25">
      <c r="A212" s="33" t="s">
        <v>409</v>
      </c>
      <c r="B212" s="36"/>
      <c r="C212" s="33" t="s">
        <v>1551</v>
      </c>
      <c r="D212" s="33"/>
      <c r="E212" s="33"/>
      <c r="F212" s="36">
        <v>6</v>
      </c>
      <c r="G212" s="33" t="s">
        <v>406</v>
      </c>
      <c r="H212" s="33" t="s">
        <v>1552</v>
      </c>
      <c r="I212" s="36" t="s">
        <v>408</v>
      </c>
      <c r="J212" s="36" t="s">
        <v>24</v>
      </c>
      <c r="K212" s="36">
        <v>2017</v>
      </c>
      <c r="L212" s="91">
        <v>316.91000000000003</v>
      </c>
      <c r="M212" s="153">
        <f t="shared" si="26"/>
        <v>0</v>
      </c>
      <c r="N212" s="162">
        <f t="shared" si="27"/>
        <v>0</v>
      </c>
      <c r="O212" s="56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</row>
    <row r="213" spans="1:65" ht="63" x14ac:dyDescent="0.25">
      <c r="A213" s="33" t="s">
        <v>410</v>
      </c>
      <c r="B213" s="36"/>
      <c r="C213" s="33" t="s">
        <v>1486</v>
      </c>
      <c r="D213" s="33" t="s">
        <v>411</v>
      </c>
      <c r="E213" s="33" t="s">
        <v>407</v>
      </c>
      <c r="F213" s="36">
        <v>7</v>
      </c>
      <c r="G213" s="33" t="s">
        <v>412</v>
      </c>
      <c r="H213" s="33" t="s">
        <v>1487</v>
      </c>
      <c r="I213" s="36" t="s">
        <v>408</v>
      </c>
      <c r="J213" s="36" t="s">
        <v>24</v>
      </c>
      <c r="K213" s="36">
        <v>2017</v>
      </c>
      <c r="L213" s="91">
        <v>316.91000000000003</v>
      </c>
      <c r="M213" s="153">
        <f t="shared" si="26"/>
        <v>0</v>
      </c>
      <c r="N213" s="162">
        <f t="shared" si="27"/>
        <v>0</v>
      </c>
      <c r="O213" s="56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</row>
    <row r="214" spans="1:65" ht="59.25" customHeight="1" x14ac:dyDescent="0.25">
      <c r="A214" s="33" t="s">
        <v>410</v>
      </c>
      <c r="B214" s="36"/>
      <c r="C214" s="33" t="s">
        <v>1488</v>
      </c>
      <c r="D214" s="33"/>
      <c r="E214" s="33"/>
      <c r="F214" s="36">
        <v>7</v>
      </c>
      <c r="G214" s="33" t="s">
        <v>412</v>
      </c>
      <c r="H214" s="33" t="s">
        <v>1489</v>
      </c>
      <c r="I214" s="36" t="s">
        <v>408</v>
      </c>
      <c r="J214" s="36" t="s">
        <v>24</v>
      </c>
      <c r="K214" s="36">
        <v>2017</v>
      </c>
      <c r="L214" s="91">
        <v>316.91000000000003</v>
      </c>
      <c r="M214" s="153">
        <f t="shared" si="26"/>
        <v>0</v>
      </c>
      <c r="N214" s="162">
        <f t="shared" si="27"/>
        <v>0</v>
      </c>
      <c r="O214" s="56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3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</row>
    <row r="215" spans="1:65" ht="63" x14ac:dyDescent="0.25">
      <c r="A215" s="44" t="s">
        <v>413</v>
      </c>
      <c r="B215" s="57"/>
      <c r="C215" s="44" t="s">
        <v>1490</v>
      </c>
      <c r="D215" s="44" t="s">
        <v>411</v>
      </c>
      <c r="E215" s="44" t="s">
        <v>407</v>
      </c>
      <c r="F215" s="57">
        <v>8</v>
      </c>
      <c r="G215" s="44" t="s">
        <v>412</v>
      </c>
      <c r="H215" s="44" t="s">
        <v>1491</v>
      </c>
      <c r="I215" s="36" t="s">
        <v>408</v>
      </c>
      <c r="J215" s="36" t="s">
        <v>24</v>
      </c>
      <c r="K215" s="36">
        <v>2017</v>
      </c>
      <c r="L215" s="91">
        <v>316.91000000000003</v>
      </c>
      <c r="M215" s="153">
        <f t="shared" si="26"/>
        <v>0</v>
      </c>
      <c r="N215" s="162">
        <f t="shared" si="27"/>
        <v>0</v>
      </c>
      <c r="O215" s="56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3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</row>
    <row r="216" spans="1:65" ht="61.5" customHeight="1" x14ac:dyDescent="0.25">
      <c r="A216" s="44" t="s">
        <v>413</v>
      </c>
      <c r="B216" s="57"/>
      <c r="C216" s="44" t="s">
        <v>1492</v>
      </c>
      <c r="D216" s="44"/>
      <c r="E216" s="44"/>
      <c r="F216" s="57">
        <v>8</v>
      </c>
      <c r="G216" s="44" t="s">
        <v>412</v>
      </c>
      <c r="H216" s="44" t="s">
        <v>1493</v>
      </c>
      <c r="I216" s="36" t="s">
        <v>408</v>
      </c>
      <c r="J216" s="36" t="s">
        <v>24</v>
      </c>
      <c r="K216" s="36">
        <v>2017</v>
      </c>
      <c r="L216" s="91">
        <v>316.91000000000003</v>
      </c>
      <c r="M216" s="153">
        <f t="shared" si="26"/>
        <v>0</v>
      </c>
      <c r="N216" s="162">
        <f t="shared" si="27"/>
        <v>0</v>
      </c>
      <c r="O216" s="56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3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</row>
    <row r="217" spans="1:65" ht="63" x14ac:dyDescent="0.25">
      <c r="A217" s="33" t="s">
        <v>414</v>
      </c>
      <c r="B217" s="36"/>
      <c r="C217" s="33" t="s">
        <v>1494</v>
      </c>
      <c r="D217" s="33" t="s">
        <v>415</v>
      </c>
      <c r="E217" s="33" t="s">
        <v>407</v>
      </c>
      <c r="F217" s="36">
        <v>9</v>
      </c>
      <c r="G217" s="33" t="s">
        <v>1495</v>
      </c>
      <c r="H217" s="33" t="s">
        <v>1496</v>
      </c>
      <c r="I217" s="36" t="s">
        <v>408</v>
      </c>
      <c r="J217" s="36"/>
      <c r="K217" s="36">
        <v>2017</v>
      </c>
      <c r="L217" s="91">
        <v>316.91000000000003</v>
      </c>
      <c r="M217" s="153">
        <f t="shared" si="26"/>
        <v>0</v>
      </c>
      <c r="N217" s="162">
        <f t="shared" si="27"/>
        <v>0</v>
      </c>
      <c r="O217" s="56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3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</row>
    <row r="218" spans="1:65" ht="61.5" customHeight="1" x14ac:dyDescent="0.25">
      <c r="A218" s="33" t="s">
        <v>414</v>
      </c>
      <c r="B218" s="36"/>
      <c r="C218" s="33" t="s">
        <v>1497</v>
      </c>
      <c r="D218" s="33"/>
      <c r="E218" s="33"/>
      <c r="F218" s="36">
        <v>9</v>
      </c>
      <c r="G218" s="33" t="s">
        <v>1495</v>
      </c>
      <c r="H218" s="33" t="s">
        <v>1498</v>
      </c>
      <c r="I218" s="36" t="s">
        <v>408</v>
      </c>
      <c r="J218" s="36"/>
      <c r="K218" s="36">
        <v>2017</v>
      </c>
      <c r="L218" s="91">
        <v>316.91000000000003</v>
      </c>
      <c r="M218" s="153">
        <f t="shared" si="26"/>
        <v>0</v>
      </c>
      <c r="N218" s="162">
        <f t="shared" si="27"/>
        <v>0</v>
      </c>
      <c r="O218" s="56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3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</row>
    <row r="219" spans="1:65" s="25" customFormat="1" x14ac:dyDescent="0.25">
      <c r="A219" s="38" t="s">
        <v>416</v>
      </c>
      <c r="B219" s="234"/>
      <c r="C219" s="40"/>
      <c r="D219" s="27"/>
      <c r="E219" s="27"/>
      <c r="F219" s="81"/>
      <c r="G219" s="40"/>
      <c r="H219" s="40"/>
      <c r="I219" s="42"/>
      <c r="J219" s="42"/>
      <c r="K219" s="235"/>
      <c r="L219" s="93"/>
      <c r="M219" s="153"/>
      <c r="N219" s="162"/>
      <c r="O219" s="108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0"/>
      <c r="AE219" s="140"/>
      <c r="AF219" s="140"/>
      <c r="AG219" s="140"/>
      <c r="AH219" s="140"/>
      <c r="AI219" s="140"/>
      <c r="AJ219" s="140"/>
      <c r="AK219" s="140"/>
      <c r="AL219" s="140"/>
      <c r="AM219" s="140"/>
      <c r="AN219" s="140"/>
      <c r="AO219" s="140"/>
      <c r="AP219" s="140"/>
      <c r="AQ219" s="140"/>
      <c r="AR219" s="140"/>
      <c r="AS219" s="140"/>
      <c r="AT219" s="140"/>
      <c r="AU219" s="140"/>
      <c r="AV219" s="140"/>
      <c r="AW219" s="140"/>
      <c r="AX219" s="140"/>
      <c r="AY219" s="140"/>
      <c r="AZ219" s="140"/>
      <c r="BA219" s="140"/>
      <c r="BB219" s="140"/>
      <c r="BC219" s="140"/>
      <c r="BD219" s="140"/>
      <c r="BE219" s="140"/>
      <c r="BF219" s="140"/>
      <c r="BG219" s="140"/>
      <c r="BH219" s="140"/>
      <c r="BI219" s="140"/>
      <c r="BJ219" s="140"/>
      <c r="BK219" s="140"/>
      <c r="BL219" s="140"/>
      <c r="BM219" s="140"/>
    </row>
    <row r="220" spans="1:65" s="25" customFormat="1" x14ac:dyDescent="0.25">
      <c r="A220" s="45" t="s">
        <v>79</v>
      </c>
      <c r="B220" s="236"/>
      <c r="C220" s="46"/>
      <c r="D220" s="47"/>
      <c r="E220" s="47"/>
      <c r="F220" s="48"/>
      <c r="G220" s="49"/>
      <c r="H220" s="49"/>
      <c r="I220" s="50"/>
      <c r="J220" s="50"/>
      <c r="K220" s="237"/>
      <c r="L220" s="95"/>
      <c r="M220" s="153"/>
      <c r="N220" s="162"/>
      <c r="O220" s="109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0"/>
      <c r="AE220" s="140"/>
      <c r="AF220" s="140"/>
      <c r="AG220" s="140"/>
      <c r="AH220" s="140"/>
      <c r="AI220" s="140"/>
      <c r="AJ220" s="140"/>
      <c r="AK220" s="140"/>
      <c r="AL220" s="140"/>
      <c r="AM220" s="140"/>
      <c r="AN220" s="140"/>
      <c r="AO220" s="140"/>
      <c r="AP220" s="140"/>
      <c r="AQ220" s="140"/>
      <c r="AR220" s="140"/>
      <c r="AS220" s="140"/>
      <c r="AT220" s="140"/>
      <c r="AU220" s="140"/>
      <c r="AV220" s="140"/>
      <c r="AW220" s="140"/>
      <c r="AX220" s="140"/>
      <c r="AY220" s="140"/>
      <c r="AZ220" s="140"/>
      <c r="BA220" s="140"/>
      <c r="BB220" s="140"/>
      <c r="BC220" s="140"/>
      <c r="BD220" s="140"/>
      <c r="BE220" s="140"/>
      <c r="BF220" s="140"/>
      <c r="BG220" s="140"/>
      <c r="BH220" s="140"/>
      <c r="BI220" s="140"/>
      <c r="BJ220" s="140"/>
      <c r="BK220" s="140"/>
      <c r="BL220" s="140"/>
      <c r="BM220" s="140"/>
    </row>
    <row r="221" spans="1:65" ht="31.5" x14ac:dyDescent="0.25">
      <c r="A221" s="33" t="s">
        <v>417</v>
      </c>
      <c r="B221" s="36"/>
      <c r="C221" s="33" t="s">
        <v>1609</v>
      </c>
      <c r="D221" s="185" t="s">
        <v>106</v>
      </c>
      <c r="E221" s="185" t="s">
        <v>418</v>
      </c>
      <c r="F221" s="56">
        <v>5</v>
      </c>
      <c r="G221" s="185" t="s">
        <v>419</v>
      </c>
      <c r="H221" s="185" t="s">
        <v>1610</v>
      </c>
      <c r="I221" s="36" t="s">
        <v>420</v>
      </c>
      <c r="J221" s="36" t="s">
        <v>24</v>
      </c>
      <c r="K221" s="131">
        <v>2017</v>
      </c>
      <c r="L221" s="92">
        <v>314.60000000000002</v>
      </c>
      <c r="M221" s="153">
        <f t="shared" ref="M221:M242" si="28">SUM(P221:BM221)</f>
        <v>0</v>
      </c>
      <c r="N221" s="162">
        <f t="shared" ref="N221:N242" si="29">M221*L221</f>
        <v>0</v>
      </c>
      <c r="O221" s="56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</row>
    <row r="222" spans="1:65" ht="31.5" x14ac:dyDescent="0.25">
      <c r="A222" s="33" t="s">
        <v>417</v>
      </c>
      <c r="B222" s="36"/>
      <c r="C222" s="33" t="s">
        <v>1611</v>
      </c>
      <c r="D222" s="185"/>
      <c r="E222" s="185"/>
      <c r="F222" s="56">
        <v>5</v>
      </c>
      <c r="G222" s="185" t="s">
        <v>419</v>
      </c>
      <c r="H222" s="185" t="s">
        <v>1612</v>
      </c>
      <c r="I222" s="36" t="s">
        <v>420</v>
      </c>
      <c r="J222" s="36" t="s">
        <v>24</v>
      </c>
      <c r="K222" s="36">
        <v>2017</v>
      </c>
      <c r="L222" s="91">
        <v>314.60000000000002</v>
      </c>
      <c r="M222" s="153">
        <f t="shared" si="28"/>
        <v>0</v>
      </c>
      <c r="N222" s="162">
        <f t="shared" si="29"/>
        <v>0</v>
      </c>
      <c r="O222" s="56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3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</row>
    <row r="223" spans="1:65" ht="31.5" x14ac:dyDescent="0.25">
      <c r="A223" s="33" t="s">
        <v>421</v>
      </c>
      <c r="B223" s="36"/>
      <c r="C223" s="33" t="s">
        <v>1499</v>
      </c>
      <c r="D223" s="185" t="s">
        <v>422</v>
      </c>
      <c r="E223" s="185" t="s">
        <v>423</v>
      </c>
      <c r="F223" s="56">
        <v>6</v>
      </c>
      <c r="G223" s="185" t="s">
        <v>424</v>
      </c>
      <c r="H223" s="185" t="s">
        <v>1500</v>
      </c>
      <c r="I223" s="36" t="s">
        <v>420</v>
      </c>
      <c r="J223" s="36" t="s">
        <v>24</v>
      </c>
      <c r="K223" s="36">
        <v>2017</v>
      </c>
      <c r="L223" s="91">
        <v>314.60000000000002</v>
      </c>
      <c r="M223" s="153">
        <f t="shared" si="28"/>
        <v>0</v>
      </c>
      <c r="N223" s="162">
        <f t="shared" si="29"/>
        <v>0</v>
      </c>
      <c r="O223" s="56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3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</row>
    <row r="224" spans="1:65" ht="31.5" x14ac:dyDescent="0.25">
      <c r="A224" s="33" t="s">
        <v>421</v>
      </c>
      <c r="B224" s="36"/>
      <c r="C224" s="33" t="s">
        <v>1501</v>
      </c>
      <c r="D224" s="185"/>
      <c r="E224" s="185"/>
      <c r="F224" s="56">
        <v>6</v>
      </c>
      <c r="G224" s="185" t="s">
        <v>424</v>
      </c>
      <c r="H224" s="185" t="s">
        <v>1765</v>
      </c>
      <c r="I224" s="36" t="s">
        <v>420</v>
      </c>
      <c r="J224" s="36" t="s">
        <v>24</v>
      </c>
      <c r="K224" s="36">
        <v>2017</v>
      </c>
      <c r="L224" s="91">
        <v>314.60000000000002</v>
      </c>
      <c r="M224" s="153">
        <f t="shared" si="28"/>
        <v>0</v>
      </c>
      <c r="N224" s="162">
        <f t="shared" si="29"/>
        <v>0</v>
      </c>
      <c r="O224" s="56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3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</row>
    <row r="225" spans="1:65" ht="31.5" x14ac:dyDescent="0.25">
      <c r="A225" s="33" t="s">
        <v>425</v>
      </c>
      <c r="B225" s="36"/>
      <c r="C225" s="33" t="s">
        <v>1613</v>
      </c>
      <c r="D225" s="185" t="s">
        <v>422</v>
      </c>
      <c r="E225" s="185" t="s">
        <v>426</v>
      </c>
      <c r="F225" s="56">
        <v>7</v>
      </c>
      <c r="G225" s="44" t="s">
        <v>422</v>
      </c>
      <c r="H225" s="185" t="s">
        <v>1614</v>
      </c>
      <c r="I225" s="36" t="s">
        <v>420</v>
      </c>
      <c r="J225" s="36" t="s">
        <v>24</v>
      </c>
      <c r="K225" s="36">
        <v>2017</v>
      </c>
      <c r="L225" s="91">
        <v>550.11</v>
      </c>
      <c r="M225" s="153">
        <f t="shared" si="28"/>
        <v>0</v>
      </c>
      <c r="N225" s="162">
        <f t="shared" si="29"/>
        <v>0</v>
      </c>
      <c r="O225" s="56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3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</row>
    <row r="226" spans="1:65" ht="31.5" x14ac:dyDescent="0.25">
      <c r="A226" s="33" t="s">
        <v>427</v>
      </c>
      <c r="B226" s="36"/>
      <c r="C226" s="33" t="s">
        <v>428</v>
      </c>
      <c r="D226" s="185" t="s">
        <v>422</v>
      </c>
      <c r="E226" s="185" t="s">
        <v>429</v>
      </c>
      <c r="F226" s="56">
        <v>8</v>
      </c>
      <c r="G226" s="185" t="s">
        <v>424</v>
      </c>
      <c r="H226" s="185" t="s">
        <v>430</v>
      </c>
      <c r="I226" s="36" t="s">
        <v>420</v>
      </c>
      <c r="J226" s="36" t="s">
        <v>24</v>
      </c>
      <c r="K226" s="36">
        <v>2017</v>
      </c>
      <c r="L226" s="91">
        <v>550.11</v>
      </c>
      <c r="M226" s="153">
        <f t="shared" si="28"/>
        <v>0</v>
      </c>
      <c r="N226" s="162">
        <f t="shared" si="29"/>
        <v>0</v>
      </c>
      <c r="O226" s="56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3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</row>
    <row r="227" spans="1:65" ht="31.5" x14ac:dyDescent="0.25">
      <c r="A227" s="33" t="s">
        <v>431</v>
      </c>
      <c r="B227" s="36"/>
      <c r="C227" s="33" t="s">
        <v>432</v>
      </c>
      <c r="D227" s="185" t="s">
        <v>433</v>
      </c>
      <c r="E227" s="185" t="s">
        <v>434</v>
      </c>
      <c r="F227" s="56">
        <v>9</v>
      </c>
      <c r="G227" s="185" t="s">
        <v>424</v>
      </c>
      <c r="H227" s="185" t="s">
        <v>435</v>
      </c>
      <c r="I227" s="36" t="s">
        <v>420</v>
      </c>
      <c r="J227" s="36" t="s">
        <v>24</v>
      </c>
      <c r="K227" s="36">
        <v>2017</v>
      </c>
      <c r="L227" s="91">
        <v>550.11</v>
      </c>
      <c r="M227" s="153">
        <f t="shared" si="28"/>
        <v>0</v>
      </c>
      <c r="N227" s="162">
        <f t="shared" si="29"/>
        <v>0</v>
      </c>
      <c r="O227" s="56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</row>
    <row r="228" spans="1:65" ht="47.25" x14ac:dyDescent="0.25">
      <c r="A228" s="33" t="s">
        <v>436</v>
      </c>
      <c r="B228" s="36"/>
      <c r="C228" s="33" t="s">
        <v>1701</v>
      </c>
      <c r="D228" s="185" t="s">
        <v>81</v>
      </c>
      <c r="E228" s="185" t="s">
        <v>79</v>
      </c>
      <c r="F228" s="56">
        <v>5</v>
      </c>
      <c r="G228" s="185" t="s">
        <v>437</v>
      </c>
      <c r="H228" s="185" t="s">
        <v>438</v>
      </c>
      <c r="I228" s="36" t="s">
        <v>439</v>
      </c>
      <c r="J228" s="36" t="s">
        <v>24</v>
      </c>
      <c r="K228" s="36">
        <v>2017</v>
      </c>
      <c r="L228" s="91">
        <v>482.79</v>
      </c>
      <c r="M228" s="153">
        <f t="shared" si="28"/>
        <v>0</v>
      </c>
      <c r="N228" s="162">
        <f t="shared" si="29"/>
        <v>0</v>
      </c>
      <c r="O228" s="56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</row>
    <row r="229" spans="1:65" ht="47.25" x14ac:dyDescent="0.25">
      <c r="A229" s="33" t="s">
        <v>440</v>
      </c>
      <c r="B229" s="36"/>
      <c r="C229" s="33" t="s">
        <v>441</v>
      </c>
      <c r="D229" s="185" t="s">
        <v>81</v>
      </c>
      <c r="E229" s="185" t="s">
        <v>79</v>
      </c>
      <c r="F229" s="56">
        <v>6</v>
      </c>
      <c r="G229" s="185" t="s">
        <v>437</v>
      </c>
      <c r="H229" s="185" t="s">
        <v>442</v>
      </c>
      <c r="I229" s="36" t="s">
        <v>439</v>
      </c>
      <c r="J229" s="36" t="s">
        <v>24</v>
      </c>
      <c r="K229" s="36">
        <v>2017</v>
      </c>
      <c r="L229" s="91">
        <v>555.17000000000007</v>
      </c>
      <c r="M229" s="153">
        <f t="shared" si="28"/>
        <v>0</v>
      </c>
      <c r="N229" s="162">
        <f t="shared" si="29"/>
        <v>0</v>
      </c>
      <c r="O229" s="56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</row>
    <row r="230" spans="1:65" ht="47.25" x14ac:dyDescent="0.25">
      <c r="A230" s="33" t="s">
        <v>443</v>
      </c>
      <c r="B230" s="36"/>
      <c r="C230" s="33" t="s">
        <v>444</v>
      </c>
      <c r="D230" s="185" t="s">
        <v>81</v>
      </c>
      <c r="E230" s="185" t="s">
        <v>79</v>
      </c>
      <c r="F230" s="56">
        <v>7</v>
      </c>
      <c r="G230" s="185" t="s">
        <v>437</v>
      </c>
      <c r="H230" s="185" t="s">
        <v>445</v>
      </c>
      <c r="I230" s="36" t="s">
        <v>439</v>
      </c>
      <c r="J230" s="36" t="s">
        <v>24</v>
      </c>
      <c r="K230" s="36">
        <v>2017</v>
      </c>
      <c r="L230" s="91">
        <v>555.17000000000007</v>
      </c>
      <c r="M230" s="153">
        <f t="shared" si="28"/>
        <v>0</v>
      </c>
      <c r="N230" s="162">
        <f t="shared" si="29"/>
        <v>0</v>
      </c>
      <c r="O230" s="56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</row>
    <row r="231" spans="1:65" ht="47.25" x14ac:dyDescent="0.25">
      <c r="A231" s="33" t="s">
        <v>446</v>
      </c>
      <c r="B231" s="36"/>
      <c r="C231" s="33" t="s">
        <v>447</v>
      </c>
      <c r="D231" s="185" t="s">
        <v>81</v>
      </c>
      <c r="E231" s="185" t="s">
        <v>79</v>
      </c>
      <c r="F231" s="56">
        <v>8</v>
      </c>
      <c r="G231" s="185" t="s">
        <v>437</v>
      </c>
      <c r="H231" s="185" t="s">
        <v>448</v>
      </c>
      <c r="I231" s="36" t="s">
        <v>439</v>
      </c>
      <c r="J231" s="36" t="s">
        <v>24</v>
      </c>
      <c r="K231" s="36">
        <v>2017</v>
      </c>
      <c r="L231" s="91">
        <v>555.17000000000007</v>
      </c>
      <c r="M231" s="153">
        <f t="shared" si="28"/>
        <v>0</v>
      </c>
      <c r="N231" s="162">
        <f t="shared" si="29"/>
        <v>0</v>
      </c>
      <c r="O231" s="56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</row>
    <row r="232" spans="1:65" ht="47.25" x14ac:dyDescent="0.25">
      <c r="A232" s="33" t="s">
        <v>449</v>
      </c>
      <c r="B232" s="36"/>
      <c r="C232" s="33" t="s">
        <v>1702</v>
      </c>
      <c r="D232" s="185" t="s">
        <v>81</v>
      </c>
      <c r="E232" s="185" t="s">
        <v>79</v>
      </c>
      <c r="F232" s="56">
        <v>9</v>
      </c>
      <c r="G232" s="185" t="s">
        <v>437</v>
      </c>
      <c r="H232" s="185" t="s">
        <v>450</v>
      </c>
      <c r="I232" s="36" t="s">
        <v>439</v>
      </c>
      <c r="J232" s="36" t="s">
        <v>24</v>
      </c>
      <c r="K232" s="36">
        <v>2017</v>
      </c>
      <c r="L232" s="91">
        <v>555.17000000000007</v>
      </c>
      <c r="M232" s="153">
        <f t="shared" si="28"/>
        <v>0</v>
      </c>
      <c r="N232" s="162">
        <f t="shared" si="29"/>
        <v>0</v>
      </c>
      <c r="O232" s="56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</row>
    <row r="233" spans="1:65" ht="47.25" x14ac:dyDescent="0.25">
      <c r="A233" s="33" t="s">
        <v>451</v>
      </c>
      <c r="B233" s="36"/>
      <c r="C233" s="33" t="s">
        <v>452</v>
      </c>
      <c r="D233" s="185" t="s">
        <v>453</v>
      </c>
      <c r="E233" s="185" t="s">
        <v>438</v>
      </c>
      <c r="F233" s="56">
        <v>5</v>
      </c>
      <c r="G233" s="185" t="s">
        <v>454</v>
      </c>
      <c r="H233" s="185" t="s">
        <v>455</v>
      </c>
      <c r="I233" s="36" t="s">
        <v>456</v>
      </c>
      <c r="J233" s="36" t="s">
        <v>24</v>
      </c>
      <c r="K233" s="36">
        <v>2017</v>
      </c>
      <c r="L233" s="91">
        <v>494.23000000000008</v>
      </c>
      <c r="M233" s="153">
        <f t="shared" si="28"/>
        <v>0</v>
      </c>
      <c r="N233" s="162">
        <f t="shared" si="29"/>
        <v>0</v>
      </c>
      <c r="O233" s="56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3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</row>
    <row r="234" spans="1:65" ht="47.25" x14ac:dyDescent="0.25">
      <c r="A234" s="33" t="s">
        <v>457</v>
      </c>
      <c r="B234" s="36"/>
      <c r="C234" s="33" t="s">
        <v>458</v>
      </c>
      <c r="D234" s="185" t="s">
        <v>453</v>
      </c>
      <c r="E234" s="185" t="s">
        <v>442</v>
      </c>
      <c r="F234" s="56">
        <v>6</v>
      </c>
      <c r="G234" s="185" t="s">
        <v>459</v>
      </c>
      <c r="H234" s="185" t="s">
        <v>460</v>
      </c>
      <c r="I234" s="36" t="s">
        <v>456</v>
      </c>
      <c r="J234" s="36" t="s">
        <v>24</v>
      </c>
      <c r="K234" s="36">
        <v>2017</v>
      </c>
      <c r="L234" s="91">
        <v>494.23000000000008</v>
      </c>
      <c r="M234" s="153">
        <f t="shared" si="28"/>
        <v>0</v>
      </c>
      <c r="N234" s="162">
        <f t="shared" si="29"/>
        <v>0</v>
      </c>
      <c r="O234" s="56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3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</row>
    <row r="235" spans="1:65" ht="47.25" x14ac:dyDescent="0.25">
      <c r="A235" s="33" t="s">
        <v>461</v>
      </c>
      <c r="B235" s="36"/>
      <c r="C235" s="33" t="s">
        <v>1502</v>
      </c>
      <c r="D235" s="185" t="s">
        <v>453</v>
      </c>
      <c r="E235" s="185" t="s">
        <v>445</v>
      </c>
      <c r="F235" s="56">
        <v>7</v>
      </c>
      <c r="G235" s="185" t="s">
        <v>462</v>
      </c>
      <c r="H235" s="185" t="s">
        <v>1503</v>
      </c>
      <c r="I235" s="36" t="s">
        <v>456</v>
      </c>
      <c r="J235" s="36" t="s">
        <v>24</v>
      </c>
      <c r="K235" s="36">
        <v>2017</v>
      </c>
      <c r="L235" s="91">
        <v>494.23000000000008</v>
      </c>
      <c r="M235" s="153">
        <f t="shared" si="28"/>
        <v>0</v>
      </c>
      <c r="N235" s="162">
        <f t="shared" si="29"/>
        <v>0</v>
      </c>
      <c r="O235" s="56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3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</row>
    <row r="236" spans="1:65" ht="47.25" x14ac:dyDescent="0.25">
      <c r="A236" s="33" t="s">
        <v>463</v>
      </c>
      <c r="B236" s="36"/>
      <c r="C236" s="33" t="s">
        <v>464</v>
      </c>
      <c r="D236" s="185" t="s">
        <v>453</v>
      </c>
      <c r="E236" s="185" t="s">
        <v>448</v>
      </c>
      <c r="F236" s="56">
        <v>8</v>
      </c>
      <c r="G236" s="185" t="s">
        <v>462</v>
      </c>
      <c r="H236" s="185" t="s">
        <v>465</v>
      </c>
      <c r="I236" s="36" t="s">
        <v>456</v>
      </c>
      <c r="J236" s="36" t="s">
        <v>24</v>
      </c>
      <c r="K236" s="36">
        <v>2017</v>
      </c>
      <c r="L236" s="91">
        <v>494.23000000000008</v>
      </c>
      <c r="M236" s="153">
        <f t="shared" si="28"/>
        <v>0</v>
      </c>
      <c r="N236" s="162">
        <f t="shared" si="29"/>
        <v>0</v>
      </c>
      <c r="O236" s="56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3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</row>
    <row r="237" spans="1:65" ht="47.25" x14ac:dyDescent="0.25">
      <c r="A237" s="33" t="s">
        <v>466</v>
      </c>
      <c r="B237" s="36"/>
      <c r="C237" s="33" t="s">
        <v>1504</v>
      </c>
      <c r="D237" s="185" t="s">
        <v>453</v>
      </c>
      <c r="E237" s="185" t="s">
        <v>450</v>
      </c>
      <c r="F237" s="56">
        <v>9</v>
      </c>
      <c r="G237" s="185" t="s">
        <v>462</v>
      </c>
      <c r="H237" s="185" t="s">
        <v>1505</v>
      </c>
      <c r="I237" s="36" t="s">
        <v>456</v>
      </c>
      <c r="J237" s="36" t="s">
        <v>24</v>
      </c>
      <c r="K237" s="36">
        <v>2017</v>
      </c>
      <c r="L237" s="91">
        <v>494.23000000000008</v>
      </c>
      <c r="M237" s="153">
        <f t="shared" si="28"/>
        <v>0</v>
      </c>
      <c r="N237" s="162">
        <f t="shared" si="29"/>
        <v>0</v>
      </c>
      <c r="O237" s="56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3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</row>
    <row r="238" spans="1:65" ht="47.25" x14ac:dyDescent="0.25">
      <c r="A238" s="33" t="s">
        <v>467</v>
      </c>
      <c r="B238" s="36"/>
      <c r="C238" s="33" t="s">
        <v>468</v>
      </c>
      <c r="D238" s="44" t="s">
        <v>469</v>
      </c>
      <c r="E238" s="185" t="s">
        <v>438</v>
      </c>
      <c r="F238" s="56">
        <v>5</v>
      </c>
      <c r="G238" s="185" t="s">
        <v>470</v>
      </c>
      <c r="H238" s="185" t="s">
        <v>455</v>
      </c>
      <c r="I238" s="36" t="s">
        <v>471</v>
      </c>
      <c r="J238" s="36" t="s">
        <v>24</v>
      </c>
      <c r="K238" s="36">
        <v>2017</v>
      </c>
      <c r="L238" s="91">
        <v>485.21000000000004</v>
      </c>
      <c r="M238" s="153">
        <f t="shared" si="28"/>
        <v>0</v>
      </c>
      <c r="N238" s="162">
        <f t="shared" si="29"/>
        <v>0</v>
      </c>
      <c r="O238" s="56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3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</row>
    <row r="239" spans="1:65" ht="47.25" x14ac:dyDescent="0.25">
      <c r="A239" s="33" t="s">
        <v>472</v>
      </c>
      <c r="B239" s="36"/>
      <c r="C239" s="33" t="s">
        <v>1506</v>
      </c>
      <c r="D239" s="185" t="s">
        <v>473</v>
      </c>
      <c r="E239" s="185" t="s">
        <v>442</v>
      </c>
      <c r="F239" s="56">
        <v>6</v>
      </c>
      <c r="G239" s="185" t="s">
        <v>474</v>
      </c>
      <c r="H239" s="185" t="s">
        <v>442</v>
      </c>
      <c r="I239" s="36" t="s">
        <v>471</v>
      </c>
      <c r="J239" s="36" t="s">
        <v>24</v>
      </c>
      <c r="K239" s="36">
        <v>2017</v>
      </c>
      <c r="L239" s="91">
        <v>494.67</v>
      </c>
      <c r="M239" s="153">
        <f t="shared" si="28"/>
        <v>0</v>
      </c>
      <c r="N239" s="162">
        <f t="shared" si="29"/>
        <v>0</v>
      </c>
      <c r="O239" s="56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3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</row>
    <row r="240" spans="1:65" ht="47.25" x14ac:dyDescent="0.25">
      <c r="A240" s="33" t="s">
        <v>475</v>
      </c>
      <c r="B240" s="36"/>
      <c r="C240" s="33" t="s">
        <v>1615</v>
      </c>
      <c r="D240" s="185" t="s">
        <v>473</v>
      </c>
      <c r="E240" s="185" t="s">
        <v>445</v>
      </c>
      <c r="F240" s="56">
        <v>7</v>
      </c>
      <c r="G240" s="44" t="s">
        <v>473</v>
      </c>
      <c r="H240" s="185" t="s">
        <v>1616</v>
      </c>
      <c r="I240" s="36" t="s">
        <v>471</v>
      </c>
      <c r="J240" s="36" t="s">
        <v>24</v>
      </c>
      <c r="K240" s="36">
        <v>2017</v>
      </c>
      <c r="L240" s="91">
        <v>494.67</v>
      </c>
      <c r="M240" s="153">
        <f t="shared" si="28"/>
        <v>0</v>
      </c>
      <c r="N240" s="162">
        <f t="shared" si="29"/>
        <v>0</v>
      </c>
      <c r="O240" s="56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</row>
    <row r="241" spans="1:65" ht="47.25" x14ac:dyDescent="0.25">
      <c r="A241" s="33" t="s">
        <v>476</v>
      </c>
      <c r="B241" s="36"/>
      <c r="C241" s="33" t="s">
        <v>477</v>
      </c>
      <c r="D241" s="185" t="s">
        <v>473</v>
      </c>
      <c r="E241" s="185" t="s">
        <v>448</v>
      </c>
      <c r="F241" s="56">
        <v>8</v>
      </c>
      <c r="G241" s="44" t="s">
        <v>474</v>
      </c>
      <c r="H241" s="185" t="s">
        <v>478</v>
      </c>
      <c r="I241" s="36" t="s">
        <v>471</v>
      </c>
      <c r="J241" s="36" t="s">
        <v>24</v>
      </c>
      <c r="K241" s="36">
        <v>2017</v>
      </c>
      <c r="L241" s="91">
        <v>494.67</v>
      </c>
      <c r="M241" s="153">
        <f t="shared" si="28"/>
        <v>0</v>
      </c>
      <c r="N241" s="162">
        <f t="shared" si="29"/>
        <v>0</v>
      </c>
      <c r="O241" s="56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3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</row>
    <row r="242" spans="1:65" ht="47.25" x14ac:dyDescent="0.25">
      <c r="A242" s="33" t="s">
        <v>479</v>
      </c>
      <c r="B242" s="36"/>
      <c r="C242" s="33" t="s">
        <v>1617</v>
      </c>
      <c r="D242" s="185" t="s">
        <v>473</v>
      </c>
      <c r="E242" s="185" t="s">
        <v>79</v>
      </c>
      <c r="F242" s="56">
        <v>9</v>
      </c>
      <c r="G242" s="185" t="s">
        <v>480</v>
      </c>
      <c r="H242" s="185" t="s">
        <v>1618</v>
      </c>
      <c r="I242" s="36" t="s">
        <v>471</v>
      </c>
      <c r="J242" s="36" t="s">
        <v>24</v>
      </c>
      <c r="K242" s="36">
        <v>2017</v>
      </c>
      <c r="L242" s="91">
        <v>494.67</v>
      </c>
      <c r="M242" s="153">
        <f t="shared" si="28"/>
        <v>0</v>
      </c>
      <c r="N242" s="162">
        <f t="shared" si="29"/>
        <v>0</v>
      </c>
      <c r="O242" s="56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3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</row>
    <row r="243" spans="1:65" s="25" customFormat="1" x14ac:dyDescent="0.25">
      <c r="A243" s="45" t="s">
        <v>481</v>
      </c>
      <c r="B243" s="236"/>
      <c r="C243" s="46"/>
      <c r="D243" s="47"/>
      <c r="E243" s="47"/>
      <c r="F243" s="48"/>
      <c r="G243" s="49"/>
      <c r="H243" s="49"/>
      <c r="I243" s="50"/>
      <c r="J243" s="50"/>
      <c r="K243" s="237"/>
      <c r="L243" s="95"/>
      <c r="M243" s="153"/>
      <c r="N243" s="162"/>
      <c r="O243" s="109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0"/>
      <c r="AE243" s="140"/>
      <c r="AF243" s="140"/>
      <c r="AG243" s="140"/>
      <c r="AH243" s="140"/>
      <c r="AI243" s="140"/>
      <c r="AJ243" s="140"/>
      <c r="AK243" s="140"/>
      <c r="AL243" s="140"/>
      <c r="AM243" s="140"/>
      <c r="AN243" s="140"/>
      <c r="AO243" s="140"/>
      <c r="AP243" s="140"/>
      <c r="AQ243" s="140"/>
      <c r="AR243" s="140"/>
      <c r="AS243" s="140"/>
      <c r="AT243" s="140"/>
      <c r="AU243" s="140"/>
      <c r="AV243" s="140"/>
      <c r="AW243" s="140"/>
      <c r="AX243" s="140"/>
      <c r="AY243" s="140"/>
      <c r="AZ243" s="140"/>
      <c r="BA243" s="140"/>
      <c r="BB243" s="140"/>
      <c r="BC243" s="140"/>
      <c r="BD243" s="140"/>
      <c r="BE243" s="140"/>
      <c r="BF243" s="140"/>
      <c r="BG243" s="140"/>
      <c r="BH243" s="140"/>
      <c r="BI243" s="140"/>
      <c r="BJ243" s="140"/>
      <c r="BK243" s="140"/>
      <c r="BL243" s="140"/>
      <c r="BM243" s="140"/>
    </row>
    <row r="244" spans="1:65" ht="31.5" x14ac:dyDescent="0.25">
      <c r="A244" s="33" t="s">
        <v>482</v>
      </c>
      <c r="B244" s="36"/>
      <c r="C244" s="33" t="s">
        <v>1619</v>
      </c>
      <c r="D244" s="185" t="s">
        <v>120</v>
      </c>
      <c r="E244" s="185" t="s">
        <v>117</v>
      </c>
      <c r="F244" s="56">
        <v>5</v>
      </c>
      <c r="G244" s="185" t="s">
        <v>122</v>
      </c>
      <c r="H244" s="185" t="s">
        <v>1620</v>
      </c>
      <c r="I244" s="36" t="s">
        <v>483</v>
      </c>
      <c r="J244" s="36" t="s">
        <v>24</v>
      </c>
      <c r="K244" s="131">
        <v>2017</v>
      </c>
      <c r="L244" s="92">
        <v>492.03000000000003</v>
      </c>
      <c r="M244" s="153">
        <f t="shared" ref="M244:M254" si="30">SUM(P244:BM244)</f>
        <v>0</v>
      </c>
      <c r="N244" s="162">
        <f t="shared" ref="N244:N254" si="31">M244*L244</f>
        <v>0</v>
      </c>
      <c r="O244" s="56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3"/>
      <c r="AS244" s="143"/>
      <c r="AT244" s="143"/>
      <c r="AU244" s="143"/>
      <c r="AV244" s="143"/>
      <c r="AW244" s="143"/>
      <c r="AX244" s="143"/>
      <c r="AY244" s="143"/>
      <c r="AZ244" s="143"/>
      <c r="BA244" s="143"/>
      <c r="BB244" s="143"/>
      <c r="BC244" s="143"/>
      <c r="BD244" s="143"/>
      <c r="BE244" s="143"/>
      <c r="BF244" s="143"/>
      <c r="BG244" s="143"/>
      <c r="BH244" s="143"/>
      <c r="BI244" s="143"/>
      <c r="BJ244" s="143"/>
      <c r="BK244" s="143"/>
      <c r="BL244" s="143"/>
      <c r="BM244" s="143"/>
    </row>
    <row r="245" spans="1:65" ht="31.5" x14ac:dyDescent="0.25">
      <c r="A245" s="33" t="s">
        <v>484</v>
      </c>
      <c r="B245" s="36"/>
      <c r="C245" s="241" t="s">
        <v>1815</v>
      </c>
      <c r="D245" s="185" t="s">
        <v>485</v>
      </c>
      <c r="E245" s="185" t="s">
        <v>486</v>
      </c>
      <c r="F245" s="56">
        <v>6</v>
      </c>
      <c r="G245" s="185" t="s">
        <v>487</v>
      </c>
      <c r="H245" s="185" t="s">
        <v>1816</v>
      </c>
      <c r="I245" s="36" t="s">
        <v>483</v>
      </c>
      <c r="J245" s="36" t="s">
        <v>24</v>
      </c>
      <c r="K245" s="36">
        <v>2017</v>
      </c>
      <c r="L245" s="91">
        <v>291.17</v>
      </c>
      <c r="M245" s="153">
        <f t="shared" si="30"/>
        <v>0</v>
      </c>
      <c r="N245" s="162">
        <f t="shared" si="31"/>
        <v>0</v>
      </c>
      <c r="O245" s="56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  <c r="AC245" s="143"/>
      <c r="AD245" s="143"/>
      <c r="AE245" s="143"/>
      <c r="AF245" s="143"/>
      <c r="AG245" s="143"/>
      <c r="AH245" s="143"/>
      <c r="AI245" s="143"/>
      <c r="AJ245" s="143"/>
      <c r="AK245" s="143"/>
      <c r="AL245" s="143"/>
      <c r="AM245" s="143"/>
      <c r="AN245" s="143"/>
      <c r="AO245" s="143"/>
      <c r="AP245" s="143"/>
      <c r="AQ245" s="143"/>
      <c r="AR245" s="143"/>
      <c r="AS245" s="143"/>
      <c r="AT245" s="143"/>
      <c r="AU245" s="143"/>
      <c r="AV245" s="143"/>
      <c r="AW245" s="143"/>
      <c r="AX245" s="143"/>
      <c r="AY245" s="143"/>
      <c r="AZ245" s="143"/>
      <c r="BA245" s="143"/>
      <c r="BB245" s="143"/>
      <c r="BC245" s="143"/>
      <c r="BD245" s="143"/>
      <c r="BE245" s="143"/>
      <c r="BF245" s="143"/>
      <c r="BG245" s="143"/>
      <c r="BH245" s="143"/>
      <c r="BI245" s="143"/>
      <c r="BJ245" s="143"/>
      <c r="BK245" s="143"/>
      <c r="BL245" s="143"/>
      <c r="BM245" s="143"/>
    </row>
    <row r="246" spans="1:65" ht="31.5" x14ac:dyDescent="0.25">
      <c r="A246" s="33" t="s">
        <v>484</v>
      </c>
      <c r="B246" s="36"/>
      <c r="C246" s="119" t="s">
        <v>1817</v>
      </c>
      <c r="D246" s="185"/>
      <c r="E246" s="185"/>
      <c r="F246" s="56">
        <v>6</v>
      </c>
      <c r="G246" s="185" t="s">
        <v>487</v>
      </c>
      <c r="H246" s="185" t="s">
        <v>1818</v>
      </c>
      <c r="I246" s="36" t="s">
        <v>483</v>
      </c>
      <c r="J246" s="36" t="s">
        <v>24</v>
      </c>
      <c r="K246" s="36">
        <v>2017</v>
      </c>
      <c r="L246" s="91">
        <v>291.17</v>
      </c>
      <c r="M246" s="153">
        <f t="shared" si="30"/>
        <v>0</v>
      </c>
      <c r="N246" s="162">
        <f t="shared" si="31"/>
        <v>0</v>
      </c>
      <c r="O246" s="56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3"/>
      <c r="AS246" s="143"/>
      <c r="AT246" s="143"/>
      <c r="AU246" s="143"/>
      <c r="AV246" s="143"/>
      <c r="AW246" s="143"/>
      <c r="AX246" s="143"/>
      <c r="AY246" s="143"/>
      <c r="AZ246" s="143"/>
      <c r="BA246" s="143"/>
      <c r="BB246" s="143"/>
      <c r="BC246" s="143"/>
      <c r="BD246" s="143"/>
      <c r="BE246" s="143"/>
      <c r="BF246" s="143"/>
      <c r="BG246" s="143"/>
      <c r="BH246" s="143"/>
      <c r="BI246" s="143"/>
      <c r="BJ246" s="143"/>
      <c r="BK246" s="143"/>
      <c r="BL246" s="143"/>
      <c r="BM246" s="143"/>
    </row>
    <row r="247" spans="1:65" ht="31.5" x14ac:dyDescent="0.25">
      <c r="A247" s="33" t="s">
        <v>488</v>
      </c>
      <c r="B247" s="36"/>
      <c r="C247" s="33" t="s">
        <v>1819</v>
      </c>
      <c r="D247" s="185" t="s">
        <v>489</v>
      </c>
      <c r="E247" s="185" t="s">
        <v>490</v>
      </c>
      <c r="F247" s="56">
        <v>7</v>
      </c>
      <c r="G247" s="44" t="s">
        <v>489</v>
      </c>
      <c r="H247" s="185" t="s">
        <v>1621</v>
      </c>
      <c r="I247" s="36" t="s">
        <v>483</v>
      </c>
      <c r="J247" s="36" t="s">
        <v>24</v>
      </c>
      <c r="K247" s="36">
        <v>2017</v>
      </c>
      <c r="L247" s="91">
        <v>540.54</v>
      </c>
      <c r="M247" s="153">
        <f t="shared" si="30"/>
        <v>0</v>
      </c>
      <c r="N247" s="162">
        <f t="shared" si="31"/>
        <v>0</v>
      </c>
      <c r="O247" s="56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143"/>
      <c r="AL247" s="143"/>
      <c r="AM247" s="143"/>
      <c r="AN247" s="143"/>
      <c r="AO247" s="143"/>
      <c r="AP247" s="143"/>
      <c r="AQ247" s="143"/>
      <c r="AR247" s="143"/>
      <c r="AS247" s="143"/>
      <c r="AT247" s="143"/>
      <c r="AU247" s="143"/>
      <c r="AV247" s="143"/>
      <c r="AW247" s="143"/>
      <c r="AX247" s="143"/>
      <c r="AY247" s="143"/>
      <c r="AZ247" s="143"/>
      <c r="BA247" s="143"/>
      <c r="BB247" s="143"/>
      <c r="BC247" s="143"/>
      <c r="BD247" s="143"/>
      <c r="BE247" s="143"/>
      <c r="BF247" s="143"/>
      <c r="BG247" s="143"/>
      <c r="BH247" s="143"/>
      <c r="BI247" s="143"/>
      <c r="BJ247" s="143"/>
      <c r="BK247" s="143"/>
      <c r="BL247" s="143"/>
      <c r="BM247" s="143"/>
    </row>
    <row r="248" spans="1:65" ht="47.25" x14ac:dyDescent="0.25">
      <c r="A248" s="33" t="s">
        <v>491</v>
      </c>
      <c r="B248" s="36"/>
      <c r="C248" s="33" t="s">
        <v>1569</v>
      </c>
      <c r="D248" s="185" t="s">
        <v>492</v>
      </c>
      <c r="E248" s="185" t="s">
        <v>490</v>
      </c>
      <c r="F248" s="56">
        <v>8</v>
      </c>
      <c r="G248" s="44" t="s">
        <v>492</v>
      </c>
      <c r="H248" s="185" t="s">
        <v>1570</v>
      </c>
      <c r="I248" s="36" t="s">
        <v>483</v>
      </c>
      <c r="J248" s="36" t="s">
        <v>24</v>
      </c>
      <c r="K248" s="36">
        <v>2017</v>
      </c>
      <c r="L248" s="91">
        <v>540.54</v>
      </c>
      <c r="M248" s="153">
        <f t="shared" si="30"/>
        <v>0</v>
      </c>
      <c r="N248" s="162">
        <f t="shared" si="31"/>
        <v>0</v>
      </c>
      <c r="O248" s="56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3"/>
      <c r="AS248" s="143"/>
      <c r="AT248" s="143"/>
      <c r="AU248" s="143"/>
      <c r="AV248" s="143"/>
      <c r="AW248" s="143"/>
      <c r="AX248" s="143"/>
      <c r="AY248" s="143"/>
      <c r="AZ248" s="143"/>
      <c r="BA248" s="143"/>
      <c r="BB248" s="143"/>
      <c r="BC248" s="143"/>
      <c r="BD248" s="143"/>
      <c r="BE248" s="143"/>
      <c r="BF248" s="143"/>
      <c r="BG248" s="143"/>
      <c r="BH248" s="143"/>
      <c r="BI248" s="143"/>
      <c r="BJ248" s="143"/>
      <c r="BK248" s="143"/>
      <c r="BL248" s="143"/>
      <c r="BM248" s="143"/>
    </row>
    <row r="249" spans="1:65" ht="31.5" x14ac:dyDescent="0.25">
      <c r="A249" s="33" t="s">
        <v>493</v>
      </c>
      <c r="B249" s="36"/>
      <c r="C249" s="33" t="s">
        <v>1571</v>
      </c>
      <c r="D249" s="185" t="s">
        <v>489</v>
      </c>
      <c r="E249" s="185" t="s">
        <v>490</v>
      </c>
      <c r="F249" s="56">
        <v>9</v>
      </c>
      <c r="G249" s="185" t="s">
        <v>494</v>
      </c>
      <c r="H249" s="185" t="s">
        <v>1572</v>
      </c>
      <c r="I249" s="36" t="s">
        <v>483</v>
      </c>
      <c r="J249" s="36" t="s">
        <v>24</v>
      </c>
      <c r="K249" s="36">
        <v>2017</v>
      </c>
      <c r="L249" s="91">
        <v>540.54</v>
      </c>
      <c r="M249" s="153">
        <f t="shared" si="30"/>
        <v>0</v>
      </c>
      <c r="N249" s="162">
        <f t="shared" si="31"/>
        <v>0</v>
      </c>
      <c r="O249" s="56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3"/>
      <c r="AS249" s="143"/>
      <c r="AT249" s="143"/>
      <c r="AU249" s="143"/>
      <c r="AV249" s="143"/>
      <c r="AW249" s="143"/>
      <c r="AX249" s="143"/>
      <c r="AY249" s="143"/>
      <c r="AZ249" s="143"/>
      <c r="BA249" s="143"/>
      <c r="BB249" s="143"/>
      <c r="BC249" s="143"/>
      <c r="BD249" s="143"/>
      <c r="BE249" s="143"/>
      <c r="BF249" s="143"/>
      <c r="BG249" s="143"/>
      <c r="BH249" s="143"/>
      <c r="BI249" s="143"/>
      <c r="BJ249" s="143"/>
      <c r="BK249" s="143"/>
      <c r="BL249" s="143"/>
      <c r="BM249" s="143"/>
    </row>
    <row r="250" spans="1:65" ht="25.5" customHeight="1" x14ac:dyDescent="0.25">
      <c r="A250" s="33" t="s">
        <v>495</v>
      </c>
      <c r="B250" s="36"/>
      <c r="C250" s="33" t="s">
        <v>496</v>
      </c>
      <c r="D250" s="185" t="s">
        <v>497</v>
      </c>
      <c r="E250" s="185" t="s">
        <v>490</v>
      </c>
      <c r="F250" s="56">
        <v>5</v>
      </c>
      <c r="G250" s="185" t="s">
        <v>498</v>
      </c>
      <c r="H250" s="185" t="s">
        <v>499</v>
      </c>
      <c r="I250" s="36" t="s">
        <v>500</v>
      </c>
      <c r="J250" s="36"/>
      <c r="K250" s="36">
        <v>2017</v>
      </c>
      <c r="L250" s="91">
        <v>404.69</v>
      </c>
      <c r="M250" s="153">
        <f t="shared" si="30"/>
        <v>0</v>
      </c>
      <c r="N250" s="162">
        <f t="shared" si="31"/>
        <v>0</v>
      </c>
      <c r="O250" s="56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143"/>
      <c r="AQ250" s="143"/>
      <c r="AR250" s="143"/>
      <c r="AS250" s="143"/>
      <c r="AT250" s="143"/>
      <c r="AU250" s="143"/>
      <c r="AV250" s="143"/>
      <c r="AW250" s="143"/>
      <c r="AX250" s="143"/>
      <c r="AY250" s="143"/>
      <c r="AZ250" s="143"/>
      <c r="BA250" s="143"/>
      <c r="BB250" s="143"/>
      <c r="BC250" s="143"/>
      <c r="BD250" s="143"/>
      <c r="BE250" s="143"/>
      <c r="BF250" s="143"/>
      <c r="BG250" s="143"/>
      <c r="BH250" s="143"/>
      <c r="BI250" s="143"/>
      <c r="BJ250" s="143"/>
      <c r="BK250" s="143"/>
      <c r="BL250" s="143"/>
      <c r="BM250" s="143"/>
    </row>
    <row r="251" spans="1:65" ht="31.5" x14ac:dyDescent="0.25">
      <c r="A251" s="33" t="s">
        <v>501</v>
      </c>
      <c r="B251" s="36"/>
      <c r="C251" s="33" t="s">
        <v>502</v>
      </c>
      <c r="D251" s="185" t="s">
        <v>503</v>
      </c>
      <c r="E251" s="185" t="s">
        <v>490</v>
      </c>
      <c r="F251" s="56">
        <v>6</v>
      </c>
      <c r="G251" s="185" t="s">
        <v>504</v>
      </c>
      <c r="H251" s="185" t="s">
        <v>505</v>
      </c>
      <c r="I251" s="36" t="s">
        <v>500</v>
      </c>
      <c r="J251" s="36"/>
      <c r="K251" s="36">
        <v>2016</v>
      </c>
      <c r="L251" s="91">
        <v>404.69</v>
      </c>
      <c r="M251" s="153">
        <f t="shared" si="30"/>
        <v>0</v>
      </c>
      <c r="N251" s="162">
        <f t="shared" si="31"/>
        <v>0</v>
      </c>
      <c r="O251" s="56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3"/>
      <c r="AS251" s="143"/>
      <c r="AT251" s="143"/>
      <c r="AU251" s="143"/>
      <c r="AV251" s="143"/>
      <c r="AW251" s="143"/>
      <c r="AX251" s="143"/>
      <c r="AY251" s="143"/>
      <c r="AZ251" s="143"/>
      <c r="BA251" s="143"/>
      <c r="BB251" s="143"/>
      <c r="BC251" s="143"/>
      <c r="BD251" s="143"/>
      <c r="BE251" s="143"/>
      <c r="BF251" s="143"/>
      <c r="BG251" s="143"/>
      <c r="BH251" s="143"/>
      <c r="BI251" s="143"/>
      <c r="BJ251" s="143"/>
      <c r="BK251" s="143"/>
      <c r="BL251" s="143"/>
      <c r="BM251" s="143"/>
    </row>
    <row r="252" spans="1:65" ht="31.5" x14ac:dyDescent="0.25">
      <c r="A252" s="33" t="s">
        <v>506</v>
      </c>
      <c r="B252" s="36"/>
      <c r="C252" s="33" t="s">
        <v>507</v>
      </c>
      <c r="D252" s="185" t="s">
        <v>508</v>
      </c>
      <c r="E252" s="185" t="s">
        <v>490</v>
      </c>
      <c r="F252" s="56">
        <v>7</v>
      </c>
      <c r="G252" s="185" t="s">
        <v>509</v>
      </c>
      <c r="H252" s="185" t="s">
        <v>510</v>
      </c>
      <c r="I252" s="36" t="s">
        <v>500</v>
      </c>
      <c r="J252" s="36"/>
      <c r="K252" s="36">
        <v>2017</v>
      </c>
      <c r="L252" s="91">
        <v>404.69</v>
      </c>
      <c r="M252" s="153">
        <f t="shared" si="30"/>
        <v>0</v>
      </c>
      <c r="N252" s="162">
        <f t="shared" si="31"/>
        <v>0</v>
      </c>
      <c r="O252" s="56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  <c r="AC252" s="143"/>
      <c r="AD252" s="143"/>
      <c r="AE252" s="143"/>
      <c r="AF252" s="143"/>
      <c r="AG252" s="143"/>
      <c r="AH252" s="143"/>
      <c r="AI252" s="143"/>
      <c r="AJ252" s="143"/>
      <c r="AK252" s="143"/>
      <c r="AL252" s="143"/>
      <c r="AM252" s="143"/>
      <c r="AN252" s="143"/>
      <c r="AO252" s="143"/>
      <c r="AP252" s="143"/>
      <c r="AQ252" s="143"/>
      <c r="AR252" s="143"/>
      <c r="AS252" s="143"/>
      <c r="AT252" s="143"/>
      <c r="AU252" s="143"/>
      <c r="AV252" s="143"/>
      <c r="AW252" s="143"/>
      <c r="AX252" s="143"/>
      <c r="AY252" s="143"/>
      <c r="AZ252" s="143"/>
      <c r="BA252" s="143"/>
      <c r="BB252" s="143"/>
      <c r="BC252" s="143"/>
      <c r="BD252" s="143"/>
      <c r="BE252" s="143"/>
      <c r="BF252" s="143"/>
      <c r="BG252" s="143"/>
      <c r="BH252" s="143"/>
      <c r="BI252" s="143"/>
      <c r="BJ252" s="143"/>
      <c r="BK252" s="143"/>
      <c r="BL252" s="143"/>
      <c r="BM252" s="143"/>
    </row>
    <row r="253" spans="1:65" ht="31.5" x14ac:dyDescent="0.25">
      <c r="A253" s="33" t="s">
        <v>511</v>
      </c>
      <c r="B253" s="36"/>
      <c r="C253" s="33" t="s">
        <v>512</v>
      </c>
      <c r="D253" s="185" t="s">
        <v>513</v>
      </c>
      <c r="E253" s="185" t="s">
        <v>490</v>
      </c>
      <c r="F253" s="56">
        <v>8</v>
      </c>
      <c r="G253" s="185" t="s">
        <v>514</v>
      </c>
      <c r="H253" s="185" t="s">
        <v>515</v>
      </c>
      <c r="I253" s="36" t="s">
        <v>500</v>
      </c>
      <c r="J253" s="36"/>
      <c r="K253" s="36">
        <v>2017</v>
      </c>
      <c r="L253" s="91">
        <v>404.69</v>
      </c>
      <c r="M253" s="153">
        <f t="shared" si="30"/>
        <v>0</v>
      </c>
      <c r="N253" s="162">
        <f t="shared" si="31"/>
        <v>0</v>
      </c>
      <c r="O253" s="56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  <c r="AI253" s="143"/>
      <c r="AJ253" s="143"/>
      <c r="AK253" s="143"/>
      <c r="AL253" s="143"/>
      <c r="AM253" s="143"/>
      <c r="AN253" s="143"/>
      <c r="AO253" s="143"/>
      <c r="AP253" s="143"/>
      <c r="AQ253" s="143"/>
      <c r="AR253" s="143"/>
      <c r="AS253" s="143"/>
      <c r="AT253" s="143"/>
      <c r="AU253" s="143"/>
      <c r="AV253" s="143"/>
      <c r="AW253" s="143"/>
      <c r="AX253" s="143"/>
      <c r="AY253" s="143"/>
      <c r="AZ253" s="143"/>
      <c r="BA253" s="143"/>
      <c r="BB253" s="143"/>
      <c r="BC253" s="143"/>
      <c r="BD253" s="143"/>
      <c r="BE253" s="143"/>
      <c r="BF253" s="143"/>
      <c r="BG253" s="143"/>
      <c r="BH253" s="143"/>
      <c r="BI253" s="143"/>
      <c r="BJ253" s="143"/>
      <c r="BK253" s="143"/>
      <c r="BL253" s="143"/>
      <c r="BM253" s="143"/>
    </row>
    <row r="254" spans="1:65" ht="47.25" x14ac:dyDescent="0.25">
      <c r="A254" s="33" t="s">
        <v>516</v>
      </c>
      <c r="B254" s="36"/>
      <c r="C254" s="33" t="s">
        <v>517</v>
      </c>
      <c r="D254" s="185" t="s">
        <v>518</v>
      </c>
      <c r="E254" s="185" t="s">
        <v>490</v>
      </c>
      <c r="F254" s="56">
        <v>9</v>
      </c>
      <c r="G254" s="185" t="s">
        <v>518</v>
      </c>
      <c r="H254" s="185" t="s">
        <v>519</v>
      </c>
      <c r="I254" s="36" t="s">
        <v>500</v>
      </c>
      <c r="J254" s="36"/>
      <c r="K254" s="36">
        <v>2017</v>
      </c>
      <c r="L254" s="91">
        <v>404.69</v>
      </c>
      <c r="M254" s="153">
        <f t="shared" si="30"/>
        <v>0</v>
      </c>
      <c r="N254" s="162">
        <f t="shared" si="31"/>
        <v>0</v>
      </c>
      <c r="O254" s="56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  <c r="AI254" s="143"/>
      <c r="AJ254" s="143"/>
      <c r="AK254" s="143"/>
      <c r="AL254" s="143"/>
      <c r="AM254" s="143"/>
      <c r="AN254" s="143"/>
      <c r="AO254" s="143"/>
      <c r="AP254" s="143"/>
      <c r="AQ254" s="143"/>
      <c r="AR254" s="143"/>
      <c r="AS254" s="143"/>
      <c r="AT254" s="143"/>
      <c r="AU254" s="143"/>
      <c r="AV254" s="143"/>
      <c r="AW254" s="143"/>
      <c r="AX254" s="143"/>
      <c r="AY254" s="143"/>
      <c r="AZ254" s="143"/>
      <c r="BA254" s="143"/>
      <c r="BB254" s="143"/>
      <c r="BC254" s="143"/>
      <c r="BD254" s="143"/>
      <c r="BE254" s="143"/>
      <c r="BF254" s="143"/>
      <c r="BG254" s="143"/>
      <c r="BH254" s="143"/>
      <c r="BI254" s="143"/>
      <c r="BJ254" s="143"/>
      <c r="BK254" s="143"/>
      <c r="BL254" s="143"/>
      <c r="BM254" s="143"/>
    </row>
    <row r="255" spans="1:65" s="25" customFormat="1" x14ac:dyDescent="0.25">
      <c r="A255" s="45" t="s">
        <v>520</v>
      </c>
      <c r="B255" s="236"/>
      <c r="C255" s="46"/>
      <c r="D255" s="47"/>
      <c r="E255" s="47"/>
      <c r="F255" s="48"/>
      <c r="G255" s="49"/>
      <c r="H255" s="49"/>
      <c r="I255" s="50"/>
      <c r="J255" s="50"/>
      <c r="K255" s="237"/>
      <c r="L255" s="95"/>
      <c r="M255" s="153"/>
      <c r="N255" s="162"/>
      <c r="O255" s="109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  <c r="AA255" s="140"/>
      <c r="AB255" s="140"/>
      <c r="AC255" s="140"/>
      <c r="AD255" s="140"/>
      <c r="AE255" s="140"/>
      <c r="AF255" s="140"/>
      <c r="AG255" s="140"/>
      <c r="AH255" s="140"/>
      <c r="AI255" s="140"/>
      <c r="AJ255" s="140"/>
      <c r="AK255" s="140"/>
      <c r="AL255" s="140"/>
      <c r="AM255" s="140"/>
      <c r="AN255" s="140"/>
      <c r="AO255" s="140"/>
      <c r="AP255" s="140"/>
      <c r="AQ255" s="140"/>
      <c r="AR255" s="140"/>
      <c r="AS255" s="140"/>
      <c r="AT255" s="140"/>
      <c r="AU255" s="140"/>
      <c r="AV255" s="140"/>
      <c r="AW255" s="140"/>
      <c r="AX255" s="140"/>
      <c r="AY255" s="140"/>
      <c r="AZ255" s="140"/>
      <c r="BA255" s="140"/>
      <c r="BB255" s="140"/>
      <c r="BC255" s="140"/>
      <c r="BD255" s="140"/>
      <c r="BE255" s="140"/>
      <c r="BF255" s="140"/>
      <c r="BG255" s="140"/>
      <c r="BH255" s="140"/>
      <c r="BI255" s="140"/>
      <c r="BJ255" s="140"/>
      <c r="BK255" s="140"/>
      <c r="BL255" s="140"/>
      <c r="BM255" s="140"/>
    </row>
    <row r="256" spans="1:65" ht="42" customHeight="1" x14ac:dyDescent="0.25">
      <c r="A256" s="33" t="s">
        <v>521</v>
      </c>
      <c r="B256" s="36"/>
      <c r="C256" s="33" t="s">
        <v>1703</v>
      </c>
      <c r="D256" s="185" t="s">
        <v>522</v>
      </c>
      <c r="E256" s="185" t="s">
        <v>523</v>
      </c>
      <c r="F256" s="56">
        <v>5</v>
      </c>
      <c r="G256" s="185" t="s">
        <v>524</v>
      </c>
      <c r="H256" s="185" t="s">
        <v>1680</v>
      </c>
      <c r="I256" s="36" t="s">
        <v>525</v>
      </c>
      <c r="J256" s="36" t="s">
        <v>24</v>
      </c>
      <c r="K256" s="131">
        <v>2017</v>
      </c>
      <c r="L256" s="92">
        <v>260.37</v>
      </c>
      <c r="M256" s="153">
        <f t="shared" ref="M256:M274" si="32">SUM(P256:BM256)</f>
        <v>0</v>
      </c>
      <c r="N256" s="162">
        <f t="shared" ref="N256:N274" si="33">M256*L256</f>
        <v>0</v>
      </c>
      <c r="O256" s="56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  <c r="AD256" s="143"/>
      <c r="AE256" s="143"/>
      <c r="AF256" s="143"/>
      <c r="AG256" s="143"/>
      <c r="AH256" s="143"/>
      <c r="AI256" s="143"/>
      <c r="AJ256" s="143"/>
      <c r="AK256" s="143"/>
      <c r="AL256" s="143"/>
      <c r="AM256" s="143"/>
      <c r="AN256" s="143"/>
      <c r="AO256" s="143"/>
      <c r="AP256" s="143"/>
      <c r="AQ256" s="143"/>
      <c r="AR256" s="143"/>
      <c r="AS256" s="143"/>
      <c r="AT256" s="143"/>
      <c r="AU256" s="143"/>
      <c r="AV256" s="143"/>
      <c r="AW256" s="143"/>
      <c r="AX256" s="143"/>
      <c r="AY256" s="143"/>
      <c r="AZ256" s="143"/>
      <c r="BA256" s="143"/>
      <c r="BB256" s="143"/>
      <c r="BC256" s="143"/>
      <c r="BD256" s="143"/>
      <c r="BE256" s="143"/>
      <c r="BF256" s="143"/>
      <c r="BG256" s="143"/>
      <c r="BH256" s="143"/>
      <c r="BI256" s="143"/>
      <c r="BJ256" s="143"/>
      <c r="BK256" s="143"/>
      <c r="BL256" s="143"/>
      <c r="BM256" s="143"/>
    </row>
    <row r="257" spans="1:65" ht="39" customHeight="1" x14ac:dyDescent="0.25">
      <c r="A257" s="33" t="s">
        <v>521</v>
      </c>
      <c r="B257" s="36"/>
      <c r="C257" s="33" t="s">
        <v>1704</v>
      </c>
      <c r="D257" s="185"/>
      <c r="E257" s="185"/>
      <c r="F257" s="56">
        <v>5</v>
      </c>
      <c r="G257" s="185" t="s">
        <v>524</v>
      </c>
      <c r="H257" s="185" t="s">
        <v>1681</v>
      </c>
      <c r="I257" s="36" t="s">
        <v>525</v>
      </c>
      <c r="J257" s="36" t="s">
        <v>24</v>
      </c>
      <c r="K257" s="36">
        <v>2017</v>
      </c>
      <c r="L257" s="91">
        <v>260.37</v>
      </c>
      <c r="M257" s="153">
        <f t="shared" si="32"/>
        <v>0</v>
      </c>
      <c r="N257" s="162">
        <f t="shared" si="33"/>
        <v>0</v>
      </c>
      <c r="O257" s="56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  <c r="AI257" s="143"/>
      <c r="AJ257" s="143"/>
      <c r="AK257" s="143"/>
      <c r="AL257" s="143"/>
      <c r="AM257" s="143"/>
      <c r="AN257" s="143"/>
      <c r="AO257" s="143"/>
      <c r="AP257" s="143"/>
      <c r="AQ257" s="143"/>
      <c r="AR257" s="143"/>
      <c r="AS257" s="143"/>
      <c r="AT257" s="143"/>
      <c r="AU257" s="143"/>
      <c r="AV257" s="143"/>
      <c r="AW257" s="143"/>
      <c r="AX257" s="143"/>
      <c r="AY257" s="143"/>
      <c r="AZ257" s="143"/>
      <c r="BA257" s="143"/>
      <c r="BB257" s="143"/>
      <c r="BC257" s="143"/>
      <c r="BD257" s="143"/>
      <c r="BE257" s="143"/>
      <c r="BF257" s="143"/>
      <c r="BG257" s="143"/>
      <c r="BH257" s="143"/>
      <c r="BI257" s="143"/>
      <c r="BJ257" s="143"/>
      <c r="BK257" s="143"/>
      <c r="BL257" s="143"/>
      <c r="BM257" s="143"/>
    </row>
    <row r="258" spans="1:65" ht="36.75" customHeight="1" x14ac:dyDescent="0.25">
      <c r="A258" s="33" t="s">
        <v>526</v>
      </c>
      <c r="B258" s="36"/>
      <c r="C258" s="33" t="s">
        <v>1682</v>
      </c>
      <c r="D258" s="185" t="s">
        <v>527</v>
      </c>
      <c r="E258" s="185" t="s">
        <v>523</v>
      </c>
      <c r="F258" s="56">
        <v>6</v>
      </c>
      <c r="G258" s="185" t="s">
        <v>528</v>
      </c>
      <c r="H258" s="185" t="s">
        <v>1683</v>
      </c>
      <c r="I258" s="36" t="s">
        <v>525</v>
      </c>
      <c r="J258" s="36" t="s">
        <v>24</v>
      </c>
      <c r="K258" s="36">
        <v>2017</v>
      </c>
      <c r="L258" s="91">
        <v>276.10000000000002</v>
      </c>
      <c r="M258" s="153">
        <f t="shared" si="32"/>
        <v>0</v>
      </c>
      <c r="N258" s="162">
        <f t="shared" si="33"/>
        <v>0</v>
      </c>
      <c r="O258" s="56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  <c r="AJ258" s="143"/>
      <c r="AK258" s="143"/>
      <c r="AL258" s="143"/>
      <c r="AM258" s="143"/>
      <c r="AN258" s="143"/>
      <c r="AO258" s="143"/>
      <c r="AP258" s="143"/>
      <c r="AQ258" s="143"/>
      <c r="AR258" s="143"/>
      <c r="AS258" s="143"/>
      <c r="AT258" s="143"/>
      <c r="AU258" s="143"/>
      <c r="AV258" s="143"/>
      <c r="AW258" s="143"/>
      <c r="AX258" s="143"/>
      <c r="AY258" s="143"/>
      <c r="AZ258" s="143"/>
      <c r="BA258" s="143"/>
      <c r="BB258" s="143"/>
      <c r="BC258" s="143"/>
      <c r="BD258" s="143"/>
      <c r="BE258" s="143"/>
      <c r="BF258" s="143"/>
      <c r="BG258" s="143"/>
      <c r="BH258" s="143"/>
      <c r="BI258" s="143"/>
      <c r="BJ258" s="143"/>
      <c r="BK258" s="143"/>
      <c r="BL258" s="143"/>
      <c r="BM258" s="143"/>
    </row>
    <row r="259" spans="1:65" ht="36" customHeight="1" x14ac:dyDescent="0.25">
      <c r="A259" s="33" t="s">
        <v>526</v>
      </c>
      <c r="B259" s="36"/>
      <c r="C259" s="33" t="s">
        <v>1684</v>
      </c>
      <c r="D259" s="185"/>
      <c r="E259" s="185"/>
      <c r="F259" s="56">
        <v>6</v>
      </c>
      <c r="G259" s="185" t="s">
        <v>528</v>
      </c>
      <c r="H259" s="185" t="s">
        <v>1685</v>
      </c>
      <c r="I259" s="36" t="s">
        <v>525</v>
      </c>
      <c r="J259" s="36" t="s">
        <v>24</v>
      </c>
      <c r="K259" s="36">
        <v>2017</v>
      </c>
      <c r="L259" s="91">
        <v>276.10000000000002</v>
      </c>
      <c r="M259" s="153">
        <f t="shared" si="32"/>
        <v>0</v>
      </c>
      <c r="N259" s="162">
        <f t="shared" si="33"/>
        <v>0</v>
      </c>
      <c r="O259" s="56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143"/>
      <c r="AH259" s="143"/>
      <c r="AI259" s="143"/>
      <c r="AJ259" s="143"/>
      <c r="AK259" s="143"/>
      <c r="AL259" s="143"/>
      <c r="AM259" s="143"/>
      <c r="AN259" s="143"/>
      <c r="AO259" s="143"/>
      <c r="AP259" s="143"/>
      <c r="AQ259" s="143"/>
      <c r="AR259" s="143"/>
      <c r="AS259" s="143"/>
      <c r="AT259" s="143"/>
      <c r="AU259" s="143"/>
      <c r="AV259" s="143"/>
      <c r="AW259" s="143"/>
      <c r="AX259" s="143"/>
      <c r="AY259" s="143"/>
      <c r="AZ259" s="143"/>
      <c r="BA259" s="143"/>
      <c r="BB259" s="143"/>
      <c r="BC259" s="143"/>
      <c r="BD259" s="143"/>
      <c r="BE259" s="143"/>
      <c r="BF259" s="143"/>
      <c r="BG259" s="143"/>
      <c r="BH259" s="143"/>
      <c r="BI259" s="143"/>
      <c r="BJ259" s="143"/>
      <c r="BK259" s="143"/>
      <c r="BL259" s="143"/>
      <c r="BM259" s="143"/>
    </row>
    <row r="260" spans="1:65" ht="31.5" x14ac:dyDescent="0.25">
      <c r="A260" s="33" t="s">
        <v>529</v>
      </c>
      <c r="B260" s="36"/>
      <c r="C260" s="33" t="s">
        <v>1622</v>
      </c>
      <c r="D260" s="185" t="s">
        <v>527</v>
      </c>
      <c r="E260" s="185" t="s">
        <v>530</v>
      </c>
      <c r="F260" s="56" t="s">
        <v>531</v>
      </c>
      <c r="G260" s="44" t="s">
        <v>527</v>
      </c>
      <c r="H260" s="185" t="s">
        <v>1623</v>
      </c>
      <c r="I260" s="36" t="s">
        <v>525</v>
      </c>
      <c r="J260" s="36" t="s">
        <v>24</v>
      </c>
      <c r="K260" s="36">
        <v>2017</v>
      </c>
      <c r="L260" s="91">
        <v>550.11</v>
      </c>
      <c r="M260" s="153">
        <f t="shared" si="32"/>
        <v>0</v>
      </c>
      <c r="N260" s="162">
        <f t="shared" si="33"/>
        <v>0</v>
      </c>
      <c r="O260" s="56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  <c r="AI260" s="143"/>
      <c r="AJ260" s="143"/>
      <c r="AK260" s="143"/>
      <c r="AL260" s="143"/>
      <c r="AM260" s="143"/>
      <c r="AN260" s="143"/>
      <c r="AO260" s="143"/>
      <c r="AP260" s="143"/>
      <c r="AQ260" s="143"/>
      <c r="AR260" s="143"/>
      <c r="AS260" s="143"/>
      <c r="AT260" s="143"/>
      <c r="AU260" s="143"/>
      <c r="AV260" s="143"/>
      <c r="AW260" s="143"/>
      <c r="AX260" s="143"/>
      <c r="AY260" s="143"/>
      <c r="AZ260" s="143"/>
      <c r="BA260" s="143"/>
      <c r="BB260" s="143"/>
      <c r="BC260" s="143"/>
      <c r="BD260" s="143"/>
      <c r="BE260" s="143"/>
      <c r="BF260" s="143"/>
      <c r="BG260" s="143"/>
      <c r="BH260" s="143"/>
      <c r="BI260" s="143"/>
      <c r="BJ260" s="143"/>
      <c r="BK260" s="143"/>
      <c r="BL260" s="143"/>
      <c r="BM260" s="143"/>
    </row>
    <row r="261" spans="1:65" ht="31.5" x14ac:dyDescent="0.25">
      <c r="A261" s="33" t="s">
        <v>532</v>
      </c>
      <c r="B261" s="36"/>
      <c r="C261" s="33" t="s">
        <v>1889</v>
      </c>
      <c r="D261" s="185" t="s">
        <v>527</v>
      </c>
      <c r="E261" s="185" t="s">
        <v>530</v>
      </c>
      <c r="F261" s="56">
        <v>9</v>
      </c>
      <c r="G261" s="185" t="s">
        <v>528</v>
      </c>
      <c r="H261" s="185" t="s">
        <v>1890</v>
      </c>
      <c r="I261" s="36" t="s">
        <v>525</v>
      </c>
      <c r="J261" s="36" t="s">
        <v>24</v>
      </c>
      <c r="K261" s="36">
        <v>2017</v>
      </c>
      <c r="L261" s="91">
        <v>514.03000000000009</v>
      </c>
      <c r="M261" s="153">
        <f t="shared" si="32"/>
        <v>0</v>
      </c>
      <c r="N261" s="162">
        <f t="shared" si="33"/>
        <v>0</v>
      </c>
      <c r="O261" s="56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  <c r="AI261" s="143"/>
      <c r="AJ261" s="143"/>
      <c r="AK261" s="143"/>
      <c r="AL261" s="143"/>
      <c r="AM261" s="143"/>
      <c r="AN261" s="143"/>
      <c r="AO261" s="143"/>
      <c r="AP261" s="143"/>
      <c r="AQ261" s="143"/>
      <c r="AR261" s="143"/>
      <c r="AS261" s="143"/>
      <c r="AT261" s="143"/>
      <c r="AU261" s="143"/>
      <c r="AV261" s="143"/>
      <c r="AW261" s="143"/>
      <c r="AX261" s="143"/>
      <c r="AY261" s="143"/>
      <c r="AZ261" s="143"/>
      <c r="BA261" s="143"/>
      <c r="BB261" s="143"/>
      <c r="BC261" s="143"/>
      <c r="BD261" s="143"/>
      <c r="BE261" s="143"/>
      <c r="BF261" s="143"/>
      <c r="BG261" s="143"/>
      <c r="BH261" s="143"/>
      <c r="BI261" s="143"/>
      <c r="BJ261" s="143"/>
      <c r="BK261" s="143"/>
      <c r="BL261" s="143"/>
      <c r="BM261" s="143"/>
    </row>
    <row r="262" spans="1:65" ht="47.25" x14ac:dyDescent="0.25">
      <c r="A262" s="33" t="s">
        <v>533</v>
      </c>
      <c r="B262" s="36"/>
      <c r="C262" s="33" t="s">
        <v>1624</v>
      </c>
      <c r="D262" s="185" t="s">
        <v>145</v>
      </c>
      <c r="E262" s="185" t="s">
        <v>131</v>
      </c>
      <c r="F262" s="56">
        <v>5</v>
      </c>
      <c r="G262" s="185" t="s">
        <v>145</v>
      </c>
      <c r="H262" s="185" t="s">
        <v>1625</v>
      </c>
      <c r="I262" s="36" t="s">
        <v>534</v>
      </c>
      <c r="J262" s="36" t="s">
        <v>24</v>
      </c>
      <c r="K262" s="36">
        <v>2017</v>
      </c>
      <c r="L262" s="91">
        <v>316.91000000000003</v>
      </c>
      <c r="M262" s="153">
        <f t="shared" si="32"/>
        <v>0</v>
      </c>
      <c r="N262" s="162">
        <f t="shared" si="33"/>
        <v>0</v>
      </c>
      <c r="O262" s="56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  <c r="AI262" s="143"/>
      <c r="AJ262" s="143"/>
      <c r="AK262" s="143"/>
      <c r="AL262" s="143"/>
      <c r="AM262" s="143"/>
      <c r="AN262" s="143"/>
      <c r="AO262" s="143"/>
      <c r="AP262" s="143"/>
      <c r="AQ262" s="143"/>
      <c r="AR262" s="143"/>
      <c r="AS262" s="143"/>
      <c r="AT262" s="143"/>
      <c r="AU262" s="143"/>
      <c r="AV262" s="143"/>
      <c r="AW262" s="143"/>
      <c r="AX262" s="143"/>
      <c r="AY262" s="143"/>
      <c r="AZ262" s="143"/>
      <c r="BA262" s="143"/>
      <c r="BB262" s="143"/>
      <c r="BC262" s="143"/>
      <c r="BD262" s="143"/>
      <c r="BE262" s="143"/>
      <c r="BF262" s="143"/>
      <c r="BG262" s="143"/>
      <c r="BH262" s="143"/>
      <c r="BI262" s="143"/>
      <c r="BJ262" s="143"/>
      <c r="BK262" s="143"/>
      <c r="BL262" s="143"/>
      <c r="BM262" s="143"/>
    </row>
    <row r="263" spans="1:65" ht="47.25" x14ac:dyDescent="0.25">
      <c r="A263" s="33" t="s">
        <v>533</v>
      </c>
      <c r="B263" s="36"/>
      <c r="C263" s="33" t="s">
        <v>1626</v>
      </c>
      <c r="D263" s="185"/>
      <c r="E263" s="185"/>
      <c r="F263" s="56">
        <v>5</v>
      </c>
      <c r="G263" s="185" t="s">
        <v>146</v>
      </c>
      <c r="H263" s="185" t="s">
        <v>1627</v>
      </c>
      <c r="I263" s="36" t="s">
        <v>534</v>
      </c>
      <c r="J263" s="36" t="s">
        <v>24</v>
      </c>
      <c r="K263" s="36">
        <v>2017</v>
      </c>
      <c r="L263" s="91">
        <v>316.91000000000003</v>
      </c>
      <c r="M263" s="153">
        <f t="shared" si="32"/>
        <v>0</v>
      </c>
      <c r="N263" s="162">
        <f t="shared" si="33"/>
        <v>0</v>
      </c>
      <c r="O263" s="56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  <c r="AC263" s="143"/>
      <c r="AD263" s="143"/>
      <c r="AE263" s="143"/>
      <c r="AF263" s="143"/>
      <c r="AG263" s="143"/>
      <c r="AH263" s="143"/>
      <c r="AI263" s="143"/>
      <c r="AJ263" s="143"/>
      <c r="AK263" s="143"/>
      <c r="AL263" s="143"/>
      <c r="AM263" s="143"/>
      <c r="AN263" s="143"/>
      <c r="AO263" s="143"/>
      <c r="AP263" s="143"/>
      <c r="AQ263" s="143"/>
      <c r="AR263" s="143"/>
      <c r="AS263" s="143"/>
      <c r="AT263" s="143"/>
      <c r="AU263" s="143"/>
      <c r="AV263" s="143"/>
      <c r="AW263" s="143"/>
      <c r="AX263" s="143"/>
      <c r="AY263" s="143"/>
      <c r="AZ263" s="143"/>
      <c r="BA263" s="143"/>
      <c r="BB263" s="143"/>
      <c r="BC263" s="143"/>
      <c r="BD263" s="143"/>
      <c r="BE263" s="143"/>
      <c r="BF263" s="143"/>
      <c r="BG263" s="143"/>
      <c r="BH263" s="143"/>
      <c r="BI263" s="143"/>
      <c r="BJ263" s="143"/>
      <c r="BK263" s="143"/>
      <c r="BL263" s="143"/>
      <c r="BM263" s="143"/>
    </row>
    <row r="264" spans="1:65" ht="47.25" x14ac:dyDescent="0.25">
      <c r="A264" s="33" t="s">
        <v>535</v>
      </c>
      <c r="B264" s="36"/>
      <c r="C264" s="33" t="s">
        <v>1628</v>
      </c>
      <c r="D264" s="185" t="s">
        <v>536</v>
      </c>
      <c r="E264" s="185" t="s">
        <v>128</v>
      </c>
      <c r="F264" s="56">
        <v>6</v>
      </c>
      <c r="G264" s="185" t="s">
        <v>537</v>
      </c>
      <c r="H264" s="185" t="s">
        <v>1629</v>
      </c>
      <c r="I264" s="36" t="s">
        <v>534</v>
      </c>
      <c r="J264" s="36" t="s">
        <v>24</v>
      </c>
      <c r="K264" s="36">
        <v>2017</v>
      </c>
      <c r="L264" s="91">
        <v>640.97000000000014</v>
      </c>
      <c r="M264" s="153">
        <f t="shared" si="32"/>
        <v>0</v>
      </c>
      <c r="N264" s="162">
        <f t="shared" si="33"/>
        <v>0</v>
      </c>
      <c r="O264" s="56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  <c r="AI264" s="143"/>
      <c r="AJ264" s="143"/>
      <c r="AK264" s="143"/>
      <c r="AL264" s="143"/>
      <c r="AM264" s="143"/>
      <c r="AN264" s="143"/>
      <c r="AO264" s="143"/>
      <c r="AP264" s="143"/>
      <c r="AQ264" s="143"/>
      <c r="AR264" s="143"/>
      <c r="AS264" s="143"/>
      <c r="AT264" s="143"/>
      <c r="AU264" s="143"/>
      <c r="AV264" s="143"/>
      <c r="AW264" s="143"/>
      <c r="AX264" s="143"/>
      <c r="AY264" s="143"/>
      <c r="AZ264" s="143"/>
      <c r="BA264" s="143"/>
      <c r="BB264" s="143"/>
      <c r="BC264" s="143"/>
      <c r="BD264" s="143"/>
      <c r="BE264" s="143"/>
      <c r="BF264" s="143"/>
      <c r="BG264" s="143"/>
      <c r="BH264" s="143"/>
      <c r="BI264" s="143"/>
      <c r="BJ264" s="143"/>
      <c r="BK264" s="143"/>
      <c r="BL264" s="143"/>
      <c r="BM264" s="143"/>
    </row>
    <row r="265" spans="1:65" ht="47.25" x14ac:dyDescent="0.25">
      <c r="A265" s="33" t="s">
        <v>538</v>
      </c>
      <c r="B265" s="36"/>
      <c r="C265" s="33" t="s">
        <v>1630</v>
      </c>
      <c r="D265" s="185" t="s">
        <v>536</v>
      </c>
      <c r="E265" s="185" t="s">
        <v>131</v>
      </c>
      <c r="F265" s="56">
        <v>7</v>
      </c>
      <c r="G265" s="185" t="s">
        <v>537</v>
      </c>
      <c r="H265" s="185" t="s">
        <v>1631</v>
      </c>
      <c r="I265" s="36" t="s">
        <v>534</v>
      </c>
      <c r="J265" s="36" t="s">
        <v>24</v>
      </c>
      <c r="K265" s="36">
        <v>2017</v>
      </c>
      <c r="L265" s="91">
        <v>320.54000000000002</v>
      </c>
      <c r="M265" s="153">
        <f t="shared" si="32"/>
        <v>0</v>
      </c>
      <c r="N265" s="162">
        <f t="shared" si="33"/>
        <v>0</v>
      </c>
      <c r="O265" s="56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  <c r="AI265" s="143"/>
      <c r="AJ265" s="143"/>
      <c r="AK265" s="143"/>
      <c r="AL265" s="143"/>
      <c r="AM265" s="143"/>
      <c r="AN265" s="143"/>
      <c r="AO265" s="143"/>
      <c r="AP265" s="143"/>
      <c r="AQ265" s="143"/>
      <c r="AR265" s="143"/>
      <c r="AS265" s="143"/>
      <c r="AT265" s="143"/>
      <c r="AU265" s="143"/>
      <c r="AV265" s="143"/>
      <c r="AW265" s="143"/>
      <c r="AX265" s="143"/>
      <c r="AY265" s="143"/>
      <c r="AZ265" s="143"/>
      <c r="BA265" s="143"/>
      <c r="BB265" s="143"/>
      <c r="BC265" s="143"/>
      <c r="BD265" s="143"/>
      <c r="BE265" s="143"/>
      <c r="BF265" s="143"/>
      <c r="BG265" s="143"/>
      <c r="BH265" s="143"/>
      <c r="BI265" s="143"/>
      <c r="BJ265" s="143"/>
      <c r="BK265" s="143"/>
      <c r="BL265" s="143"/>
      <c r="BM265" s="143"/>
    </row>
    <row r="266" spans="1:65" ht="47.25" x14ac:dyDescent="0.25">
      <c r="A266" s="33" t="s">
        <v>538</v>
      </c>
      <c r="B266" s="36"/>
      <c r="C266" s="33" t="s">
        <v>1632</v>
      </c>
      <c r="D266" s="185"/>
      <c r="E266" s="185"/>
      <c r="F266" s="56">
        <v>7</v>
      </c>
      <c r="G266" s="185" t="s">
        <v>537</v>
      </c>
      <c r="H266" s="185" t="s">
        <v>1633</v>
      </c>
      <c r="I266" s="36" t="s">
        <v>534</v>
      </c>
      <c r="J266" s="36" t="s">
        <v>24</v>
      </c>
      <c r="K266" s="36">
        <v>2017</v>
      </c>
      <c r="L266" s="91">
        <v>320.54000000000002</v>
      </c>
      <c r="M266" s="153">
        <f t="shared" si="32"/>
        <v>0</v>
      </c>
      <c r="N266" s="162">
        <f t="shared" si="33"/>
        <v>0</v>
      </c>
      <c r="O266" s="56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  <c r="AC266" s="143"/>
      <c r="AD266" s="143"/>
      <c r="AE266" s="143"/>
      <c r="AF266" s="143"/>
      <c r="AG266" s="143"/>
      <c r="AH266" s="143"/>
      <c r="AI266" s="143"/>
      <c r="AJ266" s="143"/>
      <c r="AK266" s="143"/>
      <c r="AL266" s="143"/>
      <c r="AM266" s="143"/>
      <c r="AN266" s="143"/>
      <c r="AO266" s="143"/>
      <c r="AP266" s="143"/>
      <c r="AQ266" s="143"/>
      <c r="AR266" s="143"/>
      <c r="AS266" s="143"/>
      <c r="AT266" s="143"/>
      <c r="AU266" s="143"/>
      <c r="AV266" s="143"/>
      <c r="AW266" s="143"/>
      <c r="AX266" s="143"/>
      <c r="AY266" s="143"/>
      <c r="AZ266" s="143"/>
      <c r="BA266" s="143"/>
      <c r="BB266" s="143"/>
      <c r="BC266" s="143"/>
      <c r="BD266" s="143"/>
      <c r="BE266" s="143"/>
      <c r="BF266" s="143"/>
      <c r="BG266" s="143"/>
      <c r="BH266" s="143"/>
      <c r="BI266" s="143"/>
      <c r="BJ266" s="143"/>
      <c r="BK266" s="143"/>
      <c r="BL266" s="143"/>
      <c r="BM266" s="143"/>
    </row>
    <row r="267" spans="1:65" ht="47.25" x14ac:dyDescent="0.25">
      <c r="A267" s="33" t="s">
        <v>539</v>
      </c>
      <c r="B267" s="36"/>
      <c r="C267" s="33" t="s">
        <v>540</v>
      </c>
      <c r="D267" s="185" t="s">
        <v>536</v>
      </c>
      <c r="E267" s="185" t="s">
        <v>128</v>
      </c>
      <c r="F267" s="56">
        <v>8</v>
      </c>
      <c r="G267" s="185" t="s">
        <v>537</v>
      </c>
      <c r="H267" s="185" t="s">
        <v>541</v>
      </c>
      <c r="I267" s="36" t="s">
        <v>534</v>
      </c>
      <c r="J267" s="36" t="s">
        <v>24</v>
      </c>
      <c r="K267" s="36">
        <v>2017</v>
      </c>
      <c r="L267" s="91">
        <v>640.97000000000014</v>
      </c>
      <c r="M267" s="153">
        <f t="shared" si="32"/>
        <v>0</v>
      </c>
      <c r="N267" s="162">
        <f t="shared" si="33"/>
        <v>0</v>
      </c>
      <c r="O267" s="56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  <c r="AJ267" s="143"/>
      <c r="AK267" s="143"/>
      <c r="AL267" s="143"/>
      <c r="AM267" s="143"/>
      <c r="AN267" s="143"/>
      <c r="AO267" s="143"/>
      <c r="AP267" s="143"/>
      <c r="AQ267" s="143"/>
      <c r="AR267" s="143"/>
      <c r="AS267" s="143"/>
      <c r="AT267" s="143"/>
      <c r="AU267" s="143"/>
      <c r="AV267" s="143"/>
      <c r="AW267" s="143"/>
      <c r="AX267" s="143"/>
      <c r="AY267" s="143"/>
      <c r="AZ267" s="143"/>
      <c r="BA267" s="143"/>
      <c r="BB267" s="143"/>
      <c r="BC267" s="143"/>
      <c r="BD267" s="143"/>
      <c r="BE267" s="143"/>
      <c r="BF267" s="143"/>
      <c r="BG267" s="143"/>
      <c r="BH267" s="143"/>
      <c r="BI267" s="143"/>
      <c r="BJ267" s="143"/>
      <c r="BK267" s="143"/>
      <c r="BL267" s="143"/>
      <c r="BM267" s="143"/>
    </row>
    <row r="268" spans="1:65" ht="47.25" x14ac:dyDescent="0.25">
      <c r="A268" s="33" t="s">
        <v>542</v>
      </c>
      <c r="B268" s="36"/>
      <c r="C268" s="33" t="s">
        <v>543</v>
      </c>
      <c r="D268" s="185" t="s">
        <v>536</v>
      </c>
      <c r="E268" s="185" t="s">
        <v>128</v>
      </c>
      <c r="F268" s="56">
        <v>9</v>
      </c>
      <c r="G268" s="185" t="s">
        <v>537</v>
      </c>
      <c r="H268" s="185" t="s">
        <v>544</v>
      </c>
      <c r="I268" s="36" t="s">
        <v>534</v>
      </c>
      <c r="J268" s="36" t="s">
        <v>24</v>
      </c>
      <c r="K268" s="36">
        <v>2017</v>
      </c>
      <c r="L268" s="91">
        <v>640.97000000000014</v>
      </c>
      <c r="M268" s="153">
        <f t="shared" si="32"/>
        <v>0</v>
      </c>
      <c r="N268" s="162">
        <f t="shared" si="33"/>
        <v>0</v>
      </c>
      <c r="O268" s="56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  <c r="AI268" s="143"/>
      <c r="AJ268" s="143"/>
      <c r="AK268" s="143"/>
      <c r="AL268" s="143"/>
      <c r="AM268" s="143"/>
      <c r="AN268" s="143"/>
      <c r="AO268" s="143"/>
      <c r="AP268" s="143"/>
      <c r="AQ268" s="143"/>
      <c r="AR268" s="143"/>
      <c r="AS268" s="143"/>
      <c r="AT268" s="143"/>
      <c r="AU268" s="143"/>
      <c r="AV268" s="143"/>
      <c r="AW268" s="143"/>
      <c r="AX268" s="143"/>
      <c r="AY268" s="143"/>
      <c r="AZ268" s="143"/>
      <c r="BA268" s="143"/>
      <c r="BB268" s="143"/>
      <c r="BC268" s="143"/>
      <c r="BD268" s="143"/>
      <c r="BE268" s="143"/>
      <c r="BF268" s="143"/>
      <c r="BG268" s="143"/>
      <c r="BH268" s="143"/>
      <c r="BI268" s="143"/>
      <c r="BJ268" s="143"/>
      <c r="BK268" s="143"/>
      <c r="BL268" s="143"/>
      <c r="BM268" s="143"/>
    </row>
    <row r="269" spans="1:65" ht="31.5" x14ac:dyDescent="0.25">
      <c r="A269" s="33" t="s">
        <v>545</v>
      </c>
      <c r="B269" s="36"/>
      <c r="C269" s="33" t="s">
        <v>1507</v>
      </c>
      <c r="D269" s="185" t="s">
        <v>145</v>
      </c>
      <c r="E269" s="185" t="s">
        <v>131</v>
      </c>
      <c r="F269" s="56">
        <v>5</v>
      </c>
      <c r="G269" s="185" t="s">
        <v>146</v>
      </c>
      <c r="H269" s="185" t="s">
        <v>1776</v>
      </c>
      <c r="I269" s="36" t="s">
        <v>546</v>
      </c>
      <c r="J269" s="36" t="s">
        <v>24</v>
      </c>
      <c r="K269" s="36">
        <v>2017</v>
      </c>
      <c r="L269" s="91">
        <v>305.36000000000007</v>
      </c>
      <c r="M269" s="153">
        <f t="shared" si="32"/>
        <v>0</v>
      </c>
      <c r="N269" s="162">
        <f t="shared" si="33"/>
        <v>0</v>
      </c>
      <c r="O269" s="56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  <c r="AI269" s="143"/>
      <c r="AJ269" s="143"/>
      <c r="AK269" s="143"/>
      <c r="AL269" s="143"/>
      <c r="AM269" s="143"/>
      <c r="AN269" s="143"/>
      <c r="AO269" s="143"/>
      <c r="AP269" s="143"/>
      <c r="AQ269" s="143"/>
      <c r="AR269" s="143"/>
      <c r="AS269" s="143"/>
      <c r="AT269" s="143"/>
      <c r="AU269" s="143"/>
      <c r="AV269" s="143"/>
      <c r="AW269" s="143"/>
      <c r="AX269" s="143"/>
      <c r="AY269" s="143"/>
      <c r="AZ269" s="143"/>
      <c r="BA269" s="143"/>
      <c r="BB269" s="143"/>
      <c r="BC269" s="143"/>
      <c r="BD269" s="143"/>
      <c r="BE269" s="143"/>
      <c r="BF269" s="143"/>
      <c r="BG269" s="143"/>
      <c r="BH269" s="143"/>
      <c r="BI269" s="143"/>
      <c r="BJ269" s="143"/>
      <c r="BK269" s="143"/>
      <c r="BL269" s="143"/>
      <c r="BM269" s="143"/>
    </row>
    <row r="270" spans="1:65" ht="31.5" x14ac:dyDescent="0.25">
      <c r="A270" s="33" t="s">
        <v>545</v>
      </c>
      <c r="B270" s="36"/>
      <c r="C270" s="33" t="s">
        <v>1508</v>
      </c>
      <c r="D270" s="185"/>
      <c r="E270" s="185"/>
      <c r="F270" s="56">
        <v>5</v>
      </c>
      <c r="G270" s="185" t="s">
        <v>146</v>
      </c>
      <c r="H270" s="185" t="s">
        <v>1509</v>
      </c>
      <c r="I270" s="36" t="s">
        <v>546</v>
      </c>
      <c r="J270" s="36" t="s">
        <v>24</v>
      </c>
      <c r="K270" s="36">
        <v>2017</v>
      </c>
      <c r="L270" s="91">
        <v>305.36000000000007</v>
      </c>
      <c r="M270" s="153">
        <f t="shared" si="32"/>
        <v>0</v>
      </c>
      <c r="N270" s="162">
        <f t="shared" si="33"/>
        <v>0</v>
      </c>
      <c r="O270" s="56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  <c r="AJ270" s="143"/>
      <c r="AK270" s="143"/>
      <c r="AL270" s="143"/>
      <c r="AM270" s="143"/>
      <c r="AN270" s="143"/>
      <c r="AO270" s="143"/>
      <c r="AP270" s="143"/>
      <c r="AQ270" s="143"/>
      <c r="AR270" s="143"/>
      <c r="AS270" s="143"/>
      <c r="AT270" s="143"/>
      <c r="AU270" s="143"/>
      <c r="AV270" s="143"/>
      <c r="AW270" s="143"/>
      <c r="AX270" s="143"/>
      <c r="AY270" s="143"/>
      <c r="AZ270" s="143"/>
      <c r="BA270" s="143"/>
      <c r="BB270" s="143"/>
      <c r="BC270" s="143"/>
      <c r="BD270" s="143"/>
      <c r="BE270" s="143"/>
      <c r="BF270" s="143"/>
      <c r="BG270" s="143"/>
      <c r="BH270" s="143"/>
      <c r="BI270" s="143"/>
      <c r="BJ270" s="143"/>
      <c r="BK270" s="143"/>
      <c r="BL270" s="143"/>
      <c r="BM270" s="143"/>
    </row>
    <row r="271" spans="1:65" ht="31.5" x14ac:dyDescent="0.25">
      <c r="A271" s="33" t="s">
        <v>547</v>
      </c>
      <c r="B271" s="36"/>
      <c r="C271" s="33" t="s">
        <v>548</v>
      </c>
      <c r="D271" s="185" t="s">
        <v>145</v>
      </c>
      <c r="E271" s="185" t="s">
        <v>128</v>
      </c>
      <c r="F271" s="56">
        <v>6</v>
      </c>
      <c r="G271" s="185" t="s">
        <v>146</v>
      </c>
      <c r="H271" s="185" t="s">
        <v>549</v>
      </c>
      <c r="I271" s="36" t="s">
        <v>546</v>
      </c>
      <c r="J271" s="36" t="s">
        <v>24</v>
      </c>
      <c r="K271" s="36">
        <v>2016</v>
      </c>
      <c r="L271" s="91">
        <v>621.06000000000006</v>
      </c>
      <c r="M271" s="153">
        <f t="shared" si="32"/>
        <v>0</v>
      </c>
      <c r="N271" s="162">
        <f t="shared" si="33"/>
        <v>0</v>
      </c>
      <c r="O271" s="56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  <c r="AJ271" s="143"/>
      <c r="AK271" s="143"/>
      <c r="AL271" s="143"/>
      <c r="AM271" s="143"/>
      <c r="AN271" s="143"/>
      <c r="AO271" s="143"/>
      <c r="AP271" s="143"/>
      <c r="AQ271" s="143"/>
      <c r="AR271" s="143"/>
      <c r="AS271" s="143"/>
      <c r="AT271" s="143"/>
      <c r="AU271" s="143"/>
      <c r="AV271" s="143"/>
      <c r="AW271" s="143"/>
      <c r="AX271" s="143"/>
      <c r="AY271" s="143"/>
      <c r="AZ271" s="143"/>
      <c r="BA271" s="143"/>
      <c r="BB271" s="143"/>
      <c r="BC271" s="143"/>
      <c r="BD271" s="143"/>
      <c r="BE271" s="143"/>
      <c r="BF271" s="143"/>
      <c r="BG271" s="143"/>
      <c r="BH271" s="143"/>
      <c r="BI271" s="143"/>
      <c r="BJ271" s="143"/>
      <c r="BK271" s="143"/>
      <c r="BL271" s="143"/>
      <c r="BM271" s="143"/>
    </row>
    <row r="272" spans="1:65" ht="31.5" x14ac:dyDescent="0.25">
      <c r="A272" s="33" t="s">
        <v>550</v>
      </c>
      <c r="B272" s="36"/>
      <c r="C272" s="33" t="s">
        <v>1891</v>
      </c>
      <c r="D272" s="185" t="s">
        <v>551</v>
      </c>
      <c r="E272" s="185" t="s">
        <v>128</v>
      </c>
      <c r="F272" s="56">
        <v>7</v>
      </c>
      <c r="G272" s="185" t="s">
        <v>552</v>
      </c>
      <c r="H272" s="185" t="s">
        <v>553</v>
      </c>
      <c r="I272" s="36" t="s">
        <v>546</v>
      </c>
      <c r="J272" s="36"/>
      <c r="K272" s="36">
        <v>2017</v>
      </c>
      <c r="L272" s="91">
        <v>665.72000000000014</v>
      </c>
      <c r="M272" s="153">
        <f t="shared" si="32"/>
        <v>0</v>
      </c>
      <c r="N272" s="162">
        <f t="shared" si="33"/>
        <v>0</v>
      </c>
      <c r="O272" s="56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  <c r="AI272" s="143"/>
      <c r="AJ272" s="143"/>
      <c r="AK272" s="143"/>
      <c r="AL272" s="143"/>
      <c r="AM272" s="143"/>
      <c r="AN272" s="143"/>
      <c r="AO272" s="143"/>
      <c r="AP272" s="143"/>
      <c r="AQ272" s="143"/>
      <c r="AR272" s="143"/>
      <c r="AS272" s="143"/>
      <c r="AT272" s="143"/>
      <c r="AU272" s="143"/>
      <c r="AV272" s="143"/>
      <c r="AW272" s="143"/>
      <c r="AX272" s="143"/>
      <c r="AY272" s="143"/>
      <c r="AZ272" s="143"/>
      <c r="BA272" s="143"/>
      <c r="BB272" s="143"/>
      <c r="BC272" s="143"/>
      <c r="BD272" s="143"/>
      <c r="BE272" s="143"/>
      <c r="BF272" s="143"/>
      <c r="BG272" s="143"/>
      <c r="BH272" s="143"/>
      <c r="BI272" s="143"/>
      <c r="BJ272" s="143"/>
      <c r="BK272" s="143"/>
      <c r="BL272" s="143"/>
      <c r="BM272" s="143"/>
    </row>
    <row r="273" spans="1:65" ht="31.5" x14ac:dyDescent="0.25">
      <c r="A273" s="33" t="s">
        <v>554</v>
      </c>
      <c r="B273" s="36"/>
      <c r="C273" s="33" t="s">
        <v>1777</v>
      </c>
      <c r="D273" s="185" t="s">
        <v>555</v>
      </c>
      <c r="E273" s="185" t="s">
        <v>128</v>
      </c>
      <c r="F273" s="56">
        <v>8</v>
      </c>
      <c r="G273" s="185" t="s">
        <v>556</v>
      </c>
      <c r="H273" s="185" t="s">
        <v>557</v>
      </c>
      <c r="I273" s="36" t="s">
        <v>546</v>
      </c>
      <c r="J273" s="36" t="s">
        <v>24</v>
      </c>
      <c r="K273" s="36">
        <v>2017</v>
      </c>
      <c r="L273" s="91">
        <v>665.72000000000014</v>
      </c>
      <c r="M273" s="153">
        <f t="shared" si="32"/>
        <v>0</v>
      </c>
      <c r="N273" s="162">
        <f t="shared" si="33"/>
        <v>0</v>
      </c>
      <c r="O273" s="56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  <c r="AI273" s="143"/>
      <c r="AJ273" s="143"/>
      <c r="AK273" s="143"/>
      <c r="AL273" s="143"/>
      <c r="AM273" s="143"/>
      <c r="AN273" s="143"/>
      <c r="AO273" s="143"/>
      <c r="AP273" s="143"/>
      <c r="AQ273" s="143"/>
      <c r="AR273" s="143"/>
      <c r="AS273" s="143"/>
      <c r="AT273" s="143"/>
      <c r="AU273" s="143"/>
      <c r="AV273" s="143"/>
      <c r="AW273" s="143"/>
      <c r="AX273" s="143"/>
      <c r="AY273" s="143"/>
      <c r="AZ273" s="143"/>
      <c r="BA273" s="143"/>
      <c r="BB273" s="143"/>
      <c r="BC273" s="143"/>
      <c r="BD273" s="143"/>
      <c r="BE273" s="143"/>
      <c r="BF273" s="143"/>
      <c r="BG273" s="143"/>
      <c r="BH273" s="143"/>
      <c r="BI273" s="143"/>
      <c r="BJ273" s="143"/>
      <c r="BK273" s="143"/>
      <c r="BL273" s="143"/>
      <c r="BM273" s="143"/>
    </row>
    <row r="274" spans="1:65" s="68" customFormat="1" ht="31.5" x14ac:dyDescent="0.25">
      <c r="A274" s="33" t="s">
        <v>558</v>
      </c>
      <c r="B274" s="57"/>
      <c r="C274" s="44" t="s">
        <v>559</v>
      </c>
      <c r="D274" s="44" t="s">
        <v>555</v>
      </c>
      <c r="E274" s="44" t="s">
        <v>128</v>
      </c>
      <c r="F274" s="57">
        <v>9</v>
      </c>
      <c r="G274" s="44" t="s">
        <v>556</v>
      </c>
      <c r="H274" s="44" t="s">
        <v>560</v>
      </c>
      <c r="I274" s="57" t="s">
        <v>546</v>
      </c>
      <c r="J274" s="57"/>
      <c r="K274" s="36">
        <v>2017</v>
      </c>
      <c r="L274" s="91">
        <v>665.72000000000014</v>
      </c>
      <c r="M274" s="153">
        <f t="shared" si="32"/>
        <v>0</v>
      </c>
      <c r="N274" s="162">
        <f t="shared" si="33"/>
        <v>0</v>
      </c>
      <c r="O274" s="67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  <c r="BD274" s="145"/>
      <c r="BE274" s="145"/>
      <c r="BF274" s="145"/>
      <c r="BG274" s="145"/>
      <c r="BH274" s="145"/>
      <c r="BI274" s="145"/>
      <c r="BJ274" s="145"/>
      <c r="BK274" s="145"/>
      <c r="BL274" s="145"/>
      <c r="BM274" s="145"/>
    </row>
    <row r="275" spans="1:65" s="25" customFormat="1" x14ac:dyDescent="0.25">
      <c r="A275" s="45" t="s">
        <v>147</v>
      </c>
      <c r="B275" s="236"/>
      <c r="C275" s="46"/>
      <c r="D275" s="47"/>
      <c r="E275" s="47"/>
      <c r="F275" s="48"/>
      <c r="G275" s="49"/>
      <c r="H275" s="49"/>
      <c r="I275" s="50"/>
      <c r="J275" s="50"/>
      <c r="K275" s="237"/>
      <c r="L275" s="95"/>
      <c r="M275" s="153"/>
      <c r="N275" s="162"/>
      <c r="O275" s="109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  <c r="AD275" s="140"/>
      <c r="AE275" s="140"/>
      <c r="AF275" s="140"/>
      <c r="AG275" s="140"/>
      <c r="AH275" s="140"/>
      <c r="AI275" s="140"/>
      <c r="AJ275" s="140"/>
      <c r="AK275" s="140"/>
      <c r="AL275" s="140"/>
      <c r="AM275" s="140"/>
      <c r="AN275" s="140"/>
      <c r="AO275" s="140"/>
      <c r="AP275" s="140"/>
      <c r="AQ275" s="140"/>
      <c r="AR275" s="140"/>
      <c r="AS275" s="140"/>
      <c r="AT275" s="140"/>
      <c r="AU275" s="140"/>
      <c r="AV275" s="140"/>
      <c r="AW275" s="140"/>
      <c r="AX275" s="140"/>
      <c r="AY275" s="140"/>
      <c r="AZ275" s="140"/>
      <c r="BA275" s="140"/>
      <c r="BB275" s="140"/>
      <c r="BC275" s="140"/>
      <c r="BD275" s="140"/>
      <c r="BE275" s="140"/>
      <c r="BF275" s="140"/>
      <c r="BG275" s="140"/>
      <c r="BH275" s="140"/>
      <c r="BI275" s="140"/>
      <c r="BJ275" s="140"/>
      <c r="BK275" s="140"/>
      <c r="BL275" s="140"/>
      <c r="BM275" s="140"/>
    </row>
    <row r="276" spans="1:65" ht="31.5" x14ac:dyDescent="0.25">
      <c r="A276" s="33" t="s">
        <v>561</v>
      </c>
      <c r="B276" s="36"/>
      <c r="C276" s="116" t="s">
        <v>1875</v>
      </c>
      <c r="D276" s="185" t="s">
        <v>562</v>
      </c>
      <c r="E276" s="185" t="s">
        <v>563</v>
      </c>
      <c r="F276" s="56">
        <v>5</v>
      </c>
      <c r="G276" s="185" t="s">
        <v>564</v>
      </c>
      <c r="H276" s="185" t="s">
        <v>1876</v>
      </c>
      <c r="I276" s="36" t="s">
        <v>565</v>
      </c>
      <c r="J276" s="36" t="s">
        <v>24</v>
      </c>
      <c r="K276" s="131">
        <v>2017</v>
      </c>
      <c r="L276" s="92">
        <v>396.00000000000006</v>
      </c>
      <c r="M276" s="153">
        <f t="shared" ref="M276:M283" si="34">SUM(P276:BM276)</f>
        <v>0</v>
      </c>
      <c r="N276" s="162">
        <f t="shared" ref="N276:N283" si="35">M276*L276</f>
        <v>0</v>
      </c>
      <c r="O276" s="56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  <c r="AI276" s="143"/>
      <c r="AJ276" s="143"/>
      <c r="AK276" s="143"/>
      <c r="AL276" s="143"/>
      <c r="AM276" s="143"/>
      <c r="AN276" s="143"/>
      <c r="AO276" s="143"/>
      <c r="AP276" s="143"/>
      <c r="AQ276" s="143"/>
      <c r="AR276" s="143"/>
      <c r="AS276" s="143"/>
      <c r="AT276" s="143"/>
      <c r="AU276" s="143"/>
      <c r="AV276" s="143"/>
      <c r="AW276" s="143"/>
      <c r="AX276" s="143"/>
      <c r="AY276" s="143"/>
      <c r="AZ276" s="143"/>
      <c r="BA276" s="143"/>
      <c r="BB276" s="143"/>
      <c r="BC276" s="143"/>
      <c r="BD276" s="143"/>
      <c r="BE276" s="143"/>
      <c r="BF276" s="143"/>
      <c r="BG276" s="143"/>
      <c r="BH276" s="143"/>
      <c r="BI276" s="143"/>
      <c r="BJ276" s="143"/>
      <c r="BK276" s="143"/>
      <c r="BL276" s="143"/>
      <c r="BM276" s="143"/>
    </row>
    <row r="277" spans="1:65" ht="31.5" x14ac:dyDescent="0.25">
      <c r="A277" s="33" t="s">
        <v>561</v>
      </c>
      <c r="B277" s="36"/>
      <c r="C277" s="119" t="s">
        <v>1877</v>
      </c>
      <c r="D277" s="185"/>
      <c r="E277" s="185"/>
      <c r="F277" s="56">
        <v>5</v>
      </c>
      <c r="G277" s="185" t="s">
        <v>564</v>
      </c>
      <c r="H277" s="185" t="s">
        <v>1878</v>
      </c>
      <c r="I277" s="36" t="s">
        <v>565</v>
      </c>
      <c r="J277" s="36" t="s">
        <v>24</v>
      </c>
      <c r="K277" s="36">
        <v>2017</v>
      </c>
      <c r="L277" s="91">
        <v>396.00000000000006</v>
      </c>
      <c r="M277" s="153">
        <f t="shared" si="34"/>
        <v>0</v>
      </c>
      <c r="N277" s="162">
        <f t="shared" si="35"/>
        <v>0</v>
      </c>
      <c r="O277" s="56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143"/>
      <c r="AT277" s="143"/>
      <c r="AU277" s="143"/>
      <c r="AV277" s="143"/>
      <c r="AW277" s="143"/>
      <c r="AX277" s="143"/>
      <c r="AY277" s="143"/>
      <c r="AZ277" s="143"/>
      <c r="BA277" s="143"/>
      <c r="BB277" s="143"/>
      <c r="BC277" s="143"/>
      <c r="BD277" s="143"/>
      <c r="BE277" s="143"/>
      <c r="BF277" s="143"/>
      <c r="BG277" s="143"/>
      <c r="BH277" s="143"/>
      <c r="BI277" s="143"/>
      <c r="BJ277" s="143"/>
      <c r="BK277" s="143"/>
      <c r="BL277" s="143"/>
      <c r="BM277" s="143"/>
    </row>
    <row r="278" spans="1:65" ht="31.5" x14ac:dyDescent="0.25">
      <c r="A278" s="33" t="s">
        <v>566</v>
      </c>
      <c r="B278" s="36"/>
      <c r="C278" s="33" t="s">
        <v>1879</v>
      </c>
      <c r="D278" s="185" t="s">
        <v>567</v>
      </c>
      <c r="E278" s="185" t="s">
        <v>147</v>
      </c>
      <c r="F278" s="56">
        <v>6</v>
      </c>
      <c r="G278" s="185" t="s">
        <v>568</v>
      </c>
      <c r="H278" s="185" t="s">
        <v>1880</v>
      </c>
      <c r="I278" s="36" t="s">
        <v>565</v>
      </c>
      <c r="J278" s="36" t="s">
        <v>24</v>
      </c>
      <c r="K278" s="36">
        <v>2017</v>
      </c>
      <c r="L278" s="91">
        <v>791.89</v>
      </c>
      <c r="M278" s="153">
        <f t="shared" si="34"/>
        <v>0</v>
      </c>
      <c r="N278" s="162">
        <f t="shared" si="35"/>
        <v>0</v>
      </c>
      <c r="O278" s="56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  <c r="AJ278" s="143"/>
      <c r="AK278" s="143"/>
      <c r="AL278" s="143"/>
      <c r="AM278" s="143"/>
      <c r="AN278" s="143"/>
      <c r="AO278" s="143"/>
      <c r="AP278" s="143"/>
      <c r="AQ278" s="143"/>
      <c r="AR278" s="143"/>
      <c r="AS278" s="143"/>
      <c r="AT278" s="143"/>
      <c r="AU278" s="143"/>
      <c r="AV278" s="143"/>
      <c r="AW278" s="143"/>
      <c r="AX278" s="143"/>
      <c r="AY278" s="143"/>
      <c r="AZ278" s="143"/>
      <c r="BA278" s="143"/>
      <c r="BB278" s="143"/>
      <c r="BC278" s="143"/>
      <c r="BD278" s="143"/>
      <c r="BE278" s="143"/>
      <c r="BF278" s="143"/>
      <c r="BG278" s="143"/>
      <c r="BH278" s="143"/>
      <c r="BI278" s="143"/>
      <c r="BJ278" s="143"/>
      <c r="BK278" s="143"/>
      <c r="BL278" s="143"/>
      <c r="BM278" s="143"/>
    </row>
    <row r="279" spans="1:65" ht="31.5" x14ac:dyDescent="0.25">
      <c r="A279" s="33" t="s">
        <v>569</v>
      </c>
      <c r="B279" s="36"/>
      <c r="C279" s="116" t="s">
        <v>1881</v>
      </c>
      <c r="D279" s="185" t="s">
        <v>570</v>
      </c>
      <c r="E279" s="185" t="s">
        <v>563</v>
      </c>
      <c r="F279" s="56">
        <v>7</v>
      </c>
      <c r="G279" s="185" t="s">
        <v>571</v>
      </c>
      <c r="H279" s="185" t="s">
        <v>1884</v>
      </c>
      <c r="I279" s="36" t="s">
        <v>565</v>
      </c>
      <c r="J279" s="36" t="s">
        <v>24</v>
      </c>
      <c r="K279" s="36">
        <v>2017</v>
      </c>
      <c r="L279" s="91">
        <v>467.28000000000003</v>
      </c>
      <c r="M279" s="153">
        <f t="shared" si="34"/>
        <v>0</v>
      </c>
      <c r="N279" s="162">
        <f t="shared" si="35"/>
        <v>0</v>
      </c>
      <c r="O279" s="56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  <c r="AI279" s="143"/>
      <c r="AJ279" s="143"/>
      <c r="AK279" s="143"/>
      <c r="AL279" s="143"/>
      <c r="AM279" s="143"/>
      <c r="AN279" s="143"/>
      <c r="AO279" s="143"/>
      <c r="AP279" s="143"/>
      <c r="AQ279" s="143"/>
      <c r="AR279" s="143"/>
      <c r="AS279" s="143"/>
      <c r="AT279" s="143"/>
      <c r="AU279" s="143"/>
      <c r="AV279" s="143"/>
      <c r="AW279" s="143"/>
      <c r="AX279" s="143"/>
      <c r="AY279" s="143"/>
      <c r="AZ279" s="143"/>
      <c r="BA279" s="143"/>
      <c r="BB279" s="143"/>
      <c r="BC279" s="143"/>
      <c r="BD279" s="143"/>
      <c r="BE279" s="143"/>
      <c r="BF279" s="143"/>
      <c r="BG279" s="143"/>
      <c r="BH279" s="143"/>
      <c r="BI279" s="143"/>
      <c r="BJ279" s="143"/>
      <c r="BK279" s="143"/>
      <c r="BL279" s="143"/>
      <c r="BM279" s="143"/>
    </row>
    <row r="280" spans="1:65" ht="31.5" x14ac:dyDescent="0.25">
      <c r="A280" s="33" t="s">
        <v>569</v>
      </c>
      <c r="B280" s="36"/>
      <c r="C280" s="116" t="s">
        <v>1882</v>
      </c>
      <c r="D280" s="185"/>
      <c r="E280" s="185"/>
      <c r="F280" s="56">
        <v>7</v>
      </c>
      <c r="G280" s="185" t="s">
        <v>571</v>
      </c>
      <c r="H280" s="185" t="s">
        <v>1883</v>
      </c>
      <c r="I280" s="36" t="s">
        <v>565</v>
      </c>
      <c r="J280" s="36" t="s">
        <v>24</v>
      </c>
      <c r="K280" s="36">
        <v>2017</v>
      </c>
      <c r="L280" s="91">
        <v>467.28000000000003</v>
      </c>
      <c r="M280" s="153">
        <f t="shared" si="34"/>
        <v>0</v>
      </c>
      <c r="N280" s="162">
        <f t="shared" si="35"/>
        <v>0</v>
      </c>
      <c r="O280" s="56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  <c r="AI280" s="143"/>
      <c r="AJ280" s="143"/>
      <c r="AK280" s="143"/>
      <c r="AL280" s="143"/>
      <c r="AM280" s="143"/>
      <c r="AN280" s="143"/>
      <c r="AO280" s="143"/>
      <c r="AP280" s="143"/>
      <c r="AQ280" s="143"/>
      <c r="AR280" s="143"/>
      <c r="AS280" s="143"/>
      <c r="AT280" s="143"/>
      <c r="AU280" s="143"/>
      <c r="AV280" s="143"/>
      <c r="AW280" s="143"/>
      <c r="AX280" s="143"/>
      <c r="AY280" s="143"/>
      <c r="AZ280" s="143"/>
      <c r="BA280" s="143"/>
      <c r="BB280" s="143"/>
      <c r="BC280" s="143"/>
      <c r="BD280" s="143"/>
      <c r="BE280" s="143"/>
      <c r="BF280" s="143"/>
      <c r="BG280" s="143"/>
      <c r="BH280" s="143"/>
      <c r="BI280" s="143"/>
      <c r="BJ280" s="143"/>
      <c r="BK280" s="143"/>
      <c r="BL280" s="143"/>
      <c r="BM280" s="143"/>
    </row>
    <row r="281" spans="1:65" ht="31.5" x14ac:dyDescent="0.25">
      <c r="A281" s="33" t="s">
        <v>572</v>
      </c>
      <c r="B281" s="36"/>
      <c r="C281" s="33" t="s">
        <v>573</v>
      </c>
      <c r="D281" s="185" t="s">
        <v>574</v>
      </c>
      <c r="E281" s="185" t="s">
        <v>147</v>
      </c>
      <c r="F281" s="56">
        <v>8</v>
      </c>
      <c r="G281" s="185" t="s">
        <v>575</v>
      </c>
      <c r="H281" s="185" t="s">
        <v>576</v>
      </c>
      <c r="I281" s="36" t="s">
        <v>565</v>
      </c>
      <c r="J281" s="36" t="s">
        <v>24</v>
      </c>
      <c r="K281" s="36">
        <v>2015</v>
      </c>
      <c r="L281" s="91">
        <v>934.45</v>
      </c>
      <c r="M281" s="153">
        <f t="shared" si="34"/>
        <v>0</v>
      </c>
      <c r="N281" s="162">
        <f t="shared" si="35"/>
        <v>0</v>
      </c>
      <c r="O281" s="56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  <c r="AC281" s="143"/>
      <c r="AD281" s="143"/>
      <c r="AE281" s="143"/>
      <c r="AF281" s="143"/>
      <c r="AG281" s="143"/>
      <c r="AH281" s="143"/>
      <c r="AI281" s="143"/>
      <c r="AJ281" s="143"/>
      <c r="AK281" s="143"/>
      <c r="AL281" s="143"/>
      <c r="AM281" s="143"/>
      <c r="AN281" s="143"/>
      <c r="AO281" s="143"/>
      <c r="AP281" s="143"/>
      <c r="AQ281" s="143"/>
      <c r="AR281" s="143"/>
      <c r="AS281" s="143"/>
      <c r="AT281" s="143"/>
      <c r="AU281" s="143"/>
      <c r="AV281" s="143"/>
      <c r="AW281" s="143"/>
      <c r="AX281" s="143"/>
      <c r="AY281" s="143"/>
      <c r="AZ281" s="143"/>
      <c r="BA281" s="143"/>
      <c r="BB281" s="143"/>
      <c r="BC281" s="143"/>
      <c r="BD281" s="143"/>
      <c r="BE281" s="143"/>
      <c r="BF281" s="143"/>
      <c r="BG281" s="143"/>
      <c r="BH281" s="143"/>
      <c r="BI281" s="143"/>
      <c r="BJ281" s="143"/>
      <c r="BK281" s="143"/>
      <c r="BL281" s="143"/>
      <c r="BM281" s="143"/>
    </row>
    <row r="282" spans="1:65" ht="31.5" x14ac:dyDescent="0.25">
      <c r="A282" s="33" t="s">
        <v>577</v>
      </c>
      <c r="B282" s="36"/>
      <c r="C282" s="124" t="s">
        <v>1885</v>
      </c>
      <c r="D282" s="185" t="s">
        <v>574</v>
      </c>
      <c r="E282" s="185" t="s">
        <v>563</v>
      </c>
      <c r="F282" s="56">
        <v>9</v>
      </c>
      <c r="G282" s="185" t="s">
        <v>575</v>
      </c>
      <c r="H282" s="185" t="s">
        <v>1888</v>
      </c>
      <c r="I282" s="36" t="s">
        <v>565</v>
      </c>
      <c r="J282" s="36" t="s">
        <v>24</v>
      </c>
      <c r="K282" s="36">
        <v>2017</v>
      </c>
      <c r="L282" s="91">
        <v>467.28000000000003</v>
      </c>
      <c r="M282" s="153">
        <f t="shared" si="34"/>
        <v>0</v>
      </c>
      <c r="N282" s="162">
        <f t="shared" si="35"/>
        <v>0</v>
      </c>
      <c r="O282" s="56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  <c r="AI282" s="143"/>
      <c r="AJ282" s="143"/>
      <c r="AK282" s="143"/>
      <c r="AL282" s="143"/>
      <c r="AM282" s="143"/>
      <c r="AN282" s="143"/>
      <c r="AO282" s="143"/>
      <c r="AP282" s="143"/>
      <c r="AQ282" s="143"/>
      <c r="AR282" s="143"/>
      <c r="AS282" s="143"/>
      <c r="AT282" s="143"/>
      <c r="AU282" s="143"/>
      <c r="AV282" s="143"/>
      <c r="AW282" s="143"/>
      <c r="AX282" s="143"/>
      <c r="AY282" s="143"/>
      <c r="AZ282" s="143"/>
      <c r="BA282" s="143"/>
      <c r="BB282" s="143"/>
      <c r="BC282" s="143"/>
      <c r="BD282" s="143"/>
      <c r="BE282" s="143"/>
      <c r="BF282" s="143"/>
      <c r="BG282" s="143"/>
      <c r="BH282" s="143"/>
      <c r="BI282" s="143"/>
      <c r="BJ282" s="143"/>
      <c r="BK282" s="143"/>
      <c r="BL282" s="143"/>
      <c r="BM282" s="143"/>
    </row>
    <row r="283" spans="1:65" ht="31.5" x14ac:dyDescent="0.25">
      <c r="A283" s="33" t="s">
        <v>577</v>
      </c>
      <c r="B283" s="36"/>
      <c r="C283" s="120" t="s">
        <v>1886</v>
      </c>
      <c r="D283" s="185"/>
      <c r="E283" s="185"/>
      <c r="F283" s="56">
        <v>9</v>
      </c>
      <c r="G283" s="185" t="s">
        <v>575</v>
      </c>
      <c r="H283" s="185" t="s">
        <v>1887</v>
      </c>
      <c r="I283" s="36" t="s">
        <v>565</v>
      </c>
      <c r="J283" s="36" t="s">
        <v>24</v>
      </c>
      <c r="K283" s="36">
        <v>2017</v>
      </c>
      <c r="L283" s="91">
        <v>467.28000000000003</v>
      </c>
      <c r="M283" s="153">
        <f t="shared" si="34"/>
        <v>0</v>
      </c>
      <c r="N283" s="162">
        <f t="shared" si="35"/>
        <v>0</v>
      </c>
      <c r="O283" s="56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  <c r="AC283" s="143"/>
      <c r="AD283" s="143"/>
      <c r="AE283" s="143"/>
      <c r="AF283" s="143"/>
      <c r="AG283" s="143"/>
      <c r="AH283" s="143"/>
      <c r="AI283" s="143"/>
      <c r="AJ283" s="143"/>
      <c r="AK283" s="143"/>
      <c r="AL283" s="143"/>
      <c r="AM283" s="143"/>
      <c r="AN283" s="143"/>
      <c r="AO283" s="143"/>
      <c r="AP283" s="143"/>
      <c r="AQ283" s="143"/>
      <c r="AR283" s="143"/>
      <c r="AS283" s="143"/>
      <c r="AT283" s="143"/>
      <c r="AU283" s="143"/>
      <c r="AV283" s="143"/>
      <c r="AW283" s="143"/>
      <c r="AX283" s="143"/>
      <c r="AY283" s="143"/>
      <c r="AZ283" s="143"/>
      <c r="BA283" s="143"/>
      <c r="BB283" s="143"/>
      <c r="BC283" s="143"/>
      <c r="BD283" s="143"/>
      <c r="BE283" s="143"/>
      <c r="BF283" s="143"/>
      <c r="BG283" s="143"/>
      <c r="BH283" s="143"/>
      <c r="BI283" s="143"/>
      <c r="BJ283" s="143"/>
      <c r="BK283" s="143"/>
      <c r="BL283" s="143"/>
      <c r="BM283" s="143"/>
    </row>
    <row r="284" spans="1:65" s="25" customFormat="1" x14ac:dyDescent="0.25">
      <c r="A284" s="38" t="s">
        <v>578</v>
      </c>
      <c r="B284" s="234"/>
      <c r="C284" s="40"/>
      <c r="D284" s="27"/>
      <c r="E284" s="27"/>
      <c r="F284" s="81"/>
      <c r="G284" s="40"/>
      <c r="H284" s="40"/>
      <c r="I284" s="42"/>
      <c r="J284" s="42"/>
      <c r="K284" s="235"/>
      <c r="L284" s="93"/>
      <c r="M284" s="153"/>
      <c r="N284" s="162"/>
      <c r="O284" s="108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  <c r="AC284" s="140"/>
      <c r="AD284" s="140"/>
      <c r="AE284" s="140"/>
      <c r="AF284" s="140"/>
      <c r="AG284" s="140"/>
      <c r="AH284" s="140"/>
      <c r="AI284" s="140"/>
      <c r="AJ284" s="140"/>
      <c r="AK284" s="140"/>
      <c r="AL284" s="140"/>
      <c r="AM284" s="140"/>
      <c r="AN284" s="140"/>
      <c r="AO284" s="140"/>
      <c r="AP284" s="140"/>
      <c r="AQ284" s="140"/>
      <c r="AR284" s="140"/>
      <c r="AS284" s="140"/>
      <c r="AT284" s="140"/>
      <c r="AU284" s="140"/>
      <c r="AV284" s="140"/>
      <c r="AW284" s="140"/>
      <c r="AX284" s="140"/>
      <c r="AY284" s="140"/>
      <c r="AZ284" s="140"/>
      <c r="BA284" s="140"/>
      <c r="BB284" s="140"/>
      <c r="BC284" s="140"/>
      <c r="BD284" s="140"/>
      <c r="BE284" s="140"/>
      <c r="BF284" s="140"/>
      <c r="BG284" s="140"/>
      <c r="BH284" s="140"/>
      <c r="BI284" s="140"/>
      <c r="BJ284" s="140"/>
      <c r="BK284" s="140"/>
      <c r="BL284" s="140"/>
      <c r="BM284" s="140"/>
    </row>
    <row r="285" spans="1:65" ht="31.5" x14ac:dyDescent="0.25">
      <c r="A285" s="33" t="s">
        <v>579</v>
      </c>
      <c r="B285" s="36"/>
      <c r="C285" s="33" t="s">
        <v>580</v>
      </c>
      <c r="D285" s="44" t="s">
        <v>581</v>
      </c>
      <c r="E285" s="44" t="s">
        <v>582</v>
      </c>
      <c r="F285" s="57">
        <v>5</v>
      </c>
      <c r="G285" s="185" t="s">
        <v>583</v>
      </c>
      <c r="H285" s="185" t="s">
        <v>584</v>
      </c>
      <c r="I285" s="36" t="s">
        <v>585</v>
      </c>
      <c r="J285" s="36"/>
      <c r="K285" s="131">
        <v>2017</v>
      </c>
      <c r="L285" s="92">
        <v>364.87</v>
      </c>
      <c r="M285" s="153">
        <f t="shared" ref="M285:M292" si="36">SUM(P285:BM285)</f>
        <v>0</v>
      </c>
      <c r="N285" s="162">
        <f t="shared" ref="N285:N292" si="37">M285*L285</f>
        <v>0</v>
      </c>
      <c r="O285" s="57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  <c r="AC285" s="143"/>
      <c r="AD285" s="143"/>
      <c r="AE285" s="143"/>
      <c r="AF285" s="143"/>
      <c r="AG285" s="143"/>
      <c r="AH285" s="143"/>
      <c r="AI285" s="143"/>
      <c r="AJ285" s="143"/>
      <c r="AK285" s="143"/>
      <c r="AL285" s="143"/>
      <c r="AM285" s="143"/>
      <c r="AN285" s="143"/>
      <c r="AO285" s="143"/>
      <c r="AP285" s="143"/>
      <c r="AQ285" s="143"/>
      <c r="AR285" s="143"/>
      <c r="AS285" s="143"/>
      <c r="AT285" s="143"/>
      <c r="AU285" s="143"/>
      <c r="AV285" s="143"/>
      <c r="AW285" s="143"/>
      <c r="AX285" s="143"/>
      <c r="AY285" s="143"/>
      <c r="AZ285" s="143"/>
      <c r="BA285" s="143"/>
      <c r="BB285" s="143"/>
      <c r="BC285" s="143"/>
      <c r="BD285" s="143"/>
      <c r="BE285" s="143"/>
      <c r="BF285" s="143"/>
      <c r="BG285" s="143"/>
      <c r="BH285" s="143"/>
      <c r="BI285" s="143"/>
      <c r="BJ285" s="143"/>
      <c r="BK285" s="143"/>
      <c r="BL285" s="143"/>
      <c r="BM285" s="143"/>
    </row>
    <row r="286" spans="1:65" ht="31.5" x14ac:dyDescent="0.25">
      <c r="A286" s="33" t="s">
        <v>586</v>
      </c>
      <c r="B286" s="36"/>
      <c r="C286" s="33" t="s">
        <v>587</v>
      </c>
      <c r="D286" s="44" t="s">
        <v>588</v>
      </c>
      <c r="E286" s="44" t="s">
        <v>582</v>
      </c>
      <c r="F286" s="57">
        <v>6</v>
      </c>
      <c r="G286" s="185" t="s">
        <v>589</v>
      </c>
      <c r="H286" s="185" t="s">
        <v>505</v>
      </c>
      <c r="I286" s="36" t="s">
        <v>585</v>
      </c>
      <c r="J286" s="36"/>
      <c r="K286" s="36">
        <v>2017</v>
      </c>
      <c r="L286" s="91">
        <v>364.87</v>
      </c>
      <c r="M286" s="153">
        <f t="shared" si="36"/>
        <v>0</v>
      </c>
      <c r="N286" s="162">
        <f t="shared" si="37"/>
        <v>0</v>
      </c>
      <c r="O286" s="57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  <c r="AI286" s="143"/>
      <c r="AJ286" s="143"/>
      <c r="AK286" s="143"/>
      <c r="AL286" s="143"/>
      <c r="AM286" s="143"/>
      <c r="AN286" s="143"/>
      <c r="AO286" s="143"/>
      <c r="AP286" s="143"/>
      <c r="AQ286" s="143"/>
      <c r="AR286" s="143"/>
      <c r="AS286" s="143"/>
      <c r="AT286" s="143"/>
      <c r="AU286" s="143"/>
      <c r="AV286" s="143"/>
      <c r="AW286" s="143"/>
      <c r="AX286" s="143"/>
      <c r="AY286" s="143"/>
      <c r="AZ286" s="143"/>
      <c r="BA286" s="143"/>
      <c r="BB286" s="143"/>
      <c r="BC286" s="143"/>
      <c r="BD286" s="143"/>
      <c r="BE286" s="143"/>
      <c r="BF286" s="143"/>
      <c r="BG286" s="143"/>
      <c r="BH286" s="143"/>
      <c r="BI286" s="143"/>
      <c r="BJ286" s="143"/>
      <c r="BK286" s="143"/>
      <c r="BL286" s="143"/>
      <c r="BM286" s="143"/>
    </row>
    <row r="287" spans="1:65" ht="31.5" x14ac:dyDescent="0.25">
      <c r="A287" s="33" t="s">
        <v>590</v>
      </c>
      <c r="B287" s="36"/>
      <c r="C287" s="33" t="s">
        <v>591</v>
      </c>
      <c r="D287" s="44" t="s">
        <v>588</v>
      </c>
      <c r="E287" s="44" t="s">
        <v>582</v>
      </c>
      <c r="F287" s="57">
        <v>7</v>
      </c>
      <c r="G287" s="185" t="s">
        <v>589</v>
      </c>
      <c r="H287" s="185" t="s">
        <v>510</v>
      </c>
      <c r="I287" s="36" t="s">
        <v>585</v>
      </c>
      <c r="J287" s="36"/>
      <c r="K287" s="36">
        <v>2017</v>
      </c>
      <c r="L287" s="91">
        <v>364.87</v>
      </c>
      <c r="M287" s="153">
        <f t="shared" si="36"/>
        <v>0</v>
      </c>
      <c r="N287" s="162">
        <f t="shared" si="37"/>
        <v>0</v>
      </c>
      <c r="O287" s="57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  <c r="AC287" s="143"/>
      <c r="AD287" s="143"/>
      <c r="AE287" s="143"/>
      <c r="AF287" s="143"/>
      <c r="AG287" s="143"/>
      <c r="AH287" s="143"/>
      <c r="AI287" s="143"/>
      <c r="AJ287" s="143"/>
      <c r="AK287" s="143"/>
      <c r="AL287" s="143"/>
      <c r="AM287" s="143"/>
      <c r="AN287" s="143"/>
      <c r="AO287" s="143"/>
      <c r="AP287" s="143"/>
      <c r="AQ287" s="143"/>
      <c r="AR287" s="143"/>
      <c r="AS287" s="143"/>
      <c r="AT287" s="143"/>
      <c r="AU287" s="143"/>
      <c r="AV287" s="143"/>
      <c r="AW287" s="143"/>
      <c r="AX287" s="143"/>
      <c r="AY287" s="143"/>
      <c r="AZ287" s="143"/>
      <c r="BA287" s="143"/>
      <c r="BB287" s="143"/>
      <c r="BC287" s="143"/>
      <c r="BD287" s="143"/>
      <c r="BE287" s="143"/>
      <c r="BF287" s="143"/>
      <c r="BG287" s="143"/>
      <c r="BH287" s="143"/>
      <c r="BI287" s="143"/>
      <c r="BJ287" s="143"/>
      <c r="BK287" s="143"/>
      <c r="BL287" s="143"/>
      <c r="BM287" s="143"/>
    </row>
    <row r="288" spans="1:65" ht="31.5" x14ac:dyDescent="0.25">
      <c r="A288" s="33" t="s">
        <v>592</v>
      </c>
      <c r="B288" s="36"/>
      <c r="C288" s="33" t="s">
        <v>593</v>
      </c>
      <c r="D288" s="44" t="s">
        <v>581</v>
      </c>
      <c r="E288" s="44" t="s">
        <v>582</v>
      </c>
      <c r="F288" s="57">
        <v>8</v>
      </c>
      <c r="G288" s="185" t="s">
        <v>583</v>
      </c>
      <c r="H288" s="185" t="s">
        <v>515</v>
      </c>
      <c r="I288" s="36" t="s">
        <v>585</v>
      </c>
      <c r="J288" s="36"/>
      <c r="K288" s="36">
        <v>2017</v>
      </c>
      <c r="L288" s="91">
        <v>364.87</v>
      </c>
      <c r="M288" s="153">
        <f t="shared" si="36"/>
        <v>0</v>
      </c>
      <c r="N288" s="162">
        <f t="shared" si="37"/>
        <v>0</v>
      </c>
      <c r="O288" s="57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43"/>
      <c r="AF288" s="143"/>
      <c r="AG288" s="143"/>
      <c r="AH288" s="143"/>
      <c r="AI288" s="143"/>
      <c r="AJ288" s="143"/>
      <c r="AK288" s="143"/>
      <c r="AL288" s="143"/>
      <c r="AM288" s="143"/>
      <c r="AN288" s="143"/>
      <c r="AO288" s="143"/>
      <c r="AP288" s="143"/>
      <c r="AQ288" s="143"/>
      <c r="AR288" s="143"/>
      <c r="AS288" s="143"/>
      <c r="AT288" s="143"/>
      <c r="AU288" s="143"/>
      <c r="AV288" s="143"/>
      <c r="AW288" s="143"/>
      <c r="AX288" s="143"/>
      <c r="AY288" s="143"/>
      <c r="AZ288" s="143"/>
      <c r="BA288" s="143"/>
      <c r="BB288" s="143"/>
      <c r="BC288" s="143"/>
      <c r="BD288" s="143"/>
      <c r="BE288" s="143"/>
      <c r="BF288" s="143"/>
      <c r="BG288" s="143"/>
      <c r="BH288" s="143"/>
      <c r="BI288" s="143"/>
      <c r="BJ288" s="143"/>
      <c r="BK288" s="143"/>
      <c r="BL288" s="143"/>
      <c r="BM288" s="143"/>
    </row>
    <row r="289" spans="1:65" ht="31.5" x14ac:dyDescent="0.25">
      <c r="A289" s="33" t="s">
        <v>594</v>
      </c>
      <c r="B289" s="36"/>
      <c r="C289" s="33" t="s">
        <v>595</v>
      </c>
      <c r="D289" s="44" t="s">
        <v>581</v>
      </c>
      <c r="E289" s="44" t="s">
        <v>582</v>
      </c>
      <c r="F289" s="57">
        <v>9</v>
      </c>
      <c r="G289" s="185" t="s">
        <v>583</v>
      </c>
      <c r="H289" s="185" t="s">
        <v>519</v>
      </c>
      <c r="I289" s="36" t="s">
        <v>585</v>
      </c>
      <c r="J289" s="36"/>
      <c r="K289" s="36">
        <v>2017</v>
      </c>
      <c r="L289" s="91">
        <v>364.87</v>
      </c>
      <c r="M289" s="153">
        <f t="shared" si="36"/>
        <v>0</v>
      </c>
      <c r="N289" s="162">
        <f t="shared" si="37"/>
        <v>0</v>
      </c>
      <c r="O289" s="57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  <c r="AC289" s="143"/>
      <c r="AD289" s="143"/>
      <c r="AE289" s="143"/>
      <c r="AF289" s="143"/>
      <c r="AG289" s="143"/>
      <c r="AH289" s="143"/>
      <c r="AI289" s="143"/>
      <c r="AJ289" s="143"/>
      <c r="AK289" s="143"/>
      <c r="AL289" s="143"/>
      <c r="AM289" s="143"/>
      <c r="AN289" s="143"/>
      <c r="AO289" s="143"/>
      <c r="AP289" s="143"/>
      <c r="AQ289" s="143"/>
      <c r="AR289" s="143"/>
      <c r="AS289" s="143"/>
      <c r="AT289" s="143"/>
      <c r="AU289" s="143"/>
      <c r="AV289" s="143"/>
      <c r="AW289" s="143"/>
      <c r="AX289" s="143"/>
      <c r="AY289" s="143"/>
      <c r="AZ289" s="143"/>
      <c r="BA289" s="143"/>
      <c r="BB289" s="143"/>
      <c r="BC289" s="143"/>
      <c r="BD289" s="143"/>
      <c r="BE289" s="143"/>
      <c r="BF289" s="143"/>
      <c r="BG289" s="143"/>
      <c r="BH289" s="143"/>
      <c r="BI289" s="143"/>
      <c r="BJ289" s="143"/>
      <c r="BK289" s="143"/>
      <c r="BL289" s="143"/>
      <c r="BM289" s="143"/>
    </row>
    <row r="290" spans="1:65" ht="47.25" x14ac:dyDescent="0.25">
      <c r="A290" s="33" t="s">
        <v>596</v>
      </c>
      <c r="B290" s="36"/>
      <c r="C290" s="33" t="s">
        <v>1510</v>
      </c>
      <c r="D290" s="185" t="s">
        <v>597</v>
      </c>
      <c r="E290" s="185" t="s">
        <v>598</v>
      </c>
      <c r="F290" s="56" t="s">
        <v>599</v>
      </c>
      <c r="G290" s="185" t="s">
        <v>1511</v>
      </c>
      <c r="H290" s="185" t="s">
        <v>1512</v>
      </c>
      <c r="I290" s="36" t="s">
        <v>600</v>
      </c>
      <c r="J290" s="36" t="s">
        <v>24</v>
      </c>
      <c r="K290" s="36">
        <v>2017</v>
      </c>
      <c r="L290" s="91">
        <v>761.75000000000011</v>
      </c>
      <c r="M290" s="153">
        <f t="shared" si="36"/>
        <v>0</v>
      </c>
      <c r="N290" s="162">
        <f t="shared" si="37"/>
        <v>0</v>
      </c>
      <c r="O290" s="56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  <c r="AC290" s="143"/>
      <c r="AD290" s="143"/>
      <c r="AE290" s="143"/>
      <c r="AF290" s="143"/>
      <c r="AG290" s="143"/>
      <c r="AH290" s="143"/>
      <c r="AI290" s="143"/>
      <c r="AJ290" s="143"/>
      <c r="AK290" s="143"/>
      <c r="AL290" s="143"/>
      <c r="AM290" s="143"/>
      <c r="AN290" s="143"/>
      <c r="AO290" s="143"/>
      <c r="AP290" s="143"/>
      <c r="AQ290" s="143"/>
      <c r="AR290" s="143"/>
      <c r="AS290" s="143"/>
      <c r="AT290" s="143"/>
      <c r="AU290" s="143"/>
      <c r="AV290" s="143"/>
      <c r="AW290" s="143"/>
      <c r="AX290" s="143"/>
      <c r="AY290" s="143"/>
      <c r="AZ290" s="143"/>
      <c r="BA290" s="143"/>
      <c r="BB290" s="143"/>
      <c r="BC290" s="143"/>
      <c r="BD290" s="143"/>
      <c r="BE290" s="143"/>
      <c r="BF290" s="143"/>
      <c r="BG290" s="143"/>
      <c r="BH290" s="143"/>
      <c r="BI290" s="143"/>
      <c r="BJ290" s="143"/>
      <c r="BK290" s="143"/>
      <c r="BL290" s="143"/>
      <c r="BM290" s="143"/>
    </row>
    <row r="291" spans="1:65" ht="31.5" x14ac:dyDescent="0.25">
      <c r="A291" s="33" t="s">
        <v>601</v>
      </c>
      <c r="B291" s="36"/>
      <c r="C291" s="33" t="s">
        <v>1634</v>
      </c>
      <c r="D291" s="185" t="s">
        <v>602</v>
      </c>
      <c r="E291" s="185" t="s">
        <v>598</v>
      </c>
      <c r="F291" s="56" t="s">
        <v>531</v>
      </c>
      <c r="G291" s="185" t="s">
        <v>602</v>
      </c>
      <c r="H291" s="185" t="s">
        <v>1635</v>
      </c>
      <c r="I291" s="36" t="s">
        <v>600</v>
      </c>
      <c r="J291" s="36" t="s">
        <v>24</v>
      </c>
      <c r="K291" s="36">
        <v>2017</v>
      </c>
      <c r="L291" s="91">
        <v>761.75000000000011</v>
      </c>
      <c r="M291" s="153">
        <f t="shared" si="36"/>
        <v>0</v>
      </c>
      <c r="N291" s="162">
        <f t="shared" si="37"/>
        <v>0</v>
      </c>
      <c r="O291" s="56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  <c r="AJ291" s="143"/>
      <c r="AK291" s="143"/>
      <c r="AL291" s="143"/>
      <c r="AM291" s="143"/>
      <c r="AN291" s="143"/>
      <c r="AO291" s="143"/>
      <c r="AP291" s="143"/>
      <c r="AQ291" s="143"/>
      <c r="AR291" s="143"/>
      <c r="AS291" s="143"/>
      <c r="AT291" s="143"/>
      <c r="AU291" s="143"/>
      <c r="AV291" s="143"/>
      <c r="AW291" s="143"/>
      <c r="AX291" s="143"/>
      <c r="AY291" s="143"/>
      <c r="AZ291" s="143"/>
      <c r="BA291" s="143"/>
      <c r="BB291" s="143"/>
      <c r="BC291" s="143"/>
      <c r="BD291" s="143"/>
      <c r="BE291" s="143"/>
      <c r="BF291" s="143"/>
      <c r="BG291" s="143"/>
      <c r="BH291" s="143"/>
      <c r="BI291" s="143"/>
      <c r="BJ291" s="143"/>
      <c r="BK291" s="143"/>
      <c r="BL291" s="143"/>
      <c r="BM291" s="143"/>
    </row>
    <row r="292" spans="1:65" ht="31.5" x14ac:dyDescent="0.25">
      <c r="A292" s="33" t="s">
        <v>603</v>
      </c>
      <c r="B292" s="36"/>
      <c r="C292" s="33" t="s">
        <v>1513</v>
      </c>
      <c r="D292" s="185" t="s">
        <v>602</v>
      </c>
      <c r="E292" s="185" t="s">
        <v>598</v>
      </c>
      <c r="F292" s="56">
        <v>9</v>
      </c>
      <c r="G292" s="185" t="s">
        <v>602</v>
      </c>
      <c r="H292" s="185" t="s">
        <v>1514</v>
      </c>
      <c r="I292" s="36" t="s">
        <v>600</v>
      </c>
      <c r="J292" s="36" t="s">
        <v>24</v>
      </c>
      <c r="K292" s="36">
        <v>2018</v>
      </c>
      <c r="L292" s="91">
        <v>544.61</v>
      </c>
      <c r="M292" s="153">
        <f t="shared" si="36"/>
        <v>0</v>
      </c>
      <c r="N292" s="162">
        <f t="shared" si="37"/>
        <v>0</v>
      </c>
      <c r="O292" s="56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  <c r="AD292" s="143"/>
      <c r="AE292" s="143"/>
      <c r="AF292" s="143"/>
      <c r="AG292" s="143"/>
      <c r="AH292" s="143"/>
      <c r="AI292" s="143"/>
      <c r="AJ292" s="143"/>
      <c r="AK292" s="143"/>
      <c r="AL292" s="143"/>
      <c r="AM292" s="143"/>
      <c r="AN292" s="143"/>
      <c r="AO292" s="143"/>
      <c r="AP292" s="143"/>
      <c r="AQ292" s="143"/>
      <c r="AR292" s="143"/>
      <c r="AS292" s="143"/>
      <c r="AT292" s="143"/>
      <c r="AU292" s="143"/>
      <c r="AV292" s="143"/>
      <c r="AW292" s="143"/>
      <c r="AX292" s="143"/>
      <c r="AY292" s="143"/>
      <c r="AZ292" s="143"/>
      <c r="BA292" s="143"/>
      <c r="BB292" s="143"/>
      <c r="BC292" s="143"/>
      <c r="BD292" s="143"/>
      <c r="BE292" s="143"/>
      <c r="BF292" s="143"/>
      <c r="BG292" s="143"/>
      <c r="BH292" s="143"/>
      <c r="BI292" s="143"/>
      <c r="BJ292" s="143"/>
      <c r="BK292" s="143"/>
      <c r="BL292" s="143"/>
      <c r="BM292" s="143"/>
    </row>
    <row r="293" spans="1:65" s="25" customFormat="1" x14ac:dyDescent="0.25">
      <c r="A293" s="51" t="s">
        <v>604</v>
      </c>
      <c r="B293" s="238"/>
      <c r="C293" s="53"/>
      <c r="D293" s="19"/>
      <c r="E293" s="19"/>
      <c r="F293" s="86"/>
      <c r="G293" s="53"/>
      <c r="H293" s="53"/>
      <c r="I293" s="54"/>
      <c r="J293" s="54"/>
      <c r="K293" s="137"/>
      <c r="L293" s="96"/>
      <c r="M293" s="153"/>
      <c r="N293" s="162"/>
      <c r="O293" s="107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  <c r="AC293" s="140"/>
      <c r="AD293" s="140"/>
      <c r="AE293" s="140"/>
      <c r="AF293" s="140"/>
      <c r="AG293" s="140"/>
      <c r="AH293" s="140"/>
      <c r="AI293" s="140"/>
      <c r="AJ293" s="140"/>
      <c r="AK293" s="140"/>
      <c r="AL293" s="140"/>
      <c r="AM293" s="140"/>
      <c r="AN293" s="140"/>
      <c r="AO293" s="140"/>
      <c r="AP293" s="140"/>
      <c r="AQ293" s="140"/>
      <c r="AR293" s="140"/>
      <c r="AS293" s="140"/>
      <c r="AT293" s="140"/>
      <c r="AU293" s="140"/>
      <c r="AV293" s="140"/>
      <c r="AW293" s="140"/>
      <c r="AX293" s="140"/>
      <c r="AY293" s="140"/>
      <c r="AZ293" s="140"/>
      <c r="BA293" s="140"/>
      <c r="BB293" s="140"/>
      <c r="BC293" s="140"/>
      <c r="BD293" s="140"/>
      <c r="BE293" s="140"/>
      <c r="BF293" s="140"/>
      <c r="BG293" s="140"/>
      <c r="BH293" s="140"/>
      <c r="BI293" s="140"/>
      <c r="BJ293" s="140"/>
      <c r="BK293" s="140"/>
      <c r="BL293" s="140"/>
      <c r="BM293" s="140"/>
    </row>
    <row r="294" spans="1:65" s="25" customFormat="1" x14ac:dyDescent="0.25">
      <c r="A294" s="38" t="s">
        <v>605</v>
      </c>
      <c r="B294" s="234"/>
      <c r="C294" s="40"/>
      <c r="D294" s="41"/>
      <c r="E294" s="27"/>
      <c r="F294" s="81"/>
      <c r="G294" s="40"/>
      <c r="H294" s="40"/>
      <c r="I294" s="42"/>
      <c r="J294" s="42"/>
      <c r="K294" s="235"/>
      <c r="L294" s="93"/>
      <c r="M294" s="153"/>
      <c r="N294" s="162"/>
      <c r="O294" s="108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  <c r="AC294" s="140"/>
      <c r="AD294" s="140"/>
      <c r="AE294" s="140"/>
      <c r="AF294" s="140"/>
      <c r="AG294" s="140"/>
      <c r="AH294" s="140"/>
      <c r="AI294" s="140"/>
      <c r="AJ294" s="140"/>
      <c r="AK294" s="140"/>
      <c r="AL294" s="140"/>
      <c r="AM294" s="140"/>
      <c r="AN294" s="140"/>
      <c r="AO294" s="140"/>
      <c r="AP294" s="140"/>
      <c r="AQ294" s="140"/>
      <c r="AR294" s="140"/>
      <c r="AS294" s="140"/>
      <c r="AT294" s="140"/>
      <c r="AU294" s="140"/>
      <c r="AV294" s="140"/>
      <c r="AW294" s="140"/>
      <c r="AX294" s="140"/>
      <c r="AY294" s="140"/>
      <c r="AZ294" s="140"/>
      <c r="BA294" s="140"/>
      <c r="BB294" s="140"/>
      <c r="BC294" s="140"/>
      <c r="BD294" s="140"/>
      <c r="BE294" s="140"/>
      <c r="BF294" s="140"/>
      <c r="BG294" s="140"/>
      <c r="BH294" s="140"/>
      <c r="BI294" s="140"/>
      <c r="BJ294" s="140"/>
      <c r="BK294" s="140"/>
      <c r="BL294" s="140"/>
      <c r="BM294" s="140"/>
    </row>
    <row r="295" spans="1:65" ht="75" x14ac:dyDescent="0.25">
      <c r="A295" s="101" t="s">
        <v>1722</v>
      </c>
      <c r="B295" s="36"/>
      <c r="C295" s="33" t="s">
        <v>1714</v>
      </c>
      <c r="D295" s="242" t="s">
        <v>1734</v>
      </c>
      <c r="E295" s="44" t="s">
        <v>1735</v>
      </c>
      <c r="F295" s="57">
        <v>6</v>
      </c>
      <c r="G295" s="242" t="s">
        <v>1752</v>
      </c>
      <c r="H295" s="242" t="s">
        <v>1726</v>
      </c>
      <c r="I295" s="243" t="s">
        <v>1755</v>
      </c>
      <c r="J295" s="36"/>
      <c r="K295" s="131">
        <v>2017</v>
      </c>
      <c r="L295" s="92">
        <v>165</v>
      </c>
      <c r="M295" s="153">
        <f t="shared" ref="M295:M302" si="38">SUM(P295:BM295)</f>
        <v>0</v>
      </c>
      <c r="N295" s="162">
        <f t="shared" ref="N295:N302" si="39">M295*L295</f>
        <v>0</v>
      </c>
      <c r="O295" s="56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  <c r="AJ295" s="143"/>
      <c r="AK295" s="143"/>
      <c r="AL295" s="143"/>
      <c r="AM295" s="143"/>
      <c r="AN295" s="143"/>
      <c r="AO295" s="143"/>
      <c r="AP295" s="143"/>
      <c r="AQ295" s="143"/>
      <c r="AR295" s="143"/>
      <c r="AS295" s="143"/>
      <c r="AT295" s="143"/>
      <c r="AU295" s="143"/>
      <c r="AV295" s="143"/>
      <c r="AW295" s="143"/>
      <c r="AX295" s="143"/>
      <c r="AY295" s="143"/>
      <c r="AZ295" s="143"/>
      <c r="BA295" s="143"/>
      <c r="BB295" s="143"/>
      <c r="BC295" s="143"/>
      <c r="BD295" s="143"/>
      <c r="BE295" s="143"/>
      <c r="BF295" s="143"/>
      <c r="BG295" s="143"/>
      <c r="BH295" s="143"/>
      <c r="BI295" s="143"/>
      <c r="BJ295" s="143"/>
      <c r="BK295" s="143"/>
      <c r="BL295" s="143"/>
      <c r="BM295" s="143"/>
    </row>
    <row r="296" spans="1:65" ht="66.75" customHeight="1" x14ac:dyDescent="0.25">
      <c r="A296" s="101" t="s">
        <v>1722</v>
      </c>
      <c r="B296" s="36"/>
      <c r="C296" s="33" t="s">
        <v>1715</v>
      </c>
      <c r="D296" s="44"/>
      <c r="E296" s="44"/>
      <c r="F296" s="57">
        <v>6</v>
      </c>
      <c r="G296" s="242" t="s">
        <v>1752</v>
      </c>
      <c r="H296" s="242" t="s">
        <v>1727</v>
      </c>
      <c r="I296" s="243" t="s">
        <v>1755</v>
      </c>
      <c r="J296" s="36"/>
      <c r="K296" s="36">
        <v>2017</v>
      </c>
      <c r="L296" s="91">
        <v>165</v>
      </c>
      <c r="M296" s="153">
        <f t="shared" si="38"/>
        <v>0</v>
      </c>
      <c r="N296" s="162">
        <f t="shared" si="39"/>
        <v>0</v>
      </c>
      <c r="O296" s="56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  <c r="AJ296" s="143"/>
      <c r="AK296" s="143"/>
      <c r="AL296" s="143"/>
      <c r="AM296" s="143"/>
      <c r="AN296" s="143"/>
      <c r="AO296" s="143"/>
      <c r="AP296" s="143"/>
      <c r="AQ296" s="143"/>
      <c r="AR296" s="143"/>
      <c r="AS296" s="143"/>
      <c r="AT296" s="143"/>
      <c r="AU296" s="143"/>
      <c r="AV296" s="143"/>
      <c r="AW296" s="143"/>
      <c r="AX296" s="143"/>
      <c r="AY296" s="143"/>
      <c r="AZ296" s="143"/>
      <c r="BA296" s="143"/>
      <c r="BB296" s="143"/>
      <c r="BC296" s="143"/>
      <c r="BD296" s="143"/>
      <c r="BE296" s="143"/>
      <c r="BF296" s="143"/>
      <c r="BG296" s="143"/>
      <c r="BH296" s="143"/>
      <c r="BI296" s="143"/>
      <c r="BJ296" s="143"/>
      <c r="BK296" s="143"/>
      <c r="BL296" s="143"/>
      <c r="BM296" s="143"/>
    </row>
    <row r="297" spans="1:65" ht="60" x14ac:dyDescent="0.25">
      <c r="A297" s="101" t="s">
        <v>1723</v>
      </c>
      <c r="B297" s="36"/>
      <c r="C297" s="33" t="s">
        <v>1716</v>
      </c>
      <c r="D297" s="242" t="s">
        <v>1736</v>
      </c>
      <c r="E297" s="44" t="s">
        <v>1737</v>
      </c>
      <c r="F297" s="57">
        <v>7</v>
      </c>
      <c r="G297" s="242" t="s">
        <v>1753</v>
      </c>
      <c r="H297" s="242" t="s">
        <v>1728</v>
      </c>
      <c r="I297" s="243" t="s">
        <v>1755</v>
      </c>
      <c r="J297" s="36"/>
      <c r="K297" s="36">
        <v>2017</v>
      </c>
      <c r="L297" s="91">
        <v>165</v>
      </c>
      <c r="M297" s="153">
        <f t="shared" si="38"/>
        <v>0</v>
      </c>
      <c r="N297" s="162">
        <f t="shared" si="39"/>
        <v>0</v>
      </c>
      <c r="O297" s="56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43"/>
      <c r="AF297" s="143"/>
      <c r="AG297" s="143"/>
      <c r="AH297" s="143"/>
      <c r="AI297" s="143"/>
      <c r="AJ297" s="143"/>
      <c r="AK297" s="143"/>
      <c r="AL297" s="143"/>
      <c r="AM297" s="143"/>
      <c r="AN297" s="143"/>
      <c r="AO297" s="143"/>
      <c r="AP297" s="143"/>
      <c r="AQ297" s="143"/>
      <c r="AR297" s="143"/>
      <c r="AS297" s="143"/>
      <c r="AT297" s="143"/>
      <c r="AU297" s="143"/>
      <c r="AV297" s="143"/>
      <c r="AW297" s="143"/>
      <c r="AX297" s="143"/>
      <c r="AY297" s="143"/>
      <c r="AZ297" s="143"/>
      <c r="BA297" s="143"/>
      <c r="BB297" s="143"/>
      <c r="BC297" s="143"/>
      <c r="BD297" s="143"/>
      <c r="BE297" s="143"/>
      <c r="BF297" s="143"/>
      <c r="BG297" s="143"/>
      <c r="BH297" s="143"/>
      <c r="BI297" s="143"/>
      <c r="BJ297" s="143"/>
      <c r="BK297" s="143"/>
      <c r="BL297" s="143"/>
      <c r="BM297" s="143"/>
    </row>
    <row r="298" spans="1:65" ht="58.5" customHeight="1" x14ac:dyDescent="0.25">
      <c r="A298" s="101" t="s">
        <v>1723</v>
      </c>
      <c r="B298" s="36"/>
      <c r="C298" s="33" t="s">
        <v>1717</v>
      </c>
      <c r="D298" s="44"/>
      <c r="E298" s="44"/>
      <c r="F298" s="57">
        <v>7</v>
      </c>
      <c r="G298" s="242" t="s">
        <v>1753</v>
      </c>
      <c r="H298" s="242" t="s">
        <v>1729</v>
      </c>
      <c r="I298" s="243" t="s">
        <v>1755</v>
      </c>
      <c r="J298" s="36"/>
      <c r="K298" s="36">
        <v>2017</v>
      </c>
      <c r="L298" s="91">
        <v>165</v>
      </c>
      <c r="M298" s="153">
        <f t="shared" si="38"/>
        <v>0</v>
      </c>
      <c r="N298" s="162">
        <f t="shared" si="39"/>
        <v>0</v>
      </c>
      <c r="O298" s="56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  <c r="AI298" s="143"/>
      <c r="AJ298" s="143"/>
      <c r="AK298" s="143"/>
      <c r="AL298" s="143"/>
      <c r="AM298" s="143"/>
      <c r="AN298" s="143"/>
      <c r="AO298" s="143"/>
      <c r="AP298" s="143"/>
      <c r="AQ298" s="143"/>
      <c r="AR298" s="143"/>
      <c r="AS298" s="143"/>
      <c r="AT298" s="143"/>
      <c r="AU298" s="143"/>
      <c r="AV298" s="143"/>
      <c r="AW298" s="143"/>
      <c r="AX298" s="143"/>
      <c r="AY298" s="143"/>
      <c r="AZ298" s="143"/>
      <c r="BA298" s="143"/>
      <c r="BB298" s="143"/>
      <c r="BC298" s="143"/>
      <c r="BD298" s="143"/>
      <c r="BE298" s="143"/>
      <c r="BF298" s="143"/>
      <c r="BG298" s="143"/>
      <c r="BH298" s="143"/>
      <c r="BI298" s="143"/>
      <c r="BJ298" s="143"/>
      <c r="BK298" s="143"/>
      <c r="BL298" s="143"/>
      <c r="BM298" s="143"/>
    </row>
    <row r="299" spans="1:65" ht="60" x14ac:dyDescent="0.25">
      <c r="A299" s="101" t="s">
        <v>1724</v>
      </c>
      <c r="B299" s="36"/>
      <c r="C299" s="33" t="s">
        <v>1718</v>
      </c>
      <c r="D299" s="242" t="s">
        <v>1736</v>
      </c>
      <c r="E299" s="44" t="s">
        <v>1738</v>
      </c>
      <c r="F299" s="57">
        <v>8</v>
      </c>
      <c r="G299" s="242" t="s">
        <v>1753</v>
      </c>
      <c r="H299" s="242" t="s">
        <v>1730</v>
      </c>
      <c r="I299" s="243" t="s">
        <v>1755</v>
      </c>
      <c r="J299" s="36"/>
      <c r="K299" s="36">
        <v>2017</v>
      </c>
      <c r="L299" s="91">
        <v>165</v>
      </c>
      <c r="M299" s="153">
        <f t="shared" si="38"/>
        <v>0</v>
      </c>
      <c r="N299" s="162">
        <f t="shared" si="39"/>
        <v>0</v>
      </c>
      <c r="O299" s="56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  <c r="AJ299" s="143"/>
      <c r="AK299" s="143"/>
      <c r="AL299" s="143"/>
      <c r="AM299" s="143"/>
      <c r="AN299" s="143"/>
      <c r="AO299" s="143"/>
      <c r="AP299" s="143"/>
      <c r="AQ299" s="143"/>
      <c r="AR299" s="143"/>
      <c r="AS299" s="143"/>
      <c r="AT299" s="143"/>
      <c r="AU299" s="143"/>
      <c r="AV299" s="143"/>
      <c r="AW299" s="143"/>
      <c r="AX299" s="143"/>
      <c r="AY299" s="143"/>
      <c r="AZ299" s="143"/>
      <c r="BA299" s="143"/>
      <c r="BB299" s="143"/>
      <c r="BC299" s="143"/>
      <c r="BD299" s="143"/>
      <c r="BE299" s="143"/>
      <c r="BF299" s="143"/>
      <c r="BG299" s="143"/>
      <c r="BH299" s="143"/>
      <c r="BI299" s="143"/>
      <c r="BJ299" s="143"/>
      <c r="BK299" s="143"/>
      <c r="BL299" s="143"/>
      <c r="BM299" s="143"/>
    </row>
    <row r="300" spans="1:65" ht="58.5" customHeight="1" x14ac:dyDescent="0.25">
      <c r="A300" s="101" t="s">
        <v>1724</v>
      </c>
      <c r="B300" s="36"/>
      <c r="C300" s="33" t="s">
        <v>1719</v>
      </c>
      <c r="D300" s="44"/>
      <c r="E300" s="44"/>
      <c r="F300" s="57">
        <v>8</v>
      </c>
      <c r="G300" s="242" t="s">
        <v>1753</v>
      </c>
      <c r="H300" s="242" t="s">
        <v>1731</v>
      </c>
      <c r="I300" s="243" t="s">
        <v>1755</v>
      </c>
      <c r="J300" s="36"/>
      <c r="K300" s="36">
        <v>2017</v>
      </c>
      <c r="L300" s="91">
        <v>165</v>
      </c>
      <c r="M300" s="153">
        <f t="shared" si="38"/>
        <v>0</v>
      </c>
      <c r="N300" s="162">
        <f t="shared" si="39"/>
        <v>0</v>
      </c>
      <c r="O300" s="56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43"/>
      <c r="AJ300" s="143"/>
      <c r="AK300" s="143"/>
      <c r="AL300" s="143"/>
      <c r="AM300" s="143"/>
      <c r="AN300" s="143"/>
      <c r="AO300" s="143"/>
      <c r="AP300" s="143"/>
      <c r="AQ300" s="143"/>
      <c r="AR300" s="143"/>
      <c r="AS300" s="143"/>
      <c r="AT300" s="143"/>
      <c r="AU300" s="143"/>
      <c r="AV300" s="143"/>
      <c r="AW300" s="143"/>
      <c r="AX300" s="143"/>
      <c r="AY300" s="143"/>
      <c r="AZ300" s="143"/>
      <c r="BA300" s="143"/>
      <c r="BB300" s="143"/>
      <c r="BC300" s="143"/>
      <c r="BD300" s="143"/>
      <c r="BE300" s="143"/>
      <c r="BF300" s="143"/>
      <c r="BG300" s="143"/>
      <c r="BH300" s="143"/>
      <c r="BI300" s="143"/>
      <c r="BJ300" s="143"/>
      <c r="BK300" s="143"/>
      <c r="BL300" s="143"/>
      <c r="BM300" s="143"/>
    </row>
    <row r="301" spans="1:65" ht="75" x14ac:dyDescent="0.25">
      <c r="A301" s="101" t="s">
        <v>1725</v>
      </c>
      <c r="B301" s="36"/>
      <c r="C301" s="33" t="s">
        <v>1720</v>
      </c>
      <c r="D301" s="242" t="s">
        <v>1739</v>
      </c>
      <c r="E301" s="44" t="s">
        <v>1740</v>
      </c>
      <c r="F301" s="57">
        <v>9</v>
      </c>
      <c r="G301" s="242" t="s">
        <v>1754</v>
      </c>
      <c r="H301" s="242" t="s">
        <v>1732</v>
      </c>
      <c r="I301" s="243" t="s">
        <v>1755</v>
      </c>
      <c r="J301" s="36"/>
      <c r="K301" s="36">
        <v>2017</v>
      </c>
      <c r="L301" s="91">
        <v>165</v>
      </c>
      <c r="M301" s="153">
        <f t="shared" si="38"/>
        <v>0</v>
      </c>
      <c r="N301" s="162">
        <f t="shared" si="39"/>
        <v>0</v>
      </c>
      <c r="O301" s="56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43"/>
      <c r="AJ301" s="143"/>
      <c r="AK301" s="143"/>
      <c r="AL301" s="143"/>
      <c r="AM301" s="143"/>
      <c r="AN301" s="143"/>
      <c r="AO301" s="143"/>
      <c r="AP301" s="143"/>
      <c r="AQ301" s="143"/>
      <c r="AR301" s="143"/>
      <c r="AS301" s="143"/>
      <c r="AT301" s="143"/>
      <c r="AU301" s="143"/>
      <c r="AV301" s="143"/>
      <c r="AW301" s="143"/>
      <c r="AX301" s="143"/>
      <c r="AY301" s="143"/>
      <c r="AZ301" s="143"/>
      <c r="BA301" s="143"/>
      <c r="BB301" s="143"/>
      <c r="BC301" s="143"/>
      <c r="BD301" s="143"/>
      <c r="BE301" s="143"/>
      <c r="BF301" s="143"/>
      <c r="BG301" s="143"/>
      <c r="BH301" s="143"/>
      <c r="BI301" s="143"/>
      <c r="BJ301" s="143"/>
      <c r="BK301" s="143"/>
      <c r="BL301" s="143"/>
      <c r="BM301" s="143"/>
    </row>
    <row r="302" spans="1:65" ht="75.75" customHeight="1" x14ac:dyDescent="0.25">
      <c r="A302" s="101" t="s">
        <v>1725</v>
      </c>
      <c r="B302" s="36"/>
      <c r="C302" s="33" t="s">
        <v>1721</v>
      </c>
      <c r="D302" s="44"/>
      <c r="E302" s="44"/>
      <c r="F302" s="57">
        <v>9</v>
      </c>
      <c r="G302" s="242" t="s">
        <v>1754</v>
      </c>
      <c r="H302" s="242" t="s">
        <v>1733</v>
      </c>
      <c r="I302" s="243" t="s">
        <v>1755</v>
      </c>
      <c r="J302" s="36"/>
      <c r="K302" s="36">
        <v>2017</v>
      </c>
      <c r="L302" s="91">
        <v>165</v>
      </c>
      <c r="M302" s="153">
        <f t="shared" si="38"/>
        <v>0</v>
      </c>
      <c r="N302" s="162">
        <f t="shared" si="39"/>
        <v>0</v>
      </c>
      <c r="O302" s="56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  <c r="AI302" s="143"/>
      <c r="AJ302" s="143"/>
      <c r="AK302" s="143"/>
      <c r="AL302" s="143"/>
      <c r="AM302" s="143"/>
      <c r="AN302" s="143"/>
      <c r="AO302" s="143"/>
      <c r="AP302" s="143"/>
      <c r="AQ302" s="143"/>
      <c r="AR302" s="143"/>
      <c r="AS302" s="143"/>
      <c r="AT302" s="143"/>
      <c r="AU302" s="143"/>
      <c r="AV302" s="143"/>
      <c r="AW302" s="143"/>
      <c r="AX302" s="143"/>
      <c r="AY302" s="143"/>
      <c r="AZ302" s="143"/>
      <c r="BA302" s="143"/>
      <c r="BB302" s="143"/>
      <c r="BC302" s="143"/>
      <c r="BD302" s="143"/>
      <c r="BE302" s="143"/>
      <c r="BF302" s="143"/>
      <c r="BG302" s="143"/>
      <c r="BH302" s="143"/>
      <c r="BI302" s="143"/>
      <c r="BJ302" s="143"/>
      <c r="BK302" s="143"/>
      <c r="BL302" s="143"/>
      <c r="BM302" s="143"/>
    </row>
    <row r="303" spans="1:65" s="25" customFormat="1" x14ac:dyDescent="0.25">
      <c r="A303" s="38" t="s">
        <v>606</v>
      </c>
      <c r="B303" s="234"/>
      <c r="C303" s="40"/>
      <c r="D303" s="41"/>
      <c r="E303" s="27"/>
      <c r="F303" s="81"/>
      <c r="G303" s="40"/>
      <c r="H303" s="40"/>
      <c r="I303" s="42"/>
      <c r="J303" s="42"/>
      <c r="K303" s="235"/>
      <c r="L303" s="93"/>
      <c r="M303" s="153"/>
      <c r="N303" s="162"/>
      <c r="O303" s="108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  <c r="AC303" s="140"/>
      <c r="AD303" s="140"/>
      <c r="AE303" s="140"/>
      <c r="AF303" s="140"/>
      <c r="AG303" s="140"/>
      <c r="AH303" s="140"/>
      <c r="AI303" s="140"/>
      <c r="AJ303" s="140"/>
      <c r="AK303" s="140"/>
      <c r="AL303" s="140"/>
      <c r="AM303" s="140"/>
      <c r="AN303" s="140"/>
      <c r="AO303" s="140"/>
      <c r="AP303" s="140"/>
      <c r="AQ303" s="140"/>
      <c r="AR303" s="140"/>
      <c r="AS303" s="140"/>
      <c r="AT303" s="140"/>
      <c r="AU303" s="140"/>
      <c r="AV303" s="140"/>
      <c r="AW303" s="140"/>
      <c r="AX303" s="140"/>
      <c r="AY303" s="140"/>
      <c r="AZ303" s="140"/>
      <c r="BA303" s="140"/>
      <c r="BB303" s="140"/>
      <c r="BC303" s="140"/>
      <c r="BD303" s="140"/>
      <c r="BE303" s="140"/>
      <c r="BF303" s="140"/>
      <c r="BG303" s="140"/>
      <c r="BH303" s="140"/>
      <c r="BI303" s="140"/>
      <c r="BJ303" s="140"/>
      <c r="BK303" s="140"/>
      <c r="BL303" s="140"/>
      <c r="BM303" s="140"/>
    </row>
    <row r="304" spans="1:65" ht="47.25" x14ac:dyDescent="0.25">
      <c r="A304" s="33" t="s">
        <v>607</v>
      </c>
      <c r="B304" s="36"/>
      <c r="C304" s="33" t="s">
        <v>608</v>
      </c>
      <c r="D304" s="44" t="s">
        <v>609</v>
      </c>
      <c r="E304" s="44" t="s">
        <v>610</v>
      </c>
      <c r="F304" s="57">
        <v>5</v>
      </c>
      <c r="G304" s="44" t="s">
        <v>609</v>
      </c>
      <c r="H304" s="185" t="s">
        <v>611</v>
      </c>
      <c r="I304" s="36" t="s">
        <v>612</v>
      </c>
      <c r="J304" s="36" t="s">
        <v>24</v>
      </c>
      <c r="K304" s="131">
        <v>2017</v>
      </c>
      <c r="L304" s="92">
        <v>387.09000000000003</v>
      </c>
      <c r="M304" s="153">
        <f t="shared" ref="M304:M313" si="40">SUM(P304:BM304)</f>
        <v>0</v>
      </c>
      <c r="N304" s="162">
        <f t="shared" ref="N304:N313" si="41">M304*L304</f>
        <v>0</v>
      </c>
      <c r="O304" s="56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43"/>
      <c r="AF304" s="143"/>
      <c r="AG304" s="143"/>
      <c r="AH304" s="143"/>
      <c r="AI304" s="143"/>
      <c r="AJ304" s="143"/>
      <c r="AK304" s="143"/>
      <c r="AL304" s="143"/>
      <c r="AM304" s="143"/>
      <c r="AN304" s="143"/>
      <c r="AO304" s="143"/>
      <c r="AP304" s="143"/>
      <c r="AQ304" s="143"/>
      <c r="AR304" s="143"/>
      <c r="AS304" s="143"/>
      <c r="AT304" s="143"/>
      <c r="AU304" s="143"/>
      <c r="AV304" s="143"/>
      <c r="AW304" s="143"/>
      <c r="AX304" s="143"/>
      <c r="AY304" s="143"/>
      <c r="AZ304" s="143"/>
      <c r="BA304" s="143"/>
      <c r="BB304" s="143"/>
      <c r="BC304" s="143"/>
      <c r="BD304" s="143"/>
      <c r="BE304" s="143"/>
      <c r="BF304" s="143"/>
      <c r="BG304" s="143"/>
      <c r="BH304" s="143"/>
      <c r="BI304" s="143"/>
      <c r="BJ304" s="143"/>
      <c r="BK304" s="143"/>
      <c r="BL304" s="143"/>
      <c r="BM304" s="143"/>
    </row>
    <row r="305" spans="1:65" ht="41.25" customHeight="1" x14ac:dyDescent="0.25">
      <c r="A305" s="33" t="s">
        <v>613</v>
      </c>
      <c r="B305" s="36"/>
      <c r="C305" s="33" t="s">
        <v>614</v>
      </c>
      <c r="D305" s="44" t="s">
        <v>615</v>
      </c>
      <c r="E305" s="44" t="s">
        <v>616</v>
      </c>
      <c r="F305" s="57">
        <v>6</v>
      </c>
      <c r="G305" s="44" t="s">
        <v>615</v>
      </c>
      <c r="H305" s="185" t="s">
        <v>617</v>
      </c>
      <c r="I305" s="36" t="s">
        <v>612</v>
      </c>
      <c r="J305" s="36"/>
      <c r="K305" s="36">
        <v>2017</v>
      </c>
      <c r="L305" s="91">
        <v>394.13000000000005</v>
      </c>
      <c r="M305" s="153">
        <f t="shared" si="40"/>
        <v>0</v>
      </c>
      <c r="N305" s="162">
        <f t="shared" si="41"/>
        <v>0</v>
      </c>
      <c r="O305" s="56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43"/>
      <c r="AF305" s="143"/>
      <c r="AG305" s="143"/>
      <c r="AH305" s="143"/>
      <c r="AI305" s="143"/>
      <c r="AJ305" s="143"/>
      <c r="AK305" s="143"/>
      <c r="AL305" s="143"/>
      <c r="AM305" s="143"/>
      <c r="AN305" s="143"/>
      <c r="AO305" s="143"/>
      <c r="AP305" s="143"/>
      <c r="AQ305" s="143"/>
      <c r="AR305" s="143"/>
      <c r="AS305" s="143"/>
      <c r="AT305" s="143"/>
      <c r="AU305" s="143"/>
      <c r="AV305" s="143"/>
      <c r="AW305" s="143"/>
      <c r="AX305" s="143"/>
      <c r="AY305" s="143"/>
      <c r="AZ305" s="143"/>
      <c r="BA305" s="143"/>
      <c r="BB305" s="143"/>
      <c r="BC305" s="143"/>
      <c r="BD305" s="143"/>
      <c r="BE305" s="143"/>
      <c r="BF305" s="143"/>
      <c r="BG305" s="143"/>
      <c r="BH305" s="143"/>
      <c r="BI305" s="143"/>
      <c r="BJ305" s="143"/>
      <c r="BK305" s="143"/>
      <c r="BL305" s="143"/>
      <c r="BM305" s="143"/>
    </row>
    <row r="306" spans="1:65" ht="47.25" x14ac:dyDescent="0.25">
      <c r="A306" s="33" t="s">
        <v>618</v>
      </c>
      <c r="B306" s="36"/>
      <c r="C306" s="33" t="s">
        <v>619</v>
      </c>
      <c r="D306" s="44" t="s">
        <v>620</v>
      </c>
      <c r="E306" s="44" t="s">
        <v>621</v>
      </c>
      <c r="F306" s="57">
        <v>7</v>
      </c>
      <c r="G306" s="44" t="s">
        <v>620</v>
      </c>
      <c r="H306" s="185" t="s">
        <v>622</v>
      </c>
      <c r="I306" s="36" t="s">
        <v>612</v>
      </c>
      <c r="J306" s="36"/>
      <c r="K306" s="36">
        <v>2017</v>
      </c>
      <c r="L306" s="91">
        <v>394.13000000000005</v>
      </c>
      <c r="M306" s="153">
        <f t="shared" si="40"/>
        <v>0</v>
      </c>
      <c r="N306" s="162">
        <f t="shared" si="41"/>
        <v>0</v>
      </c>
      <c r="O306" s="56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  <c r="AJ306" s="143"/>
      <c r="AK306" s="143"/>
      <c r="AL306" s="143"/>
      <c r="AM306" s="143"/>
      <c r="AN306" s="143"/>
      <c r="AO306" s="143"/>
      <c r="AP306" s="143"/>
      <c r="AQ306" s="143"/>
      <c r="AR306" s="143"/>
      <c r="AS306" s="143"/>
      <c r="AT306" s="143"/>
      <c r="AU306" s="143"/>
      <c r="AV306" s="143"/>
      <c r="AW306" s="143"/>
      <c r="AX306" s="143"/>
      <c r="AY306" s="143"/>
      <c r="AZ306" s="143"/>
      <c r="BA306" s="143"/>
      <c r="BB306" s="143"/>
      <c r="BC306" s="143"/>
      <c r="BD306" s="143"/>
      <c r="BE306" s="143"/>
      <c r="BF306" s="143"/>
      <c r="BG306" s="143"/>
      <c r="BH306" s="143"/>
      <c r="BI306" s="143"/>
      <c r="BJ306" s="143"/>
      <c r="BK306" s="143"/>
      <c r="BL306" s="143"/>
      <c r="BM306" s="143"/>
    </row>
    <row r="307" spans="1:65" ht="47.25" x14ac:dyDescent="0.25">
      <c r="A307" s="33" t="s">
        <v>623</v>
      </c>
      <c r="B307" s="36"/>
      <c r="C307" s="33" t="s">
        <v>624</v>
      </c>
      <c r="D307" s="44" t="s">
        <v>620</v>
      </c>
      <c r="E307" s="44" t="s">
        <v>625</v>
      </c>
      <c r="F307" s="57">
        <v>8</v>
      </c>
      <c r="G307" s="44" t="s">
        <v>620</v>
      </c>
      <c r="H307" s="185" t="s">
        <v>626</v>
      </c>
      <c r="I307" s="36" t="s">
        <v>612</v>
      </c>
      <c r="J307" s="36"/>
      <c r="K307" s="36">
        <v>2017</v>
      </c>
      <c r="L307" s="91">
        <v>394.13000000000005</v>
      </c>
      <c r="M307" s="153">
        <f t="shared" si="40"/>
        <v>0</v>
      </c>
      <c r="N307" s="162">
        <f t="shared" si="41"/>
        <v>0</v>
      </c>
      <c r="O307" s="56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  <c r="AJ307" s="143"/>
      <c r="AK307" s="143"/>
      <c r="AL307" s="143"/>
      <c r="AM307" s="143"/>
      <c r="AN307" s="143"/>
      <c r="AO307" s="143"/>
      <c r="AP307" s="143"/>
      <c r="AQ307" s="143"/>
      <c r="AR307" s="143"/>
      <c r="AS307" s="143"/>
      <c r="AT307" s="143"/>
      <c r="AU307" s="143"/>
      <c r="AV307" s="143"/>
      <c r="AW307" s="143"/>
      <c r="AX307" s="143"/>
      <c r="AY307" s="143"/>
      <c r="AZ307" s="143"/>
      <c r="BA307" s="143"/>
      <c r="BB307" s="143"/>
      <c r="BC307" s="143"/>
      <c r="BD307" s="143"/>
      <c r="BE307" s="143"/>
      <c r="BF307" s="143"/>
      <c r="BG307" s="143"/>
      <c r="BH307" s="143"/>
      <c r="BI307" s="143"/>
      <c r="BJ307" s="143"/>
      <c r="BK307" s="143"/>
      <c r="BL307" s="143"/>
      <c r="BM307" s="143"/>
    </row>
    <row r="308" spans="1:65" ht="51" customHeight="1" x14ac:dyDescent="0.25">
      <c r="A308" s="33" t="s">
        <v>627</v>
      </c>
      <c r="B308" s="36"/>
      <c r="C308" s="33" t="s">
        <v>628</v>
      </c>
      <c r="D308" s="44" t="s">
        <v>629</v>
      </c>
      <c r="E308" s="44" t="s">
        <v>630</v>
      </c>
      <c r="F308" s="57">
        <v>9</v>
      </c>
      <c r="G308" s="44" t="s">
        <v>631</v>
      </c>
      <c r="H308" s="185" t="s">
        <v>632</v>
      </c>
      <c r="I308" s="36" t="s">
        <v>612</v>
      </c>
      <c r="J308" s="36"/>
      <c r="K308" s="36">
        <v>2017</v>
      </c>
      <c r="L308" s="91">
        <v>394.13000000000005</v>
      </c>
      <c r="M308" s="153">
        <f t="shared" si="40"/>
        <v>0</v>
      </c>
      <c r="N308" s="162">
        <f t="shared" si="41"/>
        <v>0</v>
      </c>
      <c r="O308" s="56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  <c r="AI308" s="143"/>
      <c r="AJ308" s="143"/>
      <c r="AK308" s="143"/>
      <c r="AL308" s="143"/>
      <c r="AM308" s="143"/>
      <c r="AN308" s="143"/>
      <c r="AO308" s="143"/>
      <c r="AP308" s="143"/>
      <c r="AQ308" s="143"/>
      <c r="AR308" s="143"/>
      <c r="AS308" s="143"/>
      <c r="AT308" s="143"/>
      <c r="AU308" s="143"/>
      <c r="AV308" s="143"/>
      <c r="AW308" s="143"/>
      <c r="AX308" s="143"/>
      <c r="AY308" s="143"/>
      <c r="AZ308" s="143"/>
      <c r="BA308" s="143"/>
      <c r="BB308" s="143"/>
      <c r="BC308" s="143"/>
      <c r="BD308" s="143"/>
      <c r="BE308" s="143"/>
      <c r="BF308" s="143"/>
      <c r="BG308" s="143"/>
      <c r="BH308" s="143"/>
      <c r="BI308" s="143"/>
      <c r="BJ308" s="143"/>
      <c r="BK308" s="143"/>
      <c r="BL308" s="143"/>
      <c r="BM308" s="143"/>
    </row>
    <row r="309" spans="1:65" ht="31.5" x14ac:dyDescent="0.25">
      <c r="A309" s="33" t="s">
        <v>633</v>
      </c>
      <c r="B309" s="36"/>
      <c r="C309" s="33" t="s">
        <v>1515</v>
      </c>
      <c r="D309" s="44" t="s">
        <v>634</v>
      </c>
      <c r="E309" s="44" t="s">
        <v>635</v>
      </c>
      <c r="F309" s="57">
        <v>5</v>
      </c>
      <c r="G309" s="185" t="s">
        <v>636</v>
      </c>
      <c r="H309" s="185" t="s">
        <v>1516</v>
      </c>
      <c r="I309" s="36" t="s">
        <v>637</v>
      </c>
      <c r="J309" s="36" t="s">
        <v>24</v>
      </c>
      <c r="K309" s="36">
        <v>2017</v>
      </c>
      <c r="L309" s="91">
        <v>394.57</v>
      </c>
      <c r="M309" s="153">
        <f t="shared" si="40"/>
        <v>0</v>
      </c>
      <c r="N309" s="162">
        <f t="shared" si="41"/>
        <v>0</v>
      </c>
      <c r="O309" s="56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  <c r="AC309" s="143"/>
      <c r="AD309" s="143"/>
      <c r="AE309" s="143"/>
      <c r="AF309" s="143"/>
      <c r="AG309" s="143"/>
      <c r="AH309" s="143"/>
      <c r="AI309" s="143"/>
      <c r="AJ309" s="143"/>
      <c r="AK309" s="143"/>
      <c r="AL309" s="143"/>
      <c r="AM309" s="143"/>
      <c r="AN309" s="143"/>
      <c r="AO309" s="143"/>
      <c r="AP309" s="143"/>
      <c r="AQ309" s="143"/>
      <c r="AR309" s="143"/>
      <c r="AS309" s="143"/>
      <c r="AT309" s="143"/>
      <c r="AU309" s="143"/>
      <c r="AV309" s="143"/>
      <c r="AW309" s="143"/>
      <c r="AX309" s="143"/>
      <c r="AY309" s="143"/>
      <c r="AZ309" s="143"/>
      <c r="BA309" s="143"/>
      <c r="BB309" s="143"/>
      <c r="BC309" s="143"/>
      <c r="BD309" s="143"/>
      <c r="BE309" s="143"/>
      <c r="BF309" s="143"/>
      <c r="BG309" s="143"/>
      <c r="BH309" s="143"/>
      <c r="BI309" s="143"/>
      <c r="BJ309" s="143"/>
      <c r="BK309" s="143"/>
      <c r="BL309" s="143"/>
      <c r="BM309" s="143"/>
    </row>
    <row r="310" spans="1:65" ht="31.5" x14ac:dyDescent="0.25">
      <c r="A310" s="33" t="s">
        <v>638</v>
      </c>
      <c r="B310" s="36"/>
      <c r="C310" s="33" t="s">
        <v>639</v>
      </c>
      <c r="D310" s="44" t="s">
        <v>640</v>
      </c>
      <c r="E310" s="44" t="s">
        <v>641</v>
      </c>
      <c r="F310" s="57">
        <v>6</v>
      </c>
      <c r="G310" s="185" t="s">
        <v>642</v>
      </c>
      <c r="H310" s="185" t="s">
        <v>643</v>
      </c>
      <c r="I310" s="36" t="s">
        <v>637</v>
      </c>
      <c r="J310" s="36" t="s">
        <v>24</v>
      </c>
      <c r="K310" s="36">
        <v>2017</v>
      </c>
      <c r="L310" s="91">
        <v>394.57</v>
      </c>
      <c r="M310" s="153">
        <f t="shared" si="40"/>
        <v>0</v>
      </c>
      <c r="N310" s="162">
        <f t="shared" si="41"/>
        <v>0</v>
      </c>
      <c r="O310" s="56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  <c r="AC310" s="143"/>
      <c r="AD310" s="143"/>
      <c r="AE310" s="143"/>
      <c r="AF310" s="143"/>
      <c r="AG310" s="143"/>
      <c r="AH310" s="143"/>
      <c r="AI310" s="143"/>
      <c r="AJ310" s="143"/>
      <c r="AK310" s="143"/>
      <c r="AL310" s="143"/>
      <c r="AM310" s="143"/>
      <c r="AN310" s="143"/>
      <c r="AO310" s="143"/>
      <c r="AP310" s="143"/>
      <c r="AQ310" s="143"/>
      <c r="AR310" s="143"/>
      <c r="AS310" s="143"/>
      <c r="AT310" s="143"/>
      <c r="AU310" s="143"/>
      <c r="AV310" s="143"/>
      <c r="AW310" s="143"/>
      <c r="AX310" s="143"/>
      <c r="AY310" s="143"/>
      <c r="AZ310" s="143"/>
      <c r="BA310" s="143"/>
      <c r="BB310" s="143"/>
      <c r="BC310" s="143"/>
      <c r="BD310" s="143"/>
      <c r="BE310" s="143"/>
      <c r="BF310" s="143"/>
      <c r="BG310" s="143"/>
      <c r="BH310" s="143"/>
      <c r="BI310" s="143"/>
      <c r="BJ310" s="143"/>
      <c r="BK310" s="143"/>
      <c r="BL310" s="143"/>
      <c r="BM310" s="143"/>
    </row>
    <row r="311" spans="1:65" ht="31.5" x14ac:dyDescent="0.25">
      <c r="A311" s="33" t="s">
        <v>644</v>
      </c>
      <c r="B311" s="36"/>
      <c r="C311" s="33" t="s">
        <v>1517</v>
      </c>
      <c r="D311" s="44" t="s">
        <v>645</v>
      </c>
      <c r="E311" s="44" t="s">
        <v>646</v>
      </c>
      <c r="F311" s="57">
        <v>7</v>
      </c>
      <c r="G311" s="185" t="s">
        <v>647</v>
      </c>
      <c r="H311" s="185" t="s">
        <v>1518</v>
      </c>
      <c r="I311" s="36" t="s">
        <v>637</v>
      </c>
      <c r="J311" s="36" t="s">
        <v>24</v>
      </c>
      <c r="K311" s="36">
        <v>2017</v>
      </c>
      <c r="L311" s="91">
        <v>394.57</v>
      </c>
      <c r="M311" s="153">
        <f t="shared" si="40"/>
        <v>0</v>
      </c>
      <c r="N311" s="162">
        <f t="shared" si="41"/>
        <v>0</v>
      </c>
      <c r="O311" s="56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  <c r="AI311" s="143"/>
      <c r="AJ311" s="143"/>
      <c r="AK311" s="143"/>
      <c r="AL311" s="143"/>
      <c r="AM311" s="143"/>
      <c r="AN311" s="143"/>
      <c r="AO311" s="143"/>
      <c r="AP311" s="143"/>
      <c r="AQ311" s="143"/>
      <c r="AR311" s="143"/>
      <c r="AS311" s="143"/>
      <c r="AT311" s="143"/>
      <c r="AU311" s="143"/>
      <c r="AV311" s="143"/>
      <c r="AW311" s="143"/>
      <c r="AX311" s="143"/>
      <c r="AY311" s="143"/>
      <c r="AZ311" s="143"/>
      <c r="BA311" s="143"/>
      <c r="BB311" s="143"/>
      <c r="BC311" s="143"/>
      <c r="BD311" s="143"/>
      <c r="BE311" s="143"/>
      <c r="BF311" s="143"/>
      <c r="BG311" s="143"/>
      <c r="BH311" s="143"/>
      <c r="BI311" s="143"/>
      <c r="BJ311" s="143"/>
      <c r="BK311" s="143"/>
      <c r="BL311" s="143"/>
      <c r="BM311" s="143"/>
    </row>
    <row r="312" spans="1:65" ht="31.5" x14ac:dyDescent="0.25">
      <c r="A312" s="33" t="s">
        <v>648</v>
      </c>
      <c r="B312" s="36"/>
      <c r="C312" s="33" t="s">
        <v>1519</v>
      </c>
      <c r="D312" s="44" t="s">
        <v>649</v>
      </c>
      <c r="E312" s="44" t="s">
        <v>650</v>
      </c>
      <c r="F312" s="57">
        <v>8</v>
      </c>
      <c r="G312" s="185" t="s">
        <v>651</v>
      </c>
      <c r="H312" s="185" t="s">
        <v>1520</v>
      </c>
      <c r="I312" s="36" t="s">
        <v>637</v>
      </c>
      <c r="J312" s="36" t="s">
        <v>24</v>
      </c>
      <c r="K312" s="36">
        <v>2017</v>
      </c>
      <c r="L312" s="91">
        <v>394.57</v>
      </c>
      <c r="M312" s="153">
        <f t="shared" si="40"/>
        <v>0</v>
      </c>
      <c r="N312" s="162">
        <f t="shared" si="41"/>
        <v>0</v>
      </c>
      <c r="O312" s="56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  <c r="AI312" s="143"/>
      <c r="AJ312" s="143"/>
      <c r="AK312" s="143"/>
      <c r="AL312" s="143"/>
      <c r="AM312" s="143"/>
      <c r="AN312" s="143"/>
      <c r="AO312" s="143"/>
      <c r="AP312" s="143"/>
      <c r="AQ312" s="143"/>
      <c r="AR312" s="143"/>
      <c r="AS312" s="143"/>
      <c r="AT312" s="143"/>
      <c r="AU312" s="143"/>
      <c r="AV312" s="143"/>
      <c r="AW312" s="143"/>
      <c r="AX312" s="143"/>
      <c r="AY312" s="143"/>
      <c r="AZ312" s="143"/>
      <c r="BA312" s="143"/>
      <c r="BB312" s="143"/>
      <c r="BC312" s="143"/>
      <c r="BD312" s="143"/>
      <c r="BE312" s="143"/>
      <c r="BF312" s="143"/>
      <c r="BG312" s="143"/>
      <c r="BH312" s="143"/>
      <c r="BI312" s="143"/>
      <c r="BJ312" s="143"/>
      <c r="BK312" s="143"/>
      <c r="BL312" s="143"/>
      <c r="BM312" s="143"/>
    </row>
    <row r="313" spans="1:65" ht="31.5" x14ac:dyDescent="0.25">
      <c r="A313" s="33" t="s">
        <v>652</v>
      </c>
      <c r="B313" s="36"/>
      <c r="C313" s="33" t="s">
        <v>1521</v>
      </c>
      <c r="D313" s="44" t="s">
        <v>653</v>
      </c>
      <c r="E313" s="44" t="s">
        <v>654</v>
      </c>
      <c r="F313" s="57">
        <v>9</v>
      </c>
      <c r="G313" s="185" t="s">
        <v>655</v>
      </c>
      <c r="H313" s="185" t="s">
        <v>1522</v>
      </c>
      <c r="I313" s="36" t="s">
        <v>637</v>
      </c>
      <c r="J313" s="36" t="s">
        <v>24</v>
      </c>
      <c r="K313" s="36">
        <v>2017</v>
      </c>
      <c r="L313" s="91">
        <v>394.57</v>
      </c>
      <c r="M313" s="153">
        <f t="shared" si="40"/>
        <v>0</v>
      </c>
      <c r="N313" s="162">
        <f t="shared" si="41"/>
        <v>0</v>
      </c>
      <c r="O313" s="56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143"/>
      <c r="AQ313" s="143"/>
      <c r="AR313" s="143"/>
      <c r="AS313" s="143"/>
      <c r="AT313" s="143"/>
      <c r="AU313" s="143"/>
      <c r="AV313" s="143"/>
      <c r="AW313" s="143"/>
      <c r="AX313" s="143"/>
      <c r="AY313" s="143"/>
      <c r="AZ313" s="143"/>
      <c r="BA313" s="143"/>
      <c r="BB313" s="143"/>
      <c r="BC313" s="143"/>
      <c r="BD313" s="143"/>
      <c r="BE313" s="143"/>
      <c r="BF313" s="143"/>
      <c r="BG313" s="143"/>
      <c r="BH313" s="143"/>
      <c r="BI313" s="143"/>
      <c r="BJ313" s="143"/>
      <c r="BK313" s="143"/>
      <c r="BL313" s="143"/>
      <c r="BM313" s="143"/>
    </row>
    <row r="314" spans="1:65" s="69" customFormat="1" x14ac:dyDescent="0.25">
      <c r="A314" s="38" t="s">
        <v>656</v>
      </c>
      <c r="B314" s="234"/>
      <c r="C314" s="40"/>
      <c r="D314" s="41"/>
      <c r="E314" s="27"/>
      <c r="F314" s="81"/>
      <c r="G314" s="40"/>
      <c r="H314" s="40"/>
      <c r="I314" s="42"/>
      <c r="J314" s="42"/>
      <c r="K314" s="235"/>
      <c r="L314" s="93"/>
      <c r="M314" s="153"/>
      <c r="N314" s="162"/>
      <c r="O314" s="108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  <c r="AD314" s="140"/>
      <c r="AE314" s="140"/>
      <c r="AF314" s="140"/>
      <c r="AG314" s="140"/>
      <c r="AH314" s="140"/>
      <c r="AI314" s="140"/>
      <c r="AJ314" s="140"/>
      <c r="AK314" s="140"/>
      <c r="AL314" s="140"/>
      <c r="AM314" s="140"/>
      <c r="AN314" s="140"/>
      <c r="AO314" s="140"/>
      <c r="AP314" s="140"/>
      <c r="AQ314" s="140"/>
      <c r="AR314" s="140"/>
      <c r="AS314" s="140"/>
      <c r="AT314" s="140"/>
      <c r="AU314" s="140"/>
      <c r="AV314" s="140"/>
      <c r="AW314" s="140"/>
      <c r="AX314" s="140"/>
      <c r="AY314" s="140"/>
      <c r="AZ314" s="140"/>
      <c r="BA314" s="140"/>
      <c r="BB314" s="140"/>
      <c r="BC314" s="140"/>
      <c r="BD314" s="140"/>
      <c r="BE314" s="140"/>
      <c r="BF314" s="140"/>
      <c r="BG314" s="140"/>
      <c r="BH314" s="140"/>
      <c r="BI314" s="140"/>
      <c r="BJ314" s="140"/>
      <c r="BK314" s="140"/>
      <c r="BL314" s="140"/>
      <c r="BM314" s="140"/>
    </row>
    <row r="315" spans="1:65" s="70" customFormat="1" ht="82.5" customHeight="1" x14ac:dyDescent="0.25">
      <c r="A315" s="33" t="s">
        <v>657</v>
      </c>
      <c r="B315" s="36"/>
      <c r="C315" s="33" t="s">
        <v>658</v>
      </c>
      <c r="D315" s="44" t="s">
        <v>659</v>
      </c>
      <c r="E315" s="44" t="s">
        <v>660</v>
      </c>
      <c r="F315" s="57">
        <v>5</v>
      </c>
      <c r="G315" s="185" t="s">
        <v>661</v>
      </c>
      <c r="H315" s="185" t="s">
        <v>662</v>
      </c>
      <c r="I315" s="36" t="s">
        <v>663</v>
      </c>
      <c r="J315" s="36" t="s">
        <v>24</v>
      </c>
      <c r="K315" s="131">
        <v>2017</v>
      </c>
      <c r="L315" s="92">
        <v>387.86000000000007</v>
      </c>
      <c r="M315" s="153">
        <f>SUM(P315:BM315)</f>
        <v>0</v>
      </c>
      <c r="N315" s="162">
        <f>M315*L315</f>
        <v>0</v>
      </c>
      <c r="O315" s="56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43"/>
      <c r="AJ315" s="143"/>
      <c r="AK315" s="143"/>
      <c r="AL315" s="143"/>
      <c r="AM315" s="143"/>
      <c r="AN315" s="143"/>
      <c r="AO315" s="143"/>
      <c r="AP315" s="143"/>
      <c r="AQ315" s="143"/>
      <c r="AR315" s="143"/>
      <c r="AS315" s="143"/>
      <c r="AT315" s="143"/>
      <c r="AU315" s="143"/>
      <c r="AV315" s="143"/>
      <c r="AW315" s="143"/>
      <c r="AX315" s="143"/>
      <c r="AY315" s="143"/>
      <c r="AZ315" s="143"/>
      <c r="BA315" s="143"/>
      <c r="BB315" s="143"/>
      <c r="BC315" s="143"/>
      <c r="BD315" s="143"/>
      <c r="BE315" s="143"/>
      <c r="BF315" s="143"/>
      <c r="BG315" s="143"/>
      <c r="BH315" s="143"/>
      <c r="BI315" s="143"/>
      <c r="BJ315" s="143"/>
      <c r="BK315" s="143"/>
      <c r="BL315" s="143"/>
      <c r="BM315" s="143"/>
    </row>
    <row r="316" spans="1:65" s="70" customFormat="1" ht="78.75" x14ac:dyDescent="0.25">
      <c r="A316" s="33" t="s">
        <v>664</v>
      </c>
      <c r="B316" s="36"/>
      <c r="C316" s="33" t="s">
        <v>665</v>
      </c>
      <c r="D316" s="44" t="s">
        <v>666</v>
      </c>
      <c r="E316" s="44" t="s">
        <v>660</v>
      </c>
      <c r="F316" s="57">
        <v>6</v>
      </c>
      <c r="G316" s="185" t="s">
        <v>667</v>
      </c>
      <c r="H316" s="185" t="s">
        <v>668</v>
      </c>
      <c r="I316" s="36" t="s">
        <v>663</v>
      </c>
      <c r="J316" s="36" t="s">
        <v>24</v>
      </c>
      <c r="K316" s="36">
        <v>2017</v>
      </c>
      <c r="L316" s="91">
        <v>387.86000000000007</v>
      </c>
      <c r="M316" s="153">
        <f>SUM(P316:BM316)</f>
        <v>0</v>
      </c>
      <c r="N316" s="162">
        <f>M316*L316</f>
        <v>0</v>
      </c>
      <c r="O316" s="56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43"/>
      <c r="AJ316" s="143"/>
      <c r="AK316" s="143"/>
      <c r="AL316" s="143"/>
      <c r="AM316" s="143"/>
      <c r="AN316" s="143"/>
      <c r="AO316" s="143"/>
      <c r="AP316" s="143"/>
      <c r="AQ316" s="143"/>
      <c r="AR316" s="143"/>
      <c r="AS316" s="143"/>
      <c r="AT316" s="143"/>
      <c r="AU316" s="143"/>
      <c r="AV316" s="143"/>
      <c r="AW316" s="143"/>
      <c r="AX316" s="143"/>
      <c r="AY316" s="143"/>
      <c r="AZ316" s="143"/>
      <c r="BA316" s="143"/>
      <c r="BB316" s="143"/>
      <c r="BC316" s="143"/>
      <c r="BD316" s="143"/>
      <c r="BE316" s="143"/>
      <c r="BF316" s="143"/>
      <c r="BG316" s="143"/>
      <c r="BH316" s="143"/>
      <c r="BI316" s="143"/>
      <c r="BJ316" s="143"/>
      <c r="BK316" s="143"/>
      <c r="BL316" s="143"/>
      <c r="BM316" s="143"/>
    </row>
    <row r="317" spans="1:65" s="70" customFormat="1" ht="78.75" x14ac:dyDescent="0.25">
      <c r="A317" s="33" t="s">
        <v>669</v>
      </c>
      <c r="B317" s="36"/>
      <c r="C317" s="33" t="s">
        <v>670</v>
      </c>
      <c r="D317" s="44" t="s">
        <v>671</v>
      </c>
      <c r="E317" s="44" t="s">
        <v>660</v>
      </c>
      <c r="F317" s="57">
        <v>7</v>
      </c>
      <c r="G317" s="185" t="s">
        <v>672</v>
      </c>
      <c r="H317" s="185" t="s">
        <v>673</v>
      </c>
      <c r="I317" s="36" t="s">
        <v>663</v>
      </c>
      <c r="J317" s="36" t="s">
        <v>24</v>
      </c>
      <c r="K317" s="36">
        <v>2017</v>
      </c>
      <c r="L317" s="91">
        <v>387.86000000000007</v>
      </c>
      <c r="M317" s="153">
        <f>SUM(P317:BM317)</f>
        <v>0</v>
      </c>
      <c r="N317" s="162">
        <f>M317*L317</f>
        <v>0</v>
      </c>
      <c r="O317" s="56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  <c r="AJ317" s="143"/>
      <c r="AK317" s="143"/>
      <c r="AL317" s="143"/>
      <c r="AM317" s="143"/>
      <c r="AN317" s="143"/>
      <c r="AO317" s="143"/>
      <c r="AP317" s="143"/>
      <c r="AQ317" s="143"/>
      <c r="AR317" s="143"/>
      <c r="AS317" s="143"/>
      <c r="AT317" s="143"/>
      <c r="AU317" s="143"/>
      <c r="AV317" s="143"/>
      <c r="AW317" s="143"/>
      <c r="AX317" s="143"/>
      <c r="AY317" s="143"/>
      <c r="AZ317" s="143"/>
      <c r="BA317" s="143"/>
      <c r="BB317" s="143"/>
      <c r="BC317" s="143"/>
      <c r="BD317" s="143"/>
      <c r="BE317" s="143"/>
      <c r="BF317" s="143"/>
      <c r="BG317" s="143"/>
      <c r="BH317" s="143"/>
      <c r="BI317" s="143"/>
      <c r="BJ317" s="143"/>
      <c r="BK317" s="143"/>
      <c r="BL317" s="143"/>
      <c r="BM317" s="143"/>
    </row>
    <row r="318" spans="1:65" s="70" customFormat="1" ht="110.25" x14ac:dyDescent="0.25">
      <c r="A318" s="33" t="s">
        <v>674</v>
      </c>
      <c r="B318" s="36"/>
      <c r="C318" s="33" t="s">
        <v>1523</v>
      </c>
      <c r="D318" s="44" t="s">
        <v>675</v>
      </c>
      <c r="E318" s="44" t="s">
        <v>660</v>
      </c>
      <c r="F318" s="57">
        <v>8</v>
      </c>
      <c r="G318" s="185" t="s">
        <v>676</v>
      </c>
      <c r="H318" s="185" t="s">
        <v>1524</v>
      </c>
      <c r="I318" s="36" t="s">
        <v>663</v>
      </c>
      <c r="J318" s="36" t="s">
        <v>24</v>
      </c>
      <c r="K318" s="36">
        <v>2017</v>
      </c>
      <c r="L318" s="91">
        <v>387.86000000000007</v>
      </c>
      <c r="M318" s="153">
        <f>SUM(P318:BM318)</f>
        <v>0</v>
      </c>
      <c r="N318" s="162">
        <f>M318*L318</f>
        <v>0</v>
      </c>
      <c r="O318" s="56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  <c r="AJ318" s="143"/>
      <c r="AK318" s="143"/>
      <c r="AL318" s="143"/>
      <c r="AM318" s="143"/>
      <c r="AN318" s="143"/>
      <c r="AO318" s="143"/>
      <c r="AP318" s="143"/>
      <c r="AQ318" s="143"/>
      <c r="AR318" s="143"/>
      <c r="AS318" s="143"/>
      <c r="AT318" s="143"/>
      <c r="AU318" s="143"/>
      <c r="AV318" s="143"/>
      <c r="AW318" s="143"/>
      <c r="AX318" s="143"/>
      <c r="AY318" s="143"/>
      <c r="AZ318" s="143"/>
      <c r="BA318" s="143"/>
      <c r="BB318" s="143"/>
      <c r="BC318" s="143"/>
      <c r="BD318" s="143"/>
      <c r="BE318" s="143"/>
      <c r="BF318" s="143"/>
      <c r="BG318" s="143"/>
      <c r="BH318" s="143"/>
      <c r="BI318" s="143"/>
      <c r="BJ318" s="143"/>
      <c r="BK318" s="143"/>
      <c r="BL318" s="143"/>
      <c r="BM318" s="143"/>
    </row>
    <row r="319" spans="1:65" s="70" customFormat="1" ht="94.5" customHeight="1" x14ac:dyDescent="0.25">
      <c r="A319" s="33" t="s">
        <v>677</v>
      </c>
      <c r="B319" s="36"/>
      <c r="C319" s="33" t="s">
        <v>1705</v>
      </c>
      <c r="D319" s="44" t="s">
        <v>678</v>
      </c>
      <c r="E319" s="44" t="s">
        <v>660</v>
      </c>
      <c r="F319" s="57">
        <v>9</v>
      </c>
      <c r="G319" s="185" t="s">
        <v>679</v>
      </c>
      <c r="H319" s="185" t="s">
        <v>1636</v>
      </c>
      <c r="I319" s="36" t="s">
        <v>663</v>
      </c>
      <c r="J319" s="36" t="s">
        <v>24</v>
      </c>
      <c r="K319" s="36">
        <v>2017</v>
      </c>
      <c r="L319" s="91">
        <v>387.86000000000007</v>
      </c>
      <c r="M319" s="153">
        <f>SUM(P319:BM319)</f>
        <v>0</v>
      </c>
      <c r="N319" s="162">
        <f>M319*L319</f>
        <v>0</v>
      </c>
      <c r="O319" s="56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  <c r="AL319" s="143"/>
      <c r="AM319" s="143"/>
      <c r="AN319" s="143"/>
      <c r="AO319" s="143"/>
      <c r="AP319" s="143"/>
      <c r="AQ319" s="143"/>
      <c r="AR319" s="143"/>
      <c r="AS319" s="143"/>
      <c r="AT319" s="143"/>
      <c r="AU319" s="143"/>
      <c r="AV319" s="143"/>
      <c r="AW319" s="143"/>
      <c r="AX319" s="143"/>
      <c r="AY319" s="143"/>
      <c r="AZ319" s="143"/>
      <c r="BA319" s="143"/>
      <c r="BB319" s="143"/>
      <c r="BC319" s="143"/>
      <c r="BD319" s="143"/>
      <c r="BE319" s="143"/>
      <c r="BF319" s="143"/>
      <c r="BG319" s="143"/>
      <c r="BH319" s="143"/>
      <c r="BI319" s="143"/>
      <c r="BJ319" s="143"/>
      <c r="BK319" s="143"/>
      <c r="BL319" s="143"/>
      <c r="BM319" s="143"/>
    </row>
    <row r="320" spans="1:65" s="69" customFormat="1" x14ac:dyDescent="0.25">
      <c r="A320" s="38" t="s">
        <v>680</v>
      </c>
      <c r="B320" s="234"/>
      <c r="C320" s="40"/>
      <c r="D320" s="41"/>
      <c r="E320" s="27"/>
      <c r="F320" s="81"/>
      <c r="G320" s="40"/>
      <c r="H320" s="40"/>
      <c r="I320" s="42"/>
      <c r="J320" s="42"/>
      <c r="K320" s="235"/>
      <c r="L320" s="93"/>
      <c r="M320" s="153"/>
      <c r="N320" s="162"/>
      <c r="O320" s="108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  <c r="AC320" s="140"/>
      <c r="AD320" s="140"/>
      <c r="AE320" s="140"/>
      <c r="AF320" s="140"/>
      <c r="AG320" s="140"/>
      <c r="AH320" s="140"/>
      <c r="AI320" s="140"/>
      <c r="AJ320" s="140"/>
      <c r="AK320" s="140"/>
      <c r="AL320" s="140"/>
      <c r="AM320" s="140"/>
      <c r="AN320" s="140"/>
      <c r="AO320" s="140"/>
      <c r="AP320" s="140"/>
      <c r="AQ320" s="140"/>
      <c r="AR320" s="140"/>
      <c r="AS320" s="140"/>
      <c r="AT320" s="140"/>
      <c r="AU320" s="140"/>
      <c r="AV320" s="140"/>
      <c r="AW320" s="140"/>
      <c r="AX320" s="140"/>
      <c r="AY320" s="140"/>
      <c r="AZ320" s="140"/>
      <c r="BA320" s="140"/>
      <c r="BB320" s="140"/>
      <c r="BC320" s="140"/>
      <c r="BD320" s="140"/>
      <c r="BE320" s="140"/>
      <c r="BF320" s="140"/>
      <c r="BG320" s="140"/>
      <c r="BH320" s="140"/>
      <c r="BI320" s="140"/>
      <c r="BJ320" s="140"/>
      <c r="BK320" s="140"/>
      <c r="BL320" s="140"/>
      <c r="BM320" s="140"/>
    </row>
    <row r="321" spans="1:65" s="70" customFormat="1" ht="47.25" x14ac:dyDescent="0.25">
      <c r="A321" s="33" t="s">
        <v>681</v>
      </c>
      <c r="B321" s="36"/>
      <c r="C321" s="33" t="s">
        <v>682</v>
      </c>
      <c r="D321" s="44" t="s">
        <v>683</v>
      </c>
      <c r="E321" s="44" t="s">
        <v>684</v>
      </c>
      <c r="F321" s="57" t="s">
        <v>599</v>
      </c>
      <c r="G321" s="44" t="s">
        <v>683</v>
      </c>
      <c r="H321" s="185" t="s">
        <v>685</v>
      </c>
      <c r="I321" s="36" t="s">
        <v>686</v>
      </c>
      <c r="J321" s="36" t="s">
        <v>24</v>
      </c>
      <c r="K321" s="131">
        <v>2017</v>
      </c>
      <c r="L321" s="92">
        <v>428.12</v>
      </c>
      <c r="M321" s="153">
        <f t="shared" ref="M321:M328" si="42">SUM(P321:BM321)</f>
        <v>0</v>
      </c>
      <c r="N321" s="162">
        <f t="shared" ref="N321:N328" si="43">M321*L321</f>
        <v>0</v>
      </c>
      <c r="O321" s="56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  <c r="AL321" s="143"/>
      <c r="AM321" s="143"/>
      <c r="AN321" s="143"/>
      <c r="AO321" s="143"/>
      <c r="AP321" s="143"/>
      <c r="AQ321" s="143"/>
      <c r="AR321" s="143"/>
      <c r="AS321" s="143"/>
      <c r="AT321" s="143"/>
      <c r="AU321" s="143"/>
      <c r="AV321" s="143"/>
      <c r="AW321" s="143"/>
      <c r="AX321" s="143"/>
      <c r="AY321" s="143"/>
      <c r="AZ321" s="143"/>
      <c r="BA321" s="143"/>
      <c r="BB321" s="143"/>
      <c r="BC321" s="143"/>
      <c r="BD321" s="143"/>
      <c r="BE321" s="143"/>
      <c r="BF321" s="143"/>
      <c r="BG321" s="143"/>
      <c r="BH321" s="143"/>
      <c r="BI321" s="143"/>
      <c r="BJ321" s="143"/>
      <c r="BK321" s="143"/>
      <c r="BL321" s="143"/>
      <c r="BM321" s="143"/>
    </row>
    <row r="322" spans="1:65" s="70" customFormat="1" ht="47.25" customHeight="1" x14ac:dyDescent="0.25">
      <c r="A322" s="33" t="s">
        <v>687</v>
      </c>
      <c r="B322" s="36"/>
      <c r="C322" s="33" t="s">
        <v>688</v>
      </c>
      <c r="D322" s="44" t="s">
        <v>683</v>
      </c>
      <c r="E322" s="44" t="s">
        <v>684</v>
      </c>
      <c r="F322" s="57">
        <v>7</v>
      </c>
      <c r="G322" s="44" t="s">
        <v>683</v>
      </c>
      <c r="H322" s="185" t="s">
        <v>689</v>
      </c>
      <c r="I322" s="36" t="s">
        <v>686</v>
      </c>
      <c r="J322" s="36" t="s">
        <v>24</v>
      </c>
      <c r="K322" s="36">
        <v>2017</v>
      </c>
      <c r="L322" s="91">
        <v>394.02000000000004</v>
      </c>
      <c r="M322" s="153">
        <f t="shared" si="42"/>
        <v>0</v>
      </c>
      <c r="N322" s="162">
        <f t="shared" si="43"/>
        <v>0</v>
      </c>
      <c r="O322" s="56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43"/>
      <c r="AJ322" s="143"/>
      <c r="AK322" s="143"/>
      <c r="AL322" s="143"/>
      <c r="AM322" s="143"/>
      <c r="AN322" s="143"/>
      <c r="AO322" s="143"/>
      <c r="AP322" s="143"/>
      <c r="AQ322" s="143"/>
      <c r="AR322" s="143"/>
      <c r="AS322" s="143"/>
      <c r="AT322" s="143"/>
      <c r="AU322" s="143"/>
      <c r="AV322" s="143"/>
      <c r="AW322" s="143"/>
      <c r="AX322" s="143"/>
      <c r="AY322" s="143"/>
      <c r="AZ322" s="143"/>
      <c r="BA322" s="143"/>
      <c r="BB322" s="143"/>
      <c r="BC322" s="143"/>
      <c r="BD322" s="143"/>
      <c r="BE322" s="143"/>
      <c r="BF322" s="143"/>
      <c r="BG322" s="143"/>
      <c r="BH322" s="143"/>
      <c r="BI322" s="143"/>
      <c r="BJ322" s="143"/>
      <c r="BK322" s="143"/>
      <c r="BL322" s="143"/>
      <c r="BM322" s="143"/>
    </row>
    <row r="323" spans="1:65" s="70" customFormat="1" ht="47.25" x14ac:dyDescent="0.25">
      <c r="A323" s="33" t="s">
        <v>690</v>
      </c>
      <c r="B323" s="36"/>
      <c r="C323" s="33" t="s">
        <v>1637</v>
      </c>
      <c r="D323" s="44" t="s">
        <v>683</v>
      </c>
      <c r="E323" s="44" t="s">
        <v>684</v>
      </c>
      <c r="F323" s="57">
        <v>8</v>
      </c>
      <c r="G323" s="44" t="s">
        <v>683</v>
      </c>
      <c r="H323" s="185" t="s">
        <v>1638</v>
      </c>
      <c r="I323" s="36" t="s">
        <v>686</v>
      </c>
      <c r="J323" s="36" t="s">
        <v>24</v>
      </c>
      <c r="K323" s="36">
        <v>2017</v>
      </c>
      <c r="L323" s="91">
        <v>394.57</v>
      </c>
      <c r="M323" s="153">
        <f t="shared" si="42"/>
        <v>0</v>
      </c>
      <c r="N323" s="162">
        <f t="shared" si="43"/>
        <v>0</v>
      </c>
      <c r="O323" s="56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43"/>
      <c r="AJ323" s="143"/>
      <c r="AK323" s="143"/>
      <c r="AL323" s="143"/>
      <c r="AM323" s="143"/>
      <c r="AN323" s="143"/>
      <c r="AO323" s="143"/>
      <c r="AP323" s="143"/>
      <c r="AQ323" s="143"/>
      <c r="AR323" s="143"/>
      <c r="AS323" s="143"/>
      <c r="AT323" s="143"/>
      <c r="AU323" s="143"/>
      <c r="AV323" s="143"/>
      <c r="AW323" s="143"/>
      <c r="AX323" s="143"/>
      <c r="AY323" s="143"/>
      <c r="AZ323" s="143"/>
      <c r="BA323" s="143"/>
      <c r="BB323" s="143"/>
      <c r="BC323" s="143"/>
      <c r="BD323" s="143"/>
      <c r="BE323" s="143"/>
      <c r="BF323" s="143"/>
      <c r="BG323" s="143"/>
      <c r="BH323" s="143"/>
      <c r="BI323" s="143"/>
      <c r="BJ323" s="143"/>
      <c r="BK323" s="143"/>
      <c r="BL323" s="143"/>
      <c r="BM323" s="143"/>
    </row>
    <row r="324" spans="1:65" s="70" customFormat="1" ht="47.25" x14ac:dyDescent="0.25">
      <c r="A324" s="33" t="s">
        <v>691</v>
      </c>
      <c r="B324" s="36"/>
      <c r="C324" s="33" t="s">
        <v>692</v>
      </c>
      <c r="D324" s="44" t="s">
        <v>683</v>
      </c>
      <c r="E324" s="44" t="s">
        <v>684</v>
      </c>
      <c r="F324" s="57">
        <v>9</v>
      </c>
      <c r="G324" s="44" t="s">
        <v>683</v>
      </c>
      <c r="H324" s="185" t="s">
        <v>693</v>
      </c>
      <c r="I324" s="36" t="s">
        <v>686</v>
      </c>
      <c r="J324" s="36"/>
      <c r="K324" s="36">
        <v>2017</v>
      </c>
      <c r="L324" s="91">
        <v>394.57</v>
      </c>
      <c r="M324" s="153">
        <f t="shared" si="42"/>
        <v>0</v>
      </c>
      <c r="N324" s="162">
        <f t="shared" si="43"/>
        <v>0</v>
      </c>
      <c r="O324" s="56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  <c r="AI324" s="143"/>
      <c r="AJ324" s="143"/>
      <c r="AK324" s="143"/>
      <c r="AL324" s="143"/>
      <c r="AM324" s="143"/>
      <c r="AN324" s="143"/>
      <c r="AO324" s="143"/>
      <c r="AP324" s="143"/>
      <c r="AQ324" s="143"/>
      <c r="AR324" s="143"/>
      <c r="AS324" s="143"/>
      <c r="AT324" s="143"/>
      <c r="AU324" s="143"/>
      <c r="AV324" s="143"/>
      <c r="AW324" s="143"/>
      <c r="AX324" s="143"/>
      <c r="AY324" s="143"/>
      <c r="AZ324" s="143"/>
      <c r="BA324" s="143"/>
      <c r="BB324" s="143"/>
      <c r="BC324" s="143"/>
      <c r="BD324" s="143"/>
      <c r="BE324" s="143"/>
      <c r="BF324" s="143"/>
      <c r="BG324" s="143"/>
      <c r="BH324" s="143"/>
      <c r="BI324" s="143"/>
      <c r="BJ324" s="143"/>
      <c r="BK324" s="143"/>
      <c r="BL324" s="143"/>
      <c r="BM324" s="143"/>
    </row>
    <row r="325" spans="1:65" s="70" customFormat="1" ht="31.5" x14ac:dyDescent="0.25">
      <c r="A325" s="33" t="s">
        <v>694</v>
      </c>
      <c r="B325" s="36"/>
      <c r="C325" s="33" t="s">
        <v>695</v>
      </c>
      <c r="D325" s="44" t="s">
        <v>696</v>
      </c>
      <c r="E325" s="44" t="s">
        <v>684</v>
      </c>
      <c r="F325" s="57" t="s">
        <v>599</v>
      </c>
      <c r="G325" s="185" t="s">
        <v>697</v>
      </c>
      <c r="H325" s="185" t="s">
        <v>698</v>
      </c>
      <c r="I325" s="36" t="s">
        <v>699</v>
      </c>
      <c r="J325" s="36" t="s">
        <v>24</v>
      </c>
      <c r="K325" s="36">
        <v>2017</v>
      </c>
      <c r="L325" s="91">
        <v>394.57</v>
      </c>
      <c r="M325" s="153">
        <f t="shared" si="42"/>
        <v>0</v>
      </c>
      <c r="N325" s="162">
        <f t="shared" si="43"/>
        <v>0</v>
      </c>
      <c r="O325" s="56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  <c r="AJ325" s="143"/>
      <c r="AK325" s="143"/>
      <c r="AL325" s="143"/>
      <c r="AM325" s="143"/>
      <c r="AN325" s="143"/>
      <c r="AO325" s="143"/>
      <c r="AP325" s="143"/>
      <c r="AQ325" s="143"/>
      <c r="AR325" s="143"/>
      <c r="AS325" s="143"/>
      <c r="AT325" s="143"/>
      <c r="AU325" s="143"/>
      <c r="AV325" s="143"/>
      <c r="AW325" s="143"/>
      <c r="AX325" s="143"/>
      <c r="AY325" s="143"/>
      <c r="AZ325" s="143"/>
      <c r="BA325" s="143"/>
      <c r="BB325" s="143"/>
      <c r="BC325" s="143"/>
      <c r="BD325" s="143"/>
      <c r="BE325" s="143"/>
      <c r="BF325" s="143"/>
      <c r="BG325" s="143"/>
      <c r="BH325" s="143"/>
      <c r="BI325" s="143"/>
      <c r="BJ325" s="143"/>
      <c r="BK325" s="143"/>
      <c r="BL325" s="143"/>
      <c r="BM325" s="143"/>
    </row>
    <row r="326" spans="1:65" s="70" customFormat="1" ht="47.25" x14ac:dyDescent="0.25">
      <c r="A326" s="33" t="s">
        <v>700</v>
      </c>
      <c r="B326" s="36"/>
      <c r="C326" s="33" t="s">
        <v>1573</v>
      </c>
      <c r="D326" s="44" t="s">
        <v>701</v>
      </c>
      <c r="E326" s="44" t="s">
        <v>684</v>
      </c>
      <c r="F326" s="57">
        <v>7</v>
      </c>
      <c r="G326" s="185" t="s">
        <v>702</v>
      </c>
      <c r="H326" s="185" t="s">
        <v>1639</v>
      </c>
      <c r="I326" s="36" t="s">
        <v>699</v>
      </c>
      <c r="J326" s="36" t="s">
        <v>24</v>
      </c>
      <c r="K326" s="36">
        <v>2017</v>
      </c>
      <c r="L326" s="91">
        <v>394.57</v>
      </c>
      <c r="M326" s="153">
        <f t="shared" si="42"/>
        <v>0</v>
      </c>
      <c r="N326" s="162">
        <f t="shared" si="43"/>
        <v>0</v>
      </c>
      <c r="O326" s="56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  <c r="AI326" s="143"/>
      <c r="AJ326" s="143"/>
      <c r="AK326" s="143"/>
      <c r="AL326" s="143"/>
      <c r="AM326" s="143"/>
      <c r="AN326" s="143"/>
      <c r="AO326" s="143"/>
      <c r="AP326" s="143"/>
      <c r="AQ326" s="143"/>
      <c r="AR326" s="143"/>
      <c r="AS326" s="143"/>
      <c r="AT326" s="143"/>
      <c r="AU326" s="143"/>
      <c r="AV326" s="143"/>
      <c r="AW326" s="143"/>
      <c r="AX326" s="143"/>
      <c r="AY326" s="143"/>
      <c r="AZ326" s="143"/>
      <c r="BA326" s="143"/>
      <c r="BB326" s="143"/>
      <c r="BC326" s="143"/>
      <c r="BD326" s="143"/>
      <c r="BE326" s="143"/>
      <c r="BF326" s="143"/>
      <c r="BG326" s="143"/>
      <c r="BH326" s="143"/>
      <c r="BI326" s="143"/>
      <c r="BJ326" s="143"/>
      <c r="BK326" s="143"/>
      <c r="BL326" s="143"/>
      <c r="BM326" s="143"/>
    </row>
    <row r="327" spans="1:65" s="70" customFormat="1" ht="31.5" x14ac:dyDescent="0.25">
      <c r="A327" s="33" t="s">
        <v>703</v>
      </c>
      <c r="B327" s="36"/>
      <c r="C327" s="33" t="s">
        <v>1574</v>
      </c>
      <c r="D327" s="44" t="s">
        <v>704</v>
      </c>
      <c r="E327" s="44" t="s">
        <v>684</v>
      </c>
      <c r="F327" s="57">
        <v>8</v>
      </c>
      <c r="G327" s="185" t="s">
        <v>705</v>
      </c>
      <c r="H327" s="185" t="s">
        <v>1575</v>
      </c>
      <c r="I327" s="36" t="s">
        <v>699</v>
      </c>
      <c r="J327" s="36" t="s">
        <v>24</v>
      </c>
      <c r="K327" s="36">
        <v>2017</v>
      </c>
      <c r="L327" s="91">
        <v>394.57</v>
      </c>
      <c r="M327" s="153">
        <f t="shared" si="42"/>
        <v>0</v>
      </c>
      <c r="N327" s="162">
        <f t="shared" si="43"/>
        <v>0</v>
      </c>
      <c r="O327" s="56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  <c r="AI327" s="143"/>
      <c r="AJ327" s="143"/>
      <c r="AK327" s="143"/>
      <c r="AL327" s="143"/>
      <c r="AM327" s="143"/>
      <c r="AN327" s="143"/>
      <c r="AO327" s="143"/>
      <c r="AP327" s="143"/>
      <c r="AQ327" s="143"/>
      <c r="AR327" s="143"/>
      <c r="AS327" s="143"/>
      <c r="AT327" s="143"/>
      <c r="AU327" s="143"/>
      <c r="AV327" s="143"/>
      <c r="AW327" s="143"/>
      <c r="AX327" s="143"/>
      <c r="AY327" s="143"/>
      <c r="AZ327" s="143"/>
      <c r="BA327" s="143"/>
      <c r="BB327" s="143"/>
      <c r="BC327" s="143"/>
      <c r="BD327" s="143"/>
      <c r="BE327" s="143"/>
      <c r="BF327" s="143"/>
      <c r="BG327" s="143"/>
      <c r="BH327" s="143"/>
      <c r="BI327" s="143"/>
      <c r="BJ327" s="143"/>
      <c r="BK327" s="143"/>
      <c r="BL327" s="143"/>
      <c r="BM327" s="143"/>
    </row>
    <row r="328" spans="1:65" s="70" customFormat="1" ht="32.25" customHeight="1" x14ac:dyDescent="0.25">
      <c r="A328" s="33" t="s">
        <v>706</v>
      </c>
      <c r="B328" s="36"/>
      <c r="C328" s="33" t="s">
        <v>1640</v>
      </c>
      <c r="D328" s="44" t="s">
        <v>704</v>
      </c>
      <c r="E328" s="44" t="s">
        <v>684</v>
      </c>
      <c r="F328" s="57">
        <v>9</v>
      </c>
      <c r="G328" s="185" t="s">
        <v>704</v>
      </c>
      <c r="H328" s="185" t="s">
        <v>1641</v>
      </c>
      <c r="I328" s="36" t="s">
        <v>699</v>
      </c>
      <c r="J328" s="36" t="s">
        <v>24</v>
      </c>
      <c r="K328" s="36">
        <v>2017</v>
      </c>
      <c r="L328" s="91">
        <v>394.57</v>
      </c>
      <c r="M328" s="153">
        <f t="shared" si="42"/>
        <v>0</v>
      </c>
      <c r="N328" s="162">
        <f t="shared" si="43"/>
        <v>0</v>
      </c>
      <c r="O328" s="56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  <c r="AI328" s="143"/>
      <c r="AJ328" s="143"/>
      <c r="AK328" s="143"/>
      <c r="AL328" s="143"/>
      <c r="AM328" s="143"/>
      <c r="AN328" s="143"/>
      <c r="AO328" s="143"/>
      <c r="AP328" s="143"/>
      <c r="AQ328" s="143"/>
      <c r="AR328" s="143"/>
      <c r="AS328" s="143"/>
      <c r="AT328" s="143"/>
      <c r="AU328" s="143"/>
      <c r="AV328" s="143"/>
      <c r="AW328" s="143"/>
      <c r="AX328" s="143"/>
      <c r="AY328" s="143"/>
      <c r="AZ328" s="143"/>
      <c r="BA328" s="143"/>
      <c r="BB328" s="143"/>
      <c r="BC328" s="143"/>
      <c r="BD328" s="143"/>
      <c r="BE328" s="143"/>
      <c r="BF328" s="143"/>
      <c r="BG328" s="143"/>
      <c r="BH328" s="143"/>
      <c r="BI328" s="143"/>
      <c r="BJ328" s="143"/>
      <c r="BK328" s="143"/>
      <c r="BL328" s="143"/>
      <c r="BM328" s="143"/>
    </row>
    <row r="329" spans="1:65" s="25" customFormat="1" x14ac:dyDescent="0.25">
      <c r="A329" s="51" t="s">
        <v>707</v>
      </c>
      <c r="B329" s="238"/>
      <c r="C329" s="53"/>
      <c r="D329" s="19"/>
      <c r="E329" s="19"/>
      <c r="F329" s="86"/>
      <c r="G329" s="53"/>
      <c r="H329" s="53"/>
      <c r="I329" s="54"/>
      <c r="J329" s="54"/>
      <c r="K329" s="137"/>
      <c r="L329" s="96"/>
      <c r="M329" s="153"/>
      <c r="N329" s="162"/>
      <c r="O329" s="107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  <c r="AC329" s="140"/>
      <c r="AD329" s="140"/>
      <c r="AE329" s="140"/>
      <c r="AF329" s="140"/>
      <c r="AG329" s="140"/>
      <c r="AH329" s="140"/>
      <c r="AI329" s="140"/>
      <c r="AJ329" s="140"/>
      <c r="AK329" s="140"/>
      <c r="AL329" s="140"/>
      <c r="AM329" s="140"/>
      <c r="AN329" s="140"/>
      <c r="AO329" s="140"/>
      <c r="AP329" s="140"/>
      <c r="AQ329" s="140"/>
      <c r="AR329" s="140"/>
      <c r="AS329" s="140"/>
      <c r="AT329" s="140"/>
      <c r="AU329" s="140"/>
      <c r="AV329" s="140"/>
      <c r="AW329" s="140"/>
      <c r="AX329" s="140"/>
      <c r="AY329" s="140"/>
      <c r="AZ329" s="140"/>
      <c r="BA329" s="140"/>
      <c r="BB329" s="140"/>
      <c r="BC329" s="140"/>
      <c r="BD329" s="140"/>
      <c r="BE329" s="140"/>
      <c r="BF329" s="140"/>
      <c r="BG329" s="140"/>
      <c r="BH329" s="140"/>
      <c r="BI329" s="140"/>
      <c r="BJ329" s="140"/>
      <c r="BK329" s="140"/>
      <c r="BL329" s="140"/>
      <c r="BM329" s="140"/>
    </row>
    <row r="330" spans="1:65" s="25" customFormat="1" x14ac:dyDescent="0.25">
      <c r="A330" s="38" t="s">
        <v>708</v>
      </c>
      <c r="B330" s="234"/>
      <c r="C330" s="40"/>
      <c r="D330" s="41"/>
      <c r="E330" s="27"/>
      <c r="F330" s="81"/>
      <c r="G330" s="40"/>
      <c r="H330" s="40"/>
      <c r="I330" s="42"/>
      <c r="J330" s="42"/>
      <c r="K330" s="235"/>
      <c r="L330" s="93"/>
      <c r="M330" s="153"/>
      <c r="N330" s="162"/>
      <c r="O330" s="108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  <c r="AA330" s="140"/>
      <c r="AB330" s="140"/>
      <c r="AC330" s="140"/>
      <c r="AD330" s="140"/>
      <c r="AE330" s="140"/>
      <c r="AF330" s="140"/>
      <c r="AG330" s="140"/>
      <c r="AH330" s="140"/>
      <c r="AI330" s="140"/>
      <c r="AJ330" s="140"/>
      <c r="AK330" s="140"/>
      <c r="AL330" s="140"/>
      <c r="AM330" s="140"/>
      <c r="AN330" s="140"/>
      <c r="AO330" s="140"/>
      <c r="AP330" s="140"/>
      <c r="AQ330" s="140"/>
      <c r="AR330" s="140"/>
      <c r="AS330" s="140"/>
      <c r="AT330" s="140"/>
      <c r="AU330" s="140"/>
      <c r="AV330" s="140"/>
      <c r="AW330" s="140"/>
      <c r="AX330" s="140"/>
      <c r="AY330" s="140"/>
      <c r="AZ330" s="140"/>
      <c r="BA330" s="140"/>
      <c r="BB330" s="140"/>
      <c r="BC330" s="140"/>
      <c r="BD330" s="140"/>
      <c r="BE330" s="140"/>
      <c r="BF330" s="140"/>
      <c r="BG330" s="140"/>
      <c r="BH330" s="140"/>
      <c r="BI330" s="140"/>
      <c r="BJ330" s="140"/>
      <c r="BK330" s="140"/>
      <c r="BL330" s="140"/>
      <c r="BM330" s="140"/>
    </row>
    <row r="331" spans="1:65" ht="47.25" x14ac:dyDescent="0.25">
      <c r="A331" s="33" t="s">
        <v>709</v>
      </c>
      <c r="B331" s="36"/>
      <c r="C331" s="33" t="s">
        <v>1576</v>
      </c>
      <c r="D331" s="44" t="s">
        <v>710</v>
      </c>
      <c r="E331" s="44" t="s">
        <v>711</v>
      </c>
      <c r="F331" s="57">
        <v>5</v>
      </c>
      <c r="G331" s="185" t="s">
        <v>712</v>
      </c>
      <c r="H331" s="185" t="s">
        <v>1577</v>
      </c>
      <c r="I331" s="36" t="s">
        <v>713</v>
      </c>
      <c r="J331" s="36" t="s">
        <v>24</v>
      </c>
      <c r="K331" s="131">
        <v>2017</v>
      </c>
      <c r="L331" s="92">
        <v>394.57</v>
      </c>
      <c r="M331" s="153">
        <f t="shared" ref="M331:M336" si="44">SUM(P331:BM331)</f>
        <v>0</v>
      </c>
      <c r="N331" s="162">
        <f t="shared" ref="N331:N336" si="45">M331*L331</f>
        <v>0</v>
      </c>
      <c r="O331" s="56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  <c r="AL331" s="143"/>
      <c r="AM331" s="143"/>
      <c r="AN331" s="143"/>
      <c r="AO331" s="143"/>
      <c r="AP331" s="143"/>
      <c r="AQ331" s="143"/>
      <c r="AR331" s="143"/>
      <c r="AS331" s="143"/>
      <c r="AT331" s="143"/>
      <c r="AU331" s="143"/>
      <c r="AV331" s="143"/>
      <c r="AW331" s="143"/>
      <c r="AX331" s="143"/>
      <c r="AY331" s="143"/>
      <c r="AZ331" s="143"/>
      <c r="BA331" s="143"/>
      <c r="BB331" s="143"/>
      <c r="BC331" s="143"/>
      <c r="BD331" s="143"/>
      <c r="BE331" s="143"/>
      <c r="BF331" s="143"/>
      <c r="BG331" s="143"/>
      <c r="BH331" s="143"/>
      <c r="BI331" s="143"/>
      <c r="BJ331" s="143"/>
      <c r="BK331" s="143"/>
      <c r="BL331" s="143"/>
      <c r="BM331" s="143"/>
    </row>
    <row r="332" spans="1:65" ht="47.25" x14ac:dyDescent="0.25">
      <c r="A332" s="33" t="s">
        <v>714</v>
      </c>
      <c r="B332" s="36"/>
      <c r="C332" s="33" t="s">
        <v>1642</v>
      </c>
      <c r="D332" s="44" t="s">
        <v>715</v>
      </c>
      <c r="E332" s="44" t="s">
        <v>711</v>
      </c>
      <c r="F332" s="57">
        <v>6</v>
      </c>
      <c r="G332" s="185" t="s">
        <v>716</v>
      </c>
      <c r="H332" s="185" t="s">
        <v>1643</v>
      </c>
      <c r="I332" s="36" t="s">
        <v>713</v>
      </c>
      <c r="J332" s="36" t="s">
        <v>24</v>
      </c>
      <c r="K332" s="36">
        <v>2017</v>
      </c>
      <c r="L332" s="91">
        <v>394.57</v>
      </c>
      <c r="M332" s="153">
        <f t="shared" si="44"/>
        <v>0</v>
      </c>
      <c r="N332" s="162">
        <f t="shared" si="45"/>
        <v>0</v>
      </c>
      <c r="O332" s="56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  <c r="AI332" s="143"/>
      <c r="AJ332" s="143"/>
      <c r="AK332" s="143"/>
      <c r="AL332" s="143"/>
      <c r="AM332" s="143"/>
      <c r="AN332" s="143"/>
      <c r="AO332" s="143"/>
      <c r="AP332" s="143"/>
      <c r="AQ332" s="143"/>
      <c r="AR332" s="143"/>
      <c r="AS332" s="143"/>
      <c r="AT332" s="143"/>
      <c r="AU332" s="143"/>
      <c r="AV332" s="143"/>
      <c r="AW332" s="143"/>
      <c r="AX332" s="143"/>
      <c r="AY332" s="143"/>
      <c r="AZ332" s="143"/>
      <c r="BA332" s="143"/>
      <c r="BB332" s="143"/>
      <c r="BC332" s="143"/>
      <c r="BD332" s="143"/>
      <c r="BE332" s="143"/>
      <c r="BF332" s="143"/>
      <c r="BG332" s="143"/>
      <c r="BH332" s="143"/>
      <c r="BI332" s="143"/>
      <c r="BJ332" s="143"/>
      <c r="BK332" s="143"/>
      <c r="BL332" s="143"/>
      <c r="BM332" s="143"/>
    </row>
    <row r="333" spans="1:65" ht="78.75" x14ac:dyDescent="0.25">
      <c r="A333" s="33" t="s">
        <v>717</v>
      </c>
      <c r="B333" s="36"/>
      <c r="C333" s="33" t="s">
        <v>718</v>
      </c>
      <c r="D333" s="44" t="s">
        <v>719</v>
      </c>
      <c r="E333" s="44" t="s">
        <v>711</v>
      </c>
      <c r="F333" s="57">
        <v>5</v>
      </c>
      <c r="G333" s="185" t="s">
        <v>720</v>
      </c>
      <c r="H333" s="185" t="s">
        <v>721</v>
      </c>
      <c r="I333" s="36" t="s">
        <v>722</v>
      </c>
      <c r="J333" s="36"/>
      <c r="K333" s="36">
        <v>2017</v>
      </c>
      <c r="L333" s="91">
        <v>348.37</v>
      </c>
      <c r="M333" s="153">
        <f t="shared" si="44"/>
        <v>0</v>
      </c>
      <c r="N333" s="162">
        <f t="shared" si="45"/>
        <v>0</v>
      </c>
      <c r="O333" s="56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  <c r="AC333" s="143"/>
      <c r="AD333" s="143"/>
      <c r="AE333" s="143"/>
      <c r="AF333" s="143"/>
      <c r="AG333" s="143"/>
      <c r="AH333" s="143"/>
      <c r="AI333" s="143"/>
      <c r="AJ333" s="143"/>
      <c r="AK333" s="143"/>
      <c r="AL333" s="143"/>
      <c r="AM333" s="143"/>
      <c r="AN333" s="143"/>
      <c r="AO333" s="143"/>
      <c r="AP333" s="143"/>
      <c r="AQ333" s="143"/>
      <c r="AR333" s="143"/>
      <c r="AS333" s="143"/>
      <c r="AT333" s="143"/>
      <c r="AU333" s="143"/>
      <c r="AV333" s="143"/>
      <c r="AW333" s="143"/>
      <c r="AX333" s="143"/>
      <c r="AY333" s="143"/>
      <c r="AZ333" s="143"/>
      <c r="BA333" s="143"/>
      <c r="BB333" s="143"/>
      <c r="BC333" s="143"/>
      <c r="BD333" s="143"/>
      <c r="BE333" s="143"/>
      <c r="BF333" s="143"/>
      <c r="BG333" s="143"/>
      <c r="BH333" s="143"/>
      <c r="BI333" s="143"/>
      <c r="BJ333" s="143"/>
      <c r="BK333" s="143"/>
      <c r="BL333" s="143"/>
      <c r="BM333" s="143"/>
    </row>
    <row r="334" spans="1:65" ht="78.75" x14ac:dyDescent="0.25">
      <c r="A334" s="33" t="s">
        <v>723</v>
      </c>
      <c r="B334" s="36"/>
      <c r="C334" s="33" t="s">
        <v>724</v>
      </c>
      <c r="D334" s="44" t="s">
        <v>719</v>
      </c>
      <c r="E334" s="44" t="s">
        <v>711</v>
      </c>
      <c r="F334" s="57">
        <v>6</v>
      </c>
      <c r="G334" s="185" t="s">
        <v>725</v>
      </c>
      <c r="H334" s="185" t="s">
        <v>726</v>
      </c>
      <c r="I334" s="36" t="s">
        <v>722</v>
      </c>
      <c r="J334" s="36"/>
      <c r="K334" s="36">
        <v>2017</v>
      </c>
      <c r="L334" s="91">
        <v>348.37</v>
      </c>
      <c r="M334" s="153">
        <f t="shared" si="44"/>
        <v>0</v>
      </c>
      <c r="N334" s="162">
        <f t="shared" si="45"/>
        <v>0</v>
      </c>
      <c r="O334" s="56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  <c r="AI334" s="143"/>
      <c r="AJ334" s="143"/>
      <c r="AK334" s="143"/>
      <c r="AL334" s="143"/>
      <c r="AM334" s="143"/>
      <c r="AN334" s="143"/>
      <c r="AO334" s="143"/>
      <c r="AP334" s="143"/>
      <c r="AQ334" s="143"/>
      <c r="AR334" s="143"/>
      <c r="AS334" s="143"/>
      <c r="AT334" s="143"/>
      <c r="AU334" s="143"/>
      <c r="AV334" s="143"/>
      <c r="AW334" s="143"/>
      <c r="AX334" s="143"/>
      <c r="AY334" s="143"/>
      <c r="AZ334" s="143"/>
      <c r="BA334" s="143"/>
      <c r="BB334" s="143"/>
      <c r="BC334" s="143"/>
      <c r="BD334" s="143"/>
      <c r="BE334" s="143"/>
      <c r="BF334" s="143"/>
      <c r="BG334" s="143"/>
      <c r="BH334" s="143"/>
      <c r="BI334" s="143"/>
      <c r="BJ334" s="143"/>
      <c r="BK334" s="143"/>
      <c r="BL334" s="143"/>
      <c r="BM334" s="143"/>
    </row>
    <row r="335" spans="1:65" ht="47.25" x14ac:dyDescent="0.25">
      <c r="A335" s="33" t="s">
        <v>727</v>
      </c>
      <c r="B335" s="36"/>
      <c r="C335" s="33" t="s">
        <v>1644</v>
      </c>
      <c r="D335" s="44" t="s">
        <v>728</v>
      </c>
      <c r="E335" s="44" t="s">
        <v>729</v>
      </c>
      <c r="F335" s="57">
        <v>5</v>
      </c>
      <c r="G335" s="44" t="s">
        <v>728</v>
      </c>
      <c r="H335" s="185" t="s">
        <v>729</v>
      </c>
      <c r="I335" s="36" t="s">
        <v>730</v>
      </c>
      <c r="J335" s="36" t="s">
        <v>24</v>
      </c>
      <c r="K335" s="36">
        <v>2017</v>
      </c>
      <c r="L335" s="91">
        <v>392.59000000000003</v>
      </c>
      <c r="M335" s="153">
        <f t="shared" si="44"/>
        <v>0</v>
      </c>
      <c r="N335" s="162">
        <f t="shared" si="45"/>
        <v>0</v>
      </c>
      <c r="O335" s="56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  <c r="AC335" s="143"/>
      <c r="AD335" s="143"/>
      <c r="AE335" s="143"/>
      <c r="AF335" s="143"/>
      <c r="AG335" s="143"/>
      <c r="AH335" s="143"/>
      <c r="AI335" s="143"/>
      <c r="AJ335" s="143"/>
      <c r="AK335" s="143"/>
      <c r="AL335" s="143"/>
      <c r="AM335" s="143"/>
      <c r="AN335" s="143"/>
      <c r="AO335" s="143"/>
      <c r="AP335" s="143"/>
      <c r="AQ335" s="143"/>
      <c r="AR335" s="143"/>
      <c r="AS335" s="143"/>
      <c r="AT335" s="143"/>
      <c r="AU335" s="143"/>
      <c r="AV335" s="143"/>
      <c r="AW335" s="143"/>
      <c r="AX335" s="143"/>
      <c r="AY335" s="143"/>
      <c r="AZ335" s="143"/>
      <c r="BA335" s="143"/>
      <c r="BB335" s="143"/>
      <c r="BC335" s="143"/>
      <c r="BD335" s="143"/>
      <c r="BE335" s="143"/>
      <c r="BF335" s="143"/>
      <c r="BG335" s="143"/>
      <c r="BH335" s="143"/>
      <c r="BI335" s="143"/>
      <c r="BJ335" s="143"/>
      <c r="BK335" s="143"/>
      <c r="BL335" s="143"/>
      <c r="BM335" s="143"/>
    </row>
    <row r="336" spans="1:65" ht="47.25" x14ac:dyDescent="0.25">
      <c r="A336" s="33" t="s">
        <v>731</v>
      </c>
      <c r="B336" s="36"/>
      <c r="C336" s="33" t="s">
        <v>1645</v>
      </c>
      <c r="D336" s="44" t="s">
        <v>728</v>
      </c>
      <c r="E336" s="44" t="s">
        <v>726</v>
      </c>
      <c r="F336" s="57">
        <v>6</v>
      </c>
      <c r="G336" s="185" t="s">
        <v>732</v>
      </c>
      <c r="H336" s="185" t="s">
        <v>726</v>
      </c>
      <c r="I336" s="36" t="s">
        <v>730</v>
      </c>
      <c r="J336" s="36" t="s">
        <v>24</v>
      </c>
      <c r="K336" s="36">
        <v>2017</v>
      </c>
      <c r="L336" s="91">
        <v>392.59000000000003</v>
      </c>
      <c r="M336" s="153">
        <f t="shared" si="44"/>
        <v>0</v>
      </c>
      <c r="N336" s="162">
        <f t="shared" si="45"/>
        <v>0</v>
      </c>
      <c r="O336" s="56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  <c r="AC336" s="143"/>
      <c r="AD336" s="143"/>
      <c r="AE336" s="143"/>
      <c r="AF336" s="143"/>
      <c r="AG336" s="143"/>
      <c r="AH336" s="143"/>
      <c r="AI336" s="143"/>
      <c r="AJ336" s="143"/>
      <c r="AK336" s="143"/>
      <c r="AL336" s="143"/>
      <c r="AM336" s="143"/>
      <c r="AN336" s="143"/>
      <c r="AO336" s="143"/>
      <c r="AP336" s="143"/>
      <c r="AQ336" s="143"/>
      <c r="AR336" s="143"/>
      <c r="AS336" s="143"/>
      <c r="AT336" s="143"/>
      <c r="AU336" s="143"/>
      <c r="AV336" s="143"/>
      <c r="AW336" s="143"/>
      <c r="AX336" s="143"/>
      <c r="AY336" s="143"/>
      <c r="AZ336" s="143"/>
      <c r="BA336" s="143"/>
      <c r="BB336" s="143"/>
      <c r="BC336" s="143"/>
      <c r="BD336" s="143"/>
      <c r="BE336" s="143"/>
      <c r="BF336" s="143"/>
      <c r="BG336" s="143"/>
      <c r="BH336" s="143"/>
      <c r="BI336" s="143"/>
      <c r="BJ336" s="143"/>
      <c r="BK336" s="143"/>
      <c r="BL336" s="143"/>
      <c r="BM336" s="143"/>
    </row>
    <row r="337" spans="1:65" s="25" customFormat="1" x14ac:dyDescent="0.25">
      <c r="A337" s="38" t="s">
        <v>733</v>
      </c>
      <c r="B337" s="234"/>
      <c r="C337" s="40"/>
      <c r="D337" s="41"/>
      <c r="E337" s="27"/>
      <c r="F337" s="81"/>
      <c r="G337" s="40"/>
      <c r="H337" s="40"/>
      <c r="I337" s="42"/>
      <c r="J337" s="42"/>
      <c r="K337" s="235"/>
      <c r="L337" s="93"/>
      <c r="M337" s="153"/>
      <c r="N337" s="162"/>
      <c r="O337" s="108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  <c r="AA337" s="140"/>
      <c r="AB337" s="140"/>
      <c r="AC337" s="140"/>
      <c r="AD337" s="140"/>
      <c r="AE337" s="140"/>
      <c r="AF337" s="140"/>
      <c r="AG337" s="140"/>
      <c r="AH337" s="140"/>
      <c r="AI337" s="140"/>
      <c r="AJ337" s="140"/>
      <c r="AK337" s="140"/>
      <c r="AL337" s="140"/>
      <c r="AM337" s="140"/>
      <c r="AN337" s="140"/>
      <c r="AO337" s="140"/>
      <c r="AP337" s="140"/>
      <c r="AQ337" s="140"/>
      <c r="AR337" s="140"/>
      <c r="AS337" s="140"/>
      <c r="AT337" s="140"/>
      <c r="AU337" s="140"/>
      <c r="AV337" s="140"/>
      <c r="AW337" s="140"/>
      <c r="AX337" s="140"/>
      <c r="AY337" s="140"/>
      <c r="AZ337" s="140"/>
      <c r="BA337" s="140"/>
      <c r="BB337" s="140"/>
      <c r="BC337" s="140"/>
      <c r="BD337" s="140"/>
      <c r="BE337" s="140"/>
      <c r="BF337" s="140"/>
      <c r="BG337" s="140"/>
      <c r="BH337" s="140"/>
      <c r="BI337" s="140"/>
      <c r="BJ337" s="140"/>
      <c r="BK337" s="140"/>
      <c r="BL337" s="140"/>
      <c r="BM337" s="140"/>
    </row>
    <row r="338" spans="1:65" ht="47.25" x14ac:dyDescent="0.25">
      <c r="A338" s="33" t="s">
        <v>734</v>
      </c>
      <c r="B338" s="36"/>
      <c r="C338" s="33" t="s">
        <v>735</v>
      </c>
      <c r="D338" s="44" t="s">
        <v>736</v>
      </c>
      <c r="E338" s="44" t="s">
        <v>737</v>
      </c>
      <c r="F338" s="57">
        <v>7</v>
      </c>
      <c r="G338" s="44" t="s">
        <v>736</v>
      </c>
      <c r="H338" s="185" t="s">
        <v>738</v>
      </c>
      <c r="I338" s="36" t="s">
        <v>739</v>
      </c>
      <c r="J338" s="36"/>
      <c r="K338" s="131">
        <v>2017</v>
      </c>
      <c r="L338" s="92">
        <v>360.69</v>
      </c>
      <c r="M338" s="153">
        <f t="shared" ref="M338:M349" si="46">SUM(P338:BM338)</f>
        <v>0</v>
      </c>
      <c r="N338" s="162">
        <f t="shared" ref="N338:N349" si="47">M338*L338</f>
        <v>0</v>
      </c>
      <c r="O338" s="56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  <c r="AC338" s="143"/>
      <c r="AD338" s="143"/>
      <c r="AE338" s="143"/>
      <c r="AF338" s="143"/>
      <c r="AG338" s="143"/>
      <c r="AH338" s="143"/>
      <c r="AI338" s="143"/>
      <c r="AJ338" s="143"/>
      <c r="AK338" s="143"/>
      <c r="AL338" s="143"/>
      <c r="AM338" s="143"/>
      <c r="AN338" s="143"/>
      <c r="AO338" s="143"/>
      <c r="AP338" s="143"/>
      <c r="AQ338" s="143"/>
      <c r="AR338" s="143"/>
      <c r="AS338" s="143"/>
      <c r="AT338" s="143"/>
      <c r="AU338" s="143"/>
      <c r="AV338" s="143"/>
      <c r="AW338" s="143"/>
      <c r="AX338" s="143"/>
      <c r="AY338" s="143"/>
      <c r="AZ338" s="143"/>
      <c r="BA338" s="143"/>
      <c r="BB338" s="143"/>
      <c r="BC338" s="143"/>
      <c r="BD338" s="143"/>
      <c r="BE338" s="143"/>
      <c r="BF338" s="143"/>
      <c r="BG338" s="143"/>
      <c r="BH338" s="143"/>
      <c r="BI338" s="143"/>
      <c r="BJ338" s="143"/>
      <c r="BK338" s="143"/>
      <c r="BL338" s="143"/>
      <c r="BM338" s="143"/>
    </row>
    <row r="339" spans="1:65" ht="47.25" x14ac:dyDescent="0.25">
      <c r="A339" s="33" t="s">
        <v>740</v>
      </c>
      <c r="B339" s="36"/>
      <c r="C339" s="33" t="s">
        <v>741</v>
      </c>
      <c r="D339" s="44" t="s">
        <v>736</v>
      </c>
      <c r="E339" s="44" t="s">
        <v>737</v>
      </c>
      <c r="F339" s="57">
        <v>8</v>
      </c>
      <c r="G339" s="44" t="s">
        <v>736</v>
      </c>
      <c r="H339" s="185" t="s">
        <v>742</v>
      </c>
      <c r="I339" s="36" t="s">
        <v>739</v>
      </c>
      <c r="J339" s="36"/>
      <c r="K339" s="36">
        <v>2017</v>
      </c>
      <c r="L339" s="91">
        <v>360.69</v>
      </c>
      <c r="M339" s="153">
        <f t="shared" si="46"/>
        <v>0</v>
      </c>
      <c r="N339" s="162">
        <f t="shared" si="47"/>
        <v>0</v>
      </c>
      <c r="O339" s="56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  <c r="AC339" s="143"/>
      <c r="AD339" s="143"/>
      <c r="AE339" s="143"/>
      <c r="AF339" s="143"/>
      <c r="AG339" s="143"/>
      <c r="AH339" s="143"/>
      <c r="AI339" s="143"/>
      <c r="AJ339" s="143"/>
      <c r="AK339" s="143"/>
      <c r="AL339" s="143"/>
      <c r="AM339" s="143"/>
      <c r="AN339" s="143"/>
      <c r="AO339" s="143"/>
      <c r="AP339" s="143"/>
      <c r="AQ339" s="143"/>
      <c r="AR339" s="143"/>
      <c r="AS339" s="143"/>
      <c r="AT339" s="143"/>
      <c r="AU339" s="143"/>
      <c r="AV339" s="143"/>
      <c r="AW339" s="143"/>
      <c r="AX339" s="143"/>
      <c r="AY339" s="143"/>
      <c r="AZ339" s="143"/>
      <c r="BA339" s="143"/>
      <c r="BB339" s="143"/>
      <c r="BC339" s="143"/>
      <c r="BD339" s="143"/>
      <c r="BE339" s="143"/>
      <c r="BF339" s="143"/>
      <c r="BG339" s="143"/>
      <c r="BH339" s="143"/>
      <c r="BI339" s="143"/>
      <c r="BJ339" s="143"/>
      <c r="BK339" s="143"/>
      <c r="BL339" s="143"/>
      <c r="BM339" s="143"/>
    </row>
    <row r="340" spans="1:65" ht="47.25" x14ac:dyDescent="0.25">
      <c r="A340" s="33" t="s">
        <v>743</v>
      </c>
      <c r="B340" s="36"/>
      <c r="C340" s="33" t="s">
        <v>744</v>
      </c>
      <c r="D340" s="44" t="s">
        <v>736</v>
      </c>
      <c r="E340" s="44" t="s">
        <v>737</v>
      </c>
      <c r="F340" s="57">
        <v>9</v>
      </c>
      <c r="G340" s="44" t="s">
        <v>736</v>
      </c>
      <c r="H340" s="185" t="s">
        <v>745</v>
      </c>
      <c r="I340" s="36" t="s">
        <v>739</v>
      </c>
      <c r="J340" s="36"/>
      <c r="K340" s="36">
        <v>2017</v>
      </c>
      <c r="L340" s="91">
        <v>360.69</v>
      </c>
      <c r="M340" s="153">
        <f t="shared" si="46"/>
        <v>0</v>
      </c>
      <c r="N340" s="162">
        <f t="shared" si="47"/>
        <v>0</v>
      </c>
      <c r="O340" s="56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  <c r="AC340" s="143"/>
      <c r="AD340" s="143"/>
      <c r="AE340" s="143"/>
      <c r="AF340" s="143"/>
      <c r="AG340" s="143"/>
      <c r="AH340" s="143"/>
      <c r="AI340" s="143"/>
      <c r="AJ340" s="143"/>
      <c r="AK340" s="143"/>
      <c r="AL340" s="143"/>
      <c r="AM340" s="143"/>
      <c r="AN340" s="143"/>
      <c r="AO340" s="143"/>
      <c r="AP340" s="143"/>
      <c r="AQ340" s="143"/>
      <c r="AR340" s="143"/>
      <c r="AS340" s="143"/>
      <c r="AT340" s="143"/>
      <c r="AU340" s="143"/>
      <c r="AV340" s="143"/>
      <c r="AW340" s="143"/>
      <c r="AX340" s="143"/>
      <c r="AY340" s="143"/>
      <c r="AZ340" s="143"/>
      <c r="BA340" s="143"/>
      <c r="BB340" s="143"/>
      <c r="BC340" s="143"/>
      <c r="BD340" s="143"/>
      <c r="BE340" s="143"/>
      <c r="BF340" s="143"/>
      <c r="BG340" s="143"/>
      <c r="BH340" s="143"/>
      <c r="BI340" s="143"/>
      <c r="BJ340" s="143"/>
      <c r="BK340" s="143"/>
      <c r="BL340" s="143"/>
      <c r="BM340" s="143"/>
    </row>
    <row r="341" spans="1:65" ht="63" x14ac:dyDescent="0.25">
      <c r="A341" s="33" t="s">
        <v>746</v>
      </c>
      <c r="B341" s="36"/>
      <c r="C341" s="33" t="s">
        <v>747</v>
      </c>
      <c r="D341" s="44" t="s">
        <v>748</v>
      </c>
      <c r="E341" s="44" t="s">
        <v>749</v>
      </c>
      <c r="F341" s="57">
        <v>7</v>
      </c>
      <c r="G341" s="185" t="s">
        <v>750</v>
      </c>
      <c r="H341" s="185" t="s">
        <v>738</v>
      </c>
      <c r="I341" s="36" t="s">
        <v>751</v>
      </c>
      <c r="J341" s="36"/>
      <c r="K341" s="36">
        <v>2017</v>
      </c>
      <c r="L341" s="91">
        <v>326.26000000000005</v>
      </c>
      <c r="M341" s="153">
        <f t="shared" si="46"/>
        <v>0</v>
      </c>
      <c r="N341" s="162">
        <f t="shared" si="47"/>
        <v>0</v>
      </c>
      <c r="O341" s="56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  <c r="AC341" s="143"/>
      <c r="AD341" s="143"/>
      <c r="AE341" s="143"/>
      <c r="AF341" s="143"/>
      <c r="AG341" s="143"/>
      <c r="AH341" s="143"/>
      <c r="AI341" s="143"/>
      <c r="AJ341" s="143"/>
      <c r="AK341" s="143"/>
      <c r="AL341" s="143"/>
      <c r="AM341" s="143"/>
      <c r="AN341" s="143"/>
      <c r="AO341" s="143"/>
      <c r="AP341" s="143"/>
      <c r="AQ341" s="143"/>
      <c r="AR341" s="143"/>
      <c r="AS341" s="143"/>
      <c r="AT341" s="143"/>
      <c r="AU341" s="143"/>
      <c r="AV341" s="143"/>
      <c r="AW341" s="143"/>
      <c r="AX341" s="143"/>
      <c r="AY341" s="143"/>
      <c r="AZ341" s="143"/>
      <c r="BA341" s="143"/>
      <c r="BB341" s="143"/>
      <c r="BC341" s="143"/>
      <c r="BD341" s="143"/>
      <c r="BE341" s="143"/>
      <c r="BF341" s="143"/>
      <c r="BG341" s="143"/>
      <c r="BH341" s="143"/>
      <c r="BI341" s="143"/>
      <c r="BJ341" s="143"/>
      <c r="BK341" s="143"/>
      <c r="BL341" s="143"/>
      <c r="BM341" s="143"/>
    </row>
    <row r="342" spans="1:65" ht="63" x14ac:dyDescent="0.25">
      <c r="A342" s="33" t="s">
        <v>752</v>
      </c>
      <c r="B342" s="36"/>
      <c r="C342" s="33" t="s">
        <v>753</v>
      </c>
      <c r="D342" s="44" t="s">
        <v>748</v>
      </c>
      <c r="E342" s="44" t="s">
        <v>754</v>
      </c>
      <c r="F342" s="57">
        <v>8</v>
      </c>
      <c r="G342" s="185" t="s">
        <v>750</v>
      </c>
      <c r="H342" s="185" t="s">
        <v>742</v>
      </c>
      <c r="I342" s="36" t="s">
        <v>751</v>
      </c>
      <c r="J342" s="36"/>
      <c r="K342" s="36">
        <v>2017</v>
      </c>
      <c r="L342" s="91">
        <v>326.26000000000005</v>
      </c>
      <c r="M342" s="153">
        <f t="shared" si="46"/>
        <v>0</v>
      </c>
      <c r="N342" s="162">
        <f t="shared" si="47"/>
        <v>0</v>
      </c>
      <c r="O342" s="56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  <c r="AC342" s="143"/>
      <c r="AD342" s="143"/>
      <c r="AE342" s="143"/>
      <c r="AF342" s="143"/>
      <c r="AG342" s="143"/>
      <c r="AH342" s="143"/>
      <c r="AI342" s="143"/>
      <c r="AJ342" s="143"/>
      <c r="AK342" s="143"/>
      <c r="AL342" s="143"/>
      <c r="AM342" s="143"/>
      <c r="AN342" s="143"/>
      <c r="AO342" s="143"/>
      <c r="AP342" s="143"/>
      <c r="AQ342" s="143"/>
      <c r="AR342" s="143"/>
      <c r="AS342" s="143"/>
      <c r="AT342" s="143"/>
      <c r="AU342" s="143"/>
      <c r="AV342" s="143"/>
      <c r="AW342" s="143"/>
      <c r="AX342" s="143"/>
      <c r="AY342" s="143"/>
      <c r="AZ342" s="143"/>
      <c r="BA342" s="143"/>
      <c r="BB342" s="143"/>
      <c r="BC342" s="143"/>
      <c r="BD342" s="143"/>
      <c r="BE342" s="143"/>
      <c r="BF342" s="143"/>
      <c r="BG342" s="143"/>
      <c r="BH342" s="143"/>
      <c r="BI342" s="143"/>
      <c r="BJ342" s="143"/>
      <c r="BK342" s="143"/>
      <c r="BL342" s="143"/>
      <c r="BM342" s="143"/>
    </row>
    <row r="343" spans="1:65" ht="63" x14ac:dyDescent="0.25">
      <c r="A343" s="33" t="s">
        <v>755</v>
      </c>
      <c r="B343" s="36"/>
      <c r="C343" s="33" t="s">
        <v>756</v>
      </c>
      <c r="D343" s="44" t="s">
        <v>748</v>
      </c>
      <c r="E343" s="44" t="s">
        <v>757</v>
      </c>
      <c r="F343" s="57">
        <v>9</v>
      </c>
      <c r="G343" s="185" t="s">
        <v>750</v>
      </c>
      <c r="H343" s="185" t="s">
        <v>745</v>
      </c>
      <c r="I343" s="36" t="s">
        <v>751</v>
      </c>
      <c r="J343" s="36"/>
      <c r="K343" s="36">
        <v>2017</v>
      </c>
      <c r="L343" s="91">
        <v>326.26000000000005</v>
      </c>
      <c r="M343" s="153">
        <f t="shared" si="46"/>
        <v>0</v>
      </c>
      <c r="N343" s="162">
        <f t="shared" si="47"/>
        <v>0</v>
      </c>
      <c r="O343" s="56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  <c r="AC343" s="143"/>
      <c r="AD343" s="143"/>
      <c r="AE343" s="143"/>
      <c r="AF343" s="143"/>
      <c r="AG343" s="143"/>
      <c r="AH343" s="143"/>
      <c r="AI343" s="143"/>
      <c r="AJ343" s="143"/>
      <c r="AK343" s="143"/>
      <c r="AL343" s="143"/>
      <c r="AM343" s="143"/>
      <c r="AN343" s="143"/>
      <c r="AO343" s="143"/>
      <c r="AP343" s="143"/>
      <c r="AQ343" s="143"/>
      <c r="AR343" s="143"/>
      <c r="AS343" s="143"/>
      <c r="AT343" s="143"/>
      <c r="AU343" s="143"/>
      <c r="AV343" s="143"/>
      <c r="AW343" s="143"/>
      <c r="AX343" s="143"/>
      <c r="AY343" s="143"/>
      <c r="AZ343" s="143"/>
      <c r="BA343" s="143"/>
      <c r="BB343" s="143"/>
      <c r="BC343" s="143"/>
      <c r="BD343" s="143"/>
      <c r="BE343" s="143"/>
      <c r="BF343" s="143"/>
      <c r="BG343" s="143"/>
      <c r="BH343" s="143"/>
      <c r="BI343" s="143"/>
      <c r="BJ343" s="143"/>
      <c r="BK343" s="143"/>
      <c r="BL343" s="143"/>
      <c r="BM343" s="143"/>
    </row>
    <row r="344" spans="1:65" ht="78.75" x14ac:dyDescent="0.25">
      <c r="A344" s="33" t="s">
        <v>758</v>
      </c>
      <c r="B344" s="36"/>
      <c r="C344" s="33" t="s">
        <v>759</v>
      </c>
      <c r="D344" s="44" t="s">
        <v>760</v>
      </c>
      <c r="E344" s="44" t="s">
        <v>737</v>
      </c>
      <c r="F344" s="57">
        <v>7</v>
      </c>
      <c r="G344" s="185" t="s">
        <v>761</v>
      </c>
      <c r="H344" s="185" t="s">
        <v>762</v>
      </c>
      <c r="I344" s="36" t="s">
        <v>763</v>
      </c>
      <c r="J344" s="36" t="s">
        <v>24</v>
      </c>
      <c r="K344" s="36">
        <v>2017</v>
      </c>
      <c r="L344" s="91">
        <v>428.12</v>
      </c>
      <c r="M344" s="153">
        <f t="shared" si="46"/>
        <v>0</v>
      </c>
      <c r="N344" s="162">
        <f t="shared" si="47"/>
        <v>0</v>
      </c>
      <c r="O344" s="56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  <c r="AC344" s="143"/>
      <c r="AD344" s="143"/>
      <c r="AE344" s="143"/>
      <c r="AF344" s="143"/>
      <c r="AG344" s="143"/>
      <c r="AH344" s="143"/>
      <c r="AI344" s="143"/>
      <c r="AJ344" s="143"/>
      <c r="AK344" s="143"/>
      <c r="AL344" s="143"/>
      <c r="AM344" s="143"/>
      <c r="AN344" s="143"/>
      <c r="AO344" s="143"/>
      <c r="AP344" s="143"/>
      <c r="AQ344" s="143"/>
      <c r="AR344" s="143"/>
      <c r="AS344" s="143"/>
      <c r="AT344" s="143"/>
      <c r="AU344" s="143"/>
      <c r="AV344" s="143"/>
      <c r="AW344" s="143"/>
      <c r="AX344" s="143"/>
      <c r="AY344" s="143"/>
      <c r="AZ344" s="143"/>
      <c r="BA344" s="143"/>
      <c r="BB344" s="143"/>
      <c r="BC344" s="143"/>
      <c r="BD344" s="143"/>
      <c r="BE344" s="143"/>
      <c r="BF344" s="143"/>
      <c r="BG344" s="143"/>
      <c r="BH344" s="143"/>
      <c r="BI344" s="143"/>
      <c r="BJ344" s="143"/>
      <c r="BK344" s="143"/>
      <c r="BL344" s="143"/>
      <c r="BM344" s="143"/>
    </row>
    <row r="345" spans="1:65" ht="78.75" x14ac:dyDescent="0.25">
      <c r="A345" s="33" t="s">
        <v>764</v>
      </c>
      <c r="B345" s="36"/>
      <c r="C345" s="33" t="s">
        <v>1578</v>
      </c>
      <c r="D345" s="44" t="s">
        <v>760</v>
      </c>
      <c r="E345" s="44" t="s">
        <v>737</v>
      </c>
      <c r="F345" s="57">
        <v>8</v>
      </c>
      <c r="G345" s="185" t="s">
        <v>761</v>
      </c>
      <c r="H345" s="185" t="s">
        <v>742</v>
      </c>
      <c r="I345" s="36" t="s">
        <v>763</v>
      </c>
      <c r="J345" s="36" t="s">
        <v>24</v>
      </c>
      <c r="K345" s="36">
        <v>2017</v>
      </c>
      <c r="L345" s="91">
        <v>428.12</v>
      </c>
      <c r="M345" s="153">
        <f t="shared" si="46"/>
        <v>0</v>
      </c>
      <c r="N345" s="162">
        <f t="shared" si="47"/>
        <v>0</v>
      </c>
      <c r="O345" s="56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  <c r="AI345" s="143"/>
      <c r="AJ345" s="143"/>
      <c r="AK345" s="143"/>
      <c r="AL345" s="143"/>
      <c r="AM345" s="143"/>
      <c r="AN345" s="143"/>
      <c r="AO345" s="143"/>
      <c r="AP345" s="143"/>
      <c r="AQ345" s="143"/>
      <c r="AR345" s="143"/>
      <c r="AS345" s="143"/>
      <c r="AT345" s="143"/>
      <c r="AU345" s="143"/>
      <c r="AV345" s="143"/>
      <c r="AW345" s="143"/>
      <c r="AX345" s="143"/>
      <c r="AY345" s="143"/>
      <c r="AZ345" s="143"/>
      <c r="BA345" s="143"/>
      <c r="BB345" s="143"/>
      <c r="BC345" s="143"/>
      <c r="BD345" s="143"/>
      <c r="BE345" s="143"/>
      <c r="BF345" s="143"/>
      <c r="BG345" s="143"/>
      <c r="BH345" s="143"/>
      <c r="BI345" s="143"/>
      <c r="BJ345" s="143"/>
      <c r="BK345" s="143"/>
      <c r="BL345" s="143"/>
      <c r="BM345" s="143"/>
    </row>
    <row r="346" spans="1:65" ht="78.75" x14ac:dyDescent="0.25">
      <c r="A346" s="33" t="s">
        <v>765</v>
      </c>
      <c r="B346" s="36"/>
      <c r="C346" s="33" t="s">
        <v>766</v>
      </c>
      <c r="D346" s="44" t="s">
        <v>760</v>
      </c>
      <c r="E346" s="44" t="s">
        <v>737</v>
      </c>
      <c r="F346" s="57">
        <v>9</v>
      </c>
      <c r="G346" s="44" t="s">
        <v>760</v>
      </c>
      <c r="H346" s="185" t="s">
        <v>745</v>
      </c>
      <c r="I346" s="36" t="s">
        <v>763</v>
      </c>
      <c r="J346" s="36"/>
      <c r="K346" s="36">
        <v>2017</v>
      </c>
      <c r="L346" s="91">
        <v>428.12</v>
      </c>
      <c r="M346" s="153">
        <f t="shared" si="46"/>
        <v>0</v>
      </c>
      <c r="N346" s="162">
        <f t="shared" si="47"/>
        <v>0</v>
      </c>
      <c r="O346" s="56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  <c r="AD346" s="143"/>
      <c r="AE346" s="143"/>
      <c r="AF346" s="143"/>
      <c r="AG346" s="143"/>
      <c r="AH346" s="143"/>
      <c r="AI346" s="143"/>
      <c r="AJ346" s="143"/>
      <c r="AK346" s="143"/>
      <c r="AL346" s="143"/>
      <c r="AM346" s="143"/>
      <c r="AN346" s="143"/>
      <c r="AO346" s="143"/>
      <c r="AP346" s="143"/>
      <c r="AQ346" s="143"/>
      <c r="AR346" s="143"/>
      <c r="AS346" s="143"/>
      <c r="AT346" s="143"/>
      <c r="AU346" s="143"/>
      <c r="AV346" s="143"/>
      <c r="AW346" s="143"/>
      <c r="AX346" s="143"/>
      <c r="AY346" s="143"/>
      <c r="AZ346" s="143"/>
      <c r="BA346" s="143"/>
      <c r="BB346" s="143"/>
      <c r="BC346" s="143"/>
      <c r="BD346" s="143"/>
      <c r="BE346" s="143"/>
      <c r="BF346" s="143"/>
      <c r="BG346" s="143"/>
      <c r="BH346" s="143"/>
      <c r="BI346" s="143"/>
      <c r="BJ346" s="143"/>
      <c r="BK346" s="143"/>
      <c r="BL346" s="143"/>
      <c r="BM346" s="143"/>
    </row>
    <row r="347" spans="1:65" ht="63" x14ac:dyDescent="0.25">
      <c r="A347" s="33" t="s">
        <v>767</v>
      </c>
      <c r="B347" s="36"/>
      <c r="C347" s="33" t="s">
        <v>768</v>
      </c>
      <c r="D347" s="44" t="s">
        <v>769</v>
      </c>
      <c r="E347" s="44" t="s">
        <v>737</v>
      </c>
      <c r="F347" s="57">
        <v>7</v>
      </c>
      <c r="G347" s="44" t="s">
        <v>769</v>
      </c>
      <c r="H347" s="185" t="s">
        <v>749</v>
      </c>
      <c r="I347" s="36" t="s">
        <v>770</v>
      </c>
      <c r="J347" s="36"/>
      <c r="K347" s="36">
        <v>2017</v>
      </c>
      <c r="L347" s="91">
        <v>374.88000000000005</v>
      </c>
      <c r="M347" s="153">
        <f t="shared" si="46"/>
        <v>0</v>
      </c>
      <c r="N347" s="162">
        <f t="shared" si="47"/>
        <v>0</v>
      </c>
      <c r="O347" s="56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  <c r="AD347" s="143"/>
      <c r="AE347" s="143"/>
      <c r="AF347" s="143"/>
      <c r="AG347" s="143"/>
      <c r="AH347" s="143"/>
      <c r="AI347" s="143"/>
      <c r="AJ347" s="143"/>
      <c r="AK347" s="143"/>
      <c r="AL347" s="143"/>
      <c r="AM347" s="143"/>
      <c r="AN347" s="143"/>
      <c r="AO347" s="143"/>
      <c r="AP347" s="143"/>
      <c r="AQ347" s="143"/>
      <c r="AR347" s="143"/>
      <c r="AS347" s="143"/>
      <c r="AT347" s="143"/>
      <c r="AU347" s="143"/>
      <c r="AV347" s="143"/>
      <c r="AW347" s="143"/>
      <c r="AX347" s="143"/>
      <c r="AY347" s="143"/>
      <c r="AZ347" s="143"/>
      <c r="BA347" s="143"/>
      <c r="BB347" s="143"/>
      <c r="BC347" s="143"/>
      <c r="BD347" s="143"/>
      <c r="BE347" s="143"/>
      <c r="BF347" s="143"/>
      <c r="BG347" s="143"/>
      <c r="BH347" s="143"/>
      <c r="BI347" s="143"/>
      <c r="BJ347" s="143"/>
      <c r="BK347" s="143"/>
      <c r="BL347" s="143"/>
      <c r="BM347" s="143"/>
    </row>
    <row r="348" spans="1:65" ht="63" x14ac:dyDescent="0.25">
      <c r="A348" s="33" t="s">
        <v>771</v>
      </c>
      <c r="B348" s="36"/>
      <c r="C348" s="33" t="s">
        <v>772</v>
      </c>
      <c r="D348" s="44" t="s">
        <v>769</v>
      </c>
      <c r="E348" s="44" t="s">
        <v>737</v>
      </c>
      <c r="F348" s="57">
        <v>8</v>
      </c>
      <c r="G348" s="44" t="s">
        <v>769</v>
      </c>
      <c r="H348" s="185" t="s">
        <v>773</v>
      </c>
      <c r="I348" s="36" t="s">
        <v>770</v>
      </c>
      <c r="J348" s="36"/>
      <c r="K348" s="36">
        <v>2017</v>
      </c>
      <c r="L348" s="91">
        <v>374.88000000000005</v>
      </c>
      <c r="M348" s="153">
        <f t="shared" si="46"/>
        <v>0</v>
      </c>
      <c r="N348" s="162">
        <f t="shared" si="47"/>
        <v>0</v>
      </c>
      <c r="O348" s="56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  <c r="AD348" s="143"/>
      <c r="AE348" s="143"/>
      <c r="AF348" s="143"/>
      <c r="AG348" s="143"/>
      <c r="AH348" s="143"/>
      <c r="AI348" s="143"/>
      <c r="AJ348" s="143"/>
      <c r="AK348" s="143"/>
      <c r="AL348" s="143"/>
      <c r="AM348" s="143"/>
      <c r="AN348" s="143"/>
      <c r="AO348" s="143"/>
      <c r="AP348" s="143"/>
      <c r="AQ348" s="143"/>
      <c r="AR348" s="143"/>
      <c r="AS348" s="143"/>
      <c r="AT348" s="143"/>
      <c r="AU348" s="143"/>
      <c r="AV348" s="143"/>
      <c r="AW348" s="143"/>
      <c r="AX348" s="143"/>
      <c r="AY348" s="143"/>
      <c r="AZ348" s="143"/>
      <c r="BA348" s="143"/>
      <c r="BB348" s="143"/>
      <c r="BC348" s="143"/>
      <c r="BD348" s="143"/>
      <c r="BE348" s="143"/>
      <c r="BF348" s="143"/>
      <c r="BG348" s="143"/>
      <c r="BH348" s="143"/>
      <c r="BI348" s="143"/>
      <c r="BJ348" s="143"/>
      <c r="BK348" s="143"/>
      <c r="BL348" s="143"/>
      <c r="BM348" s="143"/>
    </row>
    <row r="349" spans="1:65" ht="63" x14ac:dyDescent="0.25">
      <c r="A349" s="33" t="s">
        <v>774</v>
      </c>
      <c r="B349" s="36"/>
      <c r="C349" s="33" t="s">
        <v>775</v>
      </c>
      <c r="D349" s="44" t="s">
        <v>769</v>
      </c>
      <c r="E349" s="44" t="s">
        <v>737</v>
      </c>
      <c r="F349" s="57">
        <v>9</v>
      </c>
      <c r="G349" s="44" t="s">
        <v>769</v>
      </c>
      <c r="H349" s="185" t="s">
        <v>776</v>
      </c>
      <c r="I349" s="36" t="s">
        <v>770</v>
      </c>
      <c r="J349" s="36"/>
      <c r="K349" s="36">
        <v>2017</v>
      </c>
      <c r="L349" s="91">
        <v>374.88000000000005</v>
      </c>
      <c r="M349" s="153">
        <f t="shared" si="46"/>
        <v>0</v>
      </c>
      <c r="N349" s="162">
        <f t="shared" si="47"/>
        <v>0</v>
      </c>
      <c r="O349" s="56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  <c r="AL349" s="143"/>
      <c r="AM349" s="143"/>
      <c r="AN349" s="143"/>
      <c r="AO349" s="143"/>
      <c r="AP349" s="143"/>
      <c r="AQ349" s="143"/>
      <c r="AR349" s="143"/>
      <c r="AS349" s="143"/>
      <c r="AT349" s="143"/>
      <c r="AU349" s="143"/>
      <c r="AV349" s="143"/>
      <c r="AW349" s="143"/>
      <c r="AX349" s="143"/>
      <c r="AY349" s="143"/>
      <c r="AZ349" s="143"/>
      <c r="BA349" s="143"/>
      <c r="BB349" s="143"/>
      <c r="BC349" s="143"/>
      <c r="BD349" s="143"/>
      <c r="BE349" s="143"/>
      <c r="BF349" s="143"/>
      <c r="BG349" s="143"/>
      <c r="BH349" s="143"/>
      <c r="BI349" s="143"/>
      <c r="BJ349" s="143"/>
      <c r="BK349" s="143"/>
      <c r="BL349" s="143"/>
      <c r="BM349" s="143"/>
    </row>
    <row r="350" spans="1:65" s="25" customFormat="1" x14ac:dyDescent="0.25">
      <c r="A350" s="38" t="s">
        <v>777</v>
      </c>
      <c r="B350" s="234"/>
      <c r="C350" s="40"/>
      <c r="D350" s="41"/>
      <c r="E350" s="27"/>
      <c r="F350" s="81"/>
      <c r="G350" s="40"/>
      <c r="H350" s="40"/>
      <c r="I350" s="42"/>
      <c r="J350" s="42"/>
      <c r="K350" s="235"/>
      <c r="L350" s="93"/>
      <c r="M350" s="153"/>
      <c r="N350" s="162"/>
      <c r="O350" s="108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  <c r="AE350" s="140"/>
      <c r="AF350" s="140"/>
      <c r="AG350" s="140"/>
      <c r="AH350" s="140"/>
      <c r="AI350" s="140"/>
      <c r="AJ350" s="140"/>
      <c r="AK350" s="140"/>
      <c r="AL350" s="140"/>
      <c r="AM350" s="140"/>
      <c r="AN350" s="140"/>
      <c r="AO350" s="140"/>
      <c r="AP350" s="140"/>
      <c r="AQ350" s="140"/>
      <c r="AR350" s="140"/>
      <c r="AS350" s="140"/>
      <c r="AT350" s="140"/>
      <c r="AU350" s="140"/>
      <c r="AV350" s="140"/>
      <c r="AW350" s="140"/>
      <c r="AX350" s="140"/>
      <c r="AY350" s="140"/>
      <c r="AZ350" s="140"/>
      <c r="BA350" s="140"/>
      <c r="BB350" s="140"/>
      <c r="BC350" s="140"/>
      <c r="BD350" s="140"/>
      <c r="BE350" s="140"/>
      <c r="BF350" s="140"/>
      <c r="BG350" s="140"/>
      <c r="BH350" s="140"/>
      <c r="BI350" s="140"/>
      <c r="BJ350" s="140"/>
      <c r="BK350" s="140"/>
      <c r="BL350" s="140"/>
      <c r="BM350" s="140"/>
    </row>
    <row r="351" spans="1:65" ht="47.25" x14ac:dyDescent="0.25">
      <c r="A351" s="33" t="s">
        <v>778</v>
      </c>
      <c r="B351" s="36"/>
      <c r="C351" s="33" t="s">
        <v>779</v>
      </c>
      <c r="D351" s="44" t="s">
        <v>780</v>
      </c>
      <c r="E351" s="44" t="s">
        <v>781</v>
      </c>
      <c r="F351" s="57">
        <v>7</v>
      </c>
      <c r="G351" s="185" t="s">
        <v>782</v>
      </c>
      <c r="H351" s="185" t="s">
        <v>781</v>
      </c>
      <c r="I351" s="36" t="s">
        <v>783</v>
      </c>
      <c r="J351" s="36"/>
      <c r="K351" s="131">
        <v>2017</v>
      </c>
      <c r="L351" s="92">
        <v>324.83000000000004</v>
      </c>
      <c r="M351" s="153">
        <f t="shared" ref="M351:M358" si="48">SUM(P351:BM351)</f>
        <v>0</v>
      </c>
      <c r="N351" s="162">
        <f t="shared" ref="N351:N358" si="49">M351*L351</f>
        <v>0</v>
      </c>
      <c r="O351" s="56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  <c r="AC351" s="143"/>
      <c r="AD351" s="143"/>
      <c r="AE351" s="143"/>
      <c r="AF351" s="143"/>
      <c r="AG351" s="143"/>
      <c r="AH351" s="143"/>
      <c r="AI351" s="143"/>
      <c r="AJ351" s="143"/>
      <c r="AK351" s="143"/>
      <c r="AL351" s="143"/>
      <c r="AM351" s="143"/>
      <c r="AN351" s="143"/>
      <c r="AO351" s="143"/>
      <c r="AP351" s="143"/>
      <c r="AQ351" s="143"/>
      <c r="AR351" s="143"/>
      <c r="AS351" s="143"/>
      <c r="AT351" s="143"/>
      <c r="AU351" s="143"/>
      <c r="AV351" s="143"/>
      <c r="AW351" s="143"/>
      <c r="AX351" s="143"/>
      <c r="AY351" s="143"/>
      <c r="AZ351" s="143"/>
      <c r="BA351" s="143"/>
      <c r="BB351" s="143"/>
      <c r="BC351" s="143"/>
      <c r="BD351" s="143"/>
      <c r="BE351" s="143"/>
      <c r="BF351" s="143"/>
      <c r="BG351" s="143"/>
      <c r="BH351" s="143"/>
      <c r="BI351" s="143"/>
      <c r="BJ351" s="143"/>
      <c r="BK351" s="143"/>
      <c r="BL351" s="143"/>
      <c r="BM351" s="143"/>
    </row>
    <row r="352" spans="1:65" ht="47.25" x14ac:dyDescent="0.25">
      <c r="A352" s="33" t="s">
        <v>784</v>
      </c>
      <c r="B352" s="36"/>
      <c r="C352" s="33" t="s">
        <v>785</v>
      </c>
      <c r="D352" s="44" t="s">
        <v>786</v>
      </c>
      <c r="E352" s="44" t="s">
        <v>787</v>
      </c>
      <c r="F352" s="57">
        <v>8</v>
      </c>
      <c r="G352" s="185" t="s">
        <v>788</v>
      </c>
      <c r="H352" s="185" t="s">
        <v>789</v>
      </c>
      <c r="I352" s="36" t="s">
        <v>783</v>
      </c>
      <c r="J352" s="36"/>
      <c r="K352" s="36">
        <v>2017</v>
      </c>
      <c r="L352" s="91">
        <v>356.84000000000003</v>
      </c>
      <c r="M352" s="153">
        <f t="shared" si="48"/>
        <v>0</v>
      </c>
      <c r="N352" s="162">
        <f t="shared" si="49"/>
        <v>0</v>
      </c>
      <c r="O352" s="56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  <c r="AC352" s="143"/>
      <c r="AD352" s="143"/>
      <c r="AE352" s="143"/>
      <c r="AF352" s="143"/>
      <c r="AG352" s="143"/>
      <c r="AH352" s="143"/>
      <c r="AI352" s="143"/>
      <c r="AJ352" s="143"/>
      <c r="AK352" s="143"/>
      <c r="AL352" s="143"/>
      <c r="AM352" s="143"/>
      <c r="AN352" s="143"/>
      <c r="AO352" s="143"/>
      <c r="AP352" s="143"/>
      <c r="AQ352" s="143"/>
      <c r="AR352" s="143"/>
      <c r="AS352" s="143"/>
      <c r="AT352" s="143"/>
      <c r="AU352" s="143"/>
      <c r="AV352" s="143"/>
      <c r="AW352" s="143"/>
      <c r="AX352" s="143"/>
      <c r="AY352" s="143"/>
      <c r="AZ352" s="143"/>
      <c r="BA352" s="143"/>
      <c r="BB352" s="143"/>
      <c r="BC352" s="143"/>
      <c r="BD352" s="143"/>
      <c r="BE352" s="143"/>
      <c r="BF352" s="143"/>
      <c r="BG352" s="143"/>
      <c r="BH352" s="143"/>
      <c r="BI352" s="143"/>
      <c r="BJ352" s="143"/>
      <c r="BK352" s="143"/>
      <c r="BL352" s="143"/>
      <c r="BM352" s="143"/>
    </row>
    <row r="353" spans="1:65" ht="47.25" x14ac:dyDescent="0.25">
      <c r="A353" s="33" t="s">
        <v>790</v>
      </c>
      <c r="B353" s="36"/>
      <c r="C353" s="33" t="s">
        <v>791</v>
      </c>
      <c r="D353" s="44" t="s">
        <v>786</v>
      </c>
      <c r="E353" s="44" t="s">
        <v>792</v>
      </c>
      <c r="F353" s="57">
        <v>9</v>
      </c>
      <c r="G353" s="185" t="s">
        <v>793</v>
      </c>
      <c r="H353" s="185" t="s">
        <v>794</v>
      </c>
      <c r="I353" s="36" t="s">
        <v>783</v>
      </c>
      <c r="J353" s="36"/>
      <c r="K353" s="36">
        <v>2017</v>
      </c>
      <c r="L353" s="91">
        <v>356.84000000000003</v>
      </c>
      <c r="M353" s="153">
        <f t="shared" si="48"/>
        <v>0</v>
      </c>
      <c r="N353" s="162">
        <f t="shared" si="49"/>
        <v>0</v>
      </c>
      <c r="O353" s="56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  <c r="AC353" s="143"/>
      <c r="AD353" s="143"/>
      <c r="AE353" s="143"/>
      <c r="AF353" s="143"/>
      <c r="AG353" s="143"/>
      <c r="AH353" s="143"/>
      <c r="AI353" s="143"/>
      <c r="AJ353" s="143"/>
      <c r="AK353" s="143"/>
      <c r="AL353" s="143"/>
      <c r="AM353" s="143"/>
      <c r="AN353" s="143"/>
      <c r="AO353" s="143"/>
      <c r="AP353" s="143"/>
      <c r="AQ353" s="143"/>
      <c r="AR353" s="143"/>
      <c r="AS353" s="143"/>
      <c r="AT353" s="143"/>
      <c r="AU353" s="143"/>
      <c r="AV353" s="143"/>
      <c r="AW353" s="143"/>
      <c r="AX353" s="143"/>
      <c r="AY353" s="143"/>
      <c r="AZ353" s="143"/>
      <c r="BA353" s="143"/>
      <c r="BB353" s="143"/>
      <c r="BC353" s="143"/>
      <c r="BD353" s="143"/>
      <c r="BE353" s="143"/>
      <c r="BF353" s="143"/>
      <c r="BG353" s="143"/>
      <c r="BH353" s="143"/>
      <c r="BI353" s="143"/>
      <c r="BJ353" s="143"/>
      <c r="BK353" s="143"/>
      <c r="BL353" s="143"/>
      <c r="BM353" s="143"/>
    </row>
    <row r="354" spans="1:65" ht="47.25" x14ac:dyDescent="0.25">
      <c r="A354" s="33" t="s">
        <v>795</v>
      </c>
      <c r="B354" s="36"/>
      <c r="C354" s="33" t="s">
        <v>796</v>
      </c>
      <c r="D354" s="44" t="s">
        <v>797</v>
      </c>
      <c r="E354" s="44" t="s">
        <v>798</v>
      </c>
      <c r="F354" s="57" t="s">
        <v>799</v>
      </c>
      <c r="G354" s="185" t="s">
        <v>800</v>
      </c>
      <c r="H354" s="185" t="s">
        <v>801</v>
      </c>
      <c r="I354" s="36" t="s">
        <v>802</v>
      </c>
      <c r="J354" s="36" t="s">
        <v>24</v>
      </c>
      <c r="K354" s="36">
        <v>2017</v>
      </c>
      <c r="L354" s="91">
        <v>422.40000000000003</v>
      </c>
      <c r="M354" s="153">
        <f t="shared" si="48"/>
        <v>0</v>
      </c>
      <c r="N354" s="162">
        <f t="shared" si="49"/>
        <v>0</v>
      </c>
      <c r="O354" s="71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  <c r="AI354" s="143"/>
      <c r="AJ354" s="143"/>
      <c r="AK354" s="143"/>
      <c r="AL354" s="143"/>
      <c r="AM354" s="143"/>
      <c r="AN354" s="143"/>
      <c r="AO354" s="143"/>
      <c r="AP354" s="143"/>
      <c r="AQ354" s="143"/>
      <c r="AR354" s="143"/>
      <c r="AS354" s="143"/>
      <c r="AT354" s="143"/>
      <c r="AU354" s="143"/>
      <c r="AV354" s="143"/>
      <c r="AW354" s="143"/>
      <c r="AX354" s="143"/>
      <c r="AY354" s="143"/>
      <c r="AZ354" s="143"/>
      <c r="BA354" s="143"/>
      <c r="BB354" s="143"/>
      <c r="BC354" s="143"/>
      <c r="BD354" s="143"/>
      <c r="BE354" s="143"/>
      <c r="BF354" s="143"/>
      <c r="BG354" s="143"/>
      <c r="BH354" s="143"/>
      <c r="BI354" s="143"/>
      <c r="BJ354" s="143"/>
      <c r="BK354" s="143"/>
      <c r="BL354" s="143"/>
      <c r="BM354" s="143"/>
    </row>
    <row r="355" spans="1:65" ht="69" customHeight="1" x14ac:dyDescent="0.25">
      <c r="A355" s="33" t="s">
        <v>803</v>
      </c>
      <c r="B355" s="36"/>
      <c r="C355" s="33" t="s">
        <v>804</v>
      </c>
      <c r="D355" s="44" t="s">
        <v>805</v>
      </c>
      <c r="E355" s="44" t="s">
        <v>806</v>
      </c>
      <c r="F355" s="57">
        <v>7</v>
      </c>
      <c r="G355" s="185" t="s">
        <v>807</v>
      </c>
      <c r="H355" s="185" t="s">
        <v>808</v>
      </c>
      <c r="I355" s="36" t="s">
        <v>809</v>
      </c>
      <c r="J355" s="36"/>
      <c r="K355" s="36">
        <v>2017</v>
      </c>
      <c r="L355" s="91">
        <v>290.40000000000003</v>
      </c>
      <c r="M355" s="153">
        <f t="shared" si="48"/>
        <v>0</v>
      </c>
      <c r="N355" s="162">
        <f t="shared" si="49"/>
        <v>0</v>
      </c>
      <c r="O355" s="56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  <c r="AC355" s="143"/>
      <c r="AD355" s="143"/>
      <c r="AE355" s="143"/>
      <c r="AF355" s="143"/>
      <c r="AG355" s="143"/>
      <c r="AH355" s="143"/>
      <c r="AI355" s="143"/>
      <c r="AJ355" s="143"/>
      <c r="AK355" s="143"/>
      <c r="AL355" s="143"/>
      <c r="AM355" s="143"/>
      <c r="AN355" s="143"/>
      <c r="AO355" s="143"/>
      <c r="AP355" s="143"/>
      <c r="AQ355" s="143"/>
      <c r="AR355" s="143"/>
      <c r="AS355" s="143"/>
      <c r="AT355" s="143"/>
      <c r="AU355" s="143"/>
      <c r="AV355" s="143"/>
      <c r="AW355" s="143"/>
      <c r="AX355" s="143"/>
      <c r="AY355" s="143"/>
      <c r="AZ355" s="143"/>
      <c r="BA355" s="143"/>
      <c r="BB355" s="143"/>
      <c r="BC355" s="143"/>
      <c r="BD355" s="143"/>
      <c r="BE355" s="143"/>
      <c r="BF355" s="143"/>
      <c r="BG355" s="143"/>
      <c r="BH355" s="143"/>
      <c r="BI355" s="143"/>
      <c r="BJ355" s="143"/>
      <c r="BK355" s="143"/>
      <c r="BL355" s="143"/>
      <c r="BM355" s="143"/>
    </row>
    <row r="356" spans="1:65" ht="70.5" customHeight="1" x14ac:dyDescent="0.25">
      <c r="A356" s="33" t="s">
        <v>810</v>
      </c>
      <c r="B356" s="36"/>
      <c r="C356" s="33" t="s">
        <v>811</v>
      </c>
      <c r="D356" s="44" t="s">
        <v>805</v>
      </c>
      <c r="E356" s="44" t="s">
        <v>806</v>
      </c>
      <c r="F356" s="57">
        <v>8</v>
      </c>
      <c r="G356" s="185" t="s">
        <v>805</v>
      </c>
      <c r="H356" s="185" t="s">
        <v>812</v>
      </c>
      <c r="I356" s="36" t="s">
        <v>809</v>
      </c>
      <c r="J356" s="36"/>
      <c r="K356" s="36">
        <v>2017</v>
      </c>
      <c r="L356" s="91">
        <v>319.22000000000003</v>
      </c>
      <c r="M356" s="153">
        <f t="shared" si="48"/>
        <v>0</v>
      </c>
      <c r="N356" s="162">
        <f t="shared" si="49"/>
        <v>0</v>
      </c>
      <c r="O356" s="56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  <c r="AC356" s="143"/>
      <c r="AD356" s="143"/>
      <c r="AE356" s="143"/>
      <c r="AF356" s="143"/>
      <c r="AG356" s="143"/>
      <c r="AH356" s="143"/>
      <c r="AI356" s="143"/>
      <c r="AJ356" s="143"/>
      <c r="AK356" s="143"/>
      <c r="AL356" s="143"/>
      <c r="AM356" s="143"/>
      <c r="AN356" s="143"/>
      <c r="AO356" s="143"/>
      <c r="AP356" s="143"/>
      <c r="AQ356" s="143"/>
      <c r="AR356" s="143"/>
      <c r="AS356" s="143"/>
      <c r="AT356" s="143"/>
      <c r="AU356" s="143"/>
      <c r="AV356" s="143"/>
      <c r="AW356" s="143"/>
      <c r="AX356" s="143"/>
      <c r="AY356" s="143"/>
      <c r="AZ356" s="143"/>
      <c r="BA356" s="143"/>
      <c r="BB356" s="143"/>
      <c r="BC356" s="143"/>
      <c r="BD356" s="143"/>
      <c r="BE356" s="143"/>
      <c r="BF356" s="143"/>
      <c r="BG356" s="143"/>
      <c r="BH356" s="143"/>
      <c r="BI356" s="143"/>
      <c r="BJ356" s="143"/>
      <c r="BK356" s="143"/>
      <c r="BL356" s="143"/>
      <c r="BM356" s="143"/>
    </row>
    <row r="357" spans="1:65" ht="70.5" customHeight="1" x14ac:dyDescent="0.25">
      <c r="A357" s="33" t="s">
        <v>813</v>
      </c>
      <c r="B357" s="36"/>
      <c r="C357" s="33" t="s">
        <v>814</v>
      </c>
      <c r="D357" s="44" t="s">
        <v>805</v>
      </c>
      <c r="E357" s="44" t="s">
        <v>806</v>
      </c>
      <c r="F357" s="57">
        <v>9</v>
      </c>
      <c r="G357" s="185" t="s">
        <v>805</v>
      </c>
      <c r="H357" s="185" t="s">
        <v>792</v>
      </c>
      <c r="I357" s="36" t="s">
        <v>809</v>
      </c>
      <c r="J357" s="36"/>
      <c r="K357" s="36">
        <v>2017</v>
      </c>
      <c r="L357" s="91">
        <v>319.22000000000003</v>
      </c>
      <c r="M357" s="153">
        <f t="shared" si="48"/>
        <v>0</v>
      </c>
      <c r="N357" s="162">
        <f t="shared" si="49"/>
        <v>0</v>
      </c>
      <c r="O357" s="56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  <c r="AC357" s="143"/>
      <c r="AD357" s="143"/>
      <c r="AE357" s="143"/>
      <c r="AF357" s="143"/>
      <c r="AG357" s="143"/>
      <c r="AH357" s="143"/>
      <c r="AI357" s="143"/>
      <c r="AJ357" s="143"/>
      <c r="AK357" s="143"/>
      <c r="AL357" s="143"/>
      <c r="AM357" s="143"/>
      <c r="AN357" s="143"/>
      <c r="AO357" s="143"/>
      <c r="AP357" s="143"/>
      <c r="AQ357" s="143"/>
      <c r="AR357" s="143"/>
      <c r="AS357" s="143"/>
      <c r="AT357" s="143"/>
      <c r="AU357" s="143"/>
      <c r="AV357" s="143"/>
      <c r="AW357" s="143"/>
      <c r="AX357" s="143"/>
      <c r="AY357" s="143"/>
      <c r="AZ357" s="143"/>
      <c r="BA357" s="143"/>
      <c r="BB357" s="143"/>
      <c r="BC357" s="143"/>
      <c r="BD357" s="143"/>
      <c r="BE357" s="143"/>
      <c r="BF357" s="143"/>
      <c r="BG357" s="143"/>
      <c r="BH357" s="143"/>
      <c r="BI357" s="143"/>
      <c r="BJ357" s="143"/>
      <c r="BK357" s="143"/>
      <c r="BL357" s="143"/>
      <c r="BM357" s="143"/>
    </row>
    <row r="358" spans="1:65" ht="30" customHeight="1" x14ac:dyDescent="0.25">
      <c r="A358" s="33" t="s">
        <v>815</v>
      </c>
      <c r="B358" s="36"/>
      <c r="C358" s="33" t="s">
        <v>816</v>
      </c>
      <c r="D358" s="44" t="s">
        <v>817</v>
      </c>
      <c r="E358" s="44" t="s">
        <v>806</v>
      </c>
      <c r="F358" s="57" t="s">
        <v>818</v>
      </c>
      <c r="G358" s="185" t="s">
        <v>819</v>
      </c>
      <c r="H358" s="185" t="s">
        <v>798</v>
      </c>
      <c r="I358" s="36" t="s">
        <v>820</v>
      </c>
      <c r="J358" s="36"/>
      <c r="K358" s="36">
        <v>2017</v>
      </c>
      <c r="L358" s="91">
        <v>386.54</v>
      </c>
      <c r="M358" s="153">
        <f t="shared" si="48"/>
        <v>0</v>
      </c>
      <c r="N358" s="162">
        <f t="shared" si="49"/>
        <v>0</v>
      </c>
      <c r="O358" s="64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  <c r="AC358" s="143"/>
      <c r="AD358" s="143"/>
      <c r="AE358" s="143"/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143"/>
      <c r="AT358" s="143"/>
      <c r="AU358" s="143"/>
      <c r="AV358" s="143"/>
      <c r="AW358" s="143"/>
      <c r="AX358" s="143"/>
      <c r="AY358" s="143"/>
      <c r="AZ358" s="143"/>
      <c r="BA358" s="143"/>
      <c r="BB358" s="143"/>
      <c r="BC358" s="143"/>
      <c r="BD358" s="143"/>
      <c r="BE358" s="143"/>
      <c r="BF358" s="143"/>
      <c r="BG358" s="143"/>
      <c r="BH358" s="143"/>
      <c r="BI358" s="143"/>
      <c r="BJ358" s="143"/>
      <c r="BK358" s="143"/>
      <c r="BL358" s="143"/>
      <c r="BM358" s="143"/>
    </row>
    <row r="359" spans="1:65" s="25" customFormat="1" x14ac:dyDescent="0.25">
      <c r="A359" s="51" t="s">
        <v>821</v>
      </c>
      <c r="B359" s="238"/>
      <c r="C359" s="53"/>
      <c r="D359" s="19"/>
      <c r="E359" s="19"/>
      <c r="F359" s="86"/>
      <c r="G359" s="53"/>
      <c r="H359" s="53"/>
      <c r="I359" s="54"/>
      <c r="J359" s="54"/>
      <c r="K359" s="137"/>
      <c r="L359" s="96"/>
      <c r="M359" s="153"/>
      <c r="N359" s="162"/>
      <c r="O359" s="107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  <c r="AD359" s="140"/>
      <c r="AE359" s="140"/>
      <c r="AF359" s="140"/>
      <c r="AG359" s="140"/>
      <c r="AH359" s="140"/>
      <c r="AI359" s="140"/>
      <c r="AJ359" s="140"/>
      <c r="AK359" s="140"/>
      <c r="AL359" s="140"/>
      <c r="AM359" s="140"/>
      <c r="AN359" s="140"/>
      <c r="AO359" s="140"/>
      <c r="AP359" s="140"/>
      <c r="AQ359" s="140"/>
      <c r="AR359" s="140"/>
      <c r="AS359" s="140"/>
      <c r="AT359" s="140"/>
      <c r="AU359" s="140"/>
      <c r="AV359" s="140"/>
      <c r="AW359" s="140"/>
      <c r="AX359" s="140"/>
      <c r="AY359" s="140"/>
      <c r="AZ359" s="140"/>
      <c r="BA359" s="140"/>
      <c r="BB359" s="140"/>
      <c r="BC359" s="140"/>
      <c r="BD359" s="140"/>
      <c r="BE359" s="140"/>
      <c r="BF359" s="140"/>
      <c r="BG359" s="140"/>
      <c r="BH359" s="140"/>
      <c r="BI359" s="140"/>
      <c r="BJ359" s="140"/>
      <c r="BK359" s="140"/>
      <c r="BL359" s="140"/>
      <c r="BM359" s="140"/>
    </row>
    <row r="360" spans="1:65" s="25" customFormat="1" x14ac:dyDescent="0.25">
      <c r="A360" s="38" t="s">
        <v>822</v>
      </c>
      <c r="B360" s="234"/>
      <c r="C360" s="40"/>
      <c r="D360" s="41"/>
      <c r="E360" s="27"/>
      <c r="F360" s="81"/>
      <c r="G360" s="40"/>
      <c r="H360" s="40"/>
      <c r="I360" s="42"/>
      <c r="J360" s="42"/>
      <c r="K360" s="235"/>
      <c r="L360" s="93"/>
      <c r="M360" s="153"/>
      <c r="N360" s="162"/>
      <c r="O360" s="108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  <c r="AE360" s="140"/>
      <c r="AF360" s="140"/>
      <c r="AG360" s="140"/>
      <c r="AH360" s="140"/>
      <c r="AI360" s="140"/>
      <c r="AJ360" s="140"/>
      <c r="AK360" s="140"/>
      <c r="AL360" s="140"/>
      <c r="AM360" s="140"/>
      <c r="AN360" s="140"/>
      <c r="AO360" s="140"/>
      <c r="AP360" s="140"/>
      <c r="AQ360" s="140"/>
      <c r="AR360" s="140"/>
      <c r="AS360" s="140"/>
      <c r="AT360" s="140"/>
      <c r="AU360" s="140"/>
      <c r="AV360" s="140"/>
      <c r="AW360" s="140"/>
      <c r="AX360" s="140"/>
      <c r="AY360" s="140"/>
      <c r="AZ360" s="140"/>
      <c r="BA360" s="140"/>
      <c r="BB360" s="140"/>
      <c r="BC360" s="140"/>
      <c r="BD360" s="140"/>
      <c r="BE360" s="140"/>
      <c r="BF360" s="140"/>
      <c r="BG360" s="140"/>
      <c r="BH360" s="140"/>
      <c r="BI360" s="140"/>
      <c r="BJ360" s="140"/>
      <c r="BK360" s="140"/>
      <c r="BL360" s="140"/>
      <c r="BM360" s="140"/>
    </row>
    <row r="361" spans="1:65" ht="47.25" x14ac:dyDescent="0.25">
      <c r="A361" s="33" t="s">
        <v>823</v>
      </c>
      <c r="B361" s="36"/>
      <c r="C361" s="33" t="s">
        <v>1646</v>
      </c>
      <c r="D361" s="44" t="s">
        <v>824</v>
      </c>
      <c r="E361" s="44" t="s">
        <v>825</v>
      </c>
      <c r="F361" s="57">
        <v>7</v>
      </c>
      <c r="G361" s="44" t="s">
        <v>824</v>
      </c>
      <c r="H361" s="185" t="s">
        <v>1647</v>
      </c>
      <c r="I361" s="36" t="s">
        <v>826</v>
      </c>
      <c r="J361" s="36" t="s">
        <v>24</v>
      </c>
      <c r="K361" s="131">
        <v>2017</v>
      </c>
      <c r="L361" s="92">
        <v>394.57</v>
      </c>
      <c r="M361" s="153">
        <f t="shared" ref="M361:M366" si="50">SUM(P361:BM361)</f>
        <v>0</v>
      </c>
      <c r="N361" s="162">
        <f t="shared" ref="N361:N366" si="51">M361*L361</f>
        <v>0</v>
      </c>
      <c r="O361" s="56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  <c r="AI361" s="143"/>
      <c r="AJ361" s="143"/>
      <c r="AK361" s="143"/>
      <c r="AL361" s="143"/>
      <c r="AM361" s="143"/>
      <c r="AN361" s="143"/>
      <c r="AO361" s="143"/>
      <c r="AP361" s="143"/>
      <c r="AQ361" s="143"/>
      <c r="AR361" s="143"/>
      <c r="AS361" s="143"/>
      <c r="AT361" s="143"/>
      <c r="AU361" s="143"/>
      <c r="AV361" s="143"/>
      <c r="AW361" s="143"/>
      <c r="AX361" s="143"/>
      <c r="AY361" s="143"/>
      <c r="AZ361" s="143"/>
      <c r="BA361" s="143"/>
      <c r="BB361" s="143"/>
      <c r="BC361" s="143"/>
      <c r="BD361" s="143"/>
      <c r="BE361" s="143"/>
      <c r="BF361" s="143"/>
      <c r="BG361" s="143"/>
      <c r="BH361" s="143"/>
      <c r="BI361" s="143"/>
      <c r="BJ361" s="143"/>
      <c r="BK361" s="143"/>
      <c r="BL361" s="143"/>
      <c r="BM361" s="143"/>
    </row>
    <row r="362" spans="1:65" ht="47.25" x14ac:dyDescent="0.25">
      <c r="A362" s="33" t="s">
        <v>827</v>
      </c>
      <c r="B362" s="36"/>
      <c r="C362" s="33" t="s">
        <v>1579</v>
      </c>
      <c r="D362" s="44" t="s">
        <v>824</v>
      </c>
      <c r="E362" s="44" t="s">
        <v>825</v>
      </c>
      <c r="F362" s="57">
        <v>8</v>
      </c>
      <c r="G362" s="185" t="s">
        <v>828</v>
      </c>
      <c r="H362" s="185" t="s">
        <v>1580</v>
      </c>
      <c r="I362" s="36" t="s">
        <v>826</v>
      </c>
      <c r="J362" s="36" t="s">
        <v>24</v>
      </c>
      <c r="K362" s="36">
        <v>2017</v>
      </c>
      <c r="L362" s="91">
        <v>394.57</v>
      </c>
      <c r="M362" s="153">
        <f t="shared" si="50"/>
        <v>0</v>
      </c>
      <c r="N362" s="162">
        <f t="shared" si="51"/>
        <v>0</v>
      </c>
      <c r="O362" s="56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  <c r="AC362" s="143"/>
      <c r="AD362" s="143"/>
      <c r="AE362" s="143"/>
      <c r="AF362" s="143"/>
      <c r="AG362" s="143"/>
      <c r="AH362" s="143"/>
      <c r="AI362" s="143"/>
      <c r="AJ362" s="143"/>
      <c r="AK362" s="143"/>
      <c r="AL362" s="143"/>
      <c r="AM362" s="143"/>
      <c r="AN362" s="143"/>
      <c r="AO362" s="143"/>
      <c r="AP362" s="143"/>
      <c r="AQ362" s="143"/>
      <c r="AR362" s="143"/>
      <c r="AS362" s="143"/>
      <c r="AT362" s="143"/>
      <c r="AU362" s="143"/>
      <c r="AV362" s="143"/>
      <c r="AW362" s="143"/>
      <c r="AX362" s="143"/>
      <c r="AY362" s="143"/>
      <c r="AZ362" s="143"/>
      <c r="BA362" s="143"/>
      <c r="BB362" s="143"/>
      <c r="BC362" s="143"/>
      <c r="BD362" s="143"/>
      <c r="BE362" s="143"/>
      <c r="BF362" s="143"/>
      <c r="BG362" s="143"/>
      <c r="BH362" s="143"/>
      <c r="BI362" s="143"/>
      <c r="BJ362" s="143"/>
      <c r="BK362" s="143"/>
      <c r="BL362" s="143"/>
      <c r="BM362" s="143"/>
    </row>
    <row r="363" spans="1:65" ht="47.25" x14ac:dyDescent="0.25">
      <c r="A363" s="33" t="s">
        <v>829</v>
      </c>
      <c r="B363" s="36"/>
      <c r="C363" s="33" t="s">
        <v>1686</v>
      </c>
      <c r="D363" s="44" t="s">
        <v>824</v>
      </c>
      <c r="E363" s="44" t="s">
        <v>825</v>
      </c>
      <c r="F363" s="57">
        <v>9</v>
      </c>
      <c r="G363" s="185" t="s">
        <v>828</v>
      </c>
      <c r="H363" s="185" t="s">
        <v>1648</v>
      </c>
      <c r="I363" s="36" t="s">
        <v>826</v>
      </c>
      <c r="J363" s="36" t="s">
        <v>24</v>
      </c>
      <c r="K363" s="36">
        <v>2017</v>
      </c>
      <c r="L363" s="91">
        <v>394.57</v>
      </c>
      <c r="M363" s="153">
        <f t="shared" si="50"/>
        <v>0</v>
      </c>
      <c r="N363" s="162">
        <f t="shared" si="51"/>
        <v>0</v>
      </c>
      <c r="O363" s="56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  <c r="AC363" s="143"/>
      <c r="AD363" s="143"/>
      <c r="AE363" s="143"/>
      <c r="AF363" s="143"/>
      <c r="AG363" s="143"/>
      <c r="AH363" s="143"/>
      <c r="AI363" s="143"/>
      <c r="AJ363" s="143"/>
      <c r="AK363" s="143"/>
      <c r="AL363" s="143"/>
      <c r="AM363" s="143"/>
      <c r="AN363" s="143"/>
      <c r="AO363" s="143"/>
      <c r="AP363" s="143"/>
      <c r="AQ363" s="143"/>
      <c r="AR363" s="143"/>
      <c r="AS363" s="143"/>
      <c r="AT363" s="143"/>
      <c r="AU363" s="143"/>
      <c r="AV363" s="143"/>
      <c r="AW363" s="143"/>
      <c r="AX363" s="143"/>
      <c r="AY363" s="143"/>
      <c r="AZ363" s="143"/>
      <c r="BA363" s="143"/>
      <c r="BB363" s="143"/>
      <c r="BC363" s="143"/>
      <c r="BD363" s="143"/>
      <c r="BE363" s="143"/>
      <c r="BF363" s="143"/>
      <c r="BG363" s="143"/>
      <c r="BH363" s="143"/>
      <c r="BI363" s="143"/>
      <c r="BJ363" s="143"/>
      <c r="BK363" s="143"/>
      <c r="BL363" s="143"/>
      <c r="BM363" s="143"/>
    </row>
    <row r="364" spans="1:65" ht="25.5" customHeight="1" x14ac:dyDescent="0.25">
      <c r="A364" s="33" t="s">
        <v>830</v>
      </c>
      <c r="B364" s="36"/>
      <c r="C364" s="33" t="s">
        <v>831</v>
      </c>
      <c r="D364" s="44" t="s">
        <v>832</v>
      </c>
      <c r="E364" s="44" t="s">
        <v>825</v>
      </c>
      <c r="F364" s="57">
        <v>7</v>
      </c>
      <c r="G364" s="185" t="s">
        <v>833</v>
      </c>
      <c r="H364" s="185" t="s">
        <v>834</v>
      </c>
      <c r="I364" s="36" t="s">
        <v>835</v>
      </c>
      <c r="J364" s="36"/>
      <c r="K364" s="36">
        <v>2017</v>
      </c>
      <c r="L364" s="91">
        <v>385.66000000000008</v>
      </c>
      <c r="M364" s="153">
        <f t="shared" si="50"/>
        <v>0</v>
      </c>
      <c r="N364" s="162">
        <f t="shared" si="51"/>
        <v>0</v>
      </c>
      <c r="O364" s="56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  <c r="AC364" s="143"/>
      <c r="AD364" s="143"/>
      <c r="AE364" s="143"/>
      <c r="AF364" s="143"/>
      <c r="AG364" s="143"/>
      <c r="AH364" s="143"/>
      <c r="AI364" s="143"/>
      <c r="AJ364" s="143"/>
      <c r="AK364" s="143"/>
      <c r="AL364" s="143"/>
      <c r="AM364" s="143"/>
      <c r="AN364" s="143"/>
      <c r="AO364" s="143"/>
      <c r="AP364" s="143"/>
      <c r="AQ364" s="143"/>
      <c r="AR364" s="143"/>
      <c r="AS364" s="143"/>
      <c r="AT364" s="143"/>
      <c r="AU364" s="143"/>
      <c r="AV364" s="143"/>
      <c r="AW364" s="143"/>
      <c r="AX364" s="143"/>
      <c r="AY364" s="143"/>
      <c r="AZ364" s="143"/>
      <c r="BA364" s="143"/>
      <c r="BB364" s="143"/>
      <c r="BC364" s="143"/>
      <c r="BD364" s="143"/>
      <c r="BE364" s="143"/>
      <c r="BF364" s="143"/>
      <c r="BG364" s="143"/>
      <c r="BH364" s="143"/>
      <c r="BI364" s="143"/>
      <c r="BJ364" s="143"/>
      <c r="BK364" s="143"/>
      <c r="BL364" s="143"/>
      <c r="BM364" s="143"/>
    </row>
    <row r="365" spans="1:65" ht="23.25" customHeight="1" x14ac:dyDescent="0.25">
      <c r="A365" s="33" t="s">
        <v>836</v>
      </c>
      <c r="B365" s="36"/>
      <c r="C365" s="33" t="s">
        <v>837</v>
      </c>
      <c r="D365" s="44" t="s">
        <v>832</v>
      </c>
      <c r="E365" s="44" t="s">
        <v>825</v>
      </c>
      <c r="F365" s="57">
        <v>8</v>
      </c>
      <c r="G365" s="185" t="s">
        <v>833</v>
      </c>
      <c r="H365" s="185" t="s">
        <v>838</v>
      </c>
      <c r="I365" s="36" t="s">
        <v>835</v>
      </c>
      <c r="J365" s="36"/>
      <c r="K365" s="36">
        <v>2017</v>
      </c>
      <c r="L365" s="91">
        <v>385.66000000000008</v>
      </c>
      <c r="M365" s="153">
        <f t="shared" si="50"/>
        <v>0</v>
      </c>
      <c r="N365" s="162">
        <f t="shared" si="51"/>
        <v>0</v>
      </c>
      <c r="O365" s="56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3"/>
      <c r="AD365" s="143"/>
      <c r="AE365" s="143"/>
      <c r="AF365" s="143"/>
      <c r="AG365" s="143"/>
      <c r="AH365" s="143"/>
      <c r="AI365" s="143"/>
      <c r="AJ365" s="143"/>
      <c r="AK365" s="143"/>
      <c r="AL365" s="143"/>
      <c r="AM365" s="143"/>
      <c r="AN365" s="143"/>
      <c r="AO365" s="143"/>
      <c r="AP365" s="143"/>
      <c r="AQ365" s="143"/>
      <c r="AR365" s="143"/>
      <c r="AS365" s="143"/>
      <c r="AT365" s="143"/>
      <c r="AU365" s="143"/>
      <c r="AV365" s="143"/>
      <c r="AW365" s="143"/>
      <c r="AX365" s="143"/>
      <c r="AY365" s="143"/>
      <c r="AZ365" s="143"/>
      <c r="BA365" s="143"/>
      <c r="BB365" s="143"/>
      <c r="BC365" s="143"/>
      <c r="BD365" s="143"/>
      <c r="BE365" s="143"/>
      <c r="BF365" s="143"/>
      <c r="BG365" s="143"/>
      <c r="BH365" s="143"/>
      <c r="BI365" s="143"/>
      <c r="BJ365" s="143"/>
      <c r="BK365" s="143"/>
      <c r="BL365" s="143"/>
      <c r="BM365" s="143"/>
    </row>
    <row r="366" spans="1:65" ht="22.5" customHeight="1" x14ac:dyDescent="0.25">
      <c r="A366" s="33" t="s">
        <v>839</v>
      </c>
      <c r="B366" s="36"/>
      <c r="C366" s="33" t="s">
        <v>840</v>
      </c>
      <c r="D366" s="44" t="s">
        <v>832</v>
      </c>
      <c r="E366" s="44" t="s">
        <v>825</v>
      </c>
      <c r="F366" s="57">
        <v>9</v>
      </c>
      <c r="G366" s="185" t="s">
        <v>833</v>
      </c>
      <c r="H366" s="185" t="s">
        <v>841</v>
      </c>
      <c r="I366" s="36" t="s">
        <v>835</v>
      </c>
      <c r="J366" s="36"/>
      <c r="K366" s="36">
        <v>2017</v>
      </c>
      <c r="L366" s="91">
        <v>385.66000000000008</v>
      </c>
      <c r="M366" s="153">
        <f t="shared" si="50"/>
        <v>0</v>
      </c>
      <c r="N366" s="162">
        <f t="shared" si="51"/>
        <v>0</v>
      </c>
      <c r="O366" s="56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  <c r="AC366" s="143"/>
      <c r="AD366" s="143"/>
      <c r="AE366" s="143"/>
      <c r="AF366" s="143"/>
      <c r="AG366" s="143"/>
      <c r="AH366" s="143"/>
      <c r="AI366" s="143"/>
      <c r="AJ366" s="143"/>
      <c r="AK366" s="143"/>
      <c r="AL366" s="143"/>
      <c r="AM366" s="143"/>
      <c r="AN366" s="143"/>
      <c r="AO366" s="143"/>
      <c r="AP366" s="143"/>
      <c r="AQ366" s="143"/>
      <c r="AR366" s="143"/>
      <c r="AS366" s="143"/>
      <c r="AT366" s="143"/>
      <c r="AU366" s="143"/>
      <c r="AV366" s="143"/>
      <c r="AW366" s="143"/>
      <c r="AX366" s="143"/>
      <c r="AY366" s="143"/>
      <c r="AZ366" s="143"/>
      <c r="BA366" s="143"/>
      <c r="BB366" s="143"/>
      <c r="BC366" s="143"/>
      <c r="BD366" s="143"/>
      <c r="BE366" s="143"/>
      <c r="BF366" s="143"/>
      <c r="BG366" s="143"/>
      <c r="BH366" s="143"/>
      <c r="BI366" s="143"/>
      <c r="BJ366" s="143"/>
      <c r="BK366" s="143"/>
      <c r="BL366" s="143"/>
      <c r="BM366" s="143"/>
    </row>
    <row r="367" spans="1:65" s="25" customFormat="1" x14ac:dyDescent="0.25">
      <c r="A367" s="38" t="s">
        <v>842</v>
      </c>
      <c r="B367" s="234"/>
      <c r="C367" s="40"/>
      <c r="D367" s="41"/>
      <c r="E367" s="27"/>
      <c r="F367" s="81"/>
      <c r="G367" s="40"/>
      <c r="H367" s="40"/>
      <c r="I367" s="42"/>
      <c r="J367" s="42"/>
      <c r="K367" s="235"/>
      <c r="L367" s="93"/>
      <c r="M367" s="153"/>
      <c r="N367" s="162"/>
      <c r="O367" s="108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  <c r="AC367" s="140"/>
      <c r="AD367" s="140"/>
      <c r="AE367" s="140"/>
      <c r="AF367" s="140"/>
      <c r="AG367" s="140"/>
      <c r="AH367" s="140"/>
      <c r="AI367" s="140"/>
      <c r="AJ367" s="140"/>
      <c r="AK367" s="140"/>
      <c r="AL367" s="140"/>
      <c r="AM367" s="140"/>
      <c r="AN367" s="140"/>
      <c r="AO367" s="140"/>
      <c r="AP367" s="140"/>
      <c r="AQ367" s="140"/>
      <c r="AR367" s="140"/>
      <c r="AS367" s="140"/>
      <c r="AT367" s="140"/>
      <c r="AU367" s="140"/>
      <c r="AV367" s="140"/>
      <c r="AW367" s="140"/>
      <c r="AX367" s="140"/>
      <c r="AY367" s="140"/>
      <c r="AZ367" s="140"/>
      <c r="BA367" s="140"/>
      <c r="BB367" s="140"/>
      <c r="BC367" s="140"/>
      <c r="BD367" s="140"/>
      <c r="BE367" s="140"/>
      <c r="BF367" s="140"/>
      <c r="BG367" s="140"/>
      <c r="BH367" s="140"/>
      <c r="BI367" s="140"/>
      <c r="BJ367" s="140"/>
      <c r="BK367" s="140"/>
      <c r="BL367" s="140"/>
      <c r="BM367" s="140"/>
    </row>
    <row r="368" spans="1:65" ht="78.75" x14ac:dyDescent="0.25">
      <c r="A368" s="33" t="s">
        <v>843</v>
      </c>
      <c r="B368" s="36"/>
      <c r="C368" s="33" t="s">
        <v>844</v>
      </c>
      <c r="D368" s="44" t="s">
        <v>845</v>
      </c>
      <c r="E368" s="44" t="s">
        <v>846</v>
      </c>
      <c r="F368" s="57" t="s">
        <v>599</v>
      </c>
      <c r="G368" s="185" t="s">
        <v>847</v>
      </c>
      <c r="H368" s="185" t="s">
        <v>848</v>
      </c>
      <c r="I368" s="36" t="s">
        <v>849</v>
      </c>
      <c r="J368" s="36" t="s">
        <v>24</v>
      </c>
      <c r="K368" s="131">
        <v>2017</v>
      </c>
      <c r="L368" s="92">
        <v>394.57</v>
      </c>
      <c r="M368" s="153">
        <f t="shared" ref="M368:M375" si="52">SUM(P368:BM368)</f>
        <v>0</v>
      </c>
      <c r="N368" s="162">
        <f t="shared" ref="N368:N375" si="53">M368*L368</f>
        <v>0</v>
      </c>
      <c r="O368" s="56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  <c r="AC368" s="143"/>
      <c r="AD368" s="143"/>
      <c r="AE368" s="143"/>
      <c r="AF368" s="143"/>
      <c r="AG368" s="143"/>
      <c r="AH368" s="143"/>
      <c r="AI368" s="143"/>
      <c r="AJ368" s="143"/>
      <c r="AK368" s="143"/>
      <c r="AL368" s="143"/>
      <c r="AM368" s="143"/>
      <c r="AN368" s="143"/>
      <c r="AO368" s="143"/>
      <c r="AP368" s="143"/>
      <c r="AQ368" s="143"/>
      <c r="AR368" s="143"/>
      <c r="AS368" s="143"/>
      <c r="AT368" s="143"/>
      <c r="AU368" s="143"/>
      <c r="AV368" s="143"/>
      <c r="AW368" s="143"/>
      <c r="AX368" s="143"/>
      <c r="AY368" s="143"/>
      <c r="AZ368" s="143"/>
      <c r="BA368" s="143"/>
      <c r="BB368" s="143"/>
      <c r="BC368" s="143"/>
      <c r="BD368" s="143"/>
      <c r="BE368" s="143"/>
      <c r="BF368" s="143"/>
      <c r="BG368" s="143"/>
      <c r="BH368" s="143"/>
      <c r="BI368" s="143"/>
      <c r="BJ368" s="143"/>
      <c r="BK368" s="143"/>
      <c r="BL368" s="143"/>
      <c r="BM368" s="143"/>
    </row>
    <row r="369" spans="1:65" ht="63" x14ac:dyDescent="0.25">
      <c r="A369" s="33" t="s">
        <v>850</v>
      </c>
      <c r="B369" s="36"/>
      <c r="C369" s="33" t="s">
        <v>1581</v>
      </c>
      <c r="D369" s="44" t="s">
        <v>851</v>
      </c>
      <c r="E369" s="44" t="s">
        <v>846</v>
      </c>
      <c r="F369" s="57">
        <v>7</v>
      </c>
      <c r="G369" s="44" t="s">
        <v>851</v>
      </c>
      <c r="H369" s="185" t="s">
        <v>1582</v>
      </c>
      <c r="I369" s="36" t="s">
        <v>849</v>
      </c>
      <c r="J369" s="36" t="s">
        <v>24</v>
      </c>
      <c r="K369" s="36">
        <v>2017</v>
      </c>
      <c r="L369" s="91">
        <v>376.53000000000003</v>
      </c>
      <c r="M369" s="153">
        <f t="shared" si="52"/>
        <v>0</v>
      </c>
      <c r="N369" s="162">
        <f t="shared" si="53"/>
        <v>0</v>
      </c>
      <c r="O369" s="56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3"/>
      <c r="AF369" s="143"/>
      <c r="AG369" s="143"/>
      <c r="AH369" s="143"/>
      <c r="AI369" s="143"/>
      <c r="AJ369" s="143"/>
      <c r="AK369" s="143"/>
      <c r="AL369" s="143"/>
      <c r="AM369" s="143"/>
      <c r="AN369" s="143"/>
      <c r="AO369" s="143"/>
      <c r="AP369" s="143"/>
      <c r="AQ369" s="143"/>
      <c r="AR369" s="143"/>
      <c r="AS369" s="143"/>
      <c r="AT369" s="143"/>
      <c r="AU369" s="143"/>
      <c r="AV369" s="143"/>
      <c r="AW369" s="143"/>
      <c r="AX369" s="143"/>
      <c r="AY369" s="143"/>
      <c r="AZ369" s="143"/>
      <c r="BA369" s="143"/>
      <c r="BB369" s="143"/>
      <c r="BC369" s="143"/>
      <c r="BD369" s="143"/>
      <c r="BE369" s="143"/>
      <c r="BF369" s="143"/>
      <c r="BG369" s="143"/>
      <c r="BH369" s="143"/>
      <c r="BI369" s="143"/>
      <c r="BJ369" s="143"/>
      <c r="BK369" s="143"/>
      <c r="BL369" s="143"/>
      <c r="BM369" s="143"/>
    </row>
    <row r="370" spans="1:65" ht="63" x14ac:dyDescent="0.25">
      <c r="A370" s="33" t="s">
        <v>852</v>
      </c>
      <c r="B370" s="36"/>
      <c r="C370" s="33" t="s">
        <v>1649</v>
      </c>
      <c r="D370" s="44" t="s">
        <v>853</v>
      </c>
      <c r="E370" s="44" t="s">
        <v>846</v>
      </c>
      <c r="F370" s="57">
        <v>8</v>
      </c>
      <c r="G370" s="44" t="s">
        <v>853</v>
      </c>
      <c r="H370" s="185" t="s">
        <v>1650</v>
      </c>
      <c r="I370" s="36" t="s">
        <v>849</v>
      </c>
      <c r="J370" s="36" t="s">
        <v>24</v>
      </c>
      <c r="K370" s="36">
        <v>2017</v>
      </c>
      <c r="L370" s="91">
        <v>376.53000000000003</v>
      </c>
      <c r="M370" s="153">
        <f t="shared" si="52"/>
        <v>0</v>
      </c>
      <c r="N370" s="162">
        <f t="shared" si="53"/>
        <v>0</v>
      </c>
      <c r="O370" s="56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  <c r="AC370" s="143"/>
      <c r="AD370" s="143"/>
      <c r="AE370" s="143"/>
      <c r="AF370" s="143"/>
      <c r="AG370" s="143"/>
      <c r="AH370" s="143"/>
      <c r="AI370" s="143"/>
      <c r="AJ370" s="143"/>
      <c r="AK370" s="143"/>
      <c r="AL370" s="143"/>
      <c r="AM370" s="143"/>
      <c r="AN370" s="143"/>
      <c r="AO370" s="143"/>
      <c r="AP370" s="143"/>
      <c r="AQ370" s="143"/>
      <c r="AR370" s="143"/>
      <c r="AS370" s="143"/>
      <c r="AT370" s="143"/>
      <c r="AU370" s="143"/>
      <c r="AV370" s="143"/>
      <c r="AW370" s="143"/>
      <c r="AX370" s="143"/>
      <c r="AY370" s="143"/>
      <c r="AZ370" s="143"/>
      <c r="BA370" s="143"/>
      <c r="BB370" s="143"/>
      <c r="BC370" s="143"/>
      <c r="BD370" s="143"/>
      <c r="BE370" s="143"/>
      <c r="BF370" s="143"/>
      <c r="BG370" s="143"/>
      <c r="BH370" s="143"/>
      <c r="BI370" s="143"/>
      <c r="BJ370" s="143"/>
      <c r="BK370" s="143"/>
      <c r="BL370" s="143"/>
      <c r="BM370" s="143"/>
    </row>
    <row r="371" spans="1:65" ht="78.75" x14ac:dyDescent="0.25">
      <c r="A371" s="33" t="s">
        <v>854</v>
      </c>
      <c r="B371" s="36"/>
      <c r="C371" s="33" t="s">
        <v>855</v>
      </c>
      <c r="D371" s="44" t="s">
        <v>856</v>
      </c>
      <c r="E371" s="44" t="s">
        <v>846</v>
      </c>
      <c r="F371" s="57">
        <v>9</v>
      </c>
      <c r="G371" s="44" t="s">
        <v>856</v>
      </c>
      <c r="H371" s="185" t="s">
        <v>857</v>
      </c>
      <c r="I371" s="36" t="s">
        <v>849</v>
      </c>
      <c r="J371" s="36"/>
      <c r="K371" s="36">
        <v>2017</v>
      </c>
      <c r="L371" s="91">
        <v>376.53000000000003</v>
      </c>
      <c r="M371" s="153">
        <f t="shared" si="52"/>
        <v>0</v>
      </c>
      <c r="N371" s="162">
        <f t="shared" si="53"/>
        <v>0</v>
      </c>
      <c r="O371" s="56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  <c r="AC371" s="143"/>
      <c r="AD371" s="143"/>
      <c r="AE371" s="143"/>
      <c r="AF371" s="143"/>
      <c r="AG371" s="143"/>
      <c r="AH371" s="143"/>
      <c r="AI371" s="143"/>
      <c r="AJ371" s="143"/>
      <c r="AK371" s="143"/>
      <c r="AL371" s="143"/>
      <c r="AM371" s="143"/>
      <c r="AN371" s="143"/>
      <c r="AO371" s="143"/>
      <c r="AP371" s="143"/>
      <c r="AQ371" s="143"/>
      <c r="AR371" s="143"/>
      <c r="AS371" s="143"/>
      <c r="AT371" s="143"/>
      <c r="AU371" s="143"/>
      <c r="AV371" s="143"/>
      <c r="AW371" s="143"/>
      <c r="AX371" s="143"/>
      <c r="AY371" s="143"/>
      <c r="AZ371" s="143"/>
      <c r="BA371" s="143"/>
      <c r="BB371" s="143"/>
      <c r="BC371" s="143"/>
      <c r="BD371" s="143"/>
      <c r="BE371" s="143"/>
      <c r="BF371" s="143"/>
      <c r="BG371" s="143"/>
      <c r="BH371" s="143"/>
      <c r="BI371" s="143"/>
      <c r="BJ371" s="143"/>
      <c r="BK371" s="143"/>
      <c r="BL371" s="143"/>
      <c r="BM371" s="143"/>
    </row>
    <row r="372" spans="1:65" ht="47.25" x14ac:dyDescent="0.25">
      <c r="A372" s="33" t="s">
        <v>858</v>
      </c>
      <c r="B372" s="36"/>
      <c r="C372" s="33" t="s">
        <v>859</v>
      </c>
      <c r="D372" s="44" t="s">
        <v>860</v>
      </c>
      <c r="E372" s="44" t="s">
        <v>846</v>
      </c>
      <c r="F372" s="57" t="s">
        <v>599</v>
      </c>
      <c r="G372" s="185" t="s">
        <v>861</v>
      </c>
      <c r="H372" s="185" t="s">
        <v>862</v>
      </c>
      <c r="I372" s="36" t="s">
        <v>863</v>
      </c>
      <c r="J372" s="36" t="s">
        <v>24</v>
      </c>
      <c r="K372" s="36">
        <v>2017</v>
      </c>
      <c r="L372" s="91">
        <v>394.57</v>
      </c>
      <c r="M372" s="153">
        <f t="shared" si="52"/>
        <v>0</v>
      </c>
      <c r="N372" s="162">
        <f t="shared" si="53"/>
        <v>0</v>
      </c>
      <c r="O372" s="56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  <c r="AC372" s="143"/>
      <c r="AD372" s="143"/>
      <c r="AE372" s="143"/>
      <c r="AF372" s="143"/>
      <c r="AG372" s="143"/>
      <c r="AH372" s="143"/>
      <c r="AI372" s="143"/>
      <c r="AJ372" s="143"/>
      <c r="AK372" s="143"/>
      <c r="AL372" s="143"/>
      <c r="AM372" s="143"/>
      <c r="AN372" s="143"/>
      <c r="AO372" s="143"/>
      <c r="AP372" s="143"/>
      <c r="AQ372" s="143"/>
      <c r="AR372" s="143"/>
      <c r="AS372" s="143"/>
      <c r="AT372" s="143"/>
      <c r="AU372" s="143"/>
      <c r="AV372" s="143"/>
      <c r="AW372" s="143"/>
      <c r="AX372" s="143"/>
      <c r="AY372" s="143"/>
      <c r="AZ372" s="143"/>
      <c r="BA372" s="143"/>
      <c r="BB372" s="143"/>
      <c r="BC372" s="143"/>
      <c r="BD372" s="143"/>
      <c r="BE372" s="143"/>
      <c r="BF372" s="143"/>
      <c r="BG372" s="143"/>
      <c r="BH372" s="143"/>
      <c r="BI372" s="143"/>
      <c r="BJ372" s="143"/>
      <c r="BK372" s="143"/>
      <c r="BL372" s="143"/>
      <c r="BM372" s="143"/>
    </row>
    <row r="373" spans="1:65" ht="47.25" x14ac:dyDescent="0.25">
      <c r="A373" s="33" t="s">
        <v>864</v>
      </c>
      <c r="B373" s="36"/>
      <c r="C373" s="33" t="s">
        <v>1651</v>
      </c>
      <c r="D373" s="44" t="s">
        <v>860</v>
      </c>
      <c r="E373" s="44" t="s">
        <v>846</v>
      </c>
      <c r="F373" s="57">
        <v>7</v>
      </c>
      <c r="G373" s="185" t="s">
        <v>861</v>
      </c>
      <c r="H373" s="185" t="s">
        <v>1652</v>
      </c>
      <c r="I373" s="36" t="s">
        <v>863</v>
      </c>
      <c r="J373" s="36" t="s">
        <v>24</v>
      </c>
      <c r="K373" s="36">
        <v>2017</v>
      </c>
      <c r="L373" s="91">
        <v>394.57</v>
      </c>
      <c r="M373" s="153">
        <f t="shared" si="52"/>
        <v>0</v>
      </c>
      <c r="N373" s="162">
        <f t="shared" si="53"/>
        <v>0</v>
      </c>
      <c r="O373" s="56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  <c r="AC373" s="143"/>
      <c r="AD373" s="143"/>
      <c r="AE373" s="143"/>
      <c r="AF373" s="143"/>
      <c r="AG373" s="143"/>
      <c r="AH373" s="143"/>
      <c r="AI373" s="143"/>
      <c r="AJ373" s="143"/>
      <c r="AK373" s="143"/>
      <c r="AL373" s="143"/>
      <c r="AM373" s="143"/>
      <c r="AN373" s="143"/>
      <c r="AO373" s="143"/>
      <c r="AP373" s="143"/>
      <c r="AQ373" s="143"/>
      <c r="AR373" s="143"/>
      <c r="AS373" s="143"/>
      <c r="AT373" s="143"/>
      <c r="AU373" s="143"/>
      <c r="AV373" s="143"/>
      <c r="AW373" s="143"/>
      <c r="AX373" s="143"/>
      <c r="AY373" s="143"/>
      <c r="AZ373" s="143"/>
      <c r="BA373" s="143"/>
      <c r="BB373" s="143"/>
      <c r="BC373" s="143"/>
      <c r="BD373" s="143"/>
      <c r="BE373" s="143"/>
      <c r="BF373" s="143"/>
      <c r="BG373" s="143"/>
      <c r="BH373" s="143"/>
      <c r="BI373" s="143"/>
      <c r="BJ373" s="143"/>
      <c r="BK373" s="143"/>
      <c r="BL373" s="143"/>
      <c r="BM373" s="143"/>
    </row>
    <row r="374" spans="1:65" ht="47.25" x14ac:dyDescent="0.25">
      <c r="A374" s="33" t="s">
        <v>865</v>
      </c>
      <c r="B374" s="36"/>
      <c r="C374" s="33" t="s">
        <v>1653</v>
      </c>
      <c r="D374" s="44" t="s">
        <v>866</v>
      </c>
      <c r="E374" s="44" t="s">
        <v>846</v>
      </c>
      <c r="F374" s="57">
        <v>8</v>
      </c>
      <c r="G374" s="44" t="s">
        <v>866</v>
      </c>
      <c r="H374" s="185" t="s">
        <v>1654</v>
      </c>
      <c r="I374" s="36" t="s">
        <v>863</v>
      </c>
      <c r="J374" s="36" t="s">
        <v>24</v>
      </c>
      <c r="K374" s="36">
        <v>2017</v>
      </c>
      <c r="L374" s="91">
        <v>394.57</v>
      </c>
      <c r="M374" s="153">
        <f t="shared" si="52"/>
        <v>0</v>
      </c>
      <c r="N374" s="162">
        <f t="shared" si="53"/>
        <v>0</v>
      </c>
      <c r="O374" s="56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  <c r="AC374" s="143"/>
      <c r="AD374" s="143"/>
      <c r="AE374" s="143"/>
      <c r="AF374" s="143"/>
      <c r="AG374" s="143"/>
      <c r="AH374" s="143"/>
      <c r="AI374" s="143"/>
      <c r="AJ374" s="143"/>
      <c r="AK374" s="143"/>
      <c r="AL374" s="143"/>
      <c r="AM374" s="143"/>
      <c r="AN374" s="143"/>
      <c r="AO374" s="143"/>
      <c r="AP374" s="143"/>
      <c r="AQ374" s="143"/>
      <c r="AR374" s="143"/>
      <c r="AS374" s="143"/>
      <c r="AT374" s="143"/>
      <c r="AU374" s="143"/>
      <c r="AV374" s="143"/>
      <c r="AW374" s="143"/>
      <c r="AX374" s="143"/>
      <c r="AY374" s="143"/>
      <c r="AZ374" s="143"/>
      <c r="BA374" s="143"/>
      <c r="BB374" s="143"/>
      <c r="BC374" s="143"/>
      <c r="BD374" s="143"/>
      <c r="BE374" s="143"/>
      <c r="BF374" s="143"/>
      <c r="BG374" s="143"/>
      <c r="BH374" s="143"/>
      <c r="BI374" s="143"/>
      <c r="BJ374" s="143"/>
      <c r="BK374" s="143"/>
      <c r="BL374" s="143"/>
      <c r="BM374" s="143"/>
    </row>
    <row r="375" spans="1:65" ht="45.75" customHeight="1" x14ac:dyDescent="0.25">
      <c r="A375" s="33" t="s">
        <v>867</v>
      </c>
      <c r="B375" s="36"/>
      <c r="C375" s="33" t="s">
        <v>1766</v>
      </c>
      <c r="D375" s="44" t="s">
        <v>868</v>
      </c>
      <c r="E375" s="44" t="s">
        <v>846</v>
      </c>
      <c r="F375" s="57">
        <v>9</v>
      </c>
      <c r="G375" s="185" t="s">
        <v>869</v>
      </c>
      <c r="H375" s="185" t="s">
        <v>1655</v>
      </c>
      <c r="I375" s="36" t="s">
        <v>863</v>
      </c>
      <c r="J375" s="36" t="s">
        <v>24</v>
      </c>
      <c r="K375" s="36">
        <v>2017</v>
      </c>
      <c r="L375" s="91">
        <v>394.57</v>
      </c>
      <c r="M375" s="153">
        <f t="shared" si="52"/>
        <v>0</v>
      </c>
      <c r="N375" s="162">
        <f t="shared" si="53"/>
        <v>0</v>
      </c>
      <c r="O375" s="56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  <c r="AC375" s="143"/>
      <c r="AD375" s="143"/>
      <c r="AE375" s="143"/>
      <c r="AF375" s="143"/>
      <c r="AG375" s="143"/>
      <c r="AH375" s="143"/>
      <c r="AI375" s="143"/>
      <c r="AJ375" s="143"/>
      <c r="AK375" s="143"/>
      <c r="AL375" s="143"/>
      <c r="AM375" s="143"/>
      <c r="AN375" s="143"/>
      <c r="AO375" s="143"/>
      <c r="AP375" s="143"/>
      <c r="AQ375" s="143"/>
      <c r="AR375" s="143"/>
      <c r="AS375" s="143"/>
      <c r="AT375" s="143"/>
      <c r="AU375" s="143"/>
      <c r="AV375" s="143"/>
      <c r="AW375" s="143"/>
      <c r="AX375" s="143"/>
      <c r="AY375" s="143"/>
      <c r="AZ375" s="143"/>
      <c r="BA375" s="143"/>
      <c r="BB375" s="143"/>
      <c r="BC375" s="143"/>
      <c r="BD375" s="143"/>
      <c r="BE375" s="143"/>
      <c r="BF375" s="143"/>
      <c r="BG375" s="143"/>
      <c r="BH375" s="143"/>
      <c r="BI375" s="143"/>
      <c r="BJ375" s="143"/>
      <c r="BK375" s="143"/>
      <c r="BL375" s="143"/>
      <c r="BM375" s="143"/>
    </row>
    <row r="376" spans="1:65" s="25" customFormat="1" x14ac:dyDescent="0.25">
      <c r="A376" s="38" t="s">
        <v>870</v>
      </c>
      <c r="B376" s="234"/>
      <c r="C376" s="40"/>
      <c r="D376" s="41"/>
      <c r="E376" s="27"/>
      <c r="F376" s="81"/>
      <c r="G376" s="40"/>
      <c r="H376" s="40"/>
      <c r="I376" s="42"/>
      <c r="J376" s="42"/>
      <c r="K376" s="235"/>
      <c r="L376" s="93"/>
      <c r="M376" s="153"/>
      <c r="N376" s="162"/>
      <c r="O376" s="108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  <c r="AB376" s="140"/>
      <c r="AC376" s="140"/>
      <c r="AD376" s="140"/>
      <c r="AE376" s="140"/>
      <c r="AF376" s="140"/>
      <c r="AG376" s="140"/>
      <c r="AH376" s="140"/>
      <c r="AI376" s="140"/>
      <c r="AJ376" s="140"/>
      <c r="AK376" s="140"/>
      <c r="AL376" s="140"/>
      <c r="AM376" s="140"/>
      <c r="AN376" s="140"/>
      <c r="AO376" s="140"/>
      <c r="AP376" s="140"/>
      <c r="AQ376" s="140"/>
      <c r="AR376" s="140"/>
      <c r="AS376" s="140"/>
      <c r="AT376" s="140"/>
      <c r="AU376" s="140"/>
      <c r="AV376" s="140"/>
      <c r="AW376" s="140"/>
      <c r="AX376" s="140"/>
      <c r="AY376" s="140"/>
      <c r="AZ376" s="140"/>
      <c r="BA376" s="140"/>
      <c r="BB376" s="140"/>
      <c r="BC376" s="140"/>
      <c r="BD376" s="140"/>
      <c r="BE376" s="140"/>
      <c r="BF376" s="140"/>
      <c r="BG376" s="140"/>
      <c r="BH376" s="140"/>
      <c r="BI376" s="140"/>
      <c r="BJ376" s="140"/>
      <c r="BK376" s="140"/>
      <c r="BL376" s="140"/>
      <c r="BM376" s="140"/>
    </row>
    <row r="377" spans="1:65" ht="31.5" x14ac:dyDescent="0.25">
      <c r="A377" s="33" t="s">
        <v>1786</v>
      </c>
      <c r="B377" s="36"/>
      <c r="C377" s="33" t="s">
        <v>1656</v>
      </c>
      <c r="D377" s="44" t="s">
        <v>871</v>
      </c>
      <c r="E377" s="44" t="s">
        <v>872</v>
      </c>
      <c r="F377" s="57">
        <v>8</v>
      </c>
      <c r="G377" s="185" t="s">
        <v>873</v>
      </c>
      <c r="H377" s="185" t="s">
        <v>1584</v>
      </c>
      <c r="I377" s="36" t="s">
        <v>874</v>
      </c>
      <c r="J377" s="36" t="s">
        <v>24</v>
      </c>
      <c r="K377" s="131">
        <v>2018</v>
      </c>
      <c r="L377" s="92">
        <v>394.57</v>
      </c>
      <c r="M377" s="153">
        <f>SUM(P377:BM377)</f>
        <v>0</v>
      </c>
      <c r="N377" s="162">
        <f>M377*L377</f>
        <v>0</v>
      </c>
      <c r="O377" s="56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  <c r="AC377" s="143"/>
      <c r="AD377" s="143"/>
      <c r="AE377" s="143"/>
      <c r="AF377" s="143"/>
      <c r="AG377" s="143"/>
      <c r="AH377" s="143"/>
      <c r="AI377" s="143"/>
      <c r="AJ377" s="143"/>
      <c r="AK377" s="143"/>
      <c r="AL377" s="143"/>
      <c r="AM377" s="143"/>
      <c r="AN377" s="143"/>
      <c r="AO377" s="143"/>
      <c r="AP377" s="143"/>
      <c r="AQ377" s="143"/>
      <c r="AR377" s="143"/>
      <c r="AS377" s="143"/>
      <c r="AT377" s="143"/>
      <c r="AU377" s="143"/>
      <c r="AV377" s="143"/>
      <c r="AW377" s="143"/>
      <c r="AX377" s="143"/>
      <c r="AY377" s="143"/>
      <c r="AZ377" s="143"/>
      <c r="BA377" s="143"/>
      <c r="BB377" s="143"/>
      <c r="BC377" s="143"/>
      <c r="BD377" s="143"/>
      <c r="BE377" s="143"/>
      <c r="BF377" s="143"/>
      <c r="BG377" s="143"/>
      <c r="BH377" s="143"/>
      <c r="BI377" s="143"/>
      <c r="BJ377" s="143"/>
      <c r="BK377" s="143"/>
      <c r="BL377" s="143"/>
      <c r="BM377" s="143"/>
    </row>
    <row r="378" spans="1:65" ht="30" customHeight="1" x14ac:dyDescent="0.25">
      <c r="A378" s="33" t="s">
        <v>1787</v>
      </c>
      <c r="B378" s="36"/>
      <c r="C378" s="33" t="s">
        <v>1898</v>
      </c>
      <c r="D378" s="44" t="s">
        <v>871</v>
      </c>
      <c r="E378" s="44" t="s">
        <v>872</v>
      </c>
      <c r="F378" s="57">
        <v>9</v>
      </c>
      <c r="G378" s="185" t="s">
        <v>871</v>
      </c>
      <c r="H378" s="185" t="s">
        <v>1657</v>
      </c>
      <c r="I378" s="36" t="s">
        <v>874</v>
      </c>
      <c r="J378" s="36" t="s">
        <v>24</v>
      </c>
      <c r="K378" s="36">
        <v>2017</v>
      </c>
      <c r="L378" s="91">
        <v>394.57</v>
      </c>
      <c r="M378" s="153">
        <f>SUM(P378:BM378)</f>
        <v>0</v>
      </c>
      <c r="N378" s="162">
        <f>M378*L378</f>
        <v>0</v>
      </c>
      <c r="O378" s="56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  <c r="AC378" s="143"/>
      <c r="AD378" s="143"/>
      <c r="AE378" s="143"/>
      <c r="AF378" s="143"/>
      <c r="AG378" s="143"/>
      <c r="AH378" s="143"/>
      <c r="AI378" s="143"/>
      <c r="AJ378" s="143"/>
      <c r="AK378" s="143"/>
      <c r="AL378" s="143"/>
      <c r="AM378" s="143"/>
      <c r="AN378" s="143"/>
      <c r="AO378" s="143"/>
      <c r="AP378" s="143"/>
      <c r="AQ378" s="143"/>
      <c r="AR378" s="143"/>
      <c r="AS378" s="143"/>
      <c r="AT378" s="143"/>
      <c r="AU378" s="143"/>
      <c r="AV378" s="143"/>
      <c r="AW378" s="143"/>
      <c r="AX378" s="143"/>
      <c r="AY378" s="143"/>
      <c r="AZ378" s="143"/>
      <c r="BA378" s="143"/>
      <c r="BB378" s="143"/>
      <c r="BC378" s="143"/>
      <c r="BD378" s="143"/>
      <c r="BE378" s="143"/>
      <c r="BF378" s="143"/>
      <c r="BG378" s="143"/>
      <c r="BH378" s="143"/>
      <c r="BI378" s="143"/>
      <c r="BJ378" s="143"/>
      <c r="BK378" s="143"/>
      <c r="BL378" s="143"/>
      <c r="BM378" s="143"/>
    </row>
    <row r="379" spans="1:65" ht="31.5" x14ac:dyDescent="0.25">
      <c r="A379" s="33" t="s">
        <v>1788</v>
      </c>
      <c r="B379" s="36"/>
      <c r="C379" s="33" t="s">
        <v>1583</v>
      </c>
      <c r="D379" s="44" t="s">
        <v>875</v>
      </c>
      <c r="E379" s="44" t="s">
        <v>872</v>
      </c>
      <c r="F379" s="57">
        <v>8</v>
      </c>
      <c r="G379" s="185" t="s">
        <v>876</v>
      </c>
      <c r="H379" s="185" t="s">
        <v>1658</v>
      </c>
      <c r="I379" s="36" t="s">
        <v>877</v>
      </c>
      <c r="J379" s="36" t="s">
        <v>24</v>
      </c>
      <c r="K379" s="36">
        <v>2017</v>
      </c>
      <c r="L379" s="91">
        <v>385.44</v>
      </c>
      <c r="M379" s="153">
        <f>SUM(P379:BM379)</f>
        <v>0</v>
      </c>
      <c r="N379" s="162">
        <f>M379*L379</f>
        <v>0</v>
      </c>
      <c r="O379" s="56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  <c r="AC379" s="143"/>
      <c r="AD379" s="143"/>
      <c r="AE379" s="143"/>
      <c r="AF379" s="143"/>
      <c r="AG379" s="143"/>
      <c r="AH379" s="143"/>
      <c r="AI379" s="143"/>
      <c r="AJ379" s="143"/>
      <c r="AK379" s="143"/>
      <c r="AL379" s="143"/>
      <c r="AM379" s="143"/>
      <c r="AN379" s="143"/>
      <c r="AO379" s="143"/>
      <c r="AP379" s="143"/>
      <c r="AQ379" s="143"/>
      <c r="AR379" s="143"/>
      <c r="AS379" s="143"/>
      <c r="AT379" s="143"/>
      <c r="AU379" s="143"/>
      <c r="AV379" s="143"/>
      <c r="AW379" s="143"/>
      <c r="AX379" s="143"/>
      <c r="AY379" s="143"/>
      <c r="AZ379" s="143"/>
      <c r="BA379" s="143"/>
      <c r="BB379" s="143"/>
      <c r="BC379" s="143"/>
      <c r="BD379" s="143"/>
      <c r="BE379" s="143"/>
      <c r="BF379" s="143"/>
      <c r="BG379" s="143"/>
      <c r="BH379" s="143"/>
      <c r="BI379" s="143"/>
      <c r="BJ379" s="143"/>
      <c r="BK379" s="143"/>
      <c r="BL379" s="143"/>
      <c r="BM379" s="143"/>
    </row>
    <row r="380" spans="1:65" ht="31.5" x14ac:dyDescent="0.25">
      <c r="A380" s="33" t="s">
        <v>1789</v>
      </c>
      <c r="B380" s="36"/>
      <c r="C380" s="33" t="s">
        <v>1706</v>
      </c>
      <c r="D380" s="44" t="s">
        <v>875</v>
      </c>
      <c r="E380" s="44" t="s">
        <v>872</v>
      </c>
      <c r="F380" s="57">
        <v>9</v>
      </c>
      <c r="G380" s="185" t="s">
        <v>1707</v>
      </c>
      <c r="H380" s="185" t="s">
        <v>1659</v>
      </c>
      <c r="I380" s="36" t="s">
        <v>877</v>
      </c>
      <c r="J380" s="36" t="s">
        <v>24</v>
      </c>
      <c r="K380" s="36">
        <v>2017</v>
      </c>
      <c r="L380" s="91">
        <v>385.44</v>
      </c>
      <c r="M380" s="153">
        <f>SUM(P380:BM380)</f>
        <v>0</v>
      </c>
      <c r="N380" s="162">
        <f>M380*L380</f>
        <v>0</v>
      </c>
      <c r="O380" s="56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  <c r="AC380" s="143"/>
      <c r="AD380" s="143"/>
      <c r="AE380" s="143"/>
      <c r="AF380" s="143"/>
      <c r="AG380" s="143"/>
      <c r="AH380" s="143"/>
      <c r="AI380" s="143"/>
      <c r="AJ380" s="143"/>
      <c r="AK380" s="143"/>
      <c r="AL380" s="143"/>
      <c r="AM380" s="143"/>
      <c r="AN380" s="143"/>
      <c r="AO380" s="143"/>
      <c r="AP380" s="143"/>
      <c r="AQ380" s="143"/>
      <c r="AR380" s="143"/>
      <c r="AS380" s="143"/>
      <c r="AT380" s="143"/>
      <c r="AU380" s="143"/>
      <c r="AV380" s="143"/>
      <c r="AW380" s="143"/>
      <c r="AX380" s="143"/>
      <c r="AY380" s="143"/>
      <c r="AZ380" s="143"/>
      <c r="BA380" s="143"/>
      <c r="BB380" s="143"/>
      <c r="BC380" s="143"/>
      <c r="BD380" s="143"/>
      <c r="BE380" s="143"/>
      <c r="BF380" s="143"/>
      <c r="BG380" s="143"/>
      <c r="BH380" s="143"/>
      <c r="BI380" s="143"/>
      <c r="BJ380" s="143"/>
      <c r="BK380" s="143"/>
      <c r="BL380" s="143"/>
      <c r="BM380" s="143"/>
    </row>
    <row r="381" spans="1:65" s="25" customFormat="1" x14ac:dyDescent="0.25">
      <c r="A381" s="51" t="s">
        <v>878</v>
      </c>
      <c r="B381" s="238"/>
      <c r="C381" s="53"/>
      <c r="D381" s="19"/>
      <c r="E381" s="19"/>
      <c r="F381" s="86"/>
      <c r="G381" s="53"/>
      <c r="H381" s="53"/>
      <c r="I381" s="54"/>
      <c r="J381" s="54"/>
      <c r="K381" s="137"/>
      <c r="L381" s="96"/>
      <c r="M381" s="153"/>
      <c r="N381" s="162"/>
      <c r="O381" s="107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  <c r="AB381" s="140"/>
      <c r="AC381" s="140"/>
      <c r="AD381" s="140"/>
      <c r="AE381" s="140"/>
      <c r="AF381" s="140"/>
      <c r="AG381" s="140"/>
      <c r="AH381" s="140"/>
      <c r="AI381" s="140"/>
      <c r="AJ381" s="140"/>
      <c r="AK381" s="140"/>
      <c r="AL381" s="140"/>
      <c r="AM381" s="140"/>
      <c r="AN381" s="140"/>
      <c r="AO381" s="140"/>
      <c r="AP381" s="140"/>
      <c r="AQ381" s="140"/>
      <c r="AR381" s="140"/>
      <c r="AS381" s="140"/>
      <c r="AT381" s="140"/>
      <c r="AU381" s="140"/>
      <c r="AV381" s="140"/>
      <c r="AW381" s="140"/>
      <c r="AX381" s="140"/>
      <c r="AY381" s="140"/>
      <c r="AZ381" s="140"/>
      <c r="BA381" s="140"/>
      <c r="BB381" s="140"/>
      <c r="BC381" s="140"/>
      <c r="BD381" s="140"/>
      <c r="BE381" s="140"/>
      <c r="BF381" s="140"/>
      <c r="BG381" s="140"/>
      <c r="BH381" s="140"/>
      <c r="BI381" s="140"/>
      <c r="BJ381" s="140"/>
      <c r="BK381" s="140"/>
      <c r="BL381" s="140"/>
      <c r="BM381" s="140"/>
    </row>
    <row r="382" spans="1:65" s="25" customFormat="1" x14ac:dyDescent="0.25">
      <c r="A382" s="38" t="s">
        <v>879</v>
      </c>
      <c r="B382" s="234"/>
      <c r="C382" s="40"/>
      <c r="D382" s="41"/>
      <c r="E382" s="27"/>
      <c r="F382" s="81"/>
      <c r="G382" s="40"/>
      <c r="H382" s="40"/>
      <c r="I382" s="42"/>
      <c r="J382" s="42"/>
      <c r="K382" s="235"/>
      <c r="L382" s="93"/>
      <c r="M382" s="153"/>
      <c r="N382" s="162"/>
      <c r="O382" s="108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  <c r="AB382" s="140"/>
      <c r="AC382" s="140"/>
      <c r="AD382" s="140"/>
      <c r="AE382" s="140"/>
      <c r="AF382" s="140"/>
      <c r="AG382" s="140"/>
      <c r="AH382" s="140"/>
      <c r="AI382" s="140"/>
      <c r="AJ382" s="140"/>
      <c r="AK382" s="140"/>
      <c r="AL382" s="140"/>
      <c r="AM382" s="140"/>
      <c r="AN382" s="140"/>
      <c r="AO382" s="140"/>
      <c r="AP382" s="140"/>
      <c r="AQ382" s="140"/>
      <c r="AR382" s="140"/>
      <c r="AS382" s="140"/>
      <c r="AT382" s="140"/>
      <c r="AU382" s="140"/>
      <c r="AV382" s="140"/>
      <c r="AW382" s="140"/>
      <c r="AX382" s="140"/>
      <c r="AY382" s="140"/>
      <c r="AZ382" s="140"/>
      <c r="BA382" s="140"/>
      <c r="BB382" s="140"/>
      <c r="BC382" s="140"/>
      <c r="BD382" s="140"/>
      <c r="BE382" s="140"/>
      <c r="BF382" s="140"/>
      <c r="BG382" s="140"/>
      <c r="BH382" s="140"/>
      <c r="BI382" s="140"/>
      <c r="BJ382" s="140"/>
      <c r="BK382" s="140"/>
      <c r="BL382" s="140"/>
      <c r="BM382" s="140"/>
    </row>
    <row r="383" spans="1:65" ht="51" customHeight="1" x14ac:dyDescent="0.25">
      <c r="A383" s="33" t="s">
        <v>880</v>
      </c>
      <c r="B383" s="36"/>
      <c r="C383" s="33" t="s">
        <v>881</v>
      </c>
      <c r="D383" s="185" t="s">
        <v>882</v>
      </c>
      <c r="E383" s="185" t="s">
        <v>256</v>
      </c>
      <c r="F383" s="56">
        <v>5</v>
      </c>
      <c r="G383" s="33" t="s">
        <v>883</v>
      </c>
      <c r="H383" s="33" t="s">
        <v>884</v>
      </c>
      <c r="I383" s="36" t="s">
        <v>885</v>
      </c>
      <c r="J383" s="36" t="s">
        <v>24</v>
      </c>
      <c r="K383" s="131">
        <v>2017</v>
      </c>
      <c r="L383" s="92">
        <v>358.49</v>
      </c>
      <c r="M383" s="153">
        <f t="shared" ref="M383:M390" si="54">SUM(P383:BM383)</f>
        <v>0</v>
      </c>
      <c r="N383" s="162">
        <f t="shared" ref="N383:N390" si="55">M383*L383</f>
        <v>0</v>
      </c>
      <c r="O383" s="56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  <c r="AC383" s="143"/>
      <c r="AD383" s="143"/>
      <c r="AE383" s="143"/>
      <c r="AF383" s="143"/>
      <c r="AG383" s="143"/>
      <c r="AH383" s="143"/>
      <c r="AI383" s="143"/>
      <c r="AJ383" s="143"/>
      <c r="AK383" s="143"/>
      <c r="AL383" s="143"/>
      <c r="AM383" s="143"/>
      <c r="AN383" s="143"/>
      <c r="AO383" s="143"/>
      <c r="AP383" s="143"/>
      <c r="AQ383" s="143"/>
      <c r="AR383" s="143"/>
      <c r="AS383" s="143"/>
      <c r="AT383" s="143"/>
      <c r="AU383" s="143"/>
      <c r="AV383" s="143"/>
      <c r="AW383" s="143"/>
      <c r="AX383" s="143"/>
      <c r="AY383" s="143"/>
      <c r="AZ383" s="143"/>
      <c r="BA383" s="143"/>
      <c r="BB383" s="143"/>
      <c r="BC383" s="143"/>
      <c r="BD383" s="143"/>
      <c r="BE383" s="143"/>
      <c r="BF383" s="143"/>
      <c r="BG383" s="143"/>
      <c r="BH383" s="143"/>
      <c r="BI383" s="143"/>
      <c r="BJ383" s="143"/>
      <c r="BK383" s="143"/>
      <c r="BL383" s="143"/>
      <c r="BM383" s="143"/>
    </row>
    <row r="384" spans="1:65" ht="31.5" x14ac:dyDescent="0.25">
      <c r="A384" s="33" t="s">
        <v>886</v>
      </c>
      <c r="B384" s="36"/>
      <c r="C384" s="33" t="s">
        <v>887</v>
      </c>
      <c r="D384" s="185" t="s">
        <v>888</v>
      </c>
      <c r="E384" s="185" t="s">
        <v>256</v>
      </c>
      <c r="F384" s="56">
        <v>6</v>
      </c>
      <c r="G384" s="33" t="s">
        <v>257</v>
      </c>
      <c r="H384" s="33" t="s">
        <v>889</v>
      </c>
      <c r="I384" s="36" t="s">
        <v>885</v>
      </c>
      <c r="J384" s="36" t="s">
        <v>24</v>
      </c>
      <c r="K384" s="36">
        <v>2017</v>
      </c>
      <c r="L384" s="91">
        <v>372.13000000000005</v>
      </c>
      <c r="M384" s="153">
        <f t="shared" si="54"/>
        <v>0</v>
      </c>
      <c r="N384" s="162">
        <f t="shared" si="55"/>
        <v>0</v>
      </c>
      <c r="O384" s="56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  <c r="AC384" s="143"/>
      <c r="AD384" s="143"/>
      <c r="AE384" s="143"/>
      <c r="AF384" s="143"/>
      <c r="AG384" s="143"/>
      <c r="AH384" s="143"/>
      <c r="AI384" s="143"/>
      <c r="AJ384" s="143"/>
      <c r="AK384" s="143"/>
      <c r="AL384" s="143"/>
      <c r="AM384" s="143"/>
      <c r="AN384" s="143"/>
      <c r="AO384" s="143"/>
      <c r="AP384" s="143"/>
      <c r="AQ384" s="143"/>
      <c r="AR384" s="143"/>
      <c r="AS384" s="143"/>
      <c r="AT384" s="143"/>
      <c r="AU384" s="143"/>
      <c r="AV384" s="143"/>
      <c r="AW384" s="143"/>
      <c r="AX384" s="143"/>
      <c r="AY384" s="143"/>
      <c r="AZ384" s="143"/>
      <c r="BA384" s="143"/>
      <c r="BB384" s="143"/>
      <c r="BC384" s="143"/>
      <c r="BD384" s="143"/>
      <c r="BE384" s="143"/>
      <c r="BF384" s="143"/>
      <c r="BG384" s="143"/>
      <c r="BH384" s="143"/>
      <c r="BI384" s="143"/>
      <c r="BJ384" s="143"/>
      <c r="BK384" s="143"/>
      <c r="BL384" s="143"/>
      <c r="BM384" s="143"/>
    </row>
    <row r="385" spans="1:65" ht="47.25" x14ac:dyDescent="0.25">
      <c r="A385" s="33" t="s">
        <v>890</v>
      </c>
      <c r="B385" s="36"/>
      <c r="C385" s="33" t="s">
        <v>891</v>
      </c>
      <c r="D385" s="185" t="s">
        <v>892</v>
      </c>
      <c r="E385" s="185" t="s">
        <v>256</v>
      </c>
      <c r="F385" s="56">
        <v>7</v>
      </c>
      <c r="G385" s="33" t="s">
        <v>893</v>
      </c>
      <c r="H385" s="33" t="s">
        <v>894</v>
      </c>
      <c r="I385" s="36" t="s">
        <v>885</v>
      </c>
      <c r="J385" s="36" t="s">
        <v>24</v>
      </c>
      <c r="K385" s="36">
        <v>2017</v>
      </c>
      <c r="L385" s="91">
        <v>372.13000000000005</v>
      </c>
      <c r="M385" s="153">
        <f t="shared" si="54"/>
        <v>0</v>
      </c>
      <c r="N385" s="162">
        <f t="shared" si="55"/>
        <v>0</v>
      </c>
      <c r="O385" s="56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  <c r="AC385" s="143"/>
      <c r="AD385" s="143"/>
      <c r="AE385" s="143"/>
      <c r="AF385" s="143"/>
      <c r="AG385" s="143"/>
      <c r="AH385" s="143"/>
      <c r="AI385" s="143"/>
      <c r="AJ385" s="143"/>
      <c r="AK385" s="143"/>
      <c r="AL385" s="143"/>
      <c r="AM385" s="143"/>
      <c r="AN385" s="143"/>
      <c r="AO385" s="143"/>
      <c r="AP385" s="143"/>
      <c r="AQ385" s="143"/>
      <c r="AR385" s="143"/>
      <c r="AS385" s="143"/>
      <c r="AT385" s="143"/>
      <c r="AU385" s="143"/>
      <c r="AV385" s="143"/>
      <c r="AW385" s="143"/>
      <c r="AX385" s="143"/>
      <c r="AY385" s="143"/>
      <c r="AZ385" s="143"/>
      <c r="BA385" s="143"/>
      <c r="BB385" s="143"/>
      <c r="BC385" s="143"/>
      <c r="BD385" s="143"/>
      <c r="BE385" s="143"/>
      <c r="BF385" s="143"/>
      <c r="BG385" s="143"/>
      <c r="BH385" s="143"/>
      <c r="BI385" s="143"/>
      <c r="BJ385" s="143"/>
      <c r="BK385" s="143"/>
      <c r="BL385" s="143"/>
      <c r="BM385" s="143"/>
    </row>
    <row r="386" spans="1:65" ht="47.25" customHeight="1" x14ac:dyDescent="0.25">
      <c r="A386" s="33" t="s">
        <v>895</v>
      </c>
      <c r="B386" s="36"/>
      <c r="C386" s="33" t="s">
        <v>1525</v>
      </c>
      <c r="D386" s="185" t="s">
        <v>896</v>
      </c>
      <c r="E386" s="185" t="s">
        <v>256</v>
      </c>
      <c r="F386" s="56">
        <v>8</v>
      </c>
      <c r="G386" s="33" t="s">
        <v>897</v>
      </c>
      <c r="H386" s="33" t="s">
        <v>898</v>
      </c>
      <c r="I386" s="36" t="s">
        <v>885</v>
      </c>
      <c r="J386" s="36" t="s">
        <v>24</v>
      </c>
      <c r="K386" s="36">
        <v>2017</v>
      </c>
      <c r="L386" s="91">
        <v>372.13000000000005</v>
      </c>
      <c r="M386" s="153">
        <f t="shared" si="54"/>
        <v>0</v>
      </c>
      <c r="N386" s="162">
        <f t="shared" si="55"/>
        <v>0</v>
      </c>
      <c r="O386" s="56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  <c r="AC386" s="143"/>
      <c r="AD386" s="143"/>
      <c r="AE386" s="143"/>
      <c r="AF386" s="143"/>
      <c r="AG386" s="143"/>
      <c r="AH386" s="143"/>
      <c r="AI386" s="143"/>
      <c r="AJ386" s="143"/>
      <c r="AK386" s="143"/>
      <c r="AL386" s="143"/>
      <c r="AM386" s="143"/>
      <c r="AN386" s="143"/>
      <c r="AO386" s="143"/>
      <c r="AP386" s="143"/>
      <c r="AQ386" s="143"/>
      <c r="AR386" s="143"/>
      <c r="AS386" s="143"/>
      <c r="AT386" s="143"/>
      <c r="AU386" s="143"/>
      <c r="AV386" s="143"/>
      <c r="AW386" s="143"/>
      <c r="AX386" s="143"/>
      <c r="AY386" s="143"/>
      <c r="AZ386" s="143"/>
      <c r="BA386" s="143"/>
      <c r="BB386" s="143"/>
      <c r="BC386" s="143"/>
      <c r="BD386" s="143"/>
      <c r="BE386" s="143"/>
      <c r="BF386" s="143"/>
      <c r="BG386" s="143"/>
      <c r="BH386" s="143"/>
      <c r="BI386" s="143"/>
      <c r="BJ386" s="143"/>
      <c r="BK386" s="143"/>
      <c r="BL386" s="143"/>
      <c r="BM386" s="143"/>
    </row>
    <row r="387" spans="1:65" ht="62.25" customHeight="1" x14ac:dyDescent="0.25">
      <c r="A387" s="33" t="s">
        <v>899</v>
      </c>
      <c r="B387" s="36"/>
      <c r="C387" s="33" t="s">
        <v>900</v>
      </c>
      <c r="D387" s="185" t="s">
        <v>901</v>
      </c>
      <c r="E387" s="185" t="s">
        <v>256</v>
      </c>
      <c r="F387" s="56">
        <v>5</v>
      </c>
      <c r="G387" s="33" t="s">
        <v>902</v>
      </c>
      <c r="H387" s="33" t="s">
        <v>903</v>
      </c>
      <c r="I387" s="36" t="s">
        <v>904</v>
      </c>
      <c r="J387" s="36" t="s">
        <v>24</v>
      </c>
      <c r="K387" s="36">
        <v>2017</v>
      </c>
      <c r="L387" s="91">
        <v>316.8</v>
      </c>
      <c r="M387" s="153">
        <f t="shared" si="54"/>
        <v>0</v>
      </c>
      <c r="N387" s="162">
        <f t="shared" si="55"/>
        <v>0</v>
      </c>
      <c r="O387" s="56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  <c r="AC387" s="143"/>
      <c r="AD387" s="143"/>
      <c r="AE387" s="143"/>
      <c r="AF387" s="143"/>
      <c r="AG387" s="143"/>
      <c r="AH387" s="143"/>
      <c r="AI387" s="143"/>
      <c r="AJ387" s="143"/>
      <c r="AK387" s="143"/>
      <c r="AL387" s="143"/>
      <c r="AM387" s="143"/>
      <c r="AN387" s="143"/>
      <c r="AO387" s="143"/>
      <c r="AP387" s="143"/>
      <c r="AQ387" s="143"/>
      <c r="AR387" s="143"/>
      <c r="AS387" s="143"/>
      <c r="AT387" s="143"/>
      <c r="AU387" s="143"/>
      <c r="AV387" s="143"/>
      <c r="AW387" s="143"/>
      <c r="AX387" s="143"/>
      <c r="AY387" s="143"/>
      <c r="AZ387" s="143"/>
      <c r="BA387" s="143"/>
      <c r="BB387" s="143"/>
      <c r="BC387" s="143"/>
      <c r="BD387" s="143"/>
      <c r="BE387" s="143"/>
      <c r="BF387" s="143"/>
      <c r="BG387" s="143"/>
      <c r="BH387" s="143"/>
      <c r="BI387" s="143"/>
      <c r="BJ387" s="143"/>
      <c r="BK387" s="143"/>
      <c r="BL387" s="143"/>
      <c r="BM387" s="143"/>
    </row>
    <row r="388" spans="1:65" ht="63" x14ac:dyDescent="0.25">
      <c r="A388" s="33" t="s">
        <v>905</v>
      </c>
      <c r="B388" s="36"/>
      <c r="C388" s="33" t="s">
        <v>1660</v>
      </c>
      <c r="D388" s="185" t="s">
        <v>901</v>
      </c>
      <c r="E388" s="185" t="s">
        <v>256</v>
      </c>
      <c r="F388" s="56">
        <v>6</v>
      </c>
      <c r="G388" s="33" t="s">
        <v>902</v>
      </c>
      <c r="H388" s="33" t="s">
        <v>906</v>
      </c>
      <c r="I388" s="36" t="s">
        <v>904</v>
      </c>
      <c r="J388" s="36" t="s">
        <v>24</v>
      </c>
      <c r="K388" s="36">
        <v>2017</v>
      </c>
      <c r="L388" s="91">
        <v>331.76000000000005</v>
      </c>
      <c r="M388" s="153">
        <f t="shared" si="54"/>
        <v>0</v>
      </c>
      <c r="N388" s="162">
        <f t="shared" si="55"/>
        <v>0</v>
      </c>
      <c r="O388" s="56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  <c r="AI388" s="143"/>
      <c r="AJ388" s="143"/>
      <c r="AK388" s="143"/>
      <c r="AL388" s="143"/>
      <c r="AM388" s="143"/>
      <c r="AN388" s="143"/>
      <c r="AO388" s="143"/>
      <c r="AP388" s="143"/>
      <c r="AQ388" s="143"/>
      <c r="AR388" s="143"/>
      <c r="AS388" s="143"/>
      <c r="AT388" s="143"/>
      <c r="AU388" s="143"/>
      <c r="AV388" s="143"/>
      <c r="AW388" s="143"/>
      <c r="AX388" s="143"/>
      <c r="AY388" s="143"/>
      <c r="AZ388" s="143"/>
      <c r="BA388" s="143"/>
      <c r="BB388" s="143"/>
      <c r="BC388" s="143"/>
      <c r="BD388" s="143"/>
      <c r="BE388" s="143"/>
      <c r="BF388" s="143"/>
      <c r="BG388" s="143"/>
      <c r="BH388" s="143"/>
      <c r="BI388" s="143"/>
      <c r="BJ388" s="143"/>
      <c r="BK388" s="143"/>
      <c r="BL388" s="143"/>
      <c r="BM388" s="143"/>
    </row>
    <row r="389" spans="1:65" ht="63" x14ac:dyDescent="0.25">
      <c r="A389" s="33" t="s">
        <v>907</v>
      </c>
      <c r="B389" s="36"/>
      <c r="C389" s="33" t="s">
        <v>1526</v>
      </c>
      <c r="D389" s="185" t="s">
        <v>901</v>
      </c>
      <c r="E389" s="185" t="s">
        <v>256</v>
      </c>
      <c r="F389" s="56">
        <v>7</v>
      </c>
      <c r="G389" s="33" t="s">
        <v>902</v>
      </c>
      <c r="H389" s="33" t="s">
        <v>908</v>
      </c>
      <c r="I389" s="36" t="s">
        <v>904</v>
      </c>
      <c r="J389" s="36" t="s">
        <v>24</v>
      </c>
      <c r="K389" s="36">
        <v>2017</v>
      </c>
      <c r="L389" s="91">
        <v>331.76000000000005</v>
      </c>
      <c r="M389" s="153">
        <f t="shared" si="54"/>
        <v>0</v>
      </c>
      <c r="N389" s="162">
        <f t="shared" si="55"/>
        <v>0</v>
      </c>
      <c r="O389" s="56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43"/>
      <c r="AJ389" s="143"/>
      <c r="AK389" s="143"/>
      <c r="AL389" s="143"/>
      <c r="AM389" s="143"/>
      <c r="AN389" s="143"/>
      <c r="AO389" s="143"/>
      <c r="AP389" s="143"/>
      <c r="AQ389" s="143"/>
      <c r="AR389" s="143"/>
      <c r="AS389" s="143"/>
      <c r="AT389" s="143"/>
      <c r="AU389" s="143"/>
      <c r="AV389" s="143"/>
      <c r="AW389" s="143"/>
      <c r="AX389" s="143"/>
      <c r="AY389" s="143"/>
      <c r="AZ389" s="143"/>
      <c r="BA389" s="143"/>
      <c r="BB389" s="143"/>
      <c r="BC389" s="143"/>
      <c r="BD389" s="143"/>
      <c r="BE389" s="143"/>
      <c r="BF389" s="143"/>
      <c r="BG389" s="143"/>
      <c r="BH389" s="143"/>
      <c r="BI389" s="143"/>
      <c r="BJ389" s="143"/>
      <c r="BK389" s="143"/>
      <c r="BL389" s="143"/>
      <c r="BM389" s="143"/>
    </row>
    <row r="390" spans="1:65" ht="63" x14ac:dyDescent="0.25">
      <c r="A390" s="33" t="s">
        <v>909</v>
      </c>
      <c r="B390" s="36"/>
      <c r="C390" s="33" t="s">
        <v>1661</v>
      </c>
      <c r="D390" s="185" t="s">
        <v>901</v>
      </c>
      <c r="E390" s="185" t="s">
        <v>256</v>
      </c>
      <c r="F390" s="56">
        <v>8</v>
      </c>
      <c r="G390" s="33" t="s">
        <v>910</v>
      </c>
      <c r="H390" s="33" t="s">
        <v>911</v>
      </c>
      <c r="I390" s="36" t="s">
        <v>904</v>
      </c>
      <c r="J390" s="36" t="s">
        <v>24</v>
      </c>
      <c r="K390" s="36">
        <v>2017</v>
      </c>
      <c r="L390" s="91">
        <v>331.76000000000005</v>
      </c>
      <c r="M390" s="153">
        <f t="shared" si="54"/>
        <v>0</v>
      </c>
      <c r="N390" s="162">
        <f t="shared" si="55"/>
        <v>0</v>
      </c>
      <c r="O390" s="56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  <c r="AC390" s="143"/>
      <c r="AD390" s="143"/>
      <c r="AE390" s="143"/>
      <c r="AF390" s="143"/>
      <c r="AG390" s="143"/>
      <c r="AH390" s="143"/>
      <c r="AI390" s="143"/>
      <c r="AJ390" s="143"/>
      <c r="AK390" s="143"/>
      <c r="AL390" s="143"/>
      <c r="AM390" s="143"/>
      <c r="AN390" s="143"/>
      <c r="AO390" s="143"/>
      <c r="AP390" s="143"/>
      <c r="AQ390" s="143"/>
      <c r="AR390" s="143"/>
      <c r="AS390" s="143"/>
      <c r="AT390" s="143"/>
      <c r="AU390" s="143"/>
      <c r="AV390" s="143"/>
      <c r="AW390" s="143"/>
      <c r="AX390" s="143"/>
      <c r="AY390" s="143"/>
      <c r="AZ390" s="143"/>
      <c r="BA390" s="143"/>
      <c r="BB390" s="143"/>
      <c r="BC390" s="143"/>
      <c r="BD390" s="143"/>
      <c r="BE390" s="143"/>
      <c r="BF390" s="143"/>
      <c r="BG390" s="143"/>
      <c r="BH390" s="143"/>
      <c r="BI390" s="143"/>
      <c r="BJ390" s="143"/>
      <c r="BK390" s="143"/>
      <c r="BL390" s="143"/>
      <c r="BM390" s="143"/>
    </row>
    <row r="391" spans="1:65" s="25" customFormat="1" x14ac:dyDescent="0.25">
      <c r="A391" s="38" t="s">
        <v>912</v>
      </c>
      <c r="B391" s="234"/>
      <c r="C391" s="40"/>
      <c r="D391" s="41"/>
      <c r="E391" s="27"/>
      <c r="F391" s="81"/>
      <c r="G391" s="40"/>
      <c r="H391" s="40"/>
      <c r="I391" s="42"/>
      <c r="J391" s="42"/>
      <c r="K391" s="235"/>
      <c r="L391" s="93"/>
      <c r="M391" s="153"/>
      <c r="N391" s="162"/>
      <c r="O391" s="108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  <c r="AB391" s="140"/>
      <c r="AC391" s="140"/>
      <c r="AD391" s="140"/>
      <c r="AE391" s="140"/>
      <c r="AF391" s="140"/>
      <c r="AG391" s="140"/>
      <c r="AH391" s="140"/>
      <c r="AI391" s="140"/>
      <c r="AJ391" s="140"/>
      <c r="AK391" s="140"/>
      <c r="AL391" s="140"/>
      <c r="AM391" s="140"/>
      <c r="AN391" s="140"/>
      <c r="AO391" s="140"/>
      <c r="AP391" s="140"/>
      <c r="AQ391" s="140"/>
      <c r="AR391" s="140"/>
      <c r="AS391" s="140"/>
      <c r="AT391" s="140"/>
      <c r="AU391" s="140"/>
      <c r="AV391" s="140"/>
      <c r="AW391" s="140"/>
      <c r="AX391" s="140"/>
      <c r="AY391" s="140"/>
      <c r="AZ391" s="140"/>
      <c r="BA391" s="140"/>
      <c r="BB391" s="140"/>
      <c r="BC391" s="140"/>
      <c r="BD391" s="140"/>
      <c r="BE391" s="140"/>
      <c r="BF391" s="140"/>
      <c r="BG391" s="140"/>
      <c r="BH391" s="140"/>
      <c r="BI391" s="140"/>
      <c r="BJ391" s="140"/>
      <c r="BK391" s="140"/>
      <c r="BL391" s="140"/>
      <c r="BM391" s="140"/>
    </row>
    <row r="392" spans="1:65" ht="31.5" x14ac:dyDescent="0.25">
      <c r="A392" s="33" t="s">
        <v>913</v>
      </c>
      <c r="B392" s="36"/>
      <c r="C392" s="33" t="s">
        <v>1527</v>
      </c>
      <c r="D392" s="185" t="s">
        <v>914</v>
      </c>
      <c r="E392" s="185" t="s">
        <v>293</v>
      </c>
      <c r="F392" s="56">
        <v>5</v>
      </c>
      <c r="G392" s="33" t="s">
        <v>915</v>
      </c>
      <c r="H392" s="33" t="s">
        <v>916</v>
      </c>
      <c r="I392" s="36" t="s">
        <v>917</v>
      </c>
      <c r="J392" s="36" t="s">
        <v>24</v>
      </c>
      <c r="K392" s="131">
        <v>2017</v>
      </c>
      <c r="L392" s="92">
        <v>332.64</v>
      </c>
      <c r="M392" s="153">
        <f>SUM(P392:BM392)</f>
        <v>0</v>
      </c>
      <c r="N392" s="162">
        <f>M392*L392</f>
        <v>0</v>
      </c>
      <c r="O392" s="56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  <c r="AC392" s="143"/>
      <c r="AD392" s="143"/>
      <c r="AE392" s="143"/>
      <c r="AF392" s="143"/>
      <c r="AG392" s="143"/>
      <c r="AH392" s="143"/>
      <c r="AI392" s="143"/>
      <c r="AJ392" s="143"/>
      <c r="AK392" s="143"/>
      <c r="AL392" s="143"/>
      <c r="AM392" s="143"/>
      <c r="AN392" s="143"/>
      <c r="AO392" s="143"/>
      <c r="AP392" s="143"/>
      <c r="AQ392" s="143"/>
      <c r="AR392" s="143"/>
      <c r="AS392" s="143"/>
      <c r="AT392" s="143"/>
      <c r="AU392" s="143"/>
      <c r="AV392" s="143"/>
      <c r="AW392" s="143"/>
      <c r="AX392" s="143"/>
      <c r="AY392" s="143"/>
      <c r="AZ392" s="143"/>
      <c r="BA392" s="143"/>
      <c r="BB392" s="143"/>
      <c r="BC392" s="143"/>
      <c r="BD392" s="143"/>
      <c r="BE392" s="143"/>
      <c r="BF392" s="143"/>
      <c r="BG392" s="143"/>
      <c r="BH392" s="143"/>
      <c r="BI392" s="143"/>
      <c r="BJ392" s="143"/>
      <c r="BK392" s="143"/>
      <c r="BL392" s="143"/>
      <c r="BM392" s="143"/>
    </row>
    <row r="393" spans="1:65" ht="31.5" x14ac:dyDescent="0.25">
      <c r="A393" s="33" t="s">
        <v>918</v>
      </c>
      <c r="B393" s="36"/>
      <c r="C393" s="33" t="s">
        <v>1528</v>
      </c>
      <c r="D393" s="185" t="s">
        <v>914</v>
      </c>
      <c r="E393" s="185" t="s">
        <v>293</v>
      </c>
      <c r="F393" s="56">
        <v>6</v>
      </c>
      <c r="G393" s="33" t="s">
        <v>915</v>
      </c>
      <c r="H393" s="33" t="s">
        <v>919</v>
      </c>
      <c r="I393" s="36" t="s">
        <v>917</v>
      </c>
      <c r="J393" s="36" t="s">
        <v>24</v>
      </c>
      <c r="K393" s="36">
        <v>2017</v>
      </c>
      <c r="L393" s="91">
        <v>365.86000000000007</v>
      </c>
      <c r="M393" s="153">
        <f>SUM(P393:BM393)</f>
        <v>0</v>
      </c>
      <c r="N393" s="162">
        <f>M393*L393</f>
        <v>0</v>
      </c>
      <c r="O393" s="56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  <c r="AC393" s="143"/>
      <c r="AD393" s="143"/>
      <c r="AE393" s="143"/>
      <c r="AF393" s="143"/>
      <c r="AG393" s="143"/>
      <c r="AH393" s="143"/>
      <c r="AI393" s="143"/>
      <c r="AJ393" s="143"/>
      <c r="AK393" s="143"/>
      <c r="AL393" s="143"/>
      <c r="AM393" s="143"/>
      <c r="AN393" s="143"/>
      <c r="AO393" s="143"/>
      <c r="AP393" s="143"/>
      <c r="AQ393" s="143"/>
      <c r="AR393" s="143"/>
      <c r="AS393" s="143"/>
      <c r="AT393" s="143"/>
      <c r="AU393" s="143"/>
      <c r="AV393" s="143"/>
      <c r="AW393" s="143"/>
      <c r="AX393" s="143"/>
      <c r="AY393" s="143"/>
      <c r="AZ393" s="143"/>
      <c r="BA393" s="143"/>
      <c r="BB393" s="143"/>
      <c r="BC393" s="143"/>
      <c r="BD393" s="143"/>
      <c r="BE393" s="143"/>
      <c r="BF393" s="143"/>
      <c r="BG393" s="143"/>
      <c r="BH393" s="143"/>
      <c r="BI393" s="143"/>
      <c r="BJ393" s="143"/>
      <c r="BK393" s="143"/>
      <c r="BL393" s="143"/>
      <c r="BM393" s="143"/>
    </row>
    <row r="394" spans="1:65" ht="31.5" x14ac:dyDescent="0.25">
      <c r="A394" s="33" t="s">
        <v>920</v>
      </c>
      <c r="B394" s="36"/>
      <c r="C394" s="33" t="s">
        <v>1529</v>
      </c>
      <c r="D394" s="185" t="s">
        <v>914</v>
      </c>
      <c r="E394" s="185" t="s">
        <v>293</v>
      </c>
      <c r="F394" s="56">
        <v>7</v>
      </c>
      <c r="G394" s="33" t="s">
        <v>915</v>
      </c>
      <c r="H394" s="33" t="s">
        <v>921</v>
      </c>
      <c r="I394" s="36" t="s">
        <v>917</v>
      </c>
      <c r="J394" s="36" t="s">
        <v>24</v>
      </c>
      <c r="K394" s="36">
        <v>2017</v>
      </c>
      <c r="L394" s="91">
        <v>365.86000000000007</v>
      </c>
      <c r="M394" s="153">
        <f>SUM(P394:BM394)</f>
        <v>0</v>
      </c>
      <c r="N394" s="162">
        <f>M394*L394</f>
        <v>0</v>
      </c>
      <c r="O394" s="56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  <c r="AC394" s="143"/>
      <c r="AD394" s="143"/>
      <c r="AE394" s="143"/>
      <c r="AF394" s="143"/>
      <c r="AG394" s="143"/>
      <c r="AH394" s="143"/>
      <c r="AI394" s="143"/>
      <c r="AJ394" s="143"/>
      <c r="AK394" s="143"/>
      <c r="AL394" s="143"/>
      <c r="AM394" s="143"/>
      <c r="AN394" s="143"/>
      <c r="AO394" s="143"/>
      <c r="AP394" s="143"/>
      <c r="AQ394" s="143"/>
      <c r="AR394" s="143"/>
      <c r="AS394" s="143"/>
      <c r="AT394" s="143"/>
      <c r="AU394" s="143"/>
      <c r="AV394" s="143"/>
      <c r="AW394" s="143"/>
      <c r="AX394" s="143"/>
      <c r="AY394" s="143"/>
      <c r="AZ394" s="143"/>
      <c r="BA394" s="143"/>
      <c r="BB394" s="143"/>
      <c r="BC394" s="143"/>
      <c r="BD394" s="143"/>
      <c r="BE394" s="143"/>
      <c r="BF394" s="143"/>
      <c r="BG394" s="143"/>
      <c r="BH394" s="143"/>
      <c r="BI394" s="143"/>
      <c r="BJ394" s="143"/>
      <c r="BK394" s="143"/>
      <c r="BL394" s="143"/>
      <c r="BM394" s="143"/>
    </row>
    <row r="395" spans="1:65" s="25" customFormat="1" x14ac:dyDescent="0.25">
      <c r="A395" s="51" t="s">
        <v>922</v>
      </c>
      <c r="B395" s="238"/>
      <c r="C395" s="53"/>
      <c r="D395" s="19"/>
      <c r="E395" s="19"/>
      <c r="F395" s="86"/>
      <c r="G395" s="53"/>
      <c r="H395" s="53"/>
      <c r="I395" s="54"/>
      <c r="J395" s="54"/>
      <c r="K395" s="137"/>
      <c r="L395" s="96"/>
      <c r="M395" s="153"/>
      <c r="N395" s="162"/>
      <c r="O395" s="107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  <c r="AB395" s="140"/>
      <c r="AC395" s="140"/>
      <c r="AD395" s="140"/>
      <c r="AE395" s="140"/>
      <c r="AF395" s="140"/>
      <c r="AG395" s="140"/>
      <c r="AH395" s="140"/>
      <c r="AI395" s="140"/>
      <c r="AJ395" s="140"/>
      <c r="AK395" s="140"/>
      <c r="AL395" s="140"/>
      <c r="AM395" s="140"/>
      <c r="AN395" s="140"/>
      <c r="AO395" s="140"/>
      <c r="AP395" s="140"/>
      <c r="AQ395" s="140"/>
      <c r="AR395" s="140"/>
      <c r="AS395" s="140"/>
      <c r="AT395" s="140"/>
      <c r="AU395" s="140"/>
      <c r="AV395" s="140"/>
      <c r="AW395" s="140"/>
      <c r="AX395" s="140"/>
      <c r="AY395" s="140"/>
      <c r="AZ395" s="140"/>
      <c r="BA395" s="140"/>
      <c r="BB395" s="140"/>
      <c r="BC395" s="140"/>
      <c r="BD395" s="140"/>
      <c r="BE395" s="140"/>
      <c r="BF395" s="140"/>
      <c r="BG395" s="140"/>
      <c r="BH395" s="140"/>
      <c r="BI395" s="140"/>
      <c r="BJ395" s="140"/>
      <c r="BK395" s="140"/>
      <c r="BL395" s="140"/>
      <c r="BM395" s="140"/>
    </row>
    <row r="396" spans="1:65" s="25" customFormat="1" x14ac:dyDescent="0.25">
      <c r="A396" s="51" t="s">
        <v>923</v>
      </c>
      <c r="B396" s="238"/>
      <c r="C396" s="53"/>
      <c r="D396" s="19"/>
      <c r="E396" s="19"/>
      <c r="F396" s="86"/>
      <c r="G396" s="53"/>
      <c r="H396" s="53"/>
      <c r="I396" s="54"/>
      <c r="J396" s="54"/>
      <c r="K396" s="133"/>
      <c r="L396" s="97"/>
      <c r="M396" s="153"/>
      <c r="N396" s="162"/>
      <c r="O396" s="107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  <c r="AB396" s="140"/>
      <c r="AC396" s="140"/>
      <c r="AD396" s="140"/>
      <c r="AE396" s="140"/>
      <c r="AF396" s="140"/>
      <c r="AG396" s="140"/>
      <c r="AH396" s="140"/>
      <c r="AI396" s="140"/>
      <c r="AJ396" s="140"/>
      <c r="AK396" s="140"/>
      <c r="AL396" s="140"/>
      <c r="AM396" s="140"/>
      <c r="AN396" s="140"/>
      <c r="AO396" s="140"/>
      <c r="AP396" s="140"/>
      <c r="AQ396" s="140"/>
      <c r="AR396" s="140"/>
      <c r="AS396" s="140"/>
      <c r="AT396" s="140"/>
      <c r="AU396" s="140"/>
      <c r="AV396" s="140"/>
      <c r="AW396" s="140"/>
      <c r="AX396" s="140"/>
      <c r="AY396" s="140"/>
      <c r="AZ396" s="140"/>
      <c r="BA396" s="140"/>
      <c r="BB396" s="140"/>
      <c r="BC396" s="140"/>
      <c r="BD396" s="140"/>
      <c r="BE396" s="140"/>
      <c r="BF396" s="140"/>
      <c r="BG396" s="140"/>
      <c r="BH396" s="140"/>
      <c r="BI396" s="140"/>
      <c r="BJ396" s="140"/>
      <c r="BK396" s="140"/>
      <c r="BL396" s="140"/>
      <c r="BM396" s="140"/>
    </row>
    <row r="397" spans="1:65" s="25" customFormat="1" x14ac:dyDescent="0.25">
      <c r="A397" s="38" t="s">
        <v>924</v>
      </c>
      <c r="B397" s="234"/>
      <c r="C397" s="40"/>
      <c r="D397" s="41"/>
      <c r="E397" s="27"/>
      <c r="F397" s="81"/>
      <c r="G397" s="40"/>
      <c r="H397" s="40"/>
      <c r="I397" s="42"/>
      <c r="J397" s="42"/>
      <c r="K397" s="235"/>
      <c r="L397" s="93"/>
      <c r="M397" s="153"/>
      <c r="N397" s="162"/>
      <c r="O397" s="108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  <c r="AB397" s="140"/>
      <c r="AC397" s="140"/>
      <c r="AD397" s="140"/>
      <c r="AE397" s="140"/>
      <c r="AF397" s="140"/>
      <c r="AG397" s="140"/>
      <c r="AH397" s="140"/>
      <c r="AI397" s="140"/>
      <c r="AJ397" s="140"/>
      <c r="AK397" s="140"/>
      <c r="AL397" s="140"/>
      <c r="AM397" s="140"/>
      <c r="AN397" s="140"/>
      <c r="AO397" s="140"/>
      <c r="AP397" s="140"/>
      <c r="AQ397" s="140"/>
      <c r="AR397" s="140"/>
      <c r="AS397" s="140"/>
      <c r="AT397" s="140"/>
      <c r="AU397" s="140"/>
      <c r="AV397" s="140"/>
      <c r="AW397" s="140"/>
      <c r="AX397" s="140"/>
      <c r="AY397" s="140"/>
      <c r="AZ397" s="140"/>
      <c r="BA397" s="140"/>
      <c r="BB397" s="140"/>
      <c r="BC397" s="140"/>
      <c r="BD397" s="140"/>
      <c r="BE397" s="140"/>
      <c r="BF397" s="140"/>
      <c r="BG397" s="140"/>
      <c r="BH397" s="140"/>
      <c r="BI397" s="140"/>
      <c r="BJ397" s="140"/>
      <c r="BK397" s="140"/>
      <c r="BL397" s="140"/>
      <c r="BM397" s="140"/>
    </row>
    <row r="398" spans="1:65" ht="78.75" x14ac:dyDescent="0.25">
      <c r="A398" s="33" t="s">
        <v>925</v>
      </c>
      <c r="B398" s="36"/>
      <c r="C398" s="33" t="s">
        <v>926</v>
      </c>
      <c r="D398" s="185" t="s">
        <v>927</v>
      </c>
      <c r="E398" s="185" t="s">
        <v>337</v>
      </c>
      <c r="F398" s="56" t="s">
        <v>928</v>
      </c>
      <c r="G398" s="33" t="s">
        <v>929</v>
      </c>
      <c r="H398" s="33" t="s">
        <v>930</v>
      </c>
      <c r="I398" s="36" t="s">
        <v>931</v>
      </c>
      <c r="J398" s="36"/>
      <c r="K398" s="131">
        <v>2017</v>
      </c>
      <c r="L398" s="92">
        <v>342.65000000000003</v>
      </c>
      <c r="M398" s="153">
        <f>SUM(P398:BM398)</f>
        <v>0</v>
      </c>
      <c r="N398" s="162">
        <f>M398*L398</f>
        <v>0</v>
      </c>
      <c r="O398" s="56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  <c r="AC398" s="143"/>
      <c r="AD398" s="143"/>
      <c r="AE398" s="143"/>
      <c r="AF398" s="143"/>
      <c r="AG398" s="143"/>
      <c r="AH398" s="143"/>
      <c r="AI398" s="143"/>
      <c r="AJ398" s="143"/>
      <c r="AK398" s="143"/>
      <c r="AL398" s="143"/>
      <c r="AM398" s="143"/>
      <c r="AN398" s="143"/>
      <c r="AO398" s="143"/>
      <c r="AP398" s="143"/>
      <c r="AQ398" s="143"/>
      <c r="AR398" s="143"/>
      <c r="AS398" s="143"/>
      <c r="AT398" s="143"/>
      <c r="AU398" s="143"/>
      <c r="AV398" s="143"/>
      <c r="AW398" s="143"/>
      <c r="AX398" s="143"/>
      <c r="AY398" s="143"/>
      <c r="AZ398" s="143"/>
      <c r="BA398" s="143"/>
      <c r="BB398" s="143"/>
      <c r="BC398" s="143"/>
      <c r="BD398" s="143"/>
      <c r="BE398" s="143"/>
      <c r="BF398" s="143"/>
      <c r="BG398" s="143"/>
      <c r="BH398" s="143"/>
      <c r="BI398" s="143"/>
      <c r="BJ398" s="143"/>
      <c r="BK398" s="143"/>
      <c r="BL398" s="143"/>
      <c r="BM398" s="143"/>
    </row>
    <row r="399" spans="1:65" x14ac:dyDescent="0.25">
      <c r="A399" s="33" t="s">
        <v>932</v>
      </c>
      <c r="B399" s="36"/>
      <c r="C399" s="33" t="s">
        <v>933</v>
      </c>
      <c r="D399" s="185" t="s">
        <v>934</v>
      </c>
      <c r="E399" s="185" t="s">
        <v>337</v>
      </c>
      <c r="F399" s="56" t="s">
        <v>935</v>
      </c>
      <c r="G399" s="33" t="s">
        <v>339</v>
      </c>
      <c r="H399" s="33" t="s">
        <v>936</v>
      </c>
      <c r="I399" s="36" t="s">
        <v>931</v>
      </c>
      <c r="J399" s="36"/>
      <c r="K399" s="36">
        <v>2017</v>
      </c>
      <c r="L399" s="91">
        <v>342.65000000000003</v>
      </c>
      <c r="M399" s="153">
        <f>SUM(P399:BM399)</f>
        <v>0</v>
      </c>
      <c r="N399" s="162">
        <f>M399*L399</f>
        <v>0</v>
      </c>
      <c r="O399" s="56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  <c r="AI399" s="143"/>
      <c r="AJ399" s="143"/>
      <c r="AK399" s="143"/>
      <c r="AL399" s="143"/>
      <c r="AM399" s="143"/>
      <c r="AN399" s="143"/>
      <c r="AO399" s="143"/>
      <c r="AP399" s="143"/>
      <c r="AQ399" s="143"/>
      <c r="AR399" s="143"/>
      <c r="AS399" s="143"/>
      <c r="AT399" s="143"/>
      <c r="AU399" s="143"/>
      <c r="AV399" s="143"/>
      <c r="AW399" s="143"/>
      <c r="AX399" s="143"/>
      <c r="AY399" s="143"/>
      <c r="AZ399" s="143"/>
      <c r="BA399" s="143"/>
      <c r="BB399" s="143"/>
      <c r="BC399" s="143"/>
      <c r="BD399" s="143"/>
      <c r="BE399" s="143"/>
      <c r="BF399" s="143"/>
      <c r="BG399" s="143"/>
      <c r="BH399" s="143"/>
      <c r="BI399" s="143"/>
      <c r="BJ399" s="143"/>
      <c r="BK399" s="143"/>
      <c r="BL399" s="143"/>
      <c r="BM399" s="143"/>
    </row>
    <row r="400" spans="1:65" x14ac:dyDescent="0.25">
      <c r="A400" s="33" t="s">
        <v>937</v>
      </c>
      <c r="B400" s="36"/>
      <c r="C400" s="33" t="s">
        <v>938</v>
      </c>
      <c r="D400" s="185" t="s">
        <v>344</v>
      </c>
      <c r="E400" s="185" t="s">
        <v>337</v>
      </c>
      <c r="F400" s="56">
        <v>5</v>
      </c>
      <c r="G400" s="33" t="s">
        <v>345</v>
      </c>
      <c r="H400" s="33" t="s">
        <v>939</v>
      </c>
      <c r="I400" s="36" t="s">
        <v>940</v>
      </c>
      <c r="J400" s="36"/>
      <c r="K400" s="36">
        <v>2017</v>
      </c>
      <c r="L400" s="91">
        <v>236.72</v>
      </c>
      <c r="M400" s="153">
        <f>SUM(P400:BM400)</f>
        <v>0</v>
      </c>
      <c r="N400" s="162">
        <f>M400*L400</f>
        <v>0</v>
      </c>
      <c r="O400" s="56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  <c r="AC400" s="143"/>
      <c r="AD400" s="143"/>
      <c r="AE400" s="143"/>
      <c r="AF400" s="143"/>
      <c r="AG400" s="143"/>
      <c r="AH400" s="143"/>
      <c r="AI400" s="143"/>
      <c r="AJ400" s="143"/>
      <c r="AK400" s="143"/>
      <c r="AL400" s="143"/>
      <c r="AM400" s="143"/>
      <c r="AN400" s="143"/>
      <c r="AO400" s="143"/>
      <c r="AP400" s="143"/>
      <c r="AQ400" s="143"/>
      <c r="AR400" s="143"/>
      <c r="AS400" s="143"/>
      <c r="AT400" s="143"/>
      <c r="AU400" s="143"/>
      <c r="AV400" s="143"/>
      <c r="AW400" s="143"/>
      <c r="AX400" s="143"/>
      <c r="AY400" s="143"/>
      <c r="AZ400" s="143"/>
      <c r="BA400" s="143"/>
      <c r="BB400" s="143"/>
      <c r="BC400" s="143"/>
      <c r="BD400" s="143"/>
      <c r="BE400" s="143"/>
      <c r="BF400" s="143"/>
      <c r="BG400" s="143"/>
      <c r="BH400" s="143"/>
      <c r="BI400" s="143"/>
      <c r="BJ400" s="143"/>
      <c r="BK400" s="143"/>
      <c r="BL400" s="143"/>
      <c r="BM400" s="143"/>
    </row>
    <row r="401" spans="1:65" x14ac:dyDescent="0.25">
      <c r="A401" s="33" t="s">
        <v>941</v>
      </c>
      <c r="B401" s="36"/>
      <c r="C401" s="33" t="s">
        <v>942</v>
      </c>
      <c r="D401" s="185" t="s">
        <v>344</v>
      </c>
      <c r="E401" s="185" t="s">
        <v>337</v>
      </c>
      <c r="F401" s="56" t="s">
        <v>943</v>
      </c>
      <c r="G401" s="33" t="s">
        <v>345</v>
      </c>
      <c r="H401" s="33" t="s">
        <v>944</v>
      </c>
      <c r="I401" s="36" t="s">
        <v>940</v>
      </c>
      <c r="J401" s="36"/>
      <c r="K401" s="36">
        <v>2017</v>
      </c>
      <c r="L401" s="91">
        <v>337.04</v>
      </c>
      <c r="M401" s="153">
        <f>SUM(P401:BM401)</f>
        <v>0</v>
      </c>
      <c r="N401" s="162">
        <f>M401*L401</f>
        <v>0</v>
      </c>
      <c r="O401" s="56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  <c r="AC401" s="143"/>
      <c r="AD401" s="143"/>
      <c r="AE401" s="143"/>
      <c r="AF401" s="143"/>
      <c r="AG401" s="143"/>
      <c r="AH401" s="143"/>
      <c r="AI401" s="143"/>
      <c r="AJ401" s="143"/>
      <c r="AK401" s="143"/>
      <c r="AL401" s="143"/>
      <c r="AM401" s="143"/>
      <c r="AN401" s="143"/>
      <c r="AO401" s="143"/>
      <c r="AP401" s="143"/>
      <c r="AQ401" s="143"/>
      <c r="AR401" s="143"/>
      <c r="AS401" s="143"/>
      <c r="AT401" s="143"/>
      <c r="AU401" s="143"/>
      <c r="AV401" s="143"/>
      <c r="AW401" s="143"/>
      <c r="AX401" s="143"/>
      <c r="AY401" s="143"/>
      <c r="AZ401" s="143"/>
      <c r="BA401" s="143"/>
      <c r="BB401" s="143"/>
      <c r="BC401" s="143"/>
      <c r="BD401" s="143"/>
      <c r="BE401" s="143"/>
      <c r="BF401" s="143"/>
      <c r="BG401" s="143"/>
      <c r="BH401" s="143"/>
      <c r="BI401" s="143"/>
      <c r="BJ401" s="143"/>
      <c r="BK401" s="143"/>
      <c r="BL401" s="143"/>
      <c r="BM401" s="143"/>
    </row>
    <row r="402" spans="1:65" x14ac:dyDescent="0.25">
      <c r="A402" s="33" t="s">
        <v>945</v>
      </c>
      <c r="B402" s="36"/>
      <c r="C402" s="33" t="s">
        <v>946</v>
      </c>
      <c r="D402" s="185" t="s">
        <v>344</v>
      </c>
      <c r="E402" s="185" t="s">
        <v>337</v>
      </c>
      <c r="F402" s="56" t="s">
        <v>935</v>
      </c>
      <c r="G402" s="33" t="s">
        <v>345</v>
      </c>
      <c r="H402" s="33" t="s">
        <v>947</v>
      </c>
      <c r="I402" s="36" t="s">
        <v>940</v>
      </c>
      <c r="J402" s="36"/>
      <c r="K402" s="36">
        <v>2017</v>
      </c>
      <c r="L402" s="91">
        <v>337.04</v>
      </c>
      <c r="M402" s="153">
        <f>SUM(P402:BM402)</f>
        <v>0</v>
      </c>
      <c r="N402" s="162">
        <f>M402*L402</f>
        <v>0</v>
      </c>
      <c r="O402" s="56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  <c r="AC402" s="143"/>
      <c r="AD402" s="143"/>
      <c r="AE402" s="143"/>
      <c r="AF402" s="143"/>
      <c r="AG402" s="143"/>
      <c r="AH402" s="143"/>
      <c r="AI402" s="143"/>
      <c r="AJ402" s="143"/>
      <c r="AK402" s="143"/>
      <c r="AL402" s="143"/>
      <c r="AM402" s="143"/>
      <c r="AN402" s="143"/>
      <c r="AO402" s="143"/>
      <c r="AP402" s="143"/>
      <c r="AQ402" s="143"/>
      <c r="AR402" s="143"/>
      <c r="AS402" s="143"/>
      <c r="AT402" s="143"/>
      <c r="AU402" s="143"/>
      <c r="AV402" s="143"/>
      <c r="AW402" s="143"/>
      <c r="AX402" s="143"/>
      <c r="AY402" s="143"/>
      <c r="AZ402" s="143"/>
      <c r="BA402" s="143"/>
      <c r="BB402" s="143"/>
      <c r="BC402" s="143"/>
      <c r="BD402" s="143"/>
      <c r="BE402" s="143"/>
      <c r="BF402" s="143"/>
      <c r="BG402" s="143"/>
      <c r="BH402" s="143"/>
      <c r="BI402" s="143"/>
      <c r="BJ402" s="143"/>
      <c r="BK402" s="143"/>
      <c r="BL402" s="143"/>
      <c r="BM402" s="143"/>
    </row>
    <row r="403" spans="1:65" s="25" customFormat="1" x14ac:dyDescent="0.25">
      <c r="A403" s="38" t="s">
        <v>948</v>
      </c>
      <c r="B403" s="234"/>
      <c r="C403" s="40"/>
      <c r="D403" s="41"/>
      <c r="E403" s="27"/>
      <c r="F403" s="81"/>
      <c r="G403" s="40"/>
      <c r="H403" s="40"/>
      <c r="I403" s="42"/>
      <c r="J403" s="42"/>
      <c r="K403" s="235"/>
      <c r="L403" s="93"/>
      <c r="M403" s="153"/>
      <c r="N403" s="162"/>
      <c r="O403" s="108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  <c r="AB403" s="140"/>
      <c r="AC403" s="140"/>
      <c r="AD403" s="140"/>
      <c r="AE403" s="140"/>
      <c r="AF403" s="140"/>
      <c r="AG403" s="140"/>
      <c r="AH403" s="140"/>
      <c r="AI403" s="140"/>
      <c r="AJ403" s="140"/>
      <c r="AK403" s="140"/>
      <c r="AL403" s="140"/>
      <c r="AM403" s="140"/>
      <c r="AN403" s="140"/>
      <c r="AO403" s="140"/>
      <c r="AP403" s="140"/>
      <c r="AQ403" s="140"/>
      <c r="AR403" s="140"/>
      <c r="AS403" s="140"/>
      <c r="AT403" s="140"/>
      <c r="AU403" s="140"/>
      <c r="AV403" s="140"/>
      <c r="AW403" s="140"/>
      <c r="AX403" s="140"/>
      <c r="AY403" s="140"/>
      <c r="AZ403" s="140"/>
      <c r="BA403" s="140"/>
      <c r="BB403" s="140"/>
      <c r="BC403" s="140"/>
      <c r="BD403" s="140"/>
      <c r="BE403" s="140"/>
      <c r="BF403" s="140"/>
      <c r="BG403" s="140"/>
      <c r="BH403" s="140"/>
      <c r="BI403" s="140"/>
      <c r="BJ403" s="140"/>
      <c r="BK403" s="140"/>
      <c r="BL403" s="140"/>
      <c r="BM403" s="140"/>
    </row>
    <row r="404" spans="1:65" ht="47.25" x14ac:dyDescent="0.25">
      <c r="A404" s="33" t="s">
        <v>949</v>
      </c>
      <c r="B404" s="36"/>
      <c r="C404" s="33" t="s">
        <v>950</v>
      </c>
      <c r="D404" s="185" t="s">
        <v>951</v>
      </c>
      <c r="E404" s="185" t="s">
        <v>952</v>
      </c>
      <c r="F404" s="56">
        <v>5</v>
      </c>
      <c r="G404" s="33" t="s">
        <v>953</v>
      </c>
      <c r="H404" s="33" t="s">
        <v>954</v>
      </c>
      <c r="I404" s="36" t="s">
        <v>955</v>
      </c>
      <c r="J404" s="36" t="s">
        <v>24</v>
      </c>
      <c r="K404" s="131">
        <v>2017</v>
      </c>
      <c r="L404" s="92">
        <v>428.12</v>
      </c>
      <c r="M404" s="153">
        <f>SUM(P404:BM404)</f>
        <v>0</v>
      </c>
      <c r="N404" s="162">
        <f>M404*L404</f>
        <v>0</v>
      </c>
      <c r="O404" s="56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  <c r="AC404" s="143"/>
      <c r="AD404" s="143"/>
      <c r="AE404" s="143"/>
      <c r="AF404" s="143"/>
      <c r="AG404" s="143"/>
      <c r="AH404" s="143"/>
      <c r="AI404" s="143"/>
      <c r="AJ404" s="143"/>
      <c r="AK404" s="143"/>
      <c r="AL404" s="143"/>
      <c r="AM404" s="143"/>
      <c r="AN404" s="143"/>
      <c r="AO404" s="143"/>
      <c r="AP404" s="143"/>
      <c r="AQ404" s="143"/>
      <c r="AR404" s="143"/>
      <c r="AS404" s="143"/>
      <c r="AT404" s="143"/>
      <c r="AU404" s="143"/>
      <c r="AV404" s="143"/>
      <c r="AW404" s="143"/>
      <c r="AX404" s="143"/>
      <c r="AY404" s="143"/>
      <c r="AZ404" s="143"/>
      <c r="BA404" s="143"/>
      <c r="BB404" s="143"/>
      <c r="BC404" s="143"/>
      <c r="BD404" s="143"/>
      <c r="BE404" s="143"/>
      <c r="BF404" s="143"/>
      <c r="BG404" s="143"/>
      <c r="BH404" s="143"/>
      <c r="BI404" s="143"/>
      <c r="BJ404" s="143"/>
      <c r="BK404" s="143"/>
      <c r="BL404" s="143"/>
      <c r="BM404" s="143"/>
    </row>
    <row r="405" spans="1:65" ht="47.25" x14ac:dyDescent="0.25">
      <c r="A405" s="33" t="s">
        <v>956</v>
      </c>
      <c r="B405" s="36"/>
      <c r="C405" s="33" t="s">
        <v>4027</v>
      </c>
      <c r="D405" s="185" t="s">
        <v>951</v>
      </c>
      <c r="E405" s="185" t="s">
        <v>952</v>
      </c>
      <c r="F405" s="56">
        <v>6</v>
      </c>
      <c r="G405" s="33" t="s">
        <v>953</v>
      </c>
      <c r="H405" s="33" t="s">
        <v>1662</v>
      </c>
      <c r="I405" s="36" t="s">
        <v>955</v>
      </c>
      <c r="J405" s="36" t="s">
        <v>24</v>
      </c>
      <c r="K405" s="36">
        <v>2017</v>
      </c>
      <c r="L405" s="91">
        <v>428.12</v>
      </c>
      <c r="M405" s="153">
        <f>SUM(P405:BM405)</f>
        <v>0</v>
      </c>
      <c r="N405" s="162">
        <f>M405*L405</f>
        <v>0</v>
      </c>
      <c r="O405" s="56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  <c r="AC405" s="143"/>
      <c r="AD405" s="143"/>
      <c r="AE405" s="143"/>
      <c r="AF405" s="143"/>
      <c r="AG405" s="143"/>
      <c r="AH405" s="143"/>
      <c r="AI405" s="143"/>
      <c r="AJ405" s="143"/>
      <c r="AK405" s="143"/>
      <c r="AL405" s="143"/>
      <c r="AM405" s="143"/>
      <c r="AN405" s="143"/>
      <c r="AO405" s="143"/>
      <c r="AP405" s="143"/>
      <c r="AQ405" s="143"/>
      <c r="AR405" s="143"/>
      <c r="AS405" s="143"/>
      <c r="AT405" s="143"/>
      <c r="AU405" s="143"/>
      <c r="AV405" s="143"/>
      <c r="AW405" s="143"/>
      <c r="AX405" s="143"/>
      <c r="AY405" s="143"/>
      <c r="AZ405" s="143"/>
      <c r="BA405" s="143"/>
      <c r="BB405" s="143"/>
      <c r="BC405" s="143"/>
      <c r="BD405" s="143"/>
      <c r="BE405" s="143"/>
      <c r="BF405" s="143"/>
      <c r="BG405" s="143"/>
      <c r="BH405" s="143"/>
      <c r="BI405" s="143"/>
      <c r="BJ405" s="143"/>
      <c r="BK405" s="143"/>
      <c r="BL405" s="143"/>
      <c r="BM405" s="143"/>
    </row>
    <row r="406" spans="1:65" ht="46.5" customHeight="1" x14ac:dyDescent="0.25">
      <c r="A406" s="33" t="s">
        <v>957</v>
      </c>
      <c r="B406" s="36"/>
      <c r="C406" s="33" t="s">
        <v>4028</v>
      </c>
      <c r="D406" s="185" t="s">
        <v>951</v>
      </c>
      <c r="E406" s="185" t="s">
        <v>952</v>
      </c>
      <c r="F406" s="56">
        <v>7</v>
      </c>
      <c r="G406" s="33" t="s">
        <v>953</v>
      </c>
      <c r="H406" s="33" t="s">
        <v>958</v>
      </c>
      <c r="I406" s="36" t="s">
        <v>955</v>
      </c>
      <c r="J406" s="36" t="s">
        <v>24</v>
      </c>
      <c r="K406" s="36">
        <v>2017</v>
      </c>
      <c r="L406" s="91">
        <v>428.12</v>
      </c>
      <c r="M406" s="153">
        <f>SUM(P406:BM406)</f>
        <v>0</v>
      </c>
      <c r="N406" s="162">
        <f>M406*L406</f>
        <v>0</v>
      </c>
      <c r="O406" s="56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  <c r="AC406" s="143"/>
      <c r="AD406" s="143"/>
      <c r="AE406" s="143"/>
      <c r="AF406" s="143"/>
      <c r="AG406" s="143"/>
      <c r="AH406" s="143"/>
      <c r="AI406" s="143"/>
      <c r="AJ406" s="143"/>
      <c r="AK406" s="143"/>
      <c r="AL406" s="143"/>
      <c r="AM406" s="143"/>
      <c r="AN406" s="143"/>
      <c r="AO406" s="143"/>
      <c r="AP406" s="143"/>
      <c r="AQ406" s="143"/>
      <c r="AR406" s="143"/>
      <c r="AS406" s="143"/>
      <c r="AT406" s="143"/>
      <c r="AU406" s="143"/>
      <c r="AV406" s="143"/>
      <c r="AW406" s="143"/>
      <c r="AX406" s="143"/>
      <c r="AY406" s="143"/>
      <c r="AZ406" s="143"/>
      <c r="BA406" s="143"/>
      <c r="BB406" s="143"/>
      <c r="BC406" s="143"/>
      <c r="BD406" s="143"/>
      <c r="BE406" s="143"/>
      <c r="BF406" s="143"/>
      <c r="BG406" s="143"/>
      <c r="BH406" s="143"/>
      <c r="BI406" s="143"/>
      <c r="BJ406" s="143"/>
      <c r="BK406" s="143"/>
      <c r="BL406" s="143"/>
      <c r="BM406" s="143"/>
    </row>
    <row r="407" spans="1:65" ht="47.25" x14ac:dyDescent="0.25">
      <c r="A407" s="33" t="s">
        <v>959</v>
      </c>
      <c r="B407" s="36"/>
      <c r="C407" s="33" t="s">
        <v>4029</v>
      </c>
      <c r="D407" s="185" t="s">
        <v>951</v>
      </c>
      <c r="E407" s="185" t="s">
        <v>952</v>
      </c>
      <c r="F407" s="56">
        <v>8</v>
      </c>
      <c r="G407" s="33" t="s">
        <v>953</v>
      </c>
      <c r="H407" s="33" t="s">
        <v>960</v>
      </c>
      <c r="I407" s="36" t="s">
        <v>955</v>
      </c>
      <c r="J407" s="36" t="s">
        <v>24</v>
      </c>
      <c r="K407" s="36">
        <v>2017</v>
      </c>
      <c r="L407" s="91">
        <v>428.12</v>
      </c>
      <c r="M407" s="153">
        <f>SUM(P407:BM407)</f>
        <v>0</v>
      </c>
      <c r="N407" s="162">
        <f>M407*L407</f>
        <v>0</v>
      </c>
      <c r="O407" s="56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  <c r="AJ407" s="143"/>
      <c r="AK407" s="143"/>
      <c r="AL407" s="143"/>
      <c r="AM407" s="143"/>
      <c r="AN407" s="143"/>
      <c r="AO407" s="143"/>
      <c r="AP407" s="143"/>
      <c r="AQ407" s="143"/>
      <c r="AR407" s="143"/>
      <c r="AS407" s="143"/>
      <c r="AT407" s="143"/>
      <c r="AU407" s="143"/>
      <c r="AV407" s="143"/>
      <c r="AW407" s="143"/>
      <c r="AX407" s="143"/>
      <c r="AY407" s="143"/>
      <c r="AZ407" s="143"/>
      <c r="BA407" s="143"/>
      <c r="BB407" s="143"/>
      <c r="BC407" s="143"/>
      <c r="BD407" s="143"/>
      <c r="BE407" s="143"/>
      <c r="BF407" s="143"/>
      <c r="BG407" s="143"/>
      <c r="BH407" s="143"/>
      <c r="BI407" s="143"/>
      <c r="BJ407" s="143"/>
      <c r="BK407" s="143"/>
      <c r="BL407" s="143"/>
      <c r="BM407" s="143"/>
    </row>
    <row r="408" spans="1:65" ht="47.25" x14ac:dyDescent="0.25">
      <c r="A408" s="33" t="s">
        <v>961</v>
      </c>
      <c r="B408" s="36"/>
      <c r="C408" s="33" t="s">
        <v>4030</v>
      </c>
      <c r="D408" s="185" t="s">
        <v>951</v>
      </c>
      <c r="E408" s="185" t="s">
        <v>952</v>
      </c>
      <c r="F408" s="56">
        <v>9</v>
      </c>
      <c r="G408" s="33" t="s">
        <v>953</v>
      </c>
      <c r="H408" s="33" t="s">
        <v>962</v>
      </c>
      <c r="I408" s="36" t="s">
        <v>955</v>
      </c>
      <c r="J408" s="36" t="s">
        <v>24</v>
      </c>
      <c r="K408" s="36">
        <v>2017</v>
      </c>
      <c r="L408" s="91">
        <v>428.12</v>
      </c>
      <c r="M408" s="153">
        <f>SUM(P408:BM408)</f>
        <v>0</v>
      </c>
      <c r="N408" s="162">
        <f>M408*L408</f>
        <v>0</v>
      </c>
      <c r="O408" s="56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  <c r="AI408" s="143"/>
      <c r="AJ408" s="143"/>
      <c r="AK408" s="143"/>
      <c r="AL408" s="143"/>
      <c r="AM408" s="143"/>
      <c r="AN408" s="143"/>
      <c r="AO408" s="143"/>
      <c r="AP408" s="143"/>
      <c r="AQ408" s="143"/>
      <c r="AR408" s="143"/>
      <c r="AS408" s="143"/>
      <c r="AT408" s="143"/>
      <c r="AU408" s="143"/>
      <c r="AV408" s="143"/>
      <c r="AW408" s="143"/>
      <c r="AX408" s="143"/>
      <c r="AY408" s="143"/>
      <c r="AZ408" s="143"/>
      <c r="BA408" s="143"/>
      <c r="BB408" s="143"/>
      <c r="BC408" s="143"/>
      <c r="BD408" s="143"/>
      <c r="BE408" s="143"/>
      <c r="BF408" s="143"/>
      <c r="BG408" s="143"/>
      <c r="BH408" s="143"/>
      <c r="BI408" s="143"/>
      <c r="BJ408" s="143"/>
      <c r="BK408" s="143"/>
      <c r="BL408" s="143"/>
      <c r="BM408" s="143"/>
    </row>
    <row r="409" spans="1:65" s="25" customFormat="1" x14ac:dyDescent="0.25">
      <c r="A409" s="226" t="s">
        <v>963</v>
      </c>
      <c r="B409" s="227"/>
      <c r="C409" s="228"/>
      <c r="D409" s="228"/>
      <c r="E409" s="228"/>
      <c r="F409" s="229"/>
      <c r="G409" s="228"/>
      <c r="H409" s="228"/>
      <c r="I409" s="229"/>
      <c r="J409" s="229"/>
      <c r="K409" s="240"/>
      <c r="L409" s="98"/>
      <c r="M409" s="153"/>
      <c r="N409" s="162"/>
      <c r="O409" s="16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  <c r="AA409" s="140"/>
      <c r="AB409" s="140"/>
      <c r="AC409" s="140"/>
      <c r="AD409" s="140"/>
      <c r="AE409" s="140"/>
      <c r="AF409" s="140"/>
      <c r="AG409" s="140"/>
      <c r="AH409" s="140"/>
      <c r="AI409" s="140"/>
      <c r="AJ409" s="140"/>
      <c r="AK409" s="140"/>
      <c r="AL409" s="140"/>
      <c r="AM409" s="140"/>
      <c r="AN409" s="140"/>
      <c r="AO409" s="140"/>
      <c r="AP409" s="140"/>
      <c r="AQ409" s="140"/>
      <c r="AR409" s="140"/>
      <c r="AS409" s="140"/>
      <c r="AT409" s="140"/>
      <c r="AU409" s="140"/>
      <c r="AV409" s="140"/>
      <c r="AW409" s="140"/>
      <c r="AX409" s="140"/>
      <c r="AY409" s="140"/>
      <c r="AZ409" s="140"/>
      <c r="BA409" s="140"/>
      <c r="BB409" s="140"/>
      <c r="BC409" s="140"/>
      <c r="BD409" s="140"/>
      <c r="BE409" s="140"/>
      <c r="BF409" s="140"/>
      <c r="BG409" s="140"/>
      <c r="BH409" s="140"/>
      <c r="BI409" s="140"/>
      <c r="BJ409" s="140"/>
      <c r="BK409" s="140"/>
      <c r="BL409" s="140"/>
      <c r="BM409" s="140"/>
    </row>
    <row r="410" spans="1:65" s="25" customFormat="1" x14ac:dyDescent="0.25">
      <c r="A410" s="51" t="s">
        <v>964</v>
      </c>
      <c r="B410" s="238"/>
      <c r="C410" s="53"/>
      <c r="D410" s="19"/>
      <c r="E410" s="19"/>
      <c r="F410" s="86"/>
      <c r="G410" s="53"/>
      <c r="H410" s="53"/>
      <c r="I410" s="54"/>
      <c r="J410" s="54"/>
      <c r="K410" s="133"/>
      <c r="L410" s="97"/>
      <c r="M410" s="153"/>
      <c r="N410" s="162"/>
      <c r="O410" s="107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  <c r="AA410" s="140"/>
      <c r="AB410" s="140"/>
      <c r="AC410" s="140"/>
      <c r="AD410" s="140"/>
      <c r="AE410" s="140"/>
      <c r="AF410" s="140"/>
      <c r="AG410" s="140"/>
      <c r="AH410" s="140"/>
      <c r="AI410" s="140"/>
      <c r="AJ410" s="140"/>
      <c r="AK410" s="140"/>
      <c r="AL410" s="140"/>
      <c r="AM410" s="140"/>
      <c r="AN410" s="140"/>
      <c r="AO410" s="140"/>
      <c r="AP410" s="140"/>
      <c r="AQ410" s="140"/>
      <c r="AR410" s="140"/>
      <c r="AS410" s="140"/>
      <c r="AT410" s="140"/>
      <c r="AU410" s="140"/>
      <c r="AV410" s="140"/>
      <c r="AW410" s="140"/>
      <c r="AX410" s="140"/>
      <c r="AY410" s="140"/>
      <c r="AZ410" s="140"/>
      <c r="BA410" s="140"/>
      <c r="BB410" s="140"/>
      <c r="BC410" s="140"/>
      <c r="BD410" s="140"/>
      <c r="BE410" s="140"/>
      <c r="BF410" s="140"/>
      <c r="BG410" s="140"/>
      <c r="BH410" s="140"/>
      <c r="BI410" s="140"/>
      <c r="BJ410" s="140"/>
      <c r="BK410" s="140"/>
      <c r="BL410" s="140"/>
      <c r="BM410" s="140"/>
    </row>
    <row r="411" spans="1:65" s="25" customFormat="1" x14ac:dyDescent="0.25">
      <c r="A411" s="38" t="s">
        <v>965</v>
      </c>
      <c r="B411" s="234"/>
      <c r="C411" s="40"/>
      <c r="D411" s="41"/>
      <c r="E411" s="27"/>
      <c r="F411" s="81"/>
      <c r="G411" s="40"/>
      <c r="H411" s="40"/>
      <c r="I411" s="42"/>
      <c r="J411" s="42"/>
      <c r="K411" s="235"/>
      <c r="L411" s="93"/>
      <c r="M411" s="153"/>
      <c r="N411" s="162"/>
      <c r="O411" s="108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  <c r="AA411" s="140"/>
      <c r="AB411" s="140"/>
      <c r="AC411" s="140"/>
      <c r="AD411" s="140"/>
      <c r="AE411" s="140"/>
      <c r="AF411" s="140"/>
      <c r="AG411" s="140"/>
      <c r="AH411" s="140"/>
      <c r="AI411" s="140"/>
      <c r="AJ411" s="140"/>
      <c r="AK411" s="140"/>
      <c r="AL411" s="140"/>
      <c r="AM411" s="140"/>
      <c r="AN411" s="140"/>
      <c r="AO411" s="140"/>
      <c r="AP411" s="140"/>
      <c r="AQ411" s="140"/>
      <c r="AR411" s="140"/>
      <c r="AS411" s="140"/>
      <c r="AT411" s="140"/>
      <c r="AU411" s="140"/>
      <c r="AV411" s="140"/>
      <c r="AW411" s="140"/>
      <c r="AX411" s="140"/>
      <c r="AY411" s="140"/>
      <c r="AZ411" s="140"/>
      <c r="BA411" s="140"/>
      <c r="BB411" s="140"/>
      <c r="BC411" s="140"/>
      <c r="BD411" s="140"/>
      <c r="BE411" s="140"/>
      <c r="BF411" s="140"/>
      <c r="BG411" s="140"/>
      <c r="BH411" s="140"/>
      <c r="BI411" s="140"/>
      <c r="BJ411" s="140"/>
      <c r="BK411" s="140"/>
      <c r="BL411" s="140"/>
      <c r="BM411" s="140"/>
    </row>
    <row r="412" spans="1:65" ht="31.5" x14ac:dyDescent="0.25">
      <c r="A412" s="33" t="s">
        <v>966</v>
      </c>
      <c r="B412" s="36"/>
      <c r="C412" s="33" t="s">
        <v>967</v>
      </c>
      <c r="D412" s="44" t="s">
        <v>968</v>
      </c>
      <c r="E412" s="44" t="s">
        <v>969</v>
      </c>
      <c r="F412" s="57" t="s">
        <v>970</v>
      </c>
      <c r="G412" s="185" t="s">
        <v>971</v>
      </c>
      <c r="H412" s="185" t="s">
        <v>972</v>
      </c>
      <c r="I412" s="36" t="s">
        <v>973</v>
      </c>
      <c r="J412" s="36"/>
      <c r="K412" s="131">
        <v>2017</v>
      </c>
      <c r="L412" s="92">
        <v>382.58000000000004</v>
      </c>
      <c r="M412" s="153">
        <f>SUM(P412:BM412)</f>
        <v>0</v>
      </c>
      <c r="N412" s="162">
        <f>M412*L412</f>
        <v>0</v>
      </c>
      <c r="O412" s="56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  <c r="AI412" s="143"/>
      <c r="AJ412" s="143"/>
      <c r="AK412" s="143"/>
      <c r="AL412" s="143"/>
      <c r="AM412" s="143"/>
      <c r="AN412" s="143"/>
      <c r="AO412" s="143"/>
      <c r="AP412" s="143"/>
      <c r="AQ412" s="143"/>
      <c r="AR412" s="143"/>
      <c r="AS412" s="143"/>
      <c r="AT412" s="143"/>
      <c r="AU412" s="143"/>
      <c r="AV412" s="143"/>
      <c r="AW412" s="143"/>
      <c r="AX412" s="143"/>
      <c r="AY412" s="143"/>
      <c r="AZ412" s="143"/>
      <c r="BA412" s="143"/>
      <c r="BB412" s="143"/>
      <c r="BC412" s="143"/>
      <c r="BD412" s="143"/>
      <c r="BE412" s="143"/>
      <c r="BF412" s="143"/>
      <c r="BG412" s="143"/>
      <c r="BH412" s="143"/>
      <c r="BI412" s="143"/>
      <c r="BJ412" s="143"/>
      <c r="BK412" s="143"/>
      <c r="BL412" s="143"/>
      <c r="BM412" s="143"/>
    </row>
    <row r="413" spans="1:65" ht="47.25" x14ac:dyDescent="0.25">
      <c r="A413" s="33" t="s">
        <v>974</v>
      </c>
      <c r="B413" s="36"/>
      <c r="C413" s="33" t="s">
        <v>1530</v>
      </c>
      <c r="D413" s="44" t="s">
        <v>975</v>
      </c>
      <c r="E413" s="44" t="s">
        <v>976</v>
      </c>
      <c r="F413" s="57">
        <v>10</v>
      </c>
      <c r="G413" s="185" t="s">
        <v>977</v>
      </c>
      <c r="H413" s="185" t="s">
        <v>1531</v>
      </c>
      <c r="I413" s="36" t="s">
        <v>978</v>
      </c>
      <c r="J413" s="36"/>
      <c r="K413" s="36">
        <v>2017</v>
      </c>
      <c r="L413" s="91">
        <v>313.72000000000003</v>
      </c>
      <c r="M413" s="153">
        <f>SUM(P413:BM413)</f>
        <v>0</v>
      </c>
      <c r="N413" s="162">
        <f>M413*L413</f>
        <v>0</v>
      </c>
      <c r="O413" s="56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  <c r="AC413" s="143"/>
      <c r="AD413" s="143"/>
      <c r="AE413" s="143"/>
      <c r="AF413" s="143"/>
      <c r="AG413" s="143"/>
      <c r="AH413" s="143"/>
      <c r="AI413" s="143"/>
      <c r="AJ413" s="143"/>
      <c r="AK413" s="143"/>
      <c r="AL413" s="143"/>
      <c r="AM413" s="143"/>
      <c r="AN413" s="143"/>
      <c r="AO413" s="143"/>
      <c r="AP413" s="143"/>
      <c r="AQ413" s="143"/>
      <c r="AR413" s="143"/>
      <c r="AS413" s="143"/>
      <c r="AT413" s="143"/>
      <c r="AU413" s="143"/>
      <c r="AV413" s="143"/>
      <c r="AW413" s="143"/>
      <c r="AX413" s="143"/>
      <c r="AY413" s="143"/>
      <c r="AZ413" s="143"/>
      <c r="BA413" s="143"/>
      <c r="BB413" s="143"/>
      <c r="BC413" s="143"/>
      <c r="BD413" s="143"/>
      <c r="BE413" s="143"/>
      <c r="BF413" s="143"/>
      <c r="BG413" s="143"/>
      <c r="BH413" s="143"/>
      <c r="BI413" s="143"/>
      <c r="BJ413" s="143"/>
      <c r="BK413" s="143"/>
      <c r="BL413" s="143"/>
      <c r="BM413" s="143"/>
    </row>
    <row r="414" spans="1:65" ht="47.25" x14ac:dyDescent="0.25">
      <c r="A414" s="33" t="s">
        <v>974</v>
      </c>
      <c r="B414" s="36"/>
      <c r="C414" s="33" t="s">
        <v>1532</v>
      </c>
      <c r="D414" s="44"/>
      <c r="E414" s="44"/>
      <c r="F414" s="57">
        <v>10</v>
      </c>
      <c r="G414" s="185" t="s">
        <v>977</v>
      </c>
      <c r="H414" s="185" t="s">
        <v>1533</v>
      </c>
      <c r="I414" s="36" t="s">
        <v>978</v>
      </c>
      <c r="J414" s="36"/>
      <c r="K414" s="36">
        <v>2017</v>
      </c>
      <c r="L414" s="91">
        <v>313.72000000000003</v>
      </c>
      <c r="M414" s="153">
        <f>SUM(P414:BM414)</f>
        <v>0</v>
      </c>
      <c r="N414" s="162">
        <f>M414*L414</f>
        <v>0</v>
      </c>
      <c r="O414" s="56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  <c r="AC414" s="143"/>
      <c r="AD414" s="143"/>
      <c r="AE414" s="143"/>
      <c r="AF414" s="143"/>
      <c r="AG414" s="143"/>
      <c r="AH414" s="143"/>
      <c r="AI414" s="143"/>
      <c r="AJ414" s="143"/>
      <c r="AK414" s="143"/>
      <c r="AL414" s="143"/>
      <c r="AM414" s="143"/>
      <c r="AN414" s="143"/>
      <c r="AO414" s="143"/>
      <c r="AP414" s="143"/>
      <c r="AQ414" s="143"/>
      <c r="AR414" s="143"/>
      <c r="AS414" s="143"/>
      <c r="AT414" s="143"/>
      <c r="AU414" s="143"/>
      <c r="AV414" s="143"/>
      <c r="AW414" s="143"/>
      <c r="AX414" s="143"/>
      <c r="AY414" s="143"/>
      <c r="AZ414" s="143"/>
      <c r="BA414" s="143"/>
      <c r="BB414" s="143"/>
      <c r="BC414" s="143"/>
      <c r="BD414" s="143"/>
      <c r="BE414" s="143"/>
      <c r="BF414" s="143"/>
      <c r="BG414" s="143"/>
      <c r="BH414" s="143"/>
      <c r="BI414" s="143"/>
      <c r="BJ414" s="143"/>
      <c r="BK414" s="143"/>
      <c r="BL414" s="143"/>
      <c r="BM414" s="143"/>
    </row>
    <row r="415" spans="1:65" ht="78.75" x14ac:dyDescent="0.25">
      <c r="A415" s="33" t="s">
        <v>979</v>
      </c>
      <c r="B415" s="36"/>
      <c r="C415" s="33" t="s">
        <v>1663</v>
      </c>
      <c r="D415" s="44" t="s">
        <v>980</v>
      </c>
      <c r="E415" s="44" t="s">
        <v>976</v>
      </c>
      <c r="F415" s="57">
        <v>11</v>
      </c>
      <c r="G415" s="185" t="s">
        <v>981</v>
      </c>
      <c r="H415" s="185" t="s">
        <v>1664</v>
      </c>
      <c r="I415" s="36" t="s">
        <v>978</v>
      </c>
      <c r="J415" s="36"/>
      <c r="K415" s="36">
        <v>2017</v>
      </c>
      <c r="L415" s="91">
        <v>313.72000000000003</v>
      </c>
      <c r="M415" s="153">
        <f>SUM(P415:BM415)</f>
        <v>0</v>
      </c>
      <c r="N415" s="162">
        <f>M415*L415</f>
        <v>0</v>
      </c>
      <c r="O415" s="56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  <c r="AC415" s="143"/>
      <c r="AD415" s="143"/>
      <c r="AE415" s="143"/>
      <c r="AF415" s="143"/>
      <c r="AG415" s="143"/>
      <c r="AH415" s="143"/>
      <c r="AI415" s="143"/>
      <c r="AJ415" s="143"/>
      <c r="AK415" s="143"/>
      <c r="AL415" s="143"/>
      <c r="AM415" s="143"/>
      <c r="AN415" s="143"/>
      <c r="AO415" s="143"/>
      <c r="AP415" s="143"/>
      <c r="AQ415" s="143"/>
      <c r="AR415" s="143"/>
      <c r="AS415" s="143"/>
      <c r="AT415" s="143"/>
      <c r="AU415" s="143"/>
      <c r="AV415" s="143"/>
      <c r="AW415" s="143"/>
      <c r="AX415" s="143"/>
      <c r="AY415" s="143"/>
      <c r="AZ415" s="143"/>
      <c r="BA415" s="143"/>
      <c r="BB415" s="143"/>
      <c r="BC415" s="143"/>
      <c r="BD415" s="143"/>
      <c r="BE415" s="143"/>
      <c r="BF415" s="143"/>
      <c r="BG415" s="143"/>
      <c r="BH415" s="143"/>
      <c r="BI415" s="143"/>
      <c r="BJ415" s="143"/>
      <c r="BK415" s="143"/>
      <c r="BL415" s="143"/>
      <c r="BM415" s="143"/>
    </row>
    <row r="416" spans="1:65" ht="81.75" customHeight="1" x14ac:dyDescent="0.25">
      <c r="A416" s="33" t="s">
        <v>979</v>
      </c>
      <c r="B416" s="36"/>
      <c r="C416" s="33" t="s">
        <v>1665</v>
      </c>
      <c r="D416" s="44"/>
      <c r="E416" s="44"/>
      <c r="F416" s="57">
        <v>11</v>
      </c>
      <c r="G416" s="185" t="s">
        <v>1666</v>
      </c>
      <c r="H416" s="185" t="s">
        <v>1667</v>
      </c>
      <c r="I416" s="36" t="s">
        <v>978</v>
      </c>
      <c r="J416" s="36"/>
      <c r="K416" s="36">
        <v>2017</v>
      </c>
      <c r="L416" s="91">
        <v>313.72000000000003</v>
      </c>
      <c r="M416" s="153">
        <f>SUM(P416:BM416)</f>
        <v>0</v>
      </c>
      <c r="N416" s="162">
        <f>M416*L416</f>
        <v>0</v>
      </c>
      <c r="O416" s="56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  <c r="AC416" s="143"/>
      <c r="AD416" s="143"/>
      <c r="AE416" s="143"/>
      <c r="AF416" s="143"/>
      <c r="AG416" s="143"/>
      <c r="AH416" s="143"/>
      <c r="AI416" s="143"/>
      <c r="AJ416" s="143"/>
      <c r="AK416" s="143"/>
      <c r="AL416" s="143"/>
      <c r="AM416" s="143"/>
      <c r="AN416" s="143"/>
      <c r="AO416" s="143"/>
      <c r="AP416" s="143"/>
      <c r="AQ416" s="143"/>
      <c r="AR416" s="143"/>
      <c r="AS416" s="143"/>
      <c r="AT416" s="143"/>
      <c r="AU416" s="143"/>
      <c r="AV416" s="143"/>
      <c r="AW416" s="143"/>
      <c r="AX416" s="143"/>
      <c r="AY416" s="143"/>
      <c r="AZ416" s="143"/>
      <c r="BA416" s="143"/>
      <c r="BB416" s="143"/>
      <c r="BC416" s="143"/>
      <c r="BD416" s="143"/>
      <c r="BE416" s="143"/>
      <c r="BF416" s="143"/>
      <c r="BG416" s="143"/>
      <c r="BH416" s="143"/>
      <c r="BI416" s="143"/>
      <c r="BJ416" s="143"/>
      <c r="BK416" s="143"/>
      <c r="BL416" s="143"/>
      <c r="BM416" s="143"/>
    </row>
    <row r="417" spans="1:65" s="25" customFormat="1" x14ac:dyDescent="0.25">
      <c r="A417" s="51" t="s">
        <v>982</v>
      </c>
      <c r="B417" s="238"/>
      <c r="C417" s="53"/>
      <c r="D417" s="19"/>
      <c r="E417" s="19"/>
      <c r="F417" s="86"/>
      <c r="G417" s="53"/>
      <c r="H417" s="53"/>
      <c r="I417" s="54"/>
      <c r="J417" s="54"/>
      <c r="K417" s="137"/>
      <c r="L417" s="96"/>
      <c r="M417" s="153"/>
      <c r="N417" s="162"/>
      <c r="O417" s="107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  <c r="AA417" s="140"/>
      <c r="AB417" s="140"/>
      <c r="AC417" s="140"/>
      <c r="AD417" s="140"/>
      <c r="AE417" s="140"/>
      <c r="AF417" s="140"/>
      <c r="AG417" s="140"/>
      <c r="AH417" s="140"/>
      <c r="AI417" s="140"/>
      <c r="AJ417" s="140"/>
      <c r="AK417" s="140"/>
      <c r="AL417" s="140"/>
      <c r="AM417" s="140"/>
      <c r="AN417" s="140"/>
      <c r="AO417" s="140"/>
      <c r="AP417" s="140"/>
      <c r="AQ417" s="140"/>
      <c r="AR417" s="140"/>
      <c r="AS417" s="140"/>
      <c r="AT417" s="140"/>
      <c r="AU417" s="140"/>
      <c r="AV417" s="140"/>
      <c r="AW417" s="140"/>
      <c r="AX417" s="140"/>
      <c r="AY417" s="140"/>
      <c r="AZ417" s="140"/>
      <c r="BA417" s="140"/>
      <c r="BB417" s="140"/>
      <c r="BC417" s="140"/>
      <c r="BD417" s="140"/>
      <c r="BE417" s="140"/>
      <c r="BF417" s="140"/>
      <c r="BG417" s="140"/>
      <c r="BH417" s="140"/>
      <c r="BI417" s="140"/>
      <c r="BJ417" s="140"/>
      <c r="BK417" s="140"/>
      <c r="BL417" s="140"/>
      <c r="BM417" s="140"/>
    </row>
    <row r="418" spans="1:65" s="25" customFormat="1" x14ac:dyDescent="0.25">
      <c r="A418" s="38" t="s">
        <v>983</v>
      </c>
      <c r="B418" s="234"/>
      <c r="C418" s="40"/>
      <c r="D418" s="41"/>
      <c r="E418" s="27"/>
      <c r="F418" s="81"/>
      <c r="G418" s="40"/>
      <c r="H418" s="40"/>
      <c r="I418" s="42"/>
      <c r="J418" s="42"/>
      <c r="K418" s="132"/>
      <c r="L418" s="94"/>
      <c r="M418" s="153"/>
      <c r="N418" s="162"/>
      <c r="O418" s="108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  <c r="AA418" s="140"/>
      <c r="AB418" s="140"/>
      <c r="AC418" s="140"/>
      <c r="AD418" s="140"/>
      <c r="AE418" s="140"/>
      <c r="AF418" s="140"/>
      <c r="AG418" s="140"/>
      <c r="AH418" s="140"/>
      <c r="AI418" s="140"/>
      <c r="AJ418" s="140"/>
      <c r="AK418" s="140"/>
      <c r="AL418" s="140"/>
      <c r="AM418" s="140"/>
      <c r="AN418" s="140"/>
      <c r="AO418" s="140"/>
      <c r="AP418" s="140"/>
      <c r="AQ418" s="140"/>
      <c r="AR418" s="140"/>
      <c r="AS418" s="140"/>
      <c r="AT418" s="140"/>
      <c r="AU418" s="140"/>
      <c r="AV418" s="140"/>
      <c r="AW418" s="140"/>
      <c r="AX418" s="140"/>
      <c r="AY418" s="140"/>
      <c r="AZ418" s="140"/>
      <c r="BA418" s="140"/>
      <c r="BB418" s="140"/>
      <c r="BC418" s="140"/>
      <c r="BD418" s="140"/>
      <c r="BE418" s="140"/>
      <c r="BF418" s="140"/>
      <c r="BG418" s="140"/>
      <c r="BH418" s="140"/>
      <c r="BI418" s="140"/>
      <c r="BJ418" s="140"/>
      <c r="BK418" s="140"/>
      <c r="BL418" s="140"/>
      <c r="BM418" s="140"/>
    </row>
    <row r="419" spans="1:65" s="25" customFormat="1" x14ac:dyDescent="0.25">
      <c r="A419" s="45" t="s">
        <v>79</v>
      </c>
      <c r="B419" s="236"/>
      <c r="C419" s="46"/>
      <c r="D419" s="72"/>
      <c r="E419" s="72"/>
      <c r="F419" s="73"/>
      <c r="G419" s="49"/>
      <c r="H419" s="49"/>
      <c r="I419" s="50"/>
      <c r="J419" s="50"/>
      <c r="K419" s="237"/>
      <c r="L419" s="95"/>
      <c r="M419" s="153"/>
      <c r="N419" s="162"/>
      <c r="O419" s="112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  <c r="AA419" s="140"/>
      <c r="AB419" s="140"/>
      <c r="AC419" s="140"/>
      <c r="AD419" s="140"/>
      <c r="AE419" s="140"/>
      <c r="AF419" s="140"/>
      <c r="AG419" s="140"/>
      <c r="AH419" s="140"/>
      <c r="AI419" s="140"/>
      <c r="AJ419" s="140"/>
      <c r="AK419" s="140"/>
      <c r="AL419" s="140"/>
      <c r="AM419" s="140"/>
      <c r="AN419" s="140"/>
      <c r="AO419" s="140"/>
      <c r="AP419" s="140"/>
      <c r="AQ419" s="140"/>
      <c r="AR419" s="140"/>
      <c r="AS419" s="140"/>
      <c r="AT419" s="140"/>
      <c r="AU419" s="140"/>
      <c r="AV419" s="140"/>
      <c r="AW419" s="140"/>
      <c r="AX419" s="140"/>
      <c r="AY419" s="140"/>
      <c r="AZ419" s="140"/>
      <c r="BA419" s="140"/>
      <c r="BB419" s="140"/>
      <c r="BC419" s="140"/>
      <c r="BD419" s="140"/>
      <c r="BE419" s="140"/>
      <c r="BF419" s="140"/>
      <c r="BG419" s="140"/>
      <c r="BH419" s="140"/>
      <c r="BI419" s="140"/>
      <c r="BJ419" s="140"/>
      <c r="BK419" s="140"/>
      <c r="BL419" s="140"/>
      <c r="BM419" s="140"/>
    </row>
    <row r="420" spans="1:65" ht="47.25" x14ac:dyDescent="0.25">
      <c r="A420" s="33" t="s">
        <v>984</v>
      </c>
      <c r="B420" s="36"/>
      <c r="C420" s="33" t="s">
        <v>1534</v>
      </c>
      <c r="D420" s="185" t="s">
        <v>985</v>
      </c>
      <c r="E420" s="185" t="s">
        <v>986</v>
      </c>
      <c r="F420" s="56">
        <v>10</v>
      </c>
      <c r="G420" s="33" t="s">
        <v>987</v>
      </c>
      <c r="H420" s="33" t="s">
        <v>1535</v>
      </c>
      <c r="I420" s="36" t="s">
        <v>988</v>
      </c>
      <c r="J420" s="36" t="s">
        <v>24</v>
      </c>
      <c r="K420" s="131">
        <v>2017</v>
      </c>
      <c r="L420" s="92">
        <v>530.97</v>
      </c>
      <c r="M420" s="153">
        <f>SUM(P420:BM420)</f>
        <v>0</v>
      </c>
      <c r="N420" s="162">
        <f>M420*L420</f>
        <v>0</v>
      </c>
      <c r="O420" s="56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  <c r="AC420" s="143"/>
      <c r="AD420" s="143"/>
      <c r="AE420" s="143"/>
      <c r="AF420" s="143"/>
      <c r="AG420" s="143"/>
      <c r="AH420" s="143"/>
      <c r="AI420" s="143"/>
      <c r="AJ420" s="143"/>
      <c r="AK420" s="143"/>
      <c r="AL420" s="143"/>
      <c r="AM420" s="143"/>
      <c r="AN420" s="143"/>
      <c r="AO420" s="143"/>
      <c r="AP420" s="143"/>
      <c r="AQ420" s="143"/>
      <c r="AR420" s="143"/>
      <c r="AS420" s="143"/>
      <c r="AT420" s="143"/>
      <c r="AU420" s="143"/>
      <c r="AV420" s="143"/>
      <c r="AW420" s="143"/>
      <c r="AX420" s="143"/>
      <c r="AY420" s="143"/>
      <c r="AZ420" s="143"/>
      <c r="BA420" s="143"/>
      <c r="BB420" s="143"/>
      <c r="BC420" s="143"/>
      <c r="BD420" s="143"/>
      <c r="BE420" s="143"/>
      <c r="BF420" s="143"/>
      <c r="BG420" s="143"/>
      <c r="BH420" s="143"/>
      <c r="BI420" s="143"/>
      <c r="BJ420" s="143"/>
      <c r="BK420" s="143"/>
      <c r="BL420" s="143"/>
      <c r="BM420" s="143"/>
    </row>
    <row r="421" spans="1:65" ht="47.25" x14ac:dyDescent="0.25">
      <c r="A421" s="33" t="s">
        <v>989</v>
      </c>
      <c r="B421" s="36"/>
      <c r="C421" s="33" t="s">
        <v>1536</v>
      </c>
      <c r="D421" s="185" t="s">
        <v>985</v>
      </c>
      <c r="E421" s="185" t="s">
        <v>990</v>
      </c>
      <c r="F421" s="56">
        <v>11</v>
      </c>
      <c r="G421" s="33" t="s">
        <v>987</v>
      </c>
      <c r="H421" s="33" t="s">
        <v>1537</v>
      </c>
      <c r="I421" s="36" t="s">
        <v>988</v>
      </c>
      <c r="J421" s="36" t="s">
        <v>24</v>
      </c>
      <c r="K421" s="36">
        <v>2017</v>
      </c>
      <c r="L421" s="91">
        <v>530.97</v>
      </c>
      <c r="M421" s="153">
        <f>SUM(P421:BM421)</f>
        <v>0</v>
      </c>
      <c r="N421" s="162">
        <f>M421*L421</f>
        <v>0</v>
      </c>
      <c r="O421" s="56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  <c r="AC421" s="143"/>
      <c r="AD421" s="143"/>
      <c r="AE421" s="143"/>
      <c r="AF421" s="143"/>
      <c r="AG421" s="143"/>
      <c r="AH421" s="143"/>
      <c r="AI421" s="143"/>
      <c r="AJ421" s="143"/>
      <c r="AK421" s="143"/>
      <c r="AL421" s="143"/>
      <c r="AM421" s="143"/>
      <c r="AN421" s="143"/>
      <c r="AO421" s="143"/>
      <c r="AP421" s="143"/>
      <c r="AQ421" s="143"/>
      <c r="AR421" s="143"/>
      <c r="AS421" s="143"/>
      <c r="AT421" s="143"/>
      <c r="AU421" s="143"/>
      <c r="AV421" s="143"/>
      <c r="AW421" s="143"/>
      <c r="AX421" s="143"/>
      <c r="AY421" s="143"/>
      <c r="AZ421" s="143"/>
      <c r="BA421" s="143"/>
      <c r="BB421" s="143"/>
      <c r="BC421" s="143"/>
      <c r="BD421" s="143"/>
      <c r="BE421" s="143"/>
      <c r="BF421" s="143"/>
      <c r="BG421" s="143"/>
      <c r="BH421" s="143"/>
      <c r="BI421" s="143"/>
      <c r="BJ421" s="143"/>
      <c r="BK421" s="143"/>
      <c r="BL421" s="143"/>
      <c r="BM421" s="143"/>
    </row>
    <row r="422" spans="1:65" s="25" customFormat="1" x14ac:dyDescent="0.25">
      <c r="A422" s="45" t="s">
        <v>481</v>
      </c>
      <c r="B422" s="236"/>
      <c r="C422" s="46"/>
      <c r="D422" s="72"/>
      <c r="E422" s="72"/>
      <c r="F422" s="73"/>
      <c r="G422" s="49"/>
      <c r="H422" s="49"/>
      <c r="I422" s="50"/>
      <c r="J422" s="50"/>
      <c r="K422" s="237"/>
      <c r="L422" s="95"/>
      <c r="M422" s="153"/>
      <c r="N422" s="162"/>
      <c r="O422" s="112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  <c r="AA422" s="140"/>
      <c r="AB422" s="140"/>
      <c r="AC422" s="140"/>
      <c r="AD422" s="140"/>
      <c r="AE422" s="140"/>
      <c r="AF422" s="140"/>
      <c r="AG422" s="140"/>
      <c r="AH422" s="140"/>
      <c r="AI422" s="140"/>
      <c r="AJ422" s="140"/>
      <c r="AK422" s="140"/>
      <c r="AL422" s="140"/>
      <c r="AM422" s="140"/>
      <c r="AN422" s="140"/>
      <c r="AO422" s="140"/>
      <c r="AP422" s="140"/>
      <c r="AQ422" s="140"/>
      <c r="AR422" s="140"/>
      <c r="AS422" s="140"/>
      <c r="AT422" s="140"/>
      <c r="AU422" s="140"/>
      <c r="AV422" s="140"/>
      <c r="AW422" s="140"/>
      <c r="AX422" s="140"/>
      <c r="AY422" s="140"/>
      <c r="AZ422" s="140"/>
      <c r="BA422" s="140"/>
      <c r="BB422" s="140"/>
      <c r="BC422" s="140"/>
      <c r="BD422" s="140"/>
      <c r="BE422" s="140"/>
      <c r="BF422" s="140"/>
      <c r="BG422" s="140"/>
      <c r="BH422" s="140"/>
      <c r="BI422" s="140"/>
      <c r="BJ422" s="140"/>
      <c r="BK422" s="140"/>
      <c r="BL422" s="140"/>
      <c r="BM422" s="140"/>
    </row>
    <row r="423" spans="1:65" ht="42.75" customHeight="1" x14ac:dyDescent="0.25">
      <c r="A423" s="33" t="s">
        <v>991</v>
      </c>
      <c r="B423" s="36"/>
      <c r="C423" s="33" t="s">
        <v>1538</v>
      </c>
      <c r="D423" s="185" t="s">
        <v>992</v>
      </c>
      <c r="E423" s="185" t="s">
        <v>490</v>
      </c>
      <c r="F423" s="56">
        <v>10</v>
      </c>
      <c r="G423" s="33" t="s">
        <v>993</v>
      </c>
      <c r="H423" s="33" t="s">
        <v>1539</v>
      </c>
      <c r="I423" s="36" t="s">
        <v>994</v>
      </c>
      <c r="J423" s="36" t="s">
        <v>24</v>
      </c>
      <c r="K423" s="131">
        <v>2017</v>
      </c>
      <c r="L423" s="92">
        <v>520.52</v>
      </c>
      <c r="M423" s="153">
        <f>SUM(P423:BM423)</f>
        <v>0</v>
      </c>
      <c r="N423" s="162">
        <f>M423*L423</f>
        <v>0</v>
      </c>
      <c r="O423" s="56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  <c r="AC423" s="143"/>
      <c r="AD423" s="143"/>
      <c r="AE423" s="143"/>
      <c r="AF423" s="143"/>
      <c r="AG423" s="143"/>
      <c r="AH423" s="143"/>
      <c r="AI423" s="143"/>
      <c r="AJ423" s="143"/>
      <c r="AK423" s="143"/>
      <c r="AL423" s="143"/>
      <c r="AM423" s="143"/>
      <c r="AN423" s="143"/>
      <c r="AO423" s="143"/>
      <c r="AP423" s="143"/>
      <c r="AQ423" s="143"/>
      <c r="AR423" s="143"/>
      <c r="AS423" s="143"/>
      <c r="AT423" s="143"/>
      <c r="AU423" s="143"/>
      <c r="AV423" s="143"/>
      <c r="AW423" s="143"/>
      <c r="AX423" s="143"/>
      <c r="AY423" s="143"/>
      <c r="AZ423" s="143"/>
      <c r="BA423" s="143"/>
      <c r="BB423" s="143"/>
      <c r="BC423" s="143"/>
      <c r="BD423" s="143"/>
      <c r="BE423" s="143"/>
      <c r="BF423" s="143"/>
      <c r="BG423" s="143"/>
      <c r="BH423" s="143"/>
      <c r="BI423" s="143"/>
      <c r="BJ423" s="143"/>
      <c r="BK423" s="143"/>
      <c r="BL423" s="143"/>
      <c r="BM423" s="143"/>
    </row>
    <row r="424" spans="1:65" ht="45.75" customHeight="1" x14ac:dyDescent="0.25">
      <c r="A424" s="33" t="s">
        <v>995</v>
      </c>
      <c r="B424" s="36"/>
      <c r="C424" s="33" t="s">
        <v>1668</v>
      </c>
      <c r="D424" s="185" t="s">
        <v>996</v>
      </c>
      <c r="E424" s="185" t="s">
        <v>490</v>
      </c>
      <c r="F424" s="56">
        <v>11</v>
      </c>
      <c r="G424" s="33" t="s">
        <v>997</v>
      </c>
      <c r="H424" s="33" t="s">
        <v>1669</v>
      </c>
      <c r="I424" s="36" t="s">
        <v>994</v>
      </c>
      <c r="J424" s="36" t="s">
        <v>24</v>
      </c>
      <c r="K424" s="36">
        <v>2017</v>
      </c>
      <c r="L424" s="91">
        <v>572.44000000000005</v>
      </c>
      <c r="M424" s="153">
        <f>SUM(P424:BM424)</f>
        <v>0</v>
      </c>
      <c r="N424" s="162">
        <f>M424*L424</f>
        <v>0</v>
      </c>
      <c r="O424" s="56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C424" s="143"/>
      <c r="AD424" s="143"/>
      <c r="AE424" s="143"/>
      <c r="AF424" s="143"/>
      <c r="AG424" s="143"/>
      <c r="AH424" s="143"/>
      <c r="AI424" s="143"/>
      <c r="AJ424" s="143"/>
      <c r="AK424" s="143"/>
      <c r="AL424" s="143"/>
      <c r="AM424" s="143"/>
      <c r="AN424" s="143"/>
      <c r="AO424" s="143"/>
      <c r="AP424" s="143"/>
      <c r="AQ424" s="143"/>
      <c r="AR424" s="143"/>
      <c r="AS424" s="143"/>
      <c r="AT424" s="143"/>
      <c r="AU424" s="143"/>
      <c r="AV424" s="143"/>
      <c r="AW424" s="143"/>
      <c r="AX424" s="143"/>
      <c r="AY424" s="143"/>
      <c r="AZ424" s="143"/>
      <c r="BA424" s="143"/>
      <c r="BB424" s="143"/>
      <c r="BC424" s="143"/>
      <c r="BD424" s="143"/>
      <c r="BE424" s="143"/>
      <c r="BF424" s="143"/>
      <c r="BG424" s="143"/>
      <c r="BH424" s="143"/>
      <c r="BI424" s="143"/>
      <c r="BJ424" s="143"/>
      <c r="BK424" s="143"/>
      <c r="BL424" s="143"/>
      <c r="BM424" s="143"/>
    </row>
    <row r="425" spans="1:65" s="25" customFormat="1" x14ac:dyDescent="0.25">
      <c r="A425" s="45" t="s">
        <v>998</v>
      </c>
      <c r="B425" s="236"/>
      <c r="C425" s="46"/>
      <c r="D425" s="72"/>
      <c r="E425" s="72"/>
      <c r="F425" s="73"/>
      <c r="G425" s="49"/>
      <c r="H425" s="49"/>
      <c r="I425" s="50"/>
      <c r="J425" s="50"/>
      <c r="K425" s="237"/>
      <c r="L425" s="95"/>
      <c r="M425" s="153"/>
      <c r="N425" s="162"/>
      <c r="O425" s="112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  <c r="AA425" s="140"/>
      <c r="AB425" s="140"/>
      <c r="AC425" s="140"/>
      <c r="AD425" s="140"/>
      <c r="AE425" s="140"/>
      <c r="AF425" s="140"/>
      <c r="AG425" s="140"/>
      <c r="AH425" s="140"/>
      <c r="AI425" s="140"/>
      <c r="AJ425" s="140"/>
      <c r="AK425" s="140"/>
      <c r="AL425" s="140"/>
      <c r="AM425" s="140"/>
      <c r="AN425" s="140"/>
      <c r="AO425" s="140"/>
      <c r="AP425" s="140"/>
      <c r="AQ425" s="140"/>
      <c r="AR425" s="140"/>
      <c r="AS425" s="140"/>
      <c r="AT425" s="140"/>
      <c r="AU425" s="140"/>
      <c r="AV425" s="140"/>
      <c r="AW425" s="140"/>
      <c r="AX425" s="140"/>
      <c r="AY425" s="140"/>
      <c r="AZ425" s="140"/>
      <c r="BA425" s="140"/>
      <c r="BB425" s="140"/>
      <c r="BC425" s="140"/>
      <c r="BD425" s="140"/>
      <c r="BE425" s="140"/>
      <c r="BF425" s="140"/>
      <c r="BG425" s="140"/>
      <c r="BH425" s="140"/>
      <c r="BI425" s="140"/>
      <c r="BJ425" s="140"/>
      <c r="BK425" s="140"/>
      <c r="BL425" s="140"/>
      <c r="BM425" s="140"/>
    </row>
    <row r="426" spans="1:65" ht="31.5" x14ac:dyDescent="0.25">
      <c r="A426" s="33" t="s">
        <v>999</v>
      </c>
      <c r="B426" s="36"/>
      <c r="C426" s="33" t="s">
        <v>1892</v>
      </c>
      <c r="D426" s="185" t="s">
        <v>574</v>
      </c>
      <c r="E426" s="185" t="s">
        <v>147</v>
      </c>
      <c r="F426" s="56">
        <v>10</v>
      </c>
      <c r="G426" s="33" t="s">
        <v>575</v>
      </c>
      <c r="H426" s="33" t="s">
        <v>1893</v>
      </c>
      <c r="I426" s="36" t="s">
        <v>1000</v>
      </c>
      <c r="J426" s="36" t="s">
        <v>24</v>
      </c>
      <c r="K426" s="131">
        <v>2017</v>
      </c>
      <c r="L426" s="92">
        <v>952.6</v>
      </c>
      <c r="M426" s="153">
        <f>SUM(P426:BM426)</f>
        <v>0</v>
      </c>
      <c r="N426" s="162">
        <f>M426*L426</f>
        <v>0</v>
      </c>
      <c r="O426" s="56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  <c r="AC426" s="143"/>
      <c r="AD426" s="143"/>
      <c r="AE426" s="143"/>
      <c r="AF426" s="143"/>
      <c r="AG426" s="143"/>
      <c r="AH426" s="143"/>
      <c r="AI426" s="143"/>
      <c r="AJ426" s="143"/>
      <c r="AK426" s="143"/>
      <c r="AL426" s="143"/>
      <c r="AM426" s="143"/>
      <c r="AN426" s="143"/>
      <c r="AO426" s="143"/>
      <c r="AP426" s="143"/>
      <c r="AQ426" s="143"/>
      <c r="AR426" s="143"/>
      <c r="AS426" s="143"/>
      <c r="AT426" s="143"/>
      <c r="AU426" s="143"/>
      <c r="AV426" s="143"/>
      <c r="AW426" s="143"/>
      <c r="AX426" s="143"/>
      <c r="AY426" s="143"/>
      <c r="AZ426" s="143"/>
      <c r="BA426" s="143"/>
      <c r="BB426" s="143"/>
      <c r="BC426" s="143"/>
      <c r="BD426" s="143"/>
      <c r="BE426" s="143"/>
      <c r="BF426" s="143"/>
      <c r="BG426" s="143"/>
      <c r="BH426" s="143"/>
      <c r="BI426" s="143"/>
      <c r="BJ426" s="143"/>
      <c r="BK426" s="143"/>
      <c r="BL426" s="143"/>
      <c r="BM426" s="143"/>
    </row>
    <row r="427" spans="1:65" ht="63" x14ac:dyDescent="0.25">
      <c r="A427" s="33" t="s">
        <v>1001</v>
      </c>
      <c r="B427" s="36"/>
      <c r="C427" s="33" t="s">
        <v>1894</v>
      </c>
      <c r="D427" s="185" t="s">
        <v>1002</v>
      </c>
      <c r="E427" s="185" t="s">
        <v>147</v>
      </c>
      <c r="F427" s="56">
        <v>11</v>
      </c>
      <c r="G427" s="33" t="s">
        <v>1003</v>
      </c>
      <c r="H427" s="33" t="s">
        <v>1895</v>
      </c>
      <c r="I427" s="36" t="s">
        <v>1000</v>
      </c>
      <c r="J427" s="36" t="s">
        <v>24</v>
      </c>
      <c r="K427" s="36">
        <v>2017</v>
      </c>
      <c r="L427" s="91">
        <v>952.6</v>
      </c>
      <c r="M427" s="153">
        <f>SUM(P427:BM427)</f>
        <v>0</v>
      </c>
      <c r="N427" s="162">
        <f>M427*L427</f>
        <v>0</v>
      </c>
      <c r="O427" s="56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  <c r="AC427" s="143"/>
      <c r="AD427" s="143"/>
      <c r="AE427" s="143"/>
      <c r="AF427" s="143"/>
      <c r="AG427" s="143"/>
      <c r="AH427" s="143"/>
      <c r="AI427" s="143"/>
      <c r="AJ427" s="143"/>
      <c r="AK427" s="143"/>
      <c r="AL427" s="143"/>
      <c r="AM427" s="143"/>
      <c r="AN427" s="143"/>
      <c r="AO427" s="143"/>
      <c r="AP427" s="143"/>
      <c r="AQ427" s="143"/>
      <c r="AR427" s="143"/>
      <c r="AS427" s="143"/>
      <c r="AT427" s="143"/>
      <c r="AU427" s="143"/>
      <c r="AV427" s="143"/>
      <c r="AW427" s="143"/>
      <c r="AX427" s="143"/>
      <c r="AY427" s="143"/>
      <c r="AZ427" s="143"/>
      <c r="BA427" s="143"/>
      <c r="BB427" s="143"/>
      <c r="BC427" s="143"/>
      <c r="BD427" s="143"/>
      <c r="BE427" s="143"/>
      <c r="BF427" s="143"/>
      <c r="BG427" s="143"/>
      <c r="BH427" s="143"/>
      <c r="BI427" s="143"/>
      <c r="BJ427" s="143"/>
      <c r="BK427" s="143"/>
      <c r="BL427" s="143"/>
      <c r="BM427" s="143"/>
    </row>
    <row r="428" spans="1:65" s="25" customFormat="1" x14ac:dyDescent="0.25">
      <c r="A428" s="45" t="s">
        <v>1004</v>
      </c>
      <c r="B428" s="236"/>
      <c r="C428" s="46"/>
      <c r="D428" s="72"/>
      <c r="E428" s="72"/>
      <c r="F428" s="73"/>
      <c r="G428" s="49"/>
      <c r="H428" s="49"/>
      <c r="I428" s="50"/>
      <c r="J428" s="50"/>
      <c r="K428" s="237"/>
      <c r="L428" s="95"/>
      <c r="M428" s="153"/>
      <c r="N428" s="162"/>
      <c r="O428" s="112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  <c r="AA428" s="140"/>
      <c r="AB428" s="140"/>
      <c r="AC428" s="140"/>
      <c r="AD428" s="140"/>
      <c r="AE428" s="140"/>
      <c r="AF428" s="140"/>
      <c r="AG428" s="140"/>
      <c r="AH428" s="140"/>
      <c r="AI428" s="140"/>
      <c r="AJ428" s="140"/>
      <c r="AK428" s="140"/>
      <c r="AL428" s="140"/>
      <c r="AM428" s="140"/>
      <c r="AN428" s="140"/>
      <c r="AO428" s="140"/>
      <c r="AP428" s="140"/>
      <c r="AQ428" s="140"/>
      <c r="AR428" s="140"/>
      <c r="AS428" s="140"/>
      <c r="AT428" s="140"/>
      <c r="AU428" s="140"/>
      <c r="AV428" s="140"/>
      <c r="AW428" s="140"/>
      <c r="AX428" s="140"/>
      <c r="AY428" s="140"/>
      <c r="AZ428" s="140"/>
      <c r="BA428" s="140"/>
      <c r="BB428" s="140"/>
      <c r="BC428" s="140"/>
      <c r="BD428" s="140"/>
      <c r="BE428" s="140"/>
      <c r="BF428" s="140"/>
      <c r="BG428" s="140"/>
      <c r="BH428" s="140"/>
      <c r="BI428" s="140"/>
      <c r="BJ428" s="140"/>
      <c r="BK428" s="140"/>
      <c r="BL428" s="140"/>
      <c r="BM428" s="140"/>
    </row>
    <row r="429" spans="1:65" ht="47.25" x14ac:dyDescent="0.25">
      <c r="A429" s="33" t="s">
        <v>1005</v>
      </c>
      <c r="B429" s="36"/>
      <c r="C429" s="33" t="s">
        <v>1670</v>
      </c>
      <c r="D429" s="185" t="s">
        <v>1006</v>
      </c>
      <c r="E429" s="185" t="s">
        <v>128</v>
      </c>
      <c r="F429" s="56" t="s">
        <v>970</v>
      </c>
      <c r="G429" s="33" t="s">
        <v>1007</v>
      </c>
      <c r="H429" s="33" t="s">
        <v>1671</v>
      </c>
      <c r="I429" s="36" t="s">
        <v>1008</v>
      </c>
      <c r="J429" s="36" t="s">
        <v>24</v>
      </c>
      <c r="K429" s="36">
        <v>2017</v>
      </c>
      <c r="L429" s="91">
        <v>586.5200000000001</v>
      </c>
      <c r="M429" s="153">
        <f>SUM(P429:BM429)</f>
        <v>0</v>
      </c>
      <c r="N429" s="162">
        <f>M429*L429</f>
        <v>0</v>
      </c>
      <c r="O429" s="56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  <c r="AC429" s="143"/>
      <c r="AD429" s="143"/>
      <c r="AE429" s="143"/>
      <c r="AF429" s="143"/>
      <c r="AG429" s="143"/>
      <c r="AH429" s="143"/>
      <c r="AI429" s="143"/>
      <c r="AJ429" s="143"/>
      <c r="AK429" s="143"/>
      <c r="AL429" s="143"/>
      <c r="AM429" s="143"/>
      <c r="AN429" s="143"/>
      <c r="AO429" s="143"/>
      <c r="AP429" s="143"/>
      <c r="AQ429" s="143"/>
      <c r="AR429" s="143"/>
      <c r="AS429" s="143"/>
      <c r="AT429" s="143"/>
      <c r="AU429" s="143"/>
      <c r="AV429" s="143"/>
      <c r="AW429" s="143"/>
      <c r="AX429" s="143"/>
      <c r="AY429" s="143"/>
      <c r="AZ429" s="143"/>
      <c r="BA429" s="143"/>
      <c r="BB429" s="143"/>
      <c r="BC429" s="143"/>
      <c r="BD429" s="143"/>
      <c r="BE429" s="143"/>
      <c r="BF429" s="143"/>
      <c r="BG429" s="143"/>
      <c r="BH429" s="143"/>
      <c r="BI429" s="143"/>
      <c r="BJ429" s="143"/>
      <c r="BK429" s="143"/>
      <c r="BL429" s="143"/>
      <c r="BM429" s="143"/>
    </row>
    <row r="430" spans="1:65" s="25" customFormat="1" x14ac:dyDescent="0.25">
      <c r="A430" s="38" t="s">
        <v>1009</v>
      </c>
      <c r="B430" s="234"/>
      <c r="C430" s="40"/>
      <c r="D430" s="41"/>
      <c r="E430" s="27"/>
      <c r="F430" s="81"/>
      <c r="G430" s="40"/>
      <c r="H430" s="40"/>
      <c r="I430" s="42"/>
      <c r="J430" s="42"/>
      <c r="K430" s="235"/>
      <c r="L430" s="93"/>
      <c r="M430" s="153"/>
      <c r="N430" s="162"/>
      <c r="O430" s="108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  <c r="AA430" s="140"/>
      <c r="AB430" s="140"/>
      <c r="AC430" s="140"/>
      <c r="AD430" s="140"/>
      <c r="AE430" s="140"/>
      <c r="AF430" s="140"/>
      <c r="AG430" s="140"/>
      <c r="AH430" s="140"/>
      <c r="AI430" s="140"/>
      <c r="AJ430" s="140"/>
      <c r="AK430" s="140"/>
      <c r="AL430" s="140"/>
      <c r="AM430" s="140"/>
      <c r="AN430" s="140"/>
      <c r="AO430" s="140"/>
      <c r="AP430" s="140"/>
      <c r="AQ430" s="140"/>
      <c r="AR430" s="140"/>
      <c r="AS430" s="140"/>
      <c r="AT430" s="140"/>
      <c r="AU430" s="140"/>
      <c r="AV430" s="140"/>
      <c r="AW430" s="140"/>
      <c r="AX430" s="140"/>
      <c r="AY430" s="140"/>
      <c r="AZ430" s="140"/>
      <c r="BA430" s="140"/>
      <c r="BB430" s="140"/>
      <c r="BC430" s="140"/>
      <c r="BD430" s="140"/>
      <c r="BE430" s="140"/>
      <c r="BF430" s="140"/>
      <c r="BG430" s="140"/>
      <c r="BH430" s="140"/>
      <c r="BI430" s="140"/>
      <c r="BJ430" s="140"/>
      <c r="BK430" s="140"/>
      <c r="BL430" s="140"/>
      <c r="BM430" s="140"/>
    </row>
    <row r="431" spans="1:65" s="25" customFormat="1" x14ac:dyDescent="0.25">
      <c r="A431" s="45" t="s">
        <v>1010</v>
      </c>
      <c r="B431" s="236"/>
      <c r="C431" s="46"/>
      <c r="D431" s="47"/>
      <c r="E431" s="47"/>
      <c r="F431" s="48"/>
      <c r="G431" s="49"/>
      <c r="H431" s="49"/>
      <c r="I431" s="50"/>
      <c r="J431" s="50"/>
      <c r="K431" s="237"/>
      <c r="L431" s="95"/>
      <c r="M431" s="153"/>
      <c r="N431" s="162"/>
      <c r="O431" s="109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  <c r="AA431" s="140"/>
      <c r="AB431" s="140"/>
      <c r="AC431" s="140"/>
      <c r="AD431" s="140"/>
      <c r="AE431" s="140"/>
      <c r="AF431" s="140"/>
      <c r="AG431" s="140"/>
      <c r="AH431" s="140"/>
      <c r="AI431" s="140"/>
      <c r="AJ431" s="140"/>
      <c r="AK431" s="140"/>
      <c r="AL431" s="140"/>
      <c r="AM431" s="140"/>
      <c r="AN431" s="140"/>
      <c r="AO431" s="140"/>
      <c r="AP431" s="140"/>
      <c r="AQ431" s="140"/>
      <c r="AR431" s="140"/>
      <c r="AS431" s="140"/>
      <c r="AT431" s="140"/>
      <c r="AU431" s="140"/>
      <c r="AV431" s="140"/>
      <c r="AW431" s="140"/>
      <c r="AX431" s="140"/>
      <c r="AY431" s="140"/>
      <c r="AZ431" s="140"/>
      <c r="BA431" s="140"/>
      <c r="BB431" s="140"/>
      <c r="BC431" s="140"/>
      <c r="BD431" s="140"/>
      <c r="BE431" s="140"/>
      <c r="BF431" s="140"/>
      <c r="BG431" s="140"/>
      <c r="BH431" s="140"/>
      <c r="BI431" s="140"/>
      <c r="BJ431" s="140"/>
      <c r="BK431" s="140"/>
      <c r="BL431" s="140"/>
      <c r="BM431" s="140"/>
    </row>
    <row r="432" spans="1:65" ht="33.75" customHeight="1" x14ac:dyDescent="0.25">
      <c r="A432" s="33" t="s">
        <v>1011</v>
      </c>
      <c r="B432" s="36"/>
      <c r="C432" s="33" t="s">
        <v>1708</v>
      </c>
      <c r="D432" s="185" t="s">
        <v>433</v>
      </c>
      <c r="E432" s="185" t="s">
        <v>1012</v>
      </c>
      <c r="F432" s="56">
        <v>10</v>
      </c>
      <c r="G432" s="33" t="s">
        <v>424</v>
      </c>
      <c r="H432" s="33" t="s">
        <v>1672</v>
      </c>
      <c r="I432" s="36" t="s">
        <v>1013</v>
      </c>
      <c r="J432" s="36" t="s">
        <v>24</v>
      </c>
      <c r="K432" s="131">
        <v>2017</v>
      </c>
      <c r="L432" s="92">
        <v>566.83000000000004</v>
      </c>
      <c r="M432" s="153">
        <f>SUM(P432:BM432)</f>
        <v>0</v>
      </c>
      <c r="N432" s="162">
        <f>M432*L432</f>
        <v>0</v>
      </c>
      <c r="O432" s="56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  <c r="AC432" s="143"/>
      <c r="AD432" s="143"/>
      <c r="AE432" s="143"/>
      <c r="AF432" s="143"/>
      <c r="AG432" s="143"/>
      <c r="AH432" s="143"/>
      <c r="AI432" s="143"/>
      <c r="AJ432" s="143"/>
      <c r="AK432" s="143"/>
      <c r="AL432" s="143"/>
      <c r="AM432" s="143"/>
      <c r="AN432" s="143"/>
      <c r="AO432" s="143"/>
      <c r="AP432" s="143"/>
      <c r="AQ432" s="143"/>
      <c r="AR432" s="143"/>
      <c r="AS432" s="143"/>
      <c r="AT432" s="143"/>
      <c r="AU432" s="143"/>
      <c r="AV432" s="143"/>
      <c r="AW432" s="143"/>
      <c r="AX432" s="143"/>
      <c r="AY432" s="143"/>
      <c r="AZ432" s="143"/>
      <c r="BA432" s="143"/>
      <c r="BB432" s="143"/>
      <c r="BC432" s="143"/>
      <c r="BD432" s="143"/>
      <c r="BE432" s="143"/>
      <c r="BF432" s="143"/>
      <c r="BG432" s="143"/>
      <c r="BH432" s="143"/>
      <c r="BI432" s="143"/>
      <c r="BJ432" s="143"/>
      <c r="BK432" s="143"/>
      <c r="BL432" s="143"/>
      <c r="BM432" s="143"/>
    </row>
    <row r="433" spans="1:65" ht="33.75" customHeight="1" x14ac:dyDescent="0.25">
      <c r="A433" s="75" t="s">
        <v>1014</v>
      </c>
      <c r="B433" s="66"/>
      <c r="C433" s="75" t="s">
        <v>1896</v>
      </c>
      <c r="D433" s="185" t="s">
        <v>433</v>
      </c>
      <c r="E433" s="185" t="s">
        <v>1015</v>
      </c>
      <c r="F433" s="56">
        <v>11</v>
      </c>
      <c r="G433" s="33" t="s">
        <v>424</v>
      </c>
      <c r="H433" s="33" t="s">
        <v>1897</v>
      </c>
      <c r="I433" s="36" t="s">
        <v>1013</v>
      </c>
      <c r="J433" s="36" t="s">
        <v>24</v>
      </c>
      <c r="K433" s="36">
        <v>2017</v>
      </c>
      <c r="L433" s="91">
        <v>566.83000000000004</v>
      </c>
      <c r="M433" s="153">
        <f>SUM(P433:BM433)</f>
        <v>0</v>
      </c>
      <c r="N433" s="162">
        <f>M433*L433</f>
        <v>0</v>
      </c>
      <c r="O433" s="56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  <c r="AC433" s="143"/>
      <c r="AD433" s="143"/>
      <c r="AE433" s="143"/>
      <c r="AF433" s="143"/>
      <c r="AG433" s="143"/>
      <c r="AH433" s="143"/>
      <c r="AI433" s="143"/>
      <c r="AJ433" s="143"/>
      <c r="AK433" s="143"/>
      <c r="AL433" s="143"/>
      <c r="AM433" s="143"/>
      <c r="AN433" s="143"/>
      <c r="AO433" s="143"/>
      <c r="AP433" s="143"/>
      <c r="AQ433" s="143"/>
      <c r="AR433" s="143"/>
      <c r="AS433" s="143"/>
      <c r="AT433" s="143"/>
      <c r="AU433" s="143"/>
      <c r="AV433" s="143"/>
      <c r="AW433" s="143"/>
      <c r="AX433" s="143"/>
      <c r="AY433" s="143"/>
      <c r="AZ433" s="143"/>
      <c r="BA433" s="143"/>
      <c r="BB433" s="143"/>
      <c r="BC433" s="143"/>
      <c r="BD433" s="143"/>
      <c r="BE433" s="143"/>
      <c r="BF433" s="143"/>
      <c r="BG433" s="143"/>
      <c r="BH433" s="143"/>
      <c r="BI433" s="143"/>
      <c r="BJ433" s="143"/>
      <c r="BK433" s="143"/>
      <c r="BL433" s="143"/>
      <c r="BM433" s="143"/>
    </row>
    <row r="434" spans="1:65" ht="60" customHeight="1" x14ac:dyDescent="0.25">
      <c r="A434" s="33" t="s">
        <v>1016</v>
      </c>
      <c r="B434" s="36"/>
      <c r="C434" s="33" t="s">
        <v>1709</v>
      </c>
      <c r="D434" s="185" t="s">
        <v>1017</v>
      </c>
      <c r="E434" s="185" t="s">
        <v>1012</v>
      </c>
      <c r="F434" s="56">
        <v>10</v>
      </c>
      <c r="G434" s="185" t="s">
        <v>1017</v>
      </c>
      <c r="H434" s="33" t="s">
        <v>1018</v>
      </c>
      <c r="I434" s="36" t="s">
        <v>1019</v>
      </c>
      <c r="J434" s="36" t="s">
        <v>24</v>
      </c>
      <c r="K434" s="36">
        <v>2017</v>
      </c>
      <c r="L434" s="91">
        <v>532.5100000000001</v>
      </c>
      <c r="M434" s="153">
        <f>SUM(P434:BM434)</f>
        <v>0</v>
      </c>
      <c r="N434" s="162">
        <f>M434*L434</f>
        <v>0</v>
      </c>
      <c r="O434" s="56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  <c r="AC434" s="143"/>
      <c r="AD434" s="143"/>
      <c r="AE434" s="143"/>
      <c r="AF434" s="143"/>
      <c r="AG434" s="143"/>
      <c r="AH434" s="143"/>
      <c r="AI434" s="143"/>
      <c r="AJ434" s="143"/>
      <c r="AK434" s="143"/>
      <c r="AL434" s="143"/>
      <c r="AM434" s="143"/>
      <c r="AN434" s="143"/>
      <c r="AO434" s="143"/>
      <c r="AP434" s="143"/>
      <c r="AQ434" s="143"/>
      <c r="AR434" s="143"/>
      <c r="AS434" s="143"/>
      <c r="AT434" s="143"/>
      <c r="AU434" s="143"/>
      <c r="AV434" s="143"/>
      <c r="AW434" s="143"/>
      <c r="AX434" s="143"/>
      <c r="AY434" s="143"/>
      <c r="AZ434" s="143"/>
      <c r="BA434" s="143"/>
      <c r="BB434" s="143"/>
      <c r="BC434" s="143"/>
      <c r="BD434" s="143"/>
      <c r="BE434" s="143"/>
      <c r="BF434" s="143"/>
      <c r="BG434" s="143"/>
      <c r="BH434" s="143"/>
      <c r="BI434" s="143"/>
      <c r="BJ434" s="143"/>
      <c r="BK434" s="143"/>
      <c r="BL434" s="143"/>
      <c r="BM434" s="143"/>
    </row>
    <row r="435" spans="1:65" ht="63" x14ac:dyDescent="0.25">
      <c r="A435" s="33" t="s">
        <v>1020</v>
      </c>
      <c r="B435" s="36"/>
      <c r="C435" s="33" t="s">
        <v>1710</v>
      </c>
      <c r="D435" s="185" t="s">
        <v>1017</v>
      </c>
      <c r="E435" s="185" t="s">
        <v>1015</v>
      </c>
      <c r="F435" s="56">
        <v>11</v>
      </c>
      <c r="G435" s="185" t="s">
        <v>1017</v>
      </c>
      <c r="H435" s="33" t="s">
        <v>1021</v>
      </c>
      <c r="I435" s="36" t="s">
        <v>1019</v>
      </c>
      <c r="J435" s="36" t="s">
        <v>24</v>
      </c>
      <c r="K435" s="36">
        <v>2017</v>
      </c>
      <c r="L435" s="91">
        <v>532.5100000000001</v>
      </c>
      <c r="M435" s="153">
        <f>SUM(P435:BM435)</f>
        <v>0</v>
      </c>
      <c r="N435" s="162">
        <f>M435*L435</f>
        <v>0</v>
      </c>
      <c r="O435" s="56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  <c r="AC435" s="143"/>
      <c r="AD435" s="143"/>
      <c r="AE435" s="143"/>
      <c r="AF435" s="143"/>
      <c r="AG435" s="143"/>
      <c r="AH435" s="143"/>
      <c r="AI435" s="143"/>
      <c r="AJ435" s="143"/>
      <c r="AK435" s="143"/>
      <c r="AL435" s="143"/>
      <c r="AM435" s="143"/>
      <c r="AN435" s="143"/>
      <c r="AO435" s="143"/>
      <c r="AP435" s="143"/>
      <c r="AQ435" s="143"/>
      <c r="AR435" s="143"/>
      <c r="AS435" s="143"/>
      <c r="AT435" s="143"/>
      <c r="AU435" s="143"/>
      <c r="AV435" s="143"/>
      <c r="AW435" s="143"/>
      <c r="AX435" s="143"/>
      <c r="AY435" s="143"/>
      <c r="AZ435" s="143"/>
      <c r="BA435" s="143"/>
      <c r="BB435" s="143"/>
      <c r="BC435" s="143"/>
      <c r="BD435" s="143"/>
      <c r="BE435" s="143"/>
      <c r="BF435" s="143"/>
      <c r="BG435" s="143"/>
      <c r="BH435" s="143"/>
      <c r="BI435" s="143"/>
      <c r="BJ435" s="143"/>
      <c r="BK435" s="143"/>
      <c r="BL435" s="143"/>
      <c r="BM435" s="143"/>
    </row>
    <row r="436" spans="1:65" s="25" customFormat="1" x14ac:dyDescent="0.25">
      <c r="A436" s="45" t="s">
        <v>1004</v>
      </c>
      <c r="B436" s="236"/>
      <c r="C436" s="46"/>
      <c r="D436" s="47"/>
      <c r="E436" s="47"/>
      <c r="F436" s="48"/>
      <c r="G436" s="49"/>
      <c r="H436" s="49"/>
      <c r="I436" s="50"/>
      <c r="J436" s="50"/>
      <c r="K436" s="237"/>
      <c r="L436" s="95"/>
      <c r="M436" s="153"/>
      <c r="N436" s="162"/>
      <c r="O436" s="109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  <c r="AA436" s="140"/>
      <c r="AB436" s="140"/>
      <c r="AC436" s="140"/>
      <c r="AD436" s="140"/>
      <c r="AE436" s="140"/>
      <c r="AF436" s="140"/>
      <c r="AG436" s="140"/>
      <c r="AH436" s="140"/>
      <c r="AI436" s="140"/>
      <c r="AJ436" s="140"/>
      <c r="AK436" s="140"/>
      <c r="AL436" s="140"/>
      <c r="AM436" s="140"/>
      <c r="AN436" s="140"/>
      <c r="AO436" s="140"/>
      <c r="AP436" s="140"/>
      <c r="AQ436" s="140"/>
      <c r="AR436" s="140"/>
      <c r="AS436" s="140"/>
      <c r="AT436" s="140"/>
      <c r="AU436" s="140"/>
      <c r="AV436" s="140"/>
      <c r="AW436" s="140"/>
      <c r="AX436" s="140"/>
      <c r="AY436" s="140"/>
      <c r="AZ436" s="140"/>
      <c r="BA436" s="140"/>
      <c r="BB436" s="140"/>
      <c r="BC436" s="140"/>
      <c r="BD436" s="140"/>
      <c r="BE436" s="140"/>
      <c r="BF436" s="140"/>
      <c r="BG436" s="140"/>
      <c r="BH436" s="140"/>
      <c r="BI436" s="140"/>
      <c r="BJ436" s="140"/>
      <c r="BK436" s="140"/>
      <c r="BL436" s="140"/>
      <c r="BM436" s="140"/>
    </row>
    <row r="437" spans="1:65" ht="47.25" x14ac:dyDescent="0.25">
      <c r="A437" s="33" t="s">
        <v>1022</v>
      </c>
      <c r="B437" s="36"/>
      <c r="C437" s="33" t="s">
        <v>1023</v>
      </c>
      <c r="D437" s="185" t="s">
        <v>1024</v>
      </c>
      <c r="E437" s="185" t="s">
        <v>1025</v>
      </c>
      <c r="F437" s="56">
        <v>10</v>
      </c>
      <c r="G437" s="33" t="s">
        <v>1026</v>
      </c>
      <c r="H437" s="33" t="s">
        <v>1027</v>
      </c>
      <c r="I437" s="36" t="s">
        <v>1028</v>
      </c>
      <c r="J437" s="36"/>
      <c r="K437" s="131">
        <v>2017</v>
      </c>
      <c r="L437" s="92">
        <v>448.36000000000007</v>
      </c>
      <c r="M437" s="153">
        <f>SUM(P437:BM437)</f>
        <v>0</v>
      </c>
      <c r="N437" s="162">
        <f>M437*L437</f>
        <v>0</v>
      </c>
      <c r="O437" s="56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3"/>
      <c r="AD437" s="143"/>
      <c r="AE437" s="143"/>
      <c r="AF437" s="143"/>
      <c r="AG437" s="143"/>
      <c r="AH437" s="143"/>
      <c r="AI437" s="143"/>
      <c r="AJ437" s="143"/>
      <c r="AK437" s="143"/>
      <c r="AL437" s="143"/>
      <c r="AM437" s="143"/>
      <c r="AN437" s="143"/>
      <c r="AO437" s="143"/>
      <c r="AP437" s="143"/>
      <c r="AQ437" s="143"/>
      <c r="AR437" s="143"/>
      <c r="AS437" s="143"/>
      <c r="AT437" s="143"/>
      <c r="AU437" s="143"/>
      <c r="AV437" s="143"/>
      <c r="AW437" s="143"/>
      <c r="AX437" s="143"/>
      <c r="AY437" s="143"/>
      <c r="AZ437" s="143"/>
      <c r="BA437" s="143"/>
      <c r="BB437" s="143"/>
      <c r="BC437" s="143"/>
      <c r="BD437" s="143"/>
      <c r="BE437" s="143"/>
      <c r="BF437" s="143"/>
      <c r="BG437" s="143"/>
      <c r="BH437" s="143"/>
      <c r="BI437" s="143"/>
      <c r="BJ437" s="143"/>
      <c r="BK437" s="143"/>
      <c r="BL437" s="143"/>
      <c r="BM437" s="143"/>
    </row>
    <row r="438" spans="1:65" ht="47.25" x14ac:dyDescent="0.25">
      <c r="A438" s="33" t="s">
        <v>1029</v>
      </c>
      <c r="B438" s="36"/>
      <c r="C438" s="33" t="s">
        <v>1030</v>
      </c>
      <c r="D438" s="185" t="s">
        <v>1031</v>
      </c>
      <c r="E438" s="185" t="s">
        <v>1032</v>
      </c>
      <c r="F438" s="56">
        <v>11</v>
      </c>
      <c r="G438" s="33" t="s">
        <v>1033</v>
      </c>
      <c r="H438" s="33" t="s">
        <v>1034</v>
      </c>
      <c r="I438" s="36" t="s">
        <v>1028</v>
      </c>
      <c r="J438" s="36"/>
      <c r="K438" s="36">
        <v>2017</v>
      </c>
      <c r="L438" s="91">
        <v>493.13000000000005</v>
      </c>
      <c r="M438" s="153">
        <f>SUM(P438:BM438)</f>
        <v>0</v>
      </c>
      <c r="N438" s="162">
        <f>M438*L438</f>
        <v>0</v>
      </c>
      <c r="O438" s="56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  <c r="AC438" s="143"/>
      <c r="AD438" s="143"/>
      <c r="AE438" s="143"/>
      <c r="AF438" s="143"/>
      <c r="AG438" s="143"/>
      <c r="AH438" s="143"/>
      <c r="AI438" s="143"/>
      <c r="AJ438" s="143"/>
      <c r="AK438" s="143"/>
      <c r="AL438" s="143"/>
      <c r="AM438" s="143"/>
      <c r="AN438" s="143"/>
      <c r="AO438" s="143"/>
      <c r="AP438" s="143"/>
      <c r="AQ438" s="143"/>
      <c r="AR438" s="143"/>
      <c r="AS438" s="143"/>
      <c r="AT438" s="143"/>
      <c r="AU438" s="143"/>
      <c r="AV438" s="143"/>
      <c r="AW438" s="143"/>
      <c r="AX438" s="143"/>
      <c r="AY438" s="143"/>
      <c r="AZ438" s="143"/>
      <c r="BA438" s="143"/>
      <c r="BB438" s="143"/>
      <c r="BC438" s="143"/>
      <c r="BD438" s="143"/>
      <c r="BE438" s="143"/>
      <c r="BF438" s="143"/>
      <c r="BG438" s="143"/>
      <c r="BH438" s="143"/>
      <c r="BI438" s="143"/>
      <c r="BJ438" s="143"/>
      <c r="BK438" s="143"/>
      <c r="BL438" s="143"/>
      <c r="BM438" s="143"/>
    </row>
    <row r="439" spans="1:65" s="25" customFormat="1" x14ac:dyDescent="0.25">
      <c r="A439" s="51" t="s">
        <v>1035</v>
      </c>
      <c r="B439" s="238"/>
      <c r="C439" s="53"/>
      <c r="D439" s="19"/>
      <c r="E439" s="19"/>
      <c r="F439" s="86"/>
      <c r="G439" s="53"/>
      <c r="H439" s="53"/>
      <c r="I439" s="54"/>
      <c r="J439" s="54"/>
      <c r="K439" s="137"/>
      <c r="L439" s="96"/>
      <c r="M439" s="153"/>
      <c r="N439" s="162"/>
      <c r="O439" s="107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  <c r="AA439" s="140"/>
      <c r="AB439" s="140"/>
      <c r="AC439" s="140"/>
      <c r="AD439" s="140"/>
      <c r="AE439" s="140"/>
      <c r="AF439" s="140"/>
      <c r="AG439" s="140"/>
      <c r="AH439" s="140"/>
      <c r="AI439" s="140"/>
      <c r="AJ439" s="140"/>
      <c r="AK439" s="140"/>
      <c r="AL439" s="140"/>
      <c r="AM439" s="140"/>
      <c r="AN439" s="140"/>
      <c r="AO439" s="140"/>
      <c r="AP439" s="140"/>
      <c r="AQ439" s="140"/>
      <c r="AR439" s="140"/>
      <c r="AS439" s="140"/>
      <c r="AT439" s="140"/>
      <c r="AU439" s="140"/>
      <c r="AV439" s="140"/>
      <c r="AW439" s="140"/>
      <c r="AX439" s="140"/>
      <c r="AY439" s="140"/>
      <c r="AZ439" s="140"/>
      <c r="BA439" s="140"/>
      <c r="BB439" s="140"/>
      <c r="BC439" s="140"/>
      <c r="BD439" s="140"/>
      <c r="BE439" s="140"/>
      <c r="BF439" s="140"/>
      <c r="BG439" s="140"/>
      <c r="BH439" s="140"/>
      <c r="BI439" s="140"/>
      <c r="BJ439" s="140"/>
      <c r="BK439" s="140"/>
      <c r="BL439" s="140"/>
      <c r="BM439" s="140"/>
    </row>
    <row r="440" spans="1:65" s="25" customFormat="1" x14ac:dyDescent="0.25">
      <c r="A440" s="38" t="s">
        <v>1036</v>
      </c>
      <c r="B440" s="234"/>
      <c r="C440" s="40"/>
      <c r="D440" s="41"/>
      <c r="E440" s="27"/>
      <c r="F440" s="81"/>
      <c r="G440" s="40"/>
      <c r="H440" s="40"/>
      <c r="I440" s="42"/>
      <c r="J440" s="42"/>
      <c r="K440" s="235"/>
      <c r="L440" s="93"/>
      <c r="M440" s="153"/>
      <c r="N440" s="162"/>
      <c r="O440" s="108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  <c r="AA440" s="140"/>
      <c r="AB440" s="140"/>
      <c r="AC440" s="140"/>
      <c r="AD440" s="140"/>
      <c r="AE440" s="140"/>
      <c r="AF440" s="140"/>
      <c r="AG440" s="140"/>
      <c r="AH440" s="140"/>
      <c r="AI440" s="140"/>
      <c r="AJ440" s="140"/>
      <c r="AK440" s="140"/>
      <c r="AL440" s="140"/>
      <c r="AM440" s="140"/>
      <c r="AN440" s="140"/>
      <c r="AO440" s="140"/>
      <c r="AP440" s="140"/>
      <c r="AQ440" s="140"/>
      <c r="AR440" s="140"/>
      <c r="AS440" s="140"/>
      <c r="AT440" s="140"/>
      <c r="AU440" s="140"/>
      <c r="AV440" s="140"/>
      <c r="AW440" s="140"/>
      <c r="AX440" s="140"/>
      <c r="AY440" s="140"/>
      <c r="AZ440" s="140"/>
      <c r="BA440" s="140"/>
      <c r="BB440" s="140"/>
      <c r="BC440" s="140"/>
      <c r="BD440" s="140"/>
      <c r="BE440" s="140"/>
      <c r="BF440" s="140"/>
      <c r="BG440" s="140"/>
      <c r="BH440" s="140"/>
      <c r="BI440" s="140"/>
      <c r="BJ440" s="140"/>
      <c r="BK440" s="140"/>
      <c r="BL440" s="140"/>
      <c r="BM440" s="140"/>
    </row>
    <row r="441" spans="1:65" ht="75" x14ac:dyDescent="0.25">
      <c r="A441" s="101" t="s">
        <v>1744</v>
      </c>
      <c r="B441" s="36"/>
      <c r="C441" s="33" t="s">
        <v>1741</v>
      </c>
      <c r="D441" s="242" t="s">
        <v>1748</v>
      </c>
      <c r="E441" s="185" t="s">
        <v>1749</v>
      </c>
      <c r="F441" s="56">
        <v>10</v>
      </c>
      <c r="G441" s="242" t="s">
        <v>1756</v>
      </c>
      <c r="H441" s="242" t="s">
        <v>1745</v>
      </c>
      <c r="I441" s="243" t="s">
        <v>1755</v>
      </c>
      <c r="J441" s="36"/>
      <c r="K441" s="131">
        <v>2017</v>
      </c>
      <c r="L441" s="92">
        <v>165</v>
      </c>
      <c r="M441" s="153">
        <f>SUM(P441:BM441)</f>
        <v>0</v>
      </c>
      <c r="N441" s="162">
        <f>M441*L441</f>
        <v>0</v>
      </c>
      <c r="O441" s="56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  <c r="AI441" s="143"/>
      <c r="AJ441" s="143"/>
      <c r="AK441" s="143"/>
      <c r="AL441" s="143"/>
      <c r="AM441" s="143"/>
      <c r="AN441" s="143"/>
      <c r="AO441" s="143"/>
      <c r="AP441" s="143"/>
      <c r="AQ441" s="143"/>
      <c r="AR441" s="143"/>
      <c r="AS441" s="143"/>
      <c r="AT441" s="143"/>
      <c r="AU441" s="143"/>
      <c r="AV441" s="143"/>
      <c r="AW441" s="143"/>
      <c r="AX441" s="143"/>
      <c r="AY441" s="143"/>
      <c r="AZ441" s="143"/>
      <c r="BA441" s="143"/>
      <c r="BB441" s="143"/>
      <c r="BC441" s="143"/>
      <c r="BD441" s="143"/>
      <c r="BE441" s="143"/>
      <c r="BF441" s="143"/>
      <c r="BG441" s="143"/>
      <c r="BH441" s="143"/>
      <c r="BI441" s="143"/>
      <c r="BJ441" s="143"/>
      <c r="BK441" s="143"/>
      <c r="BL441" s="143"/>
      <c r="BM441" s="143"/>
    </row>
    <row r="442" spans="1:65" ht="66.75" customHeight="1" x14ac:dyDescent="0.25">
      <c r="A442" s="101" t="s">
        <v>1744</v>
      </c>
      <c r="B442" s="36"/>
      <c r="C442" s="33" t="s">
        <v>1742</v>
      </c>
      <c r="D442" s="185"/>
      <c r="E442" s="185"/>
      <c r="F442" s="56">
        <v>10</v>
      </c>
      <c r="G442" s="242" t="s">
        <v>1756</v>
      </c>
      <c r="H442" s="242" t="s">
        <v>1746</v>
      </c>
      <c r="I442" s="243" t="s">
        <v>1755</v>
      </c>
      <c r="J442" s="36"/>
      <c r="K442" s="36">
        <v>2017</v>
      </c>
      <c r="L442" s="91">
        <v>165</v>
      </c>
      <c r="M442" s="153">
        <f>SUM(P442:BM442)</f>
        <v>0</v>
      </c>
      <c r="N442" s="162">
        <f>M442*L442</f>
        <v>0</v>
      </c>
      <c r="O442" s="56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43"/>
      <c r="AJ442" s="143"/>
      <c r="AK442" s="143"/>
      <c r="AL442" s="143"/>
      <c r="AM442" s="143"/>
      <c r="AN442" s="143"/>
      <c r="AO442" s="143"/>
      <c r="AP442" s="143"/>
      <c r="AQ442" s="143"/>
      <c r="AR442" s="143"/>
      <c r="AS442" s="143"/>
      <c r="AT442" s="143"/>
      <c r="AU442" s="143"/>
      <c r="AV442" s="143"/>
      <c r="AW442" s="143"/>
      <c r="AX442" s="143"/>
      <c r="AY442" s="143"/>
      <c r="AZ442" s="143"/>
      <c r="BA442" s="143"/>
      <c r="BB442" s="143"/>
      <c r="BC442" s="143"/>
      <c r="BD442" s="143"/>
      <c r="BE442" s="143"/>
      <c r="BF442" s="143"/>
      <c r="BG442" s="143"/>
      <c r="BH442" s="143"/>
      <c r="BI442" s="143"/>
      <c r="BJ442" s="143"/>
      <c r="BK442" s="143"/>
      <c r="BL442" s="143"/>
      <c r="BM442" s="143"/>
    </row>
    <row r="443" spans="1:65" ht="68.25" customHeight="1" x14ac:dyDescent="0.25">
      <c r="A443" s="101" t="s">
        <v>1744</v>
      </c>
      <c r="B443" s="36"/>
      <c r="C443" s="33" t="s">
        <v>1743</v>
      </c>
      <c r="D443" s="185"/>
      <c r="E443" s="185"/>
      <c r="F443" s="56">
        <v>10</v>
      </c>
      <c r="G443" s="242" t="s">
        <v>1756</v>
      </c>
      <c r="H443" s="242" t="s">
        <v>1747</v>
      </c>
      <c r="I443" s="243" t="s">
        <v>1755</v>
      </c>
      <c r="J443" s="36"/>
      <c r="K443" s="36">
        <v>2017</v>
      </c>
      <c r="L443" s="91">
        <v>165</v>
      </c>
      <c r="M443" s="153">
        <f>SUM(P443:BM443)</f>
        <v>0</v>
      </c>
      <c r="N443" s="162">
        <f>M443*L443</f>
        <v>0</v>
      </c>
      <c r="O443" s="56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  <c r="AC443" s="143"/>
      <c r="AD443" s="143"/>
      <c r="AE443" s="143"/>
      <c r="AF443" s="143"/>
      <c r="AG443" s="143"/>
      <c r="AH443" s="143"/>
      <c r="AI443" s="143"/>
      <c r="AJ443" s="143"/>
      <c r="AK443" s="143"/>
      <c r="AL443" s="143"/>
      <c r="AM443" s="143"/>
      <c r="AN443" s="143"/>
      <c r="AO443" s="143"/>
      <c r="AP443" s="143"/>
      <c r="AQ443" s="143"/>
      <c r="AR443" s="143"/>
      <c r="AS443" s="143"/>
      <c r="AT443" s="143"/>
      <c r="AU443" s="143"/>
      <c r="AV443" s="143"/>
      <c r="AW443" s="143"/>
      <c r="AX443" s="143"/>
      <c r="AY443" s="143"/>
      <c r="AZ443" s="143"/>
      <c r="BA443" s="143"/>
      <c r="BB443" s="143"/>
      <c r="BC443" s="143"/>
      <c r="BD443" s="143"/>
      <c r="BE443" s="143"/>
      <c r="BF443" s="143"/>
      <c r="BG443" s="143"/>
      <c r="BH443" s="143"/>
      <c r="BI443" s="143"/>
      <c r="BJ443" s="143"/>
      <c r="BK443" s="143"/>
      <c r="BL443" s="143"/>
      <c r="BM443" s="143"/>
    </row>
    <row r="444" spans="1:65" ht="47.25" x14ac:dyDescent="0.25">
      <c r="A444" s="33" t="s">
        <v>1037</v>
      </c>
      <c r="B444" s="36"/>
      <c r="C444" s="33" t="s">
        <v>1038</v>
      </c>
      <c r="D444" s="185" t="s">
        <v>1039</v>
      </c>
      <c r="E444" s="185" t="s">
        <v>1040</v>
      </c>
      <c r="F444" s="56">
        <v>10</v>
      </c>
      <c r="G444" s="33" t="s">
        <v>1041</v>
      </c>
      <c r="H444" s="33" t="s">
        <v>1042</v>
      </c>
      <c r="I444" s="36" t="s">
        <v>1043</v>
      </c>
      <c r="J444" s="36"/>
      <c r="K444" s="36">
        <v>2017</v>
      </c>
      <c r="L444" s="91">
        <v>390.72</v>
      </c>
      <c r="M444" s="153">
        <f>SUM(P444:BM444)</f>
        <v>0</v>
      </c>
      <c r="N444" s="162">
        <f>M444*L444</f>
        <v>0</v>
      </c>
      <c r="O444" s="56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143"/>
      <c r="AF444" s="143"/>
      <c r="AG444" s="143"/>
      <c r="AH444" s="143"/>
      <c r="AI444" s="143"/>
      <c r="AJ444" s="143"/>
      <c r="AK444" s="143"/>
      <c r="AL444" s="143"/>
      <c r="AM444" s="143"/>
      <c r="AN444" s="143"/>
      <c r="AO444" s="143"/>
      <c r="AP444" s="143"/>
      <c r="AQ444" s="143"/>
      <c r="AR444" s="143"/>
      <c r="AS444" s="143"/>
      <c r="AT444" s="143"/>
      <c r="AU444" s="143"/>
      <c r="AV444" s="143"/>
      <c r="AW444" s="143"/>
      <c r="AX444" s="143"/>
      <c r="AY444" s="143"/>
      <c r="AZ444" s="143"/>
      <c r="BA444" s="143"/>
      <c r="BB444" s="143"/>
      <c r="BC444" s="143"/>
      <c r="BD444" s="143"/>
      <c r="BE444" s="143"/>
      <c r="BF444" s="143"/>
      <c r="BG444" s="143"/>
      <c r="BH444" s="143"/>
      <c r="BI444" s="143"/>
      <c r="BJ444" s="143"/>
      <c r="BK444" s="143"/>
      <c r="BL444" s="143"/>
      <c r="BM444" s="143"/>
    </row>
    <row r="445" spans="1:65" ht="47.25" x14ac:dyDescent="0.25">
      <c r="A445" s="33" t="s">
        <v>1044</v>
      </c>
      <c r="B445" s="36"/>
      <c r="C445" s="33" t="s">
        <v>1045</v>
      </c>
      <c r="D445" s="185" t="s">
        <v>1046</v>
      </c>
      <c r="E445" s="185" t="s">
        <v>1040</v>
      </c>
      <c r="F445" s="56">
        <v>11</v>
      </c>
      <c r="G445" s="33" t="s">
        <v>1047</v>
      </c>
      <c r="H445" s="33" t="s">
        <v>1048</v>
      </c>
      <c r="I445" s="36" t="s">
        <v>1043</v>
      </c>
      <c r="J445" s="36"/>
      <c r="K445" s="36">
        <v>2017</v>
      </c>
      <c r="L445" s="91">
        <v>390.72</v>
      </c>
      <c r="M445" s="153">
        <f>SUM(P445:BM445)</f>
        <v>0</v>
      </c>
      <c r="N445" s="162">
        <f>M445*L445</f>
        <v>0</v>
      </c>
      <c r="O445" s="56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  <c r="AC445" s="143"/>
      <c r="AD445" s="143"/>
      <c r="AE445" s="143"/>
      <c r="AF445" s="143"/>
      <c r="AG445" s="143"/>
      <c r="AH445" s="143"/>
      <c r="AI445" s="143"/>
      <c r="AJ445" s="143"/>
      <c r="AK445" s="143"/>
      <c r="AL445" s="143"/>
      <c r="AM445" s="143"/>
      <c r="AN445" s="143"/>
      <c r="AO445" s="143"/>
      <c r="AP445" s="143"/>
      <c r="AQ445" s="143"/>
      <c r="AR445" s="143"/>
      <c r="AS445" s="143"/>
      <c r="AT445" s="143"/>
      <c r="AU445" s="143"/>
      <c r="AV445" s="143"/>
      <c r="AW445" s="143"/>
      <c r="AX445" s="143"/>
      <c r="AY445" s="143"/>
      <c r="AZ445" s="143"/>
      <c r="BA445" s="143"/>
      <c r="BB445" s="143"/>
      <c r="BC445" s="143"/>
      <c r="BD445" s="143"/>
      <c r="BE445" s="143"/>
      <c r="BF445" s="143"/>
      <c r="BG445" s="143"/>
      <c r="BH445" s="143"/>
      <c r="BI445" s="143"/>
      <c r="BJ445" s="143"/>
      <c r="BK445" s="143"/>
      <c r="BL445" s="143"/>
      <c r="BM445" s="143"/>
    </row>
    <row r="446" spans="1:65" s="25" customFormat="1" x14ac:dyDescent="0.25">
      <c r="A446" s="38" t="s">
        <v>1750</v>
      </c>
      <c r="B446" s="234"/>
      <c r="C446" s="40"/>
      <c r="D446" s="41"/>
      <c r="E446" s="27"/>
      <c r="F446" s="81"/>
      <c r="G446" s="40"/>
      <c r="H446" s="40"/>
      <c r="I446" s="42"/>
      <c r="J446" s="42"/>
      <c r="K446" s="235"/>
      <c r="L446" s="93"/>
      <c r="M446" s="153"/>
      <c r="N446" s="162"/>
      <c r="O446" s="108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  <c r="AA446" s="140"/>
      <c r="AB446" s="140"/>
      <c r="AC446" s="140"/>
      <c r="AD446" s="140"/>
      <c r="AE446" s="140"/>
      <c r="AF446" s="140"/>
      <c r="AG446" s="140"/>
      <c r="AH446" s="140"/>
      <c r="AI446" s="140"/>
      <c r="AJ446" s="140"/>
      <c r="AK446" s="140"/>
      <c r="AL446" s="140"/>
      <c r="AM446" s="140"/>
      <c r="AN446" s="140"/>
      <c r="AO446" s="140"/>
      <c r="AP446" s="140"/>
      <c r="AQ446" s="140"/>
      <c r="AR446" s="140"/>
      <c r="AS446" s="140"/>
      <c r="AT446" s="140"/>
      <c r="AU446" s="140"/>
      <c r="AV446" s="140"/>
      <c r="AW446" s="140"/>
      <c r="AX446" s="140"/>
      <c r="AY446" s="140"/>
      <c r="AZ446" s="140"/>
      <c r="BA446" s="140"/>
      <c r="BB446" s="140"/>
      <c r="BC446" s="140"/>
      <c r="BD446" s="140"/>
      <c r="BE446" s="140"/>
      <c r="BF446" s="140"/>
      <c r="BG446" s="140"/>
      <c r="BH446" s="140"/>
      <c r="BI446" s="140"/>
      <c r="BJ446" s="140"/>
      <c r="BK446" s="140"/>
      <c r="BL446" s="140"/>
      <c r="BM446" s="140"/>
    </row>
    <row r="447" spans="1:65" ht="110.25" x14ac:dyDescent="0.25">
      <c r="A447" s="33" t="s">
        <v>1049</v>
      </c>
      <c r="B447" s="36"/>
      <c r="C447" s="33" t="s">
        <v>1050</v>
      </c>
      <c r="D447" s="185" t="s">
        <v>1051</v>
      </c>
      <c r="E447" s="185" t="s">
        <v>660</v>
      </c>
      <c r="F447" s="56">
        <v>10</v>
      </c>
      <c r="G447" s="33" t="s">
        <v>1052</v>
      </c>
      <c r="H447" s="33" t="s">
        <v>1053</v>
      </c>
      <c r="I447" s="36" t="s">
        <v>1054</v>
      </c>
      <c r="J447" s="36"/>
      <c r="K447" s="131">
        <v>2017</v>
      </c>
      <c r="L447" s="92">
        <v>376.64</v>
      </c>
      <c r="M447" s="153">
        <f>SUM(P447:BM447)</f>
        <v>0</v>
      </c>
      <c r="N447" s="162">
        <f>M447*L447</f>
        <v>0</v>
      </c>
      <c r="O447" s="56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  <c r="AC447" s="143"/>
      <c r="AD447" s="143"/>
      <c r="AE447" s="143"/>
      <c r="AF447" s="143"/>
      <c r="AG447" s="143"/>
      <c r="AH447" s="143"/>
      <c r="AI447" s="143"/>
      <c r="AJ447" s="143"/>
      <c r="AK447" s="143"/>
      <c r="AL447" s="143"/>
      <c r="AM447" s="143"/>
      <c r="AN447" s="143"/>
      <c r="AO447" s="143"/>
      <c r="AP447" s="143"/>
      <c r="AQ447" s="143"/>
      <c r="AR447" s="143"/>
      <c r="AS447" s="143"/>
      <c r="AT447" s="143"/>
      <c r="AU447" s="143"/>
      <c r="AV447" s="143"/>
      <c r="AW447" s="143"/>
      <c r="AX447" s="143"/>
      <c r="AY447" s="143"/>
      <c r="AZ447" s="143"/>
      <c r="BA447" s="143"/>
      <c r="BB447" s="143"/>
      <c r="BC447" s="143"/>
      <c r="BD447" s="143"/>
      <c r="BE447" s="143"/>
      <c r="BF447" s="143"/>
      <c r="BG447" s="143"/>
      <c r="BH447" s="143"/>
      <c r="BI447" s="143"/>
      <c r="BJ447" s="143"/>
      <c r="BK447" s="143"/>
      <c r="BL447" s="143"/>
      <c r="BM447" s="143"/>
    </row>
    <row r="448" spans="1:65" ht="110.25" x14ac:dyDescent="0.25">
      <c r="A448" s="33" t="s">
        <v>1055</v>
      </c>
      <c r="B448" s="36"/>
      <c r="C448" s="33" t="s">
        <v>1056</v>
      </c>
      <c r="D448" s="185" t="s">
        <v>1057</v>
      </c>
      <c r="E448" s="185" t="s">
        <v>660</v>
      </c>
      <c r="F448" s="56">
        <v>11</v>
      </c>
      <c r="G448" s="33" t="s">
        <v>676</v>
      </c>
      <c r="H448" s="33" t="s">
        <v>1058</v>
      </c>
      <c r="I448" s="36" t="s">
        <v>1054</v>
      </c>
      <c r="J448" s="36"/>
      <c r="K448" s="36">
        <v>2017</v>
      </c>
      <c r="L448" s="91">
        <v>376.64</v>
      </c>
      <c r="M448" s="153">
        <f>SUM(P448:BM448)</f>
        <v>0</v>
      </c>
      <c r="N448" s="162">
        <f>M448*L448</f>
        <v>0</v>
      </c>
      <c r="O448" s="56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  <c r="AI448" s="143"/>
      <c r="AJ448" s="143"/>
      <c r="AK448" s="143"/>
      <c r="AL448" s="143"/>
      <c r="AM448" s="143"/>
      <c r="AN448" s="143"/>
      <c r="AO448" s="143"/>
      <c r="AP448" s="143"/>
      <c r="AQ448" s="143"/>
      <c r="AR448" s="143"/>
      <c r="AS448" s="143"/>
      <c r="AT448" s="143"/>
      <c r="AU448" s="143"/>
      <c r="AV448" s="143"/>
      <c r="AW448" s="143"/>
      <c r="AX448" s="143"/>
      <c r="AY448" s="143"/>
      <c r="AZ448" s="143"/>
      <c r="BA448" s="143"/>
      <c r="BB448" s="143"/>
      <c r="BC448" s="143"/>
      <c r="BD448" s="143"/>
      <c r="BE448" s="143"/>
      <c r="BF448" s="143"/>
      <c r="BG448" s="143"/>
      <c r="BH448" s="143"/>
      <c r="BI448" s="143"/>
      <c r="BJ448" s="143"/>
      <c r="BK448" s="143"/>
      <c r="BL448" s="143"/>
      <c r="BM448" s="143"/>
    </row>
    <row r="449" spans="1:65" s="25" customFormat="1" x14ac:dyDescent="0.25">
      <c r="A449" s="38" t="s">
        <v>1751</v>
      </c>
      <c r="B449" s="234"/>
      <c r="C449" s="40"/>
      <c r="D449" s="41"/>
      <c r="E449" s="27"/>
      <c r="F449" s="81"/>
      <c r="G449" s="40"/>
      <c r="H449" s="40"/>
      <c r="I449" s="42"/>
      <c r="J449" s="42"/>
      <c r="K449" s="235"/>
      <c r="L449" s="93"/>
      <c r="M449" s="153"/>
      <c r="N449" s="162"/>
      <c r="O449" s="108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  <c r="AA449" s="140"/>
      <c r="AB449" s="140"/>
      <c r="AC449" s="140"/>
      <c r="AD449" s="140"/>
      <c r="AE449" s="140"/>
      <c r="AF449" s="140"/>
      <c r="AG449" s="140"/>
      <c r="AH449" s="140"/>
      <c r="AI449" s="140"/>
      <c r="AJ449" s="140"/>
      <c r="AK449" s="140"/>
      <c r="AL449" s="140"/>
      <c r="AM449" s="140"/>
      <c r="AN449" s="140"/>
      <c r="AO449" s="140"/>
      <c r="AP449" s="140"/>
      <c r="AQ449" s="140"/>
      <c r="AR449" s="140"/>
      <c r="AS449" s="140"/>
      <c r="AT449" s="140"/>
      <c r="AU449" s="140"/>
      <c r="AV449" s="140"/>
      <c r="AW449" s="140"/>
      <c r="AX449" s="140"/>
      <c r="AY449" s="140"/>
      <c r="AZ449" s="140"/>
      <c r="BA449" s="140"/>
      <c r="BB449" s="140"/>
      <c r="BC449" s="140"/>
      <c r="BD449" s="140"/>
      <c r="BE449" s="140"/>
      <c r="BF449" s="140"/>
      <c r="BG449" s="140"/>
      <c r="BH449" s="140"/>
      <c r="BI449" s="140"/>
      <c r="BJ449" s="140"/>
      <c r="BK449" s="140"/>
      <c r="BL449" s="140"/>
      <c r="BM449" s="140"/>
    </row>
    <row r="450" spans="1:65" ht="31.5" x14ac:dyDescent="0.25">
      <c r="A450" s="33" t="s">
        <v>1059</v>
      </c>
      <c r="B450" s="36"/>
      <c r="C450" s="33" t="s">
        <v>1060</v>
      </c>
      <c r="D450" s="185" t="s">
        <v>1061</v>
      </c>
      <c r="E450" s="185" t="s">
        <v>684</v>
      </c>
      <c r="F450" s="56">
        <v>10</v>
      </c>
      <c r="G450" s="33" t="s">
        <v>1062</v>
      </c>
      <c r="H450" s="33" t="s">
        <v>1063</v>
      </c>
      <c r="I450" s="36" t="s">
        <v>1064</v>
      </c>
      <c r="J450" s="36"/>
      <c r="K450" s="131">
        <v>2017</v>
      </c>
      <c r="L450" s="92">
        <v>348.48</v>
      </c>
      <c r="M450" s="153">
        <f>SUM(P450:BM450)</f>
        <v>0</v>
      </c>
      <c r="N450" s="162">
        <f>M450*L450</f>
        <v>0</v>
      </c>
      <c r="O450" s="56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  <c r="AC450" s="143"/>
      <c r="AD450" s="143"/>
      <c r="AE450" s="143"/>
      <c r="AF450" s="143"/>
      <c r="AG450" s="143"/>
      <c r="AH450" s="143"/>
      <c r="AI450" s="143"/>
      <c r="AJ450" s="143"/>
      <c r="AK450" s="143"/>
      <c r="AL450" s="143"/>
      <c r="AM450" s="143"/>
      <c r="AN450" s="143"/>
      <c r="AO450" s="143"/>
      <c r="AP450" s="143"/>
      <c r="AQ450" s="143"/>
      <c r="AR450" s="143"/>
      <c r="AS450" s="143"/>
      <c r="AT450" s="143"/>
      <c r="AU450" s="143"/>
      <c r="AV450" s="143"/>
      <c r="AW450" s="143"/>
      <c r="AX450" s="143"/>
      <c r="AY450" s="143"/>
      <c r="AZ450" s="143"/>
      <c r="BA450" s="143"/>
      <c r="BB450" s="143"/>
      <c r="BC450" s="143"/>
      <c r="BD450" s="143"/>
      <c r="BE450" s="143"/>
      <c r="BF450" s="143"/>
      <c r="BG450" s="143"/>
      <c r="BH450" s="143"/>
      <c r="BI450" s="143"/>
      <c r="BJ450" s="143"/>
      <c r="BK450" s="143"/>
      <c r="BL450" s="143"/>
      <c r="BM450" s="143"/>
    </row>
    <row r="451" spans="1:65" ht="31.5" x14ac:dyDescent="0.25">
      <c r="A451" s="33" t="s">
        <v>1065</v>
      </c>
      <c r="B451" s="36"/>
      <c r="C451" s="33" t="s">
        <v>1066</v>
      </c>
      <c r="D451" s="185" t="s">
        <v>1061</v>
      </c>
      <c r="E451" s="185" t="s">
        <v>684</v>
      </c>
      <c r="F451" s="56">
        <v>11</v>
      </c>
      <c r="G451" s="33" t="s">
        <v>1062</v>
      </c>
      <c r="H451" s="33" t="s">
        <v>1067</v>
      </c>
      <c r="I451" s="36" t="s">
        <v>1064</v>
      </c>
      <c r="J451" s="36"/>
      <c r="K451" s="36">
        <v>2017</v>
      </c>
      <c r="L451" s="91">
        <v>383.35</v>
      </c>
      <c r="M451" s="153">
        <f>SUM(P451:BM451)</f>
        <v>0</v>
      </c>
      <c r="N451" s="162">
        <f>M451*L451</f>
        <v>0</v>
      </c>
      <c r="O451" s="56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  <c r="AC451" s="143"/>
      <c r="AD451" s="143"/>
      <c r="AE451" s="143"/>
      <c r="AF451" s="143"/>
      <c r="AG451" s="143"/>
      <c r="AH451" s="143"/>
      <c r="AI451" s="143"/>
      <c r="AJ451" s="143"/>
      <c r="AK451" s="143"/>
      <c r="AL451" s="143"/>
      <c r="AM451" s="143"/>
      <c r="AN451" s="143"/>
      <c r="AO451" s="143"/>
      <c r="AP451" s="143"/>
      <c r="AQ451" s="143"/>
      <c r="AR451" s="143"/>
      <c r="AS451" s="143"/>
      <c r="AT451" s="143"/>
      <c r="AU451" s="143"/>
      <c r="AV451" s="143"/>
      <c r="AW451" s="143"/>
      <c r="AX451" s="143"/>
      <c r="AY451" s="143"/>
      <c r="AZ451" s="143"/>
      <c r="BA451" s="143"/>
      <c r="BB451" s="143"/>
      <c r="BC451" s="143"/>
      <c r="BD451" s="143"/>
      <c r="BE451" s="143"/>
      <c r="BF451" s="143"/>
      <c r="BG451" s="143"/>
      <c r="BH451" s="143"/>
      <c r="BI451" s="143"/>
      <c r="BJ451" s="143"/>
      <c r="BK451" s="143"/>
      <c r="BL451" s="143"/>
      <c r="BM451" s="143"/>
    </row>
    <row r="452" spans="1:65" ht="31.5" x14ac:dyDescent="0.25">
      <c r="A452" s="33" t="s">
        <v>1068</v>
      </c>
      <c r="B452" s="36"/>
      <c r="C452" s="33" t="s">
        <v>1069</v>
      </c>
      <c r="D452" s="185" t="s">
        <v>1070</v>
      </c>
      <c r="E452" s="185" t="s">
        <v>684</v>
      </c>
      <c r="F452" s="56" t="s">
        <v>970</v>
      </c>
      <c r="G452" s="33" t="s">
        <v>1070</v>
      </c>
      <c r="H452" s="33" t="s">
        <v>1071</v>
      </c>
      <c r="I452" s="36" t="s">
        <v>1072</v>
      </c>
      <c r="J452" s="36"/>
      <c r="K452" s="36">
        <v>2017</v>
      </c>
      <c r="L452" s="91">
        <v>450.78000000000003</v>
      </c>
      <c r="M452" s="153">
        <f>SUM(P452:BM452)</f>
        <v>0</v>
      </c>
      <c r="N452" s="162">
        <f>M452*L452</f>
        <v>0</v>
      </c>
      <c r="O452" s="56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  <c r="AC452" s="143"/>
      <c r="AD452" s="143"/>
      <c r="AE452" s="143"/>
      <c r="AF452" s="143"/>
      <c r="AG452" s="143"/>
      <c r="AH452" s="143"/>
      <c r="AI452" s="143"/>
      <c r="AJ452" s="143"/>
      <c r="AK452" s="143"/>
      <c r="AL452" s="143"/>
      <c r="AM452" s="143"/>
      <c r="AN452" s="143"/>
      <c r="AO452" s="143"/>
      <c r="AP452" s="143"/>
      <c r="AQ452" s="143"/>
      <c r="AR452" s="143"/>
      <c r="AS452" s="143"/>
      <c r="AT452" s="143"/>
      <c r="AU452" s="143"/>
      <c r="AV452" s="143"/>
      <c r="AW452" s="143"/>
      <c r="AX452" s="143"/>
      <c r="AY452" s="143"/>
      <c r="AZ452" s="143"/>
      <c r="BA452" s="143"/>
      <c r="BB452" s="143"/>
      <c r="BC452" s="143"/>
      <c r="BD452" s="143"/>
      <c r="BE452" s="143"/>
      <c r="BF452" s="143"/>
      <c r="BG452" s="143"/>
      <c r="BH452" s="143"/>
      <c r="BI452" s="143"/>
      <c r="BJ452" s="143"/>
      <c r="BK452" s="143"/>
      <c r="BL452" s="143"/>
      <c r="BM452" s="143"/>
    </row>
    <row r="453" spans="1:65" s="25" customFormat="1" x14ac:dyDescent="0.25">
      <c r="A453" s="51" t="s">
        <v>1073</v>
      </c>
      <c r="B453" s="238"/>
      <c r="C453" s="53"/>
      <c r="D453" s="19"/>
      <c r="E453" s="19"/>
      <c r="F453" s="86"/>
      <c r="G453" s="53"/>
      <c r="H453" s="53"/>
      <c r="I453" s="54"/>
      <c r="J453" s="54"/>
      <c r="K453" s="137"/>
      <c r="L453" s="96"/>
      <c r="M453" s="153"/>
      <c r="N453" s="162"/>
      <c r="O453" s="107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  <c r="AA453" s="140"/>
      <c r="AB453" s="140"/>
      <c r="AC453" s="140"/>
      <c r="AD453" s="140"/>
      <c r="AE453" s="140"/>
      <c r="AF453" s="140"/>
      <c r="AG453" s="140"/>
      <c r="AH453" s="140"/>
      <c r="AI453" s="140"/>
      <c r="AJ453" s="140"/>
      <c r="AK453" s="140"/>
      <c r="AL453" s="140"/>
      <c r="AM453" s="140"/>
      <c r="AN453" s="140"/>
      <c r="AO453" s="140"/>
      <c r="AP453" s="140"/>
      <c r="AQ453" s="140"/>
      <c r="AR453" s="140"/>
      <c r="AS453" s="140"/>
      <c r="AT453" s="140"/>
      <c r="AU453" s="140"/>
      <c r="AV453" s="140"/>
      <c r="AW453" s="140"/>
      <c r="AX453" s="140"/>
      <c r="AY453" s="140"/>
      <c r="AZ453" s="140"/>
      <c r="BA453" s="140"/>
      <c r="BB453" s="140"/>
      <c r="BC453" s="140"/>
      <c r="BD453" s="140"/>
      <c r="BE453" s="140"/>
      <c r="BF453" s="140"/>
      <c r="BG453" s="140"/>
      <c r="BH453" s="140"/>
      <c r="BI453" s="140"/>
      <c r="BJ453" s="140"/>
      <c r="BK453" s="140"/>
      <c r="BL453" s="140"/>
      <c r="BM453" s="140"/>
    </row>
    <row r="454" spans="1:65" s="25" customFormat="1" x14ac:dyDescent="0.25">
      <c r="A454" s="38" t="s">
        <v>1074</v>
      </c>
      <c r="B454" s="234"/>
      <c r="C454" s="40"/>
      <c r="D454" s="41"/>
      <c r="E454" s="27"/>
      <c r="F454" s="81"/>
      <c r="G454" s="40"/>
      <c r="H454" s="40"/>
      <c r="I454" s="42"/>
      <c r="J454" s="42"/>
      <c r="K454" s="235"/>
      <c r="L454" s="93"/>
      <c r="M454" s="153"/>
      <c r="N454" s="162"/>
      <c r="O454" s="108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  <c r="AA454" s="140"/>
      <c r="AB454" s="140"/>
      <c r="AC454" s="140"/>
      <c r="AD454" s="140"/>
      <c r="AE454" s="140"/>
      <c r="AF454" s="140"/>
      <c r="AG454" s="140"/>
      <c r="AH454" s="140"/>
      <c r="AI454" s="140"/>
      <c r="AJ454" s="140"/>
      <c r="AK454" s="140"/>
      <c r="AL454" s="140"/>
      <c r="AM454" s="140"/>
      <c r="AN454" s="140"/>
      <c r="AO454" s="140"/>
      <c r="AP454" s="140"/>
      <c r="AQ454" s="140"/>
      <c r="AR454" s="140"/>
      <c r="AS454" s="140"/>
      <c r="AT454" s="140"/>
      <c r="AU454" s="140"/>
      <c r="AV454" s="140"/>
      <c r="AW454" s="140"/>
      <c r="AX454" s="140"/>
      <c r="AY454" s="140"/>
      <c r="AZ454" s="140"/>
      <c r="BA454" s="140"/>
      <c r="BB454" s="140"/>
      <c r="BC454" s="140"/>
      <c r="BD454" s="140"/>
      <c r="BE454" s="140"/>
      <c r="BF454" s="140"/>
      <c r="BG454" s="140"/>
      <c r="BH454" s="140"/>
      <c r="BI454" s="140"/>
      <c r="BJ454" s="140"/>
      <c r="BK454" s="140"/>
      <c r="BL454" s="140"/>
      <c r="BM454" s="140"/>
    </row>
    <row r="455" spans="1:65" ht="47.25" x14ac:dyDescent="0.25">
      <c r="A455" s="33" t="s">
        <v>1075</v>
      </c>
      <c r="B455" s="36"/>
      <c r="C455" s="33" t="s">
        <v>1076</v>
      </c>
      <c r="D455" s="185" t="s">
        <v>1077</v>
      </c>
      <c r="E455" s="185" t="s">
        <v>1078</v>
      </c>
      <c r="F455" s="56" t="s">
        <v>970</v>
      </c>
      <c r="G455" s="33" t="s">
        <v>793</v>
      </c>
      <c r="H455" s="33" t="s">
        <v>1079</v>
      </c>
      <c r="I455" s="36" t="s">
        <v>1694</v>
      </c>
      <c r="J455" s="36"/>
      <c r="K455" s="131">
        <v>2017</v>
      </c>
      <c r="L455" s="92">
        <v>446.71000000000004</v>
      </c>
      <c r="M455" s="153">
        <f t="shared" ref="M455:M462" si="56">SUM(P455:BM455)</f>
        <v>0</v>
      </c>
      <c r="N455" s="162">
        <f t="shared" ref="N455:N462" si="57">M455*L455</f>
        <v>0</v>
      </c>
      <c r="O455" s="56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  <c r="AC455" s="143"/>
      <c r="AD455" s="143"/>
      <c r="AE455" s="143"/>
      <c r="AF455" s="143"/>
      <c r="AG455" s="143"/>
      <c r="AH455" s="143"/>
      <c r="AI455" s="143"/>
      <c r="AJ455" s="143"/>
      <c r="AK455" s="143"/>
      <c r="AL455" s="143"/>
      <c r="AM455" s="143"/>
      <c r="AN455" s="143"/>
      <c r="AO455" s="143"/>
      <c r="AP455" s="143"/>
      <c r="AQ455" s="143"/>
      <c r="AR455" s="143"/>
      <c r="AS455" s="143"/>
      <c r="AT455" s="143"/>
      <c r="AU455" s="143"/>
      <c r="AV455" s="143"/>
      <c r="AW455" s="143"/>
      <c r="AX455" s="143"/>
      <c r="AY455" s="143"/>
      <c r="AZ455" s="143"/>
      <c r="BA455" s="143"/>
      <c r="BB455" s="143"/>
      <c r="BC455" s="143"/>
      <c r="BD455" s="143"/>
      <c r="BE455" s="143"/>
      <c r="BF455" s="143"/>
      <c r="BG455" s="143"/>
      <c r="BH455" s="143"/>
      <c r="BI455" s="143"/>
      <c r="BJ455" s="143"/>
      <c r="BK455" s="143"/>
      <c r="BL455" s="143"/>
      <c r="BM455" s="143"/>
    </row>
    <row r="456" spans="1:65" ht="63" x14ac:dyDescent="0.25">
      <c r="A456" s="33" t="s">
        <v>1080</v>
      </c>
      <c r="B456" s="36"/>
      <c r="C456" s="33" t="s">
        <v>1081</v>
      </c>
      <c r="D456" s="185" t="s">
        <v>1082</v>
      </c>
      <c r="E456" s="185" t="s">
        <v>1083</v>
      </c>
      <c r="F456" s="56">
        <v>10</v>
      </c>
      <c r="G456" s="33" t="s">
        <v>750</v>
      </c>
      <c r="H456" s="33" t="s">
        <v>1084</v>
      </c>
      <c r="I456" s="36" t="s">
        <v>1085</v>
      </c>
      <c r="J456" s="36"/>
      <c r="K456" s="36">
        <v>2017</v>
      </c>
      <c r="L456" s="91">
        <v>372.90000000000003</v>
      </c>
      <c r="M456" s="153">
        <f t="shared" si="56"/>
        <v>0</v>
      </c>
      <c r="N456" s="162">
        <f t="shared" si="57"/>
        <v>0</v>
      </c>
      <c r="O456" s="56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  <c r="AC456" s="143"/>
      <c r="AD456" s="143"/>
      <c r="AE456" s="143"/>
      <c r="AF456" s="143"/>
      <c r="AG456" s="143"/>
      <c r="AH456" s="143"/>
      <c r="AI456" s="143"/>
      <c r="AJ456" s="143"/>
      <c r="AK456" s="143"/>
      <c r="AL456" s="143"/>
      <c r="AM456" s="143"/>
      <c r="AN456" s="143"/>
      <c r="AO456" s="143"/>
      <c r="AP456" s="143"/>
      <c r="AQ456" s="143"/>
      <c r="AR456" s="143"/>
      <c r="AS456" s="143"/>
      <c r="AT456" s="143"/>
      <c r="AU456" s="143"/>
      <c r="AV456" s="143"/>
      <c r="AW456" s="143"/>
      <c r="AX456" s="143"/>
      <c r="AY456" s="143"/>
      <c r="AZ456" s="143"/>
      <c r="BA456" s="143"/>
      <c r="BB456" s="143"/>
      <c r="BC456" s="143"/>
      <c r="BD456" s="143"/>
      <c r="BE456" s="143"/>
      <c r="BF456" s="143"/>
      <c r="BG456" s="143"/>
      <c r="BH456" s="143"/>
      <c r="BI456" s="143"/>
      <c r="BJ456" s="143"/>
      <c r="BK456" s="143"/>
      <c r="BL456" s="143"/>
      <c r="BM456" s="143"/>
    </row>
    <row r="457" spans="1:65" ht="78.75" x14ac:dyDescent="0.25">
      <c r="A457" s="33" t="s">
        <v>1086</v>
      </c>
      <c r="B457" s="36"/>
      <c r="C457" s="33" t="s">
        <v>1087</v>
      </c>
      <c r="D457" s="185" t="s">
        <v>1082</v>
      </c>
      <c r="E457" s="185" t="s">
        <v>1083</v>
      </c>
      <c r="F457" s="56">
        <v>11</v>
      </c>
      <c r="G457" s="33" t="s">
        <v>750</v>
      </c>
      <c r="H457" s="33" t="s">
        <v>1088</v>
      </c>
      <c r="I457" s="36" t="s">
        <v>1085</v>
      </c>
      <c r="J457" s="36"/>
      <c r="K457" s="36">
        <v>2017</v>
      </c>
      <c r="L457" s="91">
        <v>402.49</v>
      </c>
      <c r="M457" s="153">
        <f t="shared" si="56"/>
        <v>0</v>
      </c>
      <c r="N457" s="162">
        <f t="shared" si="57"/>
        <v>0</v>
      </c>
      <c r="O457" s="56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  <c r="AC457" s="143"/>
      <c r="AD457" s="143"/>
      <c r="AE457" s="143"/>
      <c r="AF457" s="143"/>
      <c r="AG457" s="143"/>
      <c r="AH457" s="143"/>
      <c r="AI457" s="143"/>
      <c r="AJ457" s="143"/>
      <c r="AK457" s="143"/>
      <c r="AL457" s="143"/>
      <c r="AM457" s="143"/>
      <c r="AN457" s="143"/>
      <c r="AO457" s="143"/>
      <c r="AP457" s="143"/>
      <c r="AQ457" s="143"/>
      <c r="AR457" s="143"/>
      <c r="AS457" s="143"/>
      <c r="AT457" s="143"/>
      <c r="AU457" s="143"/>
      <c r="AV457" s="143"/>
      <c r="AW457" s="143"/>
      <c r="AX457" s="143"/>
      <c r="AY457" s="143"/>
      <c r="AZ457" s="143"/>
      <c r="BA457" s="143"/>
      <c r="BB457" s="143"/>
      <c r="BC457" s="143"/>
      <c r="BD457" s="143"/>
      <c r="BE457" s="143"/>
      <c r="BF457" s="143"/>
      <c r="BG457" s="143"/>
      <c r="BH457" s="143"/>
      <c r="BI457" s="143"/>
      <c r="BJ457" s="143"/>
      <c r="BK457" s="143"/>
      <c r="BL457" s="143"/>
      <c r="BM457" s="143"/>
    </row>
    <row r="458" spans="1:65" ht="47.25" x14ac:dyDescent="0.25">
      <c r="A458" s="33" t="s">
        <v>1089</v>
      </c>
      <c r="B458" s="36"/>
      <c r="C458" s="33" t="s">
        <v>1090</v>
      </c>
      <c r="D458" s="185" t="s">
        <v>797</v>
      </c>
      <c r="E458" s="185" t="s">
        <v>1078</v>
      </c>
      <c r="F458" s="56" t="s">
        <v>970</v>
      </c>
      <c r="G458" s="33" t="s">
        <v>800</v>
      </c>
      <c r="H458" s="33" t="s">
        <v>1079</v>
      </c>
      <c r="I458" s="36" t="s">
        <v>1091</v>
      </c>
      <c r="J458" s="36"/>
      <c r="K458" s="36">
        <v>2017</v>
      </c>
      <c r="L458" s="91">
        <v>392.81000000000006</v>
      </c>
      <c r="M458" s="153">
        <f t="shared" si="56"/>
        <v>0</v>
      </c>
      <c r="N458" s="162">
        <f t="shared" si="57"/>
        <v>0</v>
      </c>
      <c r="O458" s="56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  <c r="AC458" s="143"/>
      <c r="AD458" s="143"/>
      <c r="AE458" s="143"/>
      <c r="AF458" s="143"/>
      <c r="AG458" s="143"/>
      <c r="AH458" s="143"/>
      <c r="AI458" s="143"/>
      <c r="AJ458" s="143"/>
      <c r="AK458" s="143"/>
      <c r="AL458" s="143"/>
      <c r="AM458" s="143"/>
      <c r="AN458" s="143"/>
      <c r="AO458" s="143"/>
      <c r="AP458" s="143"/>
      <c r="AQ458" s="143"/>
      <c r="AR458" s="143"/>
      <c r="AS458" s="143"/>
      <c r="AT458" s="143"/>
      <c r="AU458" s="143"/>
      <c r="AV458" s="143"/>
      <c r="AW458" s="143"/>
      <c r="AX458" s="143"/>
      <c r="AY458" s="143"/>
      <c r="AZ458" s="143"/>
      <c r="BA458" s="143"/>
      <c r="BB458" s="143"/>
      <c r="BC458" s="143"/>
      <c r="BD458" s="143"/>
      <c r="BE458" s="143"/>
      <c r="BF458" s="143"/>
      <c r="BG458" s="143"/>
      <c r="BH458" s="143"/>
      <c r="BI458" s="143"/>
      <c r="BJ458" s="143"/>
      <c r="BK458" s="143"/>
      <c r="BL458" s="143"/>
      <c r="BM458" s="143"/>
    </row>
    <row r="459" spans="1:65" ht="80.25" customHeight="1" x14ac:dyDescent="0.25">
      <c r="A459" s="33" t="s">
        <v>1092</v>
      </c>
      <c r="B459" s="36"/>
      <c r="C459" s="33" t="s">
        <v>1093</v>
      </c>
      <c r="D459" s="44" t="s">
        <v>1094</v>
      </c>
      <c r="E459" s="44" t="s">
        <v>1083</v>
      </c>
      <c r="F459" s="57" t="s">
        <v>970</v>
      </c>
      <c r="G459" s="44" t="s">
        <v>1094</v>
      </c>
      <c r="H459" s="33" t="s">
        <v>1785</v>
      </c>
      <c r="I459" s="36" t="s">
        <v>1784</v>
      </c>
      <c r="J459" s="36"/>
      <c r="K459" s="36">
        <v>2017</v>
      </c>
      <c r="L459" s="91">
        <v>406.34000000000003</v>
      </c>
      <c r="M459" s="153">
        <f t="shared" si="56"/>
        <v>0</v>
      </c>
      <c r="N459" s="162">
        <f t="shared" si="57"/>
        <v>0</v>
      </c>
      <c r="O459" s="56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  <c r="AC459" s="143"/>
      <c r="AD459" s="143"/>
      <c r="AE459" s="143"/>
      <c r="AF459" s="143"/>
      <c r="AG459" s="143"/>
      <c r="AH459" s="143"/>
      <c r="AI459" s="143"/>
      <c r="AJ459" s="143"/>
      <c r="AK459" s="143"/>
      <c r="AL459" s="143"/>
      <c r="AM459" s="143"/>
      <c r="AN459" s="143"/>
      <c r="AO459" s="143"/>
      <c r="AP459" s="143"/>
      <c r="AQ459" s="143"/>
      <c r="AR459" s="143"/>
      <c r="AS459" s="143"/>
      <c r="AT459" s="143"/>
      <c r="AU459" s="143"/>
      <c r="AV459" s="143"/>
      <c r="AW459" s="143"/>
      <c r="AX459" s="143"/>
      <c r="AY459" s="143"/>
      <c r="AZ459" s="143"/>
      <c r="BA459" s="143"/>
      <c r="BB459" s="143"/>
      <c r="BC459" s="143"/>
      <c r="BD459" s="143"/>
      <c r="BE459" s="143"/>
      <c r="BF459" s="143"/>
      <c r="BG459" s="143"/>
      <c r="BH459" s="143"/>
      <c r="BI459" s="143"/>
      <c r="BJ459" s="143"/>
      <c r="BK459" s="143"/>
      <c r="BL459" s="143"/>
      <c r="BM459" s="143"/>
    </row>
    <row r="460" spans="1:65" ht="78.75" x14ac:dyDescent="0.25">
      <c r="A460" s="33" t="s">
        <v>1095</v>
      </c>
      <c r="B460" s="36"/>
      <c r="C460" s="33" t="s">
        <v>1096</v>
      </c>
      <c r="D460" s="44" t="s">
        <v>1097</v>
      </c>
      <c r="E460" s="44" t="s">
        <v>1098</v>
      </c>
      <c r="F460" s="57" t="s">
        <v>970</v>
      </c>
      <c r="G460" s="44" t="s">
        <v>1097</v>
      </c>
      <c r="H460" s="33" t="s">
        <v>1079</v>
      </c>
      <c r="I460" s="36" t="s">
        <v>1099</v>
      </c>
      <c r="J460" s="36"/>
      <c r="K460" s="36">
        <v>2017</v>
      </c>
      <c r="L460" s="91">
        <v>350.35</v>
      </c>
      <c r="M460" s="153">
        <f t="shared" si="56"/>
        <v>0</v>
      </c>
      <c r="N460" s="162">
        <f t="shared" si="57"/>
        <v>0</v>
      </c>
      <c r="O460" s="56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  <c r="AC460" s="143"/>
      <c r="AD460" s="143"/>
      <c r="AE460" s="143"/>
      <c r="AF460" s="143"/>
      <c r="AG460" s="143"/>
      <c r="AH460" s="143"/>
      <c r="AI460" s="143"/>
      <c r="AJ460" s="143"/>
      <c r="AK460" s="143"/>
      <c r="AL460" s="143"/>
      <c r="AM460" s="143"/>
      <c r="AN460" s="143"/>
      <c r="AO460" s="143"/>
      <c r="AP460" s="143"/>
      <c r="AQ460" s="143"/>
      <c r="AR460" s="143"/>
      <c r="AS460" s="143"/>
      <c r="AT460" s="143"/>
      <c r="AU460" s="143"/>
      <c r="AV460" s="143"/>
      <c r="AW460" s="143"/>
      <c r="AX460" s="143"/>
      <c r="AY460" s="143"/>
      <c r="AZ460" s="143"/>
      <c r="BA460" s="143"/>
      <c r="BB460" s="143"/>
      <c r="BC460" s="143"/>
      <c r="BD460" s="143"/>
      <c r="BE460" s="143"/>
      <c r="BF460" s="143"/>
      <c r="BG460" s="143"/>
      <c r="BH460" s="143"/>
      <c r="BI460" s="143"/>
      <c r="BJ460" s="143"/>
      <c r="BK460" s="143"/>
      <c r="BL460" s="143"/>
      <c r="BM460" s="143"/>
    </row>
    <row r="461" spans="1:65" ht="63" x14ac:dyDescent="0.25">
      <c r="A461" s="33" t="s">
        <v>1100</v>
      </c>
      <c r="B461" s="36"/>
      <c r="C461" s="33" t="s">
        <v>1101</v>
      </c>
      <c r="D461" s="185" t="s">
        <v>728</v>
      </c>
      <c r="E461" s="185" t="s">
        <v>1102</v>
      </c>
      <c r="F461" s="56">
        <v>10</v>
      </c>
      <c r="G461" s="33" t="s">
        <v>732</v>
      </c>
      <c r="H461" s="33" t="s">
        <v>1103</v>
      </c>
      <c r="I461" s="36" t="s">
        <v>1695</v>
      </c>
      <c r="J461" s="36"/>
      <c r="K461" s="36">
        <v>2017</v>
      </c>
      <c r="L461" s="91">
        <v>405.57</v>
      </c>
      <c r="M461" s="153">
        <f t="shared" si="56"/>
        <v>0</v>
      </c>
      <c r="N461" s="162">
        <f t="shared" si="57"/>
        <v>0</v>
      </c>
      <c r="O461" s="56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  <c r="AC461" s="143"/>
      <c r="AD461" s="143"/>
      <c r="AE461" s="143"/>
      <c r="AF461" s="143"/>
      <c r="AG461" s="143"/>
      <c r="AH461" s="143"/>
      <c r="AI461" s="143"/>
      <c r="AJ461" s="143"/>
      <c r="AK461" s="143"/>
      <c r="AL461" s="143"/>
      <c r="AM461" s="143"/>
      <c r="AN461" s="143"/>
      <c r="AO461" s="143"/>
      <c r="AP461" s="143"/>
      <c r="AQ461" s="143"/>
      <c r="AR461" s="143"/>
      <c r="AS461" s="143"/>
      <c r="AT461" s="143"/>
      <c r="AU461" s="143"/>
      <c r="AV461" s="143"/>
      <c r="AW461" s="143"/>
      <c r="AX461" s="143"/>
      <c r="AY461" s="143"/>
      <c r="AZ461" s="143"/>
      <c r="BA461" s="143"/>
      <c r="BB461" s="143"/>
      <c r="BC461" s="143"/>
      <c r="BD461" s="143"/>
      <c r="BE461" s="143"/>
      <c r="BF461" s="143"/>
      <c r="BG461" s="143"/>
      <c r="BH461" s="143"/>
      <c r="BI461" s="143"/>
      <c r="BJ461" s="143"/>
      <c r="BK461" s="143"/>
      <c r="BL461" s="143"/>
      <c r="BM461" s="143"/>
    </row>
    <row r="462" spans="1:65" ht="63" x14ac:dyDescent="0.25">
      <c r="A462" s="33" t="s">
        <v>1104</v>
      </c>
      <c r="B462" s="36"/>
      <c r="C462" s="33" t="s">
        <v>1105</v>
      </c>
      <c r="D462" s="185" t="s">
        <v>728</v>
      </c>
      <c r="E462" s="185" t="s">
        <v>1102</v>
      </c>
      <c r="F462" s="56">
        <v>11</v>
      </c>
      <c r="G462" s="33" t="s">
        <v>732</v>
      </c>
      <c r="H462" s="33" t="s">
        <v>1106</v>
      </c>
      <c r="I462" s="36" t="s">
        <v>1695</v>
      </c>
      <c r="J462" s="36"/>
      <c r="K462" s="36">
        <v>2017</v>
      </c>
      <c r="L462" s="91">
        <v>442.20000000000005</v>
      </c>
      <c r="M462" s="153">
        <f t="shared" si="56"/>
        <v>0</v>
      </c>
      <c r="N462" s="162">
        <f t="shared" si="57"/>
        <v>0</v>
      </c>
      <c r="O462" s="56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  <c r="AC462" s="143"/>
      <c r="AD462" s="143"/>
      <c r="AE462" s="143"/>
      <c r="AF462" s="143"/>
      <c r="AG462" s="143"/>
      <c r="AH462" s="143"/>
      <c r="AI462" s="143"/>
      <c r="AJ462" s="143"/>
      <c r="AK462" s="143"/>
      <c r="AL462" s="143"/>
      <c r="AM462" s="143"/>
      <c r="AN462" s="143"/>
      <c r="AO462" s="143"/>
      <c r="AP462" s="143"/>
      <c r="AQ462" s="143"/>
      <c r="AR462" s="143"/>
      <c r="AS462" s="143"/>
      <c r="AT462" s="143"/>
      <c r="AU462" s="143"/>
      <c r="AV462" s="143"/>
      <c r="AW462" s="143"/>
      <c r="AX462" s="143"/>
      <c r="AY462" s="143"/>
      <c r="AZ462" s="143"/>
      <c r="BA462" s="143"/>
      <c r="BB462" s="143"/>
      <c r="BC462" s="143"/>
      <c r="BD462" s="143"/>
      <c r="BE462" s="143"/>
      <c r="BF462" s="143"/>
      <c r="BG462" s="143"/>
      <c r="BH462" s="143"/>
      <c r="BI462" s="143"/>
      <c r="BJ462" s="143"/>
      <c r="BK462" s="143"/>
      <c r="BL462" s="143"/>
      <c r="BM462" s="143"/>
    </row>
    <row r="463" spans="1:65" s="25" customFormat="1" x14ac:dyDescent="0.25">
      <c r="A463" s="38" t="s">
        <v>1107</v>
      </c>
      <c r="B463" s="234"/>
      <c r="C463" s="39"/>
      <c r="D463" s="27"/>
      <c r="E463" s="27"/>
      <c r="F463" s="81"/>
      <c r="G463" s="40"/>
      <c r="H463" s="40"/>
      <c r="I463" s="42"/>
      <c r="J463" s="42"/>
      <c r="K463" s="235"/>
      <c r="L463" s="93"/>
      <c r="M463" s="153"/>
      <c r="N463" s="162"/>
      <c r="O463" s="108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  <c r="AA463" s="140"/>
      <c r="AB463" s="140"/>
      <c r="AC463" s="140"/>
      <c r="AD463" s="140"/>
      <c r="AE463" s="140"/>
      <c r="AF463" s="140"/>
      <c r="AG463" s="140"/>
      <c r="AH463" s="140"/>
      <c r="AI463" s="140"/>
      <c r="AJ463" s="140"/>
      <c r="AK463" s="140"/>
      <c r="AL463" s="140"/>
      <c r="AM463" s="140"/>
      <c r="AN463" s="140"/>
      <c r="AO463" s="140"/>
      <c r="AP463" s="140"/>
      <c r="AQ463" s="140"/>
      <c r="AR463" s="140"/>
      <c r="AS463" s="140"/>
      <c r="AT463" s="140"/>
      <c r="AU463" s="140"/>
      <c r="AV463" s="140"/>
      <c r="AW463" s="140"/>
      <c r="AX463" s="140"/>
      <c r="AY463" s="140"/>
      <c r="AZ463" s="140"/>
      <c r="BA463" s="140"/>
      <c r="BB463" s="140"/>
      <c r="BC463" s="140"/>
      <c r="BD463" s="140"/>
      <c r="BE463" s="140"/>
      <c r="BF463" s="140"/>
      <c r="BG463" s="140"/>
      <c r="BH463" s="140"/>
      <c r="BI463" s="140"/>
      <c r="BJ463" s="140"/>
      <c r="BK463" s="140"/>
      <c r="BL463" s="140"/>
      <c r="BM463" s="140"/>
    </row>
    <row r="464" spans="1:65" ht="63" x14ac:dyDescent="0.25">
      <c r="A464" s="33" t="s">
        <v>1108</v>
      </c>
      <c r="B464" s="36"/>
      <c r="C464" s="33" t="s">
        <v>1109</v>
      </c>
      <c r="D464" s="185" t="s">
        <v>1077</v>
      </c>
      <c r="E464" s="185" t="s">
        <v>1110</v>
      </c>
      <c r="F464" s="56">
        <v>10</v>
      </c>
      <c r="G464" s="33" t="s">
        <v>793</v>
      </c>
      <c r="H464" s="33" t="s">
        <v>1111</v>
      </c>
      <c r="I464" s="36" t="s">
        <v>1112</v>
      </c>
      <c r="J464" s="36"/>
      <c r="K464" s="131">
        <v>2017</v>
      </c>
      <c r="L464" s="92">
        <v>385.99</v>
      </c>
      <c r="M464" s="153">
        <f>SUM(P464:BM464)</f>
        <v>0</v>
      </c>
      <c r="N464" s="162">
        <f>M464*L464</f>
        <v>0</v>
      </c>
      <c r="O464" s="56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  <c r="AC464" s="143"/>
      <c r="AD464" s="143"/>
      <c r="AE464" s="143"/>
      <c r="AF464" s="143"/>
      <c r="AG464" s="143"/>
      <c r="AH464" s="143"/>
      <c r="AI464" s="143"/>
      <c r="AJ464" s="143"/>
      <c r="AK464" s="143"/>
      <c r="AL464" s="143"/>
      <c r="AM464" s="143"/>
      <c r="AN464" s="143"/>
      <c r="AO464" s="143"/>
      <c r="AP464" s="143"/>
      <c r="AQ464" s="143"/>
      <c r="AR464" s="143"/>
      <c r="AS464" s="143"/>
      <c r="AT464" s="143"/>
      <c r="AU464" s="143"/>
      <c r="AV464" s="143"/>
      <c r="AW464" s="143"/>
      <c r="AX464" s="143"/>
      <c r="AY464" s="143"/>
      <c r="AZ464" s="143"/>
      <c r="BA464" s="143"/>
      <c r="BB464" s="143"/>
      <c r="BC464" s="143"/>
      <c r="BD464" s="143"/>
      <c r="BE464" s="143"/>
      <c r="BF464" s="143"/>
      <c r="BG464" s="143"/>
      <c r="BH464" s="143"/>
      <c r="BI464" s="143"/>
      <c r="BJ464" s="143"/>
      <c r="BK464" s="143"/>
      <c r="BL464" s="143"/>
      <c r="BM464" s="143"/>
    </row>
    <row r="465" spans="1:65" ht="78.75" x14ac:dyDescent="0.25">
      <c r="A465" s="33" t="s">
        <v>1113</v>
      </c>
      <c r="B465" s="36"/>
      <c r="C465" s="33" t="s">
        <v>1114</v>
      </c>
      <c r="D465" s="185" t="s">
        <v>1115</v>
      </c>
      <c r="E465" s="185" t="s">
        <v>1116</v>
      </c>
      <c r="F465" s="56">
        <v>10</v>
      </c>
      <c r="G465" s="33" t="s">
        <v>1117</v>
      </c>
      <c r="H465" s="33" t="s">
        <v>1118</v>
      </c>
      <c r="I465" s="36" t="s">
        <v>1119</v>
      </c>
      <c r="J465" s="36"/>
      <c r="K465" s="36">
        <v>2017</v>
      </c>
      <c r="L465" s="91">
        <v>431.97</v>
      </c>
      <c r="M465" s="153">
        <f>SUM(P465:BM465)</f>
        <v>0</v>
      </c>
      <c r="N465" s="162">
        <f>M465*L465</f>
        <v>0</v>
      </c>
      <c r="O465" s="56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  <c r="AC465" s="143"/>
      <c r="AD465" s="143"/>
      <c r="AE465" s="143"/>
      <c r="AF465" s="143"/>
      <c r="AG465" s="143"/>
      <c r="AH465" s="143"/>
      <c r="AI465" s="143"/>
      <c r="AJ465" s="143"/>
      <c r="AK465" s="143"/>
      <c r="AL465" s="143"/>
      <c r="AM465" s="143"/>
      <c r="AN465" s="143"/>
      <c r="AO465" s="143"/>
      <c r="AP465" s="143"/>
      <c r="AQ465" s="143"/>
      <c r="AR465" s="143"/>
      <c r="AS465" s="143"/>
      <c r="AT465" s="143"/>
      <c r="AU465" s="143"/>
      <c r="AV465" s="143"/>
      <c r="AW465" s="143"/>
      <c r="AX465" s="143"/>
      <c r="AY465" s="143"/>
      <c r="AZ465" s="143"/>
      <c r="BA465" s="143"/>
      <c r="BB465" s="143"/>
      <c r="BC465" s="143"/>
      <c r="BD465" s="143"/>
      <c r="BE465" s="143"/>
      <c r="BF465" s="143"/>
      <c r="BG465" s="143"/>
      <c r="BH465" s="143"/>
      <c r="BI465" s="143"/>
      <c r="BJ465" s="143"/>
      <c r="BK465" s="143"/>
      <c r="BL465" s="143"/>
      <c r="BM465" s="143"/>
    </row>
    <row r="466" spans="1:65" ht="78.75" x14ac:dyDescent="0.25">
      <c r="A466" s="33" t="s">
        <v>1120</v>
      </c>
      <c r="B466" s="36"/>
      <c r="C466" s="33" t="s">
        <v>1121</v>
      </c>
      <c r="D466" s="185" t="s">
        <v>1115</v>
      </c>
      <c r="E466" s="185" t="s">
        <v>1116</v>
      </c>
      <c r="F466" s="56">
        <v>11</v>
      </c>
      <c r="G466" s="33" t="s">
        <v>1122</v>
      </c>
      <c r="H466" s="33" t="s">
        <v>1123</v>
      </c>
      <c r="I466" s="36" t="s">
        <v>1119</v>
      </c>
      <c r="J466" s="36"/>
      <c r="K466" s="36">
        <v>2017</v>
      </c>
      <c r="L466" s="91">
        <v>475.20000000000005</v>
      </c>
      <c r="M466" s="153">
        <f>SUM(P466:BM466)</f>
        <v>0</v>
      </c>
      <c r="N466" s="162">
        <f>M466*L466</f>
        <v>0</v>
      </c>
      <c r="O466" s="56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  <c r="AC466" s="143"/>
      <c r="AD466" s="143"/>
      <c r="AE466" s="143"/>
      <c r="AF466" s="143"/>
      <c r="AG466" s="143"/>
      <c r="AH466" s="143"/>
      <c r="AI466" s="143"/>
      <c r="AJ466" s="143"/>
      <c r="AK466" s="143"/>
      <c r="AL466" s="143"/>
      <c r="AM466" s="143"/>
      <c r="AN466" s="143"/>
      <c r="AO466" s="143"/>
      <c r="AP466" s="143"/>
      <c r="AQ466" s="143"/>
      <c r="AR466" s="143"/>
      <c r="AS466" s="143"/>
      <c r="AT466" s="143"/>
      <c r="AU466" s="143"/>
      <c r="AV466" s="143"/>
      <c r="AW466" s="143"/>
      <c r="AX466" s="143"/>
      <c r="AY466" s="143"/>
      <c r="AZ466" s="143"/>
      <c r="BA466" s="143"/>
      <c r="BB466" s="143"/>
      <c r="BC466" s="143"/>
      <c r="BD466" s="143"/>
      <c r="BE466" s="143"/>
      <c r="BF466" s="143"/>
      <c r="BG466" s="143"/>
      <c r="BH466" s="143"/>
      <c r="BI466" s="143"/>
      <c r="BJ466" s="143"/>
      <c r="BK466" s="143"/>
      <c r="BL466" s="143"/>
      <c r="BM466" s="143"/>
    </row>
    <row r="467" spans="1:65" ht="63" x14ac:dyDescent="0.25">
      <c r="A467" s="33" t="s">
        <v>1124</v>
      </c>
      <c r="B467" s="36"/>
      <c r="C467" s="33" t="s">
        <v>1125</v>
      </c>
      <c r="D467" s="185" t="s">
        <v>1077</v>
      </c>
      <c r="E467" s="185" t="s">
        <v>1110</v>
      </c>
      <c r="F467" s="56">
        <v>11</v>
      </c>
      <c r="G467" s="33" t="s">
        <v>793</v>
      </c>
      <c r="H467" s="33" t="s">
        <v>1126</v>
      </c>
      <c r="I467" s="36" t="s">
        <v>1112</v>
      </c>
      <c r="J467" s="36"/>
      <c r="K467" s="36">
        <v>2017</v>
      </c>
      <c r="L467" s="91">
        <v>424.27000000000004</v>
      </c>
      <c r="M467" s="153">
        <f>SUM(P467:BM467)</f>
        <v>0</v>
      </c>
      <c r="N467" s="162">
        <f>M467*L467</f>
        <v>0</v>
      </c>
      <c r="O467" s="56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  <c r="AC467" s="143"/>
      <c r="AD467" s="143"/>
      <c r="AE467" s="143"/>
      <c r="AF467" s="143"/>
      <c r="AG467" s="143"/>
      <c r="AH467" s="143"/>
      <c r="AI467" s="143"/>
      <c r="AJ467" s="143"/>
      <c r="AK467" s="143"/>
      <c r="AL467" s="143"/>
      <c r="AM467" s="143"/>
      <c r="AN467" s="143"/>
      <c r="AO467" s="143"/>
      <c r="AP467" s="143"/>
      <c r="AQ467" s="143"/>
      <c r="AR467" s="143"/>
      <c r="AS467" s="143"/>
      <c r="AT467" s="143"/>
      <c r="AU467" s="143"/>
      <c r="AV467" s="143"/>
      <c r="AW467" s="143"/>
      <c r="AX467" s="143"/>
      <c r="AY467" s="143"/>
      <c r="AZ467" s="143"/>
      <c r="BA467" s="143"/>
      <c r="BB467" s="143"/>
      <c r="BC467" s="143"/>
      <c r="BD467" s="143"/>
      <c r="BE467" s="143"/>
      <c r="BF467" s="143"/>
      <c r="BG467" s="143"/>
      <c r="BH467" s="143"/>
      <c r="BI467" s="143"/>
      <c r="BJ467" s="143"/>
      <c r="BK467" s="143"/>
      <c r="BL467" s="143"/>
      <c r="BM467" s="143"/>
    </row>
    <row r="468" spans="1:65" s="25" customFormat="1" x14ac:dyDescent="0.25">
      <c r="A468" s="38" t="s">
        <v>1127</v>
      </c>
      <c r="B468" s="234"/>
      <c r="C468" s="40"/>
      <c r="D468" s="41"/>
      <c r="E468" s="27"/>
      <c r="F468" s="81"/>
      <c r="G468" s="40"/>
      <c r="H468" s="40"/>
      <c r="I468" s="42"/>
      <c r="J468" s="42"/>
      <c r="K468" s="235"/>
      <c r="L468" s="93"/>
      <c r="M468" s="153"/>
      <c r="N468" s="162"/>
      <c r="O468" s="108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  <c r="AA468" s="140"/>
      <c r="AB468" s="140"/>
      <c r="AC468" s="140"/>
      <c r="AD468" s="140"/>
      <c r="AE468" s="140"/>
      <c r="AF468" s="140"/>
      <c r="AG468" s="140"/>
      <c r="AH468" s="140"/>
      <c r="AI468" s="140"/>
      <c r="AJ468" s="140"/>
      <c r="AK468" s="140"/>
      <c r="AL468" s="140"/>
      <c r="AM468" s="140"/>
      <c r="AN468" s="140"/>
      <c r="AO468" s="140"/>
      <c r="AP468" s="140"/>
      <c r="AQ468" s="140"/>
      <c r="AR468" s="140"/>
      <c r="AS468" s="140"/>
      <c r="AT468" s="140"/>
      <c r="AU468" s="140"/>
      <c r="AV468" s="140"/>
      <c r="AW468" s="140"/>
      <c r="AX468" s="140"/>
      <c r="AY468" s="140"/>
      <c r="AZ468" s="140"/>
      <c r="BA468" s="140"/>
      <c r="BB468" s="140"/>
      <c r="BC468" s="140"/>
      <c r="BD468" s="140"/>
      <c r="BE468" s="140"/>
      <c r="BF468" s="140"/>
      <c r="BG468" s="140"/>
      <c r="BH468" s="140"/>
      <c r="BI468" s="140"/>
      <c r="BJ468" s="140"/>
      <c r="BK468" s="140"/>
      <c r="BL468" s="140"/>
      <c r="BM468" s="140"/>
    </row>
    <row r="469" spans="1:65" ht="47.25" x14ac:dyDescent="0.25">
      <c r="A469" s="33" t="s">
        <v>1128</v>
      </c>
      <c r="B469" s="36"/>
      <c r="C469" s="33" t="s">
        <v>1129</v>
      </c>
      <c r="D469" s="185" t="s">
        <v>1130</v>
      </c>
      <c r="E469" s="185" t="s">
        <v>178</v>
      </c>
      <c r="F469" s="56">
        <v>10</v>
      </c>
      <c r="G469" s="185" t="s">
        <v>1130</v>
      </c>
      <c r="H469" s="33" t="s">
        <v>1131</v>
      </c>
      <c r="I469" s="36" t="s">
        <v>1132</v>
      </c>
      <c r="J469" s="36"/>
      <c r="K469" s="131">
        <v>2017</v>
      </c>
      <c r="L469" s="92">
        <v>342.43000000000006</v>
      </c>
      <c r="M469" s="153">
        <f>SUM(P469:BM469)</f>
        <v>0</v>
      </c>
      <c r="N469" s="162">
        <f>M469*L469</f>
        <v>0</v>
      </c>
      <c r="O469" s="56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  <c r="AC469" s="143"/>
      <c r="AD469" s="143"/>
      <c r="AE469" s="143"/>
      <c r="AF469" s="143"/>
      <c r="AG469" s="143"/>
      <c r="AH469" s="143"/>
      <c r="AI469" s="143"/>
      <c r="AJ469" s="143"/>
      <c r="AK469" s="143"/>
      <c r="AL469" s="143"/>
      <c r="AM469" s="143"/>
      <c r="AN469" s="143"/>
      <c r="AO469" s="143"/>
      <c r="AP469" s="143"/>
      <c r="AQ469" s="143"/>
      <c r="AR469" s="143"/>
      <c r="AS469" s="143"/>
      <c r="AT469" s="143"/>
      <c r="AU469" s="143"/>
      <c r="AV469" s="143"/>
      <c r="AW469" s="143"/>
      <c r="AX469" s="143"/>
      <c r="AY469" s="143"/>
      <c r="AZ469" s="143"/>
      <c r="BA469" s="143"/>
      <c r="BB469" s="143"/>
      <c r="BC469" s="143"/>
      <c r="BD469" s="143"/>
      <c r="BE469" s="143"/>
      <c r="BF469" s="143"/>
      <c r="BG469" s="143"/>
      <c r="BH469" s="143"/>
      <c r="BI469" s="143"/>
      <c r="BJ469" s="143"/>
      <c r="BK469" s="143"/>
      <c r="BL469" s="143"/>
      <c r="BM469" s="143"/>
    </row>
    <row r="470" spans="1:65" ht="47.25" x14ac:dyDescent="0.25">
      <c r="A470" s="33" t="s">
        <v>1133</v>
      </c>
      <c r="B470" s="36"/>
      <c r="C470" s="33" t="s">
        <v>1134</v>
      </c>
      <c r="D470" s="185" t="s">
        <v>1135</v>
      </c>
      <c r="E470" s="185" t="s">
        <v>178</v>
      </c>
      <c r="F470" s="56">
        <v>11</v>
      </c>
      <c r="G470" s="185" t="s">
        <v>1135</v>
      </c>
      <c r="H470" s="33" t="s">
        <v>1136</v>
      </c>
      <c r="I470" s="36" t="s">
        <v>1132</v>
      </c>
      <c r="J470" s="36"/>
      <c r="K470" s="36">
        <v>2017</v>
      </c>
      <c r="L470" s="91">
        <v>342.43000000000006</v>
      </c>
      <c r="M470" s="153">
        <f>SUM(P470:BM470)</f>
        <v>0</v>
      </c>
      <c r="N470" s="162">
        <f>M470*L470</f>
        <v>0</v>
      </c>
      <c r="O470" s="56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  <c r="AC470" s="143"/>
      <c r="AD470" s="143"/>
      <c r="AE470" s="143"/>
      <c r="AF470" s="143"/>
      <c r="AG470" s="143"/>
      <c r="AH470" s="143"/>
      <c r="AI470" s="143"/>
      <c r="AJ470" s="143"/>
      <c r="AK470" s="143"/>
      <c r="AL470" s="143"/>
      <c r="AM470" s="143"/>
      <c r="AN470" s="143"/>
      <c r="AO470" s="143"/>
      <c r="AP470" s="143"/>
      <c r="AQ470" s="143"/>
      <c r="AR470" s="143"/>
      <c r="AS470" s="143"/>
      <c r="AT470" s="143"/>
      <c r="AU470" s="143"/>
      <c r="AV470" s="143"/>
      <c r="AW470" s="143"/>
      <c r="AX470" s="143"/>
      <c r="AY470" s="143"/>
      <c r="AZ470" s="143"/>
      <c r="BA470" s="143"/>
      <c r="BB470" s="143"/>
      <c r="BC470" s="143"/>
      <c r="BD470" s="143"/>
      <c r="BE470" s="143"/>
      <c r="BF470" s="143"/>
      <c r="BG470" s="143"/>
      <c r="BH470" s="143"/>
      <c r="BI470" s="143"/>
      <c r="BJ470" s="143"/>
      <c r="BK470" s="143"/>
      <c r="BL470" s="143"/>
      <c r="BM470" s="143"/>
    </row>
    <row r="471" spans="1:65" s="25" customFormat="1" x14ac:dyDescent="0.25">
      <c r="A471" s="51" t="s">
        <v>1137</v>
      </c>
      <c r="B471" s="238"/>
      <c r="C471" s="53"/>
      <c r="D471" s="19"/>
      <c r="E471" s="19"/>
      <c r="F471" s="86"/>
      <c r="G471" s="53"/>
      <c r="H471" s="53"/>
      <c r="I471" s="54"/>
      <c r="J471" s="54"/>
      <c r="K471" s="137"/>
      <c r="L471" s="96"/>
      <c r="M471" s="153"/>
      <c r="N471" s="162"/>
      <c r="O471" s="107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  <c r="AA471" s="140"/>
      <c r="AB471" s="140"/>
      <c r="AC471" s="140"/>
      <c r="AD471" s="140"/>
      <c r="AE471" s="140"/>
      <c r="AF471" s="140"/>
      <c r="AG471" s="140"/>
      <c r="AH471" s="140"/>
      <c r="AI471" s="140"/>
      <c r="AJ471" s="140"/>
      <c r="AK471" s="140"/>
      <c r="AL471" s="140"/>
      <c r="AM471" s="140"/>
      <c r="AN471" s="140"/>
      <c r="AO471" s="140"/>
      <c r="AP471" s="140"/>
      <c r="AQ471" s="140"/>
      <c r="AR471" s="140"/>
      <c r="AS471" s="140"/>
      <c r="AT471" s="140"/>
      <c r="AU471" s="140"/>
      <c r="AV471" s="140"/>
      <c r="AW471" s="140"/>
      <c r="AX471" s="140"/>
      <c r="AY471" s="140"/>
      <c r="AZ471" s="140"/>
      <c r="BA471" s="140"/>
      <c r="BB471" s="140"/>
      <c r="BC471" s="140"/>
      <c r="BD471" s="140"/>
      <c r="BE471" s="140"/>
      <c r="BF471" s="140"/>
      <c r="BG471" s="140"/>
      <c r="BH471" s="140"/>
      <c r="BI471" s="140"/>
      <c r="BJ471" s="140"/>
      <c r="BK471" s="140"/>
      <c r="BL471" s="140"/>
      <c r="BM471" s="140"/>
    </row>
    <row r="472" spans="1:65" s="25" customFormat="1" x14ac:dyDescent="0.25">
      <c r="A472" s="38" t="s">
        <v>4031</v>
      </c>
      <c r="B472" s="234"/>
      <c r="C472" s="40"/>
      <c r="D472" s="41"/>
      <c r="E472" s="27"/>
      <c r="F472" s="81"/>
      <c r="G472" s="40"/>
      <c r="H472" s="40"/>
      <c r="I472" s="42"/>
      <c r="J472" s="42"/>
      <c r="K472" s="235"/>
      <c r="L472" s="93"/>
      <c r="M472" s="153"/>
      <c r="N472" s="162"/>
      <c r="O472" s="108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  <c r="AA472" s="140"/>
      <c r="AB472" s="140"/>
      <c r="AC472" s="140"/>
      <c r="AD472" s="140"/>
      <c r="AE472" s="140"/>
      <c r="AF472" s="140"/>
      <c r="AG472" s="140"/>
      <c r="AH472" s="140"/>
      <c r="AI472" s="140"/>
      <c r="AJ472" s="140"/>
      <c r="AK472" s="140"/>
      <c r="AL472" s="140"/>
      <c r="AM472" s="140"/>
      <c r="AN472" s="140"/>
      <c r="AO472" s="140"/>
      <c r="AP472" s="140"/>
      <c r="AQ472" s="140"/>
      <c r="AR472" s="140"/>
      <c r="AS472" s="140"/>
      <c r="AT472" s="140"/>
      <c r="AU472" s="140"/>
      <c r="AV472" s="140"/>
      <c r="AW472" s="140"/>
      <c r="AX472" s="140"/>
      <c r="AY472" s="140"/>
      <c r="AZ472" s="140"/>
      <c r="BA472" s="140"/>
      <c r="BB472" s="140"/>
      <c r="BC472" s="140"/>
      <c r="BD472" s="140"/>
      <c r="BE472" s="140"/>
      <c r="BF472" s="140"/>
      <c r="BG472" s="140"/>
      <c r="BH472" s="140"/>
      <c r="BI472" s="140"/>
      <c r="BJ472" s="140"/>
      <c r="BK472" s="140"/>
      <c r="BL472" s="140"/>
      <c r="BM472" s="140"/>
    </row>
    <row r="473" spans="1:65" ht="72.75" customHeight="1" x14ac:dyDescent="0.25">
      <c r="A473" s="33" t="s">
        <v>1139</v>
      </c>
      <c r="B473" s="36"/>
      <c r="C473" s="33" t="s">
        <v>1711</v>
      </c>
      <c r="D473" s="185" t="s">
        <v>1140</v>
      </c>
      <c r="E473" s="185" t="s">
        <v>825</v>
      </c>
      <c r="F473" s="56">
        <v>10</v>
      </c>
      <c r="G473" s="33" t="s">
        <v>1141</v>
      </c>
      <c r="H473" s="33" t="s">
        <v>1673</v>
      </c>
      <c r="I473" s="36" t="s">
        <v>1142</v>
      </c>
      <c r="J473" s="36" t="s">
        <v>24</v>
      </c>
      <c r="K473" s="131">
        <v>2017</v>
      </c>
      <c r="L473" s="92">
        <v>431.64</v>
      </c>
      <c r="M473" s="153">
        <f>SUM(P473:BM473)</f>
        <v>0</v>
      </c>
      <c r="N473" s="162">
        <f>M473*L473</f>
        <v>0</v>
      </c>
      <c r="O473" s="56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  <c r="AC473" s="143"/>
      <c r="AD473" s="143"/>
      <c r="AE473" s="143"/>
      <c r="AF473" s="143"/>
      <c r="AG473" s="143"/>
      <c r="AH473" s="143"/>
      <c r="AI473" s="143"/>
      <c r="AJ473" s="143"/>
      <c r="AK473" s="143"/>
      <c r="AL473" s="143"/>
      <c r="AM473" s="143"/>
      <c r="AN473" s="143"/>
      <c r="AO473" s="143"/>
      <c r="AP473" s="143"/>
      <c r="AQ473" s="143"/>
      <c r="AR473" s="143"/>
      <c r="AS473" s="143"/>
      <c r="AT473" s="143"/>
      <c r="AU473" s="143"/>
      <c r="AV473" s="143"/>
      <c r="AW473" s="143"/>
      <c r="AX473" s="143"/>
      <c r="AY473" s="143"/>
      <c r="AZ473" s="143"/>
      <c r="BA473" s="143"/>
      <c r="BB473" s="143"/>
      <c r="BC473" s="143"/>
      <c r="BD473" s="143"/>
      <c r="BE473" s="143"/>
      <c r="BF473" s="143"/>
      <c r="BG473" s="143"/>
      <c r="BH473" s="143"/>
      <c r="BI473" s="143"/>
      <c r="BJ473" s="143"/>
      <c r="BK473" s="143"/>
      <c r="BL473" s="143"/>
      <c r="BM473" s="143"/>
    </row>
    <row r="474" spans="1:65" ht="70.5" customHeight="1" x14ac:dyDescent="0.25">
      <c r="A474" s="33" t="s">
        <v>1143</v>
      </c>
      <c r="B474" s="36"/>
      <c r="C474" s="33" t="s">
        <v>1712</v>
      </c>
      <c r="D474" s="185" t="s">
        <v>1144</v>
      </c>
      <c r="E474" s="185" t="s">
        <v>825</v>
      </c>
      <c r="F474" s="56">
        <v>11</v>
      </c>
      <c r="G474" s="33" t="s">
        <v>1145</v>
      </c>
      <c r="H474" s="33" t="s">
        <v>1674</v>
      </c>
      <c r="I474" s="36" t="s">
        <v>1142</v>
      </c>
      <c r="J474" s="36" t="s">
        <v>24</v>
      </c>
      <c r="K474" s="36">
        <v>2017</v>
      </c>
      <c r="L474" s="91">
        <v>473.99</v>
      </c>
      <c r="M474" s="153">
        <f>SUM(P474:BM474)</f>
        <v>0</v>
      </c>
      <c r="N474" s="162">
        <f>M474*L474</f>
        <v>0</v>
      </c>
      <c r="O474" s="56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  <c r="AC474" s="143"/>
      <c r="AD474" s="143"/>
      <c r="AE474" s="143"/>
      <c r="AF474" s="143"/>
      <c r="AG474" s="143"/>
      <c r="AH474" s="143"/>
      <c r="AI474" s="143"/>
      <c r="AJ474" s="143"/>
      <c r="AK474" s="143"/>
      <c r="AL474" s="143"/>
      <c r="AM474" s="143"/>
      <c r="AN474" s="143"/>
      <c r="AO474" s="143"/>
      <c r="AP474" s="143"/>
      <c r="AQ474" s="143"/>
      <c r="AR474" s="143"/>
      <c r="AS474" s="143"/>
      <c r="AT474" s="143"/>
      <c r="AU474" s="143"/>
      <c r="AV474" s="143"/>
      <c r="AW474" s="143"/>
      <c r="AX474" s="143"/>
      <c r="AY474" s="143"/>
      <c r="AZ474" s="143"/>
      <c r="BA474" s="143"/>
      <c r="BB474" s="143"/>
      <c r="BC474" s="143"/>
      <c r="BD474" s="143"/>
      <c r="BE474" s="143"/>
      <c r="BF474" s="143"/>
      <c r="BG474" s="143"/>
      <c r="BH474" s="143"/>
      <c r="BI474" s="143"/>
      <c r="BJ474" s="143"/>
      <c r="BK474" s="143"/>
      <c r="BL474" s="143"/>
      <c r="BM474" s="143"/>
    </row>
    <row r="475" spans="1:65" s="25" customFormat="1" ht="31.5" x14ac:dyDescent="0.25">
      <c r="A475" s="33" t="s">
        <v>4021</v>
      </c>
      <c r="B475" s="36"/>
      <c r="C475" s="33" t="s">
        <v>4022</v>
      </c>
      <c r="D475" s="33" t="s">
        <v>4023</v>
      </c>
      <c r="E475" s="185" t="s">
        <v>4024</v>
      </c>
      <c r="F475" s="56" t="s">
        <v>970</v>
      </c>
      <c r="G475" s="33" t="s">
        <v>4023</v>
      </c>
      <c r="H475" s="33" t="s">
        <v>4025</v>
      </c>
      <c r="I475" s="244" t="s">
        <v>4026</v>
      </c>
      <c r="J475" s="36"/>
      <c r="K475" s="36">
        <v>2018</v>
      </c>
      <c r="L475" s="91">
        <v>394.57</v>
      </c>
      <c r="M475" s="153"/>
      <c r="N475" s="162"/>
      <c r="O475" s="108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  <c r="AA475" s="140"/>
      <c r="AB475" s="140"/>
      <c r="AC475" s="140"/>
      <c r="AD475" s="140"/>
      <c r="AE475" s="140"/>
      <c r="AF475" s="140"/>
      <c r="AG475" s="140"/>
      <c r="AH475" s="140"/>
      <c r="AI475" s="140"/>
      <c r="AJ475" s="140"/>
      <c r="AK475" s="140"/>
      <c r="AL475" s="140"/>
      <c r="AM475" s="140"/>
      <c r="AN475" s="140"/>
      <c r="AO475" s="140"/>
      <c r="AP475" s="140"/>
      <c r="AQ475" s="140"/>
      <c r="AR475" s="140"/>
      <c r="AS475" s="140"/>
      <c r="AT475" s="140"/>
      <c r="AU475" s="140"/>
      <c r="AV475" s="140"/>
      <c r="AW475" s="140"/>
      <c r="AX475" s="140"/>
      <c r="AY475" s="140"/>
      <c r="AZ475" s="140"/>
      <c r="BA475" s="140"/>
      <c r="BB475" s="140"/>
      <c r="BC475" s="140"/>
      <c r="BD475" s="140"/>
      <c r="BE475" s="140"/>
      <c r="BF475" s="140"/>
      <c r="BG475" s="140"/>
      <c r="BH475" s="140"/>
      <c r="BI475" s="140"/>
      <c r="BJ475" s="140"/>
      <c r="BK475" s="140"/>
      <c r="BL475" s="140"/>
      <c r="BM475" s="140"/>
    </row>
    <row r="476" spans="1:65" x14ac:dyDescent="0.25">
      <c r="A476" s="38" t="s">
        <v>1146</v>
      </c>
      <c r="B476" s="234"/>
      <c r="C476" s="40"/>
      <c r="D476" s="41"/>
      <c r="E476" s="27"/>
      <c r="F476" s="81"/>
      <c r="G476" s="40"/>
      <c r="H476" s="40"/>
      <c r="I476" s="42"/>
      <c r="J476" s="42"/>
      <c r="K476" s="235"/>
      <c r="L476" s="93"/>
      <c r="M476" s="153">
        <f>SUM(P476:BM476)</f>
        <v>0</v>
      </c>
      <c r="N476" s="162">
        <f>M476*L476</f>
        <v>0</v>
      </c>
      <c r="O476" s="56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  <c r="AI476" s="143"/>
      <c r="AJ476" s="143"/>
      <c r="AK476" s="143"/>
      <c r="AL476" s="143"/>
      <c r="AM476" s="143"/>
      <c r="AN476" s="143"/>
      <c r="AO476" s="143"/>
      <c r="AP476" s="143"/>
      <c r="AQ476" s="143"/>
      <c r="AR476" s="143"/>
      <c r="AS476" s="143"/>
      <c r="AT476" s="143"/>
      <c r="AU476" s="143"/>
      <c r="AV476" s="143"/>
      <c r="AW476" s="143"/>
      <c r="AX476" s="143"/>
      <c r="AY476" s="143"/>
      <c r="AZ476" s="143"/>
      <c r="BA476" s="143"/>
      <c r="BB476" s="143"/>
      <c r="BC476" s="143"/>
      <c r="BD476" s="143"/>
      <c r="BE476" s="143"/>
      <c r="BF476" s="143"/>
      <c r="BG476" s="143"/>
      <c r="BH476" s="143"/>
      <c r="BI476" s="143"/>
      <c r="BJ476" s="143"/>
      <c r="BK476" s="143"/>
      <c r="BL476" s="143"/>
      <c r="BM476" s="143"/>
    </row>
    <row r="477" spans="1:65" ht="78.75" x14ac:dyDescent="0.25">
      <c r="A477" s="33" t="s">
        <v>1147</v>
      </c>
      <c r="B477" s="36"/>
      <c r="C477" s="33" t="s">
        <v>1148</v>
      </c>
      <c r="D477" s="185" t="s">
        <v>1149</v>
      </c>
      <c r="E477" s="185" t="s">
        <v>825</v>
      </c>
      <c r="F477" s="56">
        <v>10</v>
      </c>
      <c r="G477" s="185" t="s">
        <v>1150</v>
      </c>
      <c r="H477" s="33" t="s">
        <v>1151</v>
      </c>
      <c r="I477" s="36" t="s">
        <v>1152</v>
      </c>
      <c r="J477" s="36"/>
      <c r="K477" s="131">
        <v>2017</v>
      </c>
      <c r="L477" s="92">
        <v>448.25000000000006</v>
      </c>
      <c r="M477" s="153">
        <f>SUM(P477:BM477)</f>
        <v>0</v>
      </c>
      <c r="N477" s="162">
        <f>M477*L477</f>
        <v>0</v>
      </c>
      <c r="O477" s="56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  <c r="AI477" s="143"/>
      <c r="AJ477" s="143"/>
      <c r="AK477" s="143"/>
      <c r="AL477" s="143"/>
      <c r="AM477" s="143"/>
      <c r="AN477" s="143"/>
      <c r="AO477" s="143"/>
      <c r="AP477" s="143"/>
      <c r="AQ477" s="143"/>
      <c r="AR477" s="143"/>
      <c r="AS477" s="143"/>
      <c r="AT477" s="143"/>
      <c r="AU477" s="143"/>
      <c r="AV477" s="143"/>
      <c r="AW477" s="143"/>
      <c r="AX477" s="143"/>
      <c r="AY477" s="143"/>
      <c r="AZ477" s="143"/>
      <c r="BA477" s="143"/>
      <c r="BB477" s="143"/>
      <c r="BC477" s="143"/>
      <c r="BD477" s="143"/>
      <c r="BE477" s="143"/>
      <c r="BF477" s="143"/>
      <c r="BG477" s="143"/>
      <c r="BH477" s="143"/>
      <c r="BI477" s="143"/>
      <c r="BJ477" s="143"/>
      <c r="BK477" s="143"/>
      <c r="BL477" s="143"/>
      <c r="BM477" s="143"/>
    </row>
    <row r="478" spans="1:65" s="80" customFormat="1" ht="78.75" x14ac:dyDescent="0.25">
      <c r="A478" s="33" t="s">
        <v>1153</v>
      </c>
      <c r="B478" s="36"/>
      <c r="C478" s="33" t="s">
        <v>1820</v>
      </c>
      <c r="D478" s="185" t="s">
        <v>1154</v>
      </c>
      <c r="E478" s="185" t="s">
        <v>825</v>
      </c>
      <c r="F478" s="56">
        <v>11</v>
      </c>
      <c r="G478" s="185" t="s">
        <v>1155</v>
      </c>
      <c r="H478" s="33" t="s">
        <v>1156</v>
      </c>
      <c r="I478" s="36" t="s">
        <v>1152</v>
      </c>
      <c r="J478" s="36"/>
      <c r="K478" s="36">
        <v>2017</v>
      </c>
      <c r="L478" s="91">
        <v>493.02000000000004</v>
      </c>
      <c r="M478" s="153"/>
      <c r="N478" s="162"/>
      <c r="O478" s="113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  <c r="AT478" s="146"/>
      <c r="AU478" s="146"/>
      <c r="AV478" s="146"/>
      <c r="AW478" s="146"/>
      <c r="AX478" s="146"/>
      <c r="AY478" s="146"/>
      <c r="AZ478" s="146"/>
      <c r="BA478" s="146"/>
      <c r="BB478" s="146"/>
      <c r="BC478" s="146"/>
      <c r="BD478" s="146"/>
      <c r="BE478" s="146"/>
      <c r="BF478" s="146"/>
      <c r="BG478" s="146"/>
      <c r="BH478" s="146"/>
      <c r="BI478" s="146"/>
      <c r="BJ478" s="146"/>
      <c r="BK478" s="146"/>
      <c r="BL478" s="146"/>
      <c r="BM478" s="146"/>
    </row>
    <row r="479" spans="1:65" ht="35.25" customHeight="1" x14ac:dyDescent="0.25">
      <c r="A479" s="76" t="s">
        <v>1157</v>
      </c>
      <c r="B479" s="78"/>
      <c r="C479" s="77"/>
      <c r="D479" s="79"/>
      <c r="E479" s="77"/>
      <c r="F479" s="78"/>
      <c r="G479" s="40"/>
      <c r="H479" s="40"/>
      <c r="I479" s="42"/>
      <c r="J479" s="42"/>
      <c r="K479" s="235"/>
      <c r="L479" s="93"/>
      <c r="M479" s="153">
        <f>SUM(P479:BM479)</f>
        <v>0</v>
      </c>
      <c r="N479" s="162">
        <f>M479*L479</f>
        <v>0</v>
      </c>
      <c r="O479" s="56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  <c r="AC479" s="143"/>
      <c r="AD479" s="143"/>
      <c r="AE479" s="143"/>
      <c r="AF479" s="143"/>
      <c r="AG479" s="143"/>
      <c r="AH479" s="143"/>
      <c r="AI479" s="143"/>
      <c r="AJ479" s="143"/>
      <c r="AK479" s="143"/>
      <c r="AL479" s="143"/>
      <c r="AM479" s="143"/>
      <c r="AN479" s="143"/>
      <c r="AO479" s="143"/>
      <c r="AP479" s="143"/>
      <c r="AQ479" s="143"/>
      <c r="AR479" s="143"/>
      <c r="AS479" s="143"/>
      <c r="AT479" s="143"/>
      <c r="AU479" s="143"/>
      <c r="AV479" s="143"/>
      <c r="AW479" s="143"/>
      <c r="AX479" s="143"/>
      <c r="AY479" s="143"/>
      <c r="AZ479" s="143"/>
      <c r="BA479" s="143"/>
      <c r="BB479" s="143"/>
      <c r="BC479" s="143"/>
      <c r="BD479" s="143"/>
      <c r="BE479" s="143"/>
      <c r="BF479" s="143"/>
      <c r="BG479" s="143"/>
      <c r="BH479" s="143"/>
      <c r="BI479" s="143"/>
      <c r="BJ479" s="143"/>
      <c r="BK479" s="143"/>
      <c r="BL479" s="143"/>
      <c r="BM479" s="143"/>
    </row>
    <row r="480" spans="1:65" ht="31.5" x14ac:dyDescent="0.25">
      <c r="A480" s="33" t="s">
        <v>1158</v>
      </c>
      <c r="B480" s="36"/>
      <c r="C480" s="33" t="s">
        <v>1778</v>
      </c>
      <c r="D480" s="185" t="s">
        <v>875</v>
      </c>
      <c r="E480" s="185" t="s">
        <v>872</v>
      </c>
      <c r="F480" s="56">
        <v>10</v>
      </c>
      <c r="G480" s="185" t="s">
        <v>875</v>
      </c>
      <c r="H480" s="33" t="s">
        <v>1675</v>
      </c>
      <c r="I480" s="36" t="s">
        <v>1159</v>
      </c>
      <c r="J480" s="36" t="s">
        <v>24</v>
      </c>
      <c r="K480" s="131">
        <v>2017</v>
      </c>
      <c r="L480" s="92">
        <v>402.93000000000006</v>
      </c>
      <c r="M480" s="153">
        <f>SUM(P480:BM480)</f>
        <v>0</v>
      </c>
      <c r="N480" s="162">
        <f>M480*L480</f>
        <v>0</v>
      </c>
      <c r="O480" s="56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  <c r="AC480" s="143"/>
      <c r="AD480" s="143"/>
      <c r="AE480" s="143"/>
      <c r="AF480" s="143"/>
      <c r="AG480" s="143"/>
      <c r="AH480" s="143"/>
      <c r="AI480" s="143"/>
      <c r="AJ480" s="143"/>
      <c r="AK480" s="143"/>
      <c r="AL480" s="143"/>
      <c r="AM480" s="143"/>
      <c r="AN480" s="143"/>
      <c r="AO480" s="143"/>
      <c r="AP480" s="143"/>
      <c r="AQ480" s="143"/>
      <c r="AR480" s="143"/>
      <c r="AS480" s="143"/>
      <c r="AT480" s="143"/>
      <c r="AU480" s="143"/>
      <c r="AV480" s="143"/>
      <c r="AW480" s="143"/>
      <c r="AX480" s="143"/>
      <c r="AY480" s="143"/>
      <c r="AZ480" s="143"/>
      <c r="BA480" s="143"/>
      <c r="BB480" s="143"/>
      <c r="BC480" s="143"/>
      <c r="BD480" s="143"/>
      <c r="BE480" s="143"/>
      <c r="BF480" s="143"/>
      <c r="BG480" s="143"/>
      <c r="BH480" s="143"/>
      <c r="BI480" s="143"/>
      <c r="BJ480" s="143"/>
      <c r="BK480" s="143"/>
      <c r="BL480" s="143"/>
      <c r="BM480" s="143"/>
    </row>
    <row r="481" spans="1:65" s="25" customFormat="1" ht="31.5" x14ac:dyDescent="0.25">
      <c r="A481" s="33" t="s">
        <v>1160</v>
      </c>
      <c r="B481" s="36"/>
      <c r="C481" s="33" t="s">
        <v>1767</v>
      </c>
      <c r="D481" s="185" t="s">
        <v>875</v>
      </c>
      <c r="E481" s="185" t="s">
        <v>872</v>
      </c>
      <c r="F481" s="56">
        <v>11</v>
      </c>
      <c r="G481" s="185" t="s">
        <v>875</v>
      </c>
      <c r="H481" s="33" t="s">
        <v>1676</v>
      </c>
      <c r="I481" s="36" t="s">
        <v>1159</v>
      </c>
      <c r="J481" s="36" t="s">
        <v>24</v>
      </c>
      <c r="K481" s="36">
        <v>2017</v>
      </c>
      <c r="L481" s="91">
        <v>402.93000000000006</v>
      </c>
      <c r="M481" s="153"/>
      <c r="N481" s="162"/>
      <c r="O481" s="108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  <c r="AA481" s="140"/>
      <c r="AB481" s="140"/>
      <c r="AC481" s="140"/>
      <c r="AD481" s="140"/>
      <c r="AE481" s="140"/>
      <c r="AF481" s="140"/>
      <c r="AG481" s="140"/>
      <c r="AH481" s="140"/>
      <c r="AI481" s="140"/>
      <c r="AJ481" s="140"/>
      <c r="AK481" s="140"/>
      <c r="AL481" s="140"/>
      <c r="AM481" s="140"/>
      <c r="AN481" s="140"/>
      <c r="AO481" s="140"/>
      <c r="AP481" s="140"/>
      <c r="AQ481" s="140"/>
      <c r="AR481" s="140"/>
      <c r="AS481" s="140"/>
      <c r="AT481" s="140"/>
      <c r="AU481" s="140"/>
      <c r="AV481" s="140"/>
      <c r="AW481" s="140"/>
      <c r="AX481" s="140"/>
      <c r="AY481" s="140"/>
      <c r="AZ481" s="140"/>
      <c r="BA481" s="140"/>
      <c r="BB481" s="140"/>
      <c r="BC481" s="140"/>
      <c r="BD481" s="140"/>
      <c r="BE481" s="140"/>
      <c r="BF481" s="140"/>
      <c r="BG481" s="140"/>
      <c r="BH481" s="140"/>
      <c r="BI481" s="140"/>
      <c r="BJ481" s="140"/>
      <c r="BK481" s="140"/>
      <c r="BL481" s="140"/>
      <c r="BM481" s="140"/>
    </row>
    <row r="482" spans="1:65" ht="63.75" customHeight="1" x14ac:dyDescent="0.25">
      <c r="A482" s="26" t="s">
        <v>1161</v>
      </c>
      <c r="B482" s="81"/>
      <c r="C482" s="27"/>
      <c r="D482" s="41"/>
      <c r="E482" s="27"/>
      <c r="F482" s="81"/>
      <c r="G482" s="40"/>
      <c r="H482" s="40"/>
      <c r="I482" s="42"/>
      <c r="J482" s="42"/>
      <c r="K482" s="235"/>
      <c r="L482" s="93"/>
      <c r="M482" s="153">
        <f>SUM(P482:BM482)</f>
        <v>0</v>
      </c>
      <c r="N482" s="162">
        <f>M482*L482</f>
        <v>0</v>
      </c>
      <c r="O482" s="56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  <c r="AC482" s="143"/>
      <c r="AD482" s="143"/>
      <c r="AE482" s="143"/>
      <c r="AF482" s="143"/>
      <c r="AG482" s="143"/>
      <c r="AH482" s="143"/>
      <c r="AI482" s="143"/>
      <c r="AJ482" s="143"/>
      <c r="AK482" s="143"/>
      <c r="AL482" s="143"/>
      <c r="AM482" s="143"/>
      <c r="AN482" s="143"/>
      <c r="AO482" s="143"/>
      <c r="AP482" s="143"/>
      <c r="AQ482" s="143"/>
      <c r="AR482" s="143"/>
      <c r="AS482" s="143"/>
      <c r="AT482" s="143"/>
      <c r="AU482" s="143"/>
      <c r="AV482" s="143"/>
      <c r="AW482" s="143"/>
      <c r="AX482" s="143"/>
      <c r="AY482" s="143"/>
      <c r="AZ482" s="143"/>
      <c r="BA482" s="143"/>
      <c r="BB482" s="143"/>
      <c r="BC482" s="143"/>
      <c r="BD482" s="143"/>
      <c r="BE482" s="143"/>
      <c r="BF482" s="143"/>
      <c r="BG482" s="143"/>
      <c r="BH482" s="143"/>
      <c r="BI482" s="143"/>
      <c r="BJ482" s="143"/>
      <c r="BK482" s="143"/>
      <c r="BL482" s="143"/>
      <c r="BM482" s="143"/>
    </row>
    <row r="483" spans="1:65" ht="78.75" x14ac:dyDescent="0.25">
      <c r="A483" s="33" t="s">
        <v>1162</v>
      </c>
      <c r="B483" s="36"/>
      <c r="C483" s="33" t="s">
        <v>1163</v>
      </c>
      <c r="D483" s="185" t="s">
        <v>1164</v>
      </c>
      <c r="E483" s="185" t="s">
        <v>1165</v>
      </c>
      <c r="F483" s="56">
        <v>10</v>
      </c>
      <c r="G483" s="185" t="s">
        <v>1164</v>
      </c>
      <c r="H483" s="33" t="s">
        <v>1166</v>
      </c>
      <c r="I483" s="36" t="s">
        <v>1167</v>
      </c>
      <c r="J483" s="36"/>
      <c r="K483" s="131">
        <v>2017</v>
      </c>
      <c r="L483" s="92">
        <v>373.67</v>
      </c>
      <c r="M483" s="153">
        <f>SUM(P483:BM483)</f>
        <v>0</v>
      </c>
      <c r="N483" s="162">
        <f>M483*L483</f>
        <v>0</v>
      </c>
      <c r="O483" s="56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  <c r="AC483" s="143"/>
      <c r="AD483" s="143"/>
      <c r="AE483" s="143"/>
      <c r="AF483" s="143"/>
      <c r="AG483" s="143"/>
      <c r="AH483" s="143"/>
      <c r="AI483" s="143"/>
      <c r="AJ483" s="143"/>
      <c r="AK483" s="143"/>
      <c r="AL483" s="143"/>
      <c r="AM483" s="143"/>
      <c r="AN483" s="143"/>
      <c r="AO483" s="143"/>
      <c r="AP483" s="143"/>
      <c r="AQ483" s="143"/>
      <c r="AR483" s="143"/>
      <c r="AS483" s="143"/>
      <c r="AT483" s="143"/>
      <c r="AU483" s="143"/>
      <c r="AV483" s="143"/>
      <c r="AW483" s="143"/>
      <c r="AX483" s="143"/>
      <c r="AY483" s="143"/>
      <c r="AZ483" s="143"/>
      <c r="BA483" s="143"/>
      <c r="BB483" s="143"/>
      <c r="BC483" s="143"/>
      <c r="BD483" s="143"/>
      <c r="BE483" s="143"/>
      <c r="BF483" s="143"/>
      <c r="BG483" s="143"/>
      <c r="BH483" s="143"/>
      <c r="BI483" s="143"/>
      <c r="BJ483" s="143"/>
      <c r="BK483" s="143"/>
      <c r="BL483" s="143"/>
      <c r="BM483" s="143"/>
    </row>
    <row r="484" spans="1:65" ht="63" x14ac:dyDescent="0.25">
      <c r="A484" s="33" t="s">
        <v>1168</v>
      </c>
      <c r="B484" s="36"/>
      <c r="C484" s="33" t="s">
        <v>1169</v>
      </c>
      <c r="D484" s="185" t="s">
        <v>1170</v>
      </c>
      <c r="E484" s="185" t="s">
        <v>1171</v>
      </c>
      <c r="F484" s="56">
        <v>11</v>
      </c>
      <c r="G484" s="185" t="s">
        <v>1170</v>
      </c>
      <c r="H484" s="33" t="s">
        <v>1172</v>
      </c>
      <c r="I484" s="36" t="s">
        <v>1167</v>
      </c>
      <c r="J484" s="36"/>
      <c r="K484" s="36">
        <v>2017</v>
      </c>
      <c r="L484" s="91">
        <v>373.67</v>
      </c>
      <c r="M484" s="153">
        <f>SUM(P484:BM484)</f>
        <v>0</v>
      </c>
      <c r="N484" s="162">
        <f>M484*L484</f>
        <v>0</v>
      </c>
      <c r="O484" s="56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  <c r="AC484" s="143"/>
      <c r="AD484" s="143"/>
      <c r="AE484" s="143"/>
      <c r="AF484" s="143"/>
      <c r="AG484" s="143"/>
      <c r="AH484" s="143"/>
      <c r="AI484" s="143"/>
      <c r="AJ484" s="143"/>
      <c r="AK484" s="143"/>
      <c r="AL484" s="143"/>
      <c r="AM484" s="143"/>
      <c r="AN484" s="143"/>
      <c r="AO484" s="143"/>
      <c r="AP484" s="143"/>
      <c r="AQ484" s="143"/>
      <c r="AR484" s="143"/>
      <c r="AS484" s="143"/>
      <c r="AT484" s="143"/>
      <c r="AU484" s="143"/>
      <c r="AV484" s="143"/>
      <c r="AW484" s="143"/>
      <c r="AX484" s="143"/>
      <c r="AY484" s="143"/>
      <c r="AZ484" s="143"/>
      <c r="BA484" s="143"/>
      <c r="BB484" s="143"/>
      <c r="BC484" s="143"/>
      <c r="BD484" s="143"/>
      <c r="BE484" s="143"/>
      <c r="BF484" s="143"/>
      <c r="BG484" s="143"/>
      <c r="BH484" s="143"/>
      <c r="BI484" s="143"/>
      <c r="BJ484" s="143"/>
      <c r="BK484" s="143"/>
      <c r="BL484" s="143"/>
      <c r="BM484" s="143"/>
    </row>
    <row r="485" spans="1:65" s="25" customFormat="1" ht="47.25" x14ac:dyDescent="0.25">
      <c r="A485" s="33" t="s">
        <v>1173</v>
      </c>
      <c r="B485" s="36"/>
      <c r="C485" s="33" t="s">
        <v>1677</v>
      </c>
      <c r="D485" s="185" t="s">
        <v>1174</v>
      </c>
      <c r="E485" s="185" t="s">
        <v>846</v>
      </c>
      <c r="F485" s="56" t="s">
        <v>970</v>
      </c>
      <c r="G485" s="33" t="s">
        <v>1175</v>
      </c>
      <c r="H485" s="33" t="s">
        <v>1678</v>
      </c>
      <c r="I485" s="36" t="s">
        <v>1176</v>
      </c>
      <c r="J485" s="36" t="s">
        <v>24</v>
      </c>
      <c r="K485" s="36">
        <v>2016</v>
      </c>
      <c r="L485" s="91">
        <v>394.57</v>
      </c>
      <c r="M485" s="153"/>
      <c r="N485" s="162"/>
      <c r="O485" s="108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  <c r="AB485" s="140"/>
      <c r="AC485" s="140"/>
      <c r="AD485" s="140"/>
      <c r="AE485" s="140"/>
      <c r="AF485" s="140"/>
      <c r="AG485" s="140"/>
      <c r="AH485" s="140"/>
      <c r="AI485" s="140"/>
      <c r="AJ485" s="140"/>
      <c r="AK485" s="140"/>
      <c r="AL485" s="140"/>
      <c r="AM485" s="140"/>
      <c r="AN485" s="140"/>
      <c r="AO485" s="140"/>
      <c r="AP485" s="140"/>
      <c r="AQ485" s="140"/>
      <c r="AR485" s="140"/>
      <c r="AS485" s="140"/>
      <c r="AT485" s="140"/>
      <c r="AU485" s="140"/>
      <c r="AV485" s="140"/>
      <c r="AW485" s="140"/>
      <c r="AX485" s="140"/>
      <c r="AY485" s="140"/>
      <c r="AZ485" s="140"/>
      <c r="BA485" s="140"/>
      <c r="BB485" s="140"/>
      <c r="BC485" s="140"/>
      <c r="BD485" s="140"/>
      <c r="BE485" s="140"/>
      <c r="BF485" s="140"/>
      <c r="BG485" s="140"/>
      <c r="BH485" s="140"/>
      <c r="BI485" s="140"/>
      <c r="BJ485" s="140"/>
      <c r="BK485" s="140"/>
      <c r="BL485" s="140"/>
      <c r="BM485" s="140"/>
    </row>
    <row r="486" spans="1:65" x14ac:dyDescent="0.25">
      <c r="A486" s="26" t="s">
        <v>4032</v>
      </c>
      <c r="B486" s="27"/>
      <c r="C486" s="81"/>
      <c r="D486" s="41"/>
      <c r="E486" s="29"/>
      <c r="F486" s="30"/>
      <c r="G486" s="40"/>
      <c r="H486" s="40"/>
      <c r="I486" s="42"/>
      <c r="J486" s="42"/>
      <c r="K486" s="42"/>
      <c r="L486" s="93"/>
      <c r="M486" s="153">
        <f>SUM(P486:BM486)</f>
        <v>0</v>
      </c>
      <c r="N486" s="162">
        <f>M486*L486</f>
        <v>0</v>
      </c>
      <c r="O486" s="56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  <c r="AC486" s="143"/>
      <c r="AD486" s="143"/>
      <c r="AE486" s="143"/>
      <c r="AF486" s="143"/>
      <c r="AG486" s="143"/>
      <c r="AH486" s="143"/>
      <c r="AI486" s="143"/>
      <c r="AJ486" s="143"/>
      <c r="AK486" s="143"/>
      <c r="AL486" s="143"/>
      <c r="AM486" s="143"/>
      <c r="AN486" s="143"/>
      <c r="AO486" s="143"/>
      <c r="AP486" s="143"/>
      <c r="AQ486" s="143"/>
      <c r="AR486" s="143"/>
      <c r="AS486" s="143"/>
      <c r="AT486" s="143"/>
      <c r="AU486" s="143"/>
      <c r="AV486" s="143"/>
      <c r="AW486" s="143"/>
      <c r="AX486" s="143"/>
      <c r="AY486" s="143"/>
      <c r="AZ486" s="143"/>
      <c r="BA486" s="143"/>
      <c r="BB486" s="143"/>
      <c r="BC486" s="143"/>
      <c r="BD486" s="143"/>
      <c r="BE486" s="143"/>
      <c r="BF486" s="143"/>
      <c r="BG486" s="143"/>
      <c r="BH486" s="143"/>
      <c r="BI486" s="143"/>
      <c r="BJ486" s="143"/>
      <c r="BK486" s="143"/>
      <c r="BL486" s="143"/>
      <c r="BM486" s="143"/>
    </row>
    <row r="487" spans="1:65" ht="78.75" x14ac:dyDescent="0.25">
      <c r="A487" s="33" t="s">
        <v>4033</v>
      </c>
      <c r="B487" s="33"/>
      <c r="C487" s="33" t="s">
        <v>4034</v>
      </c>
      <c r="D487" s="55" t="s">
        <v>4035</v>
      </c>
      <c r="E487" s="55" t="s">
        <v>4036</v>
      </c>
      <c r="F487" s="56" t="s">
        <v>970</v>
      </c>
      <c r="G487" s="55" t="s">
        <v>4037</v>
      </c>
      <c r="H487" s="33" t="s">
        <v>4038</v>
      </c>
      <c r="I487" s="36" t="s">
        <v>4039</v>
      </c>
      <c r="J487" s="36"/>
      <c r="K487" s="36">
        <v>2017</v>
      </c>
      <c r="L487" s="92">
        <v>398.86000000000007</v>
      </c>
      <c r="M487" s="153">
        <f>SUM(P487:BM487)</f>
        <v>0</v>
      </c>
      <c r="N487" s="162">
        <f>M487*L487</f>
        <v>0</v>
      </c>
      <c r="O487" s="56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  <c r="AC487" s="143"/>
      <c r="AD487" s="143"/>
      <c r="AE487" s="143"/>
      <c r="AF487" s="143"/>
      <c r="AG487" s="143"/>
      <c r="AH487" s="143"/>
      <c r="AI487" s="143"/>
      <c r="AJ487" s="143"/>
      <c r="AK487" s="143"/>
      <c r="AL487" s="143"/>
      <c r="AM487" s="143"/>
      <c r="AN487" s="143"/>
      <c r="AO487" s="143"/>
      <c r="AP487" s="143"/>
      <c r="AQ487" s="143"/>
      <c r="AR487" s="143"/>
      <c r="AS487" s="143"/>
      <c r="AT487" s="143"/>
      <c r="AU487" s="143"/>
      <c r="AV487" s="143"/>
      <c r="AW487" s="143"/>
      <c r="AX487" s="143"/>
      <c r="AY487" s="143"/>
      <c r="AZ487" s="143"/>
      <c r="BA487" s="143"/>
      <c r="BB487" s="143"/>
      <c r="BC487" s="143"/>
      <c r="BD487" s="143"/>
      <c r="BE487" s="143"/>
      <c r="BF487" s="143"/>
      <c r="BG487" s="143"/>
      <c r="BH487" s="143"/>
      <c r="BI487" s="143"/>
      <c r="BJ487" s="143"/>
      <c r="BK487" s="143"/>
      <c r="BL487" s="143"/>
      <c r="BM487" s="143"/>
    </row>
    <row r="488" spans="1:65" s="25" customFormat="1" ht="78.75" x14ac:dyDescent="0.25">
      <c r="A488" s="33" t="s">
        <v>4033</v>
      </c>
      <c r="B488" s="33"/>
      <c r="C488" s="33" t="s">
        <v>4040</v>
      </c>
      <c r="D488" s="55"/>
      <c r="E488" s="55"/>
      <c r="F488" s="56" t="s">
        <v>970</v>
      </c>
      <c r="G488" s="55" t="s">
        <v>4041</v>
      </c>
      <c r="H488" s="33" t="s">
        <v>4042</v>
      </c>
      <c r="I488" s="36" t="s">
        <v>4039</v>
      </c>
      <c r="J488" s="36"/>
      <c r="K488" s="36">
        <v>2017</v>
      </c>
      <c r="L488" s="91">
        <v>398.86000000000007</v>
      </c>
      <c r="M488" s="153"/>
      <c r="N488" s="162"/>
      <c r="O488" s="107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  <c r="AA488" s="140"/>
      <c r="AB488" s="140"/>
      <c r="AC488" s="140"/>
      <c r="AD488" s="140"/>
      <c r="AE488" s="140"/>
      <c r="AF488" s="140"/>
      <c r="AG488" s="140"/>
      <c r="AH488" s="140"/>
      <c r="AI488" s="140"/>
      <c r="AJ488" s="140"/>
      <c r="AK488" s="140"/>
      <c r="AL488" s="140"/>
      <c r="AM488" s="140"/>
      <c r="AN488" s="140"/>
      <c r="AO488" s="140"/>
      <c r="AP488" s="140"/>
      <c r="AQ488" s="140"/>
      <c r="AR488" s="140"/>
      <c r="AS488" s="140"/>
      <c r="AT488" s="140"/>
      <c r="AU488" s="140"/>
      <c r="AV488" s="140"/>
      <c r="AW488" s="140"/>
      <c r="AX488" s="140"/>
      <c r="AY488" s="140"/>
      <c r="AZ488" s="140"/>
      <c r="BA488" s="140"/>
      <c r="BB488" s="140"/>
      <c r="BC488" s="140"/>
      <c r="BD488" s="140"/>
      <c r="BE488" s="140"/>
      <c r="BF488" s="140"/>
      <c r="BG488" s="140"/>
      <c r="BH488" s="140"/>
      <c r="BI488" s="140"/>
      <c r="BJ488" s="140"/>
      <c r="BK488" s="140"/>
      <c r="BL488" s="140"/>
      <c r="BM488" s="140"/>
    </row>
    <row r="489" spans="1:65" s="25" customFormat="1" x14ac:dyDescent="0.25">
      <c r="A489" s="26" t="s">
        <v>1177</v>
      </c>
      <c r="B489" s="81"/>
      <c r="C489" s="27"/>
      <c r="D489" s="41"/>
      <c r="E489" s="27"/>
      <c r="F489" s="81"/>
      <c r="G489" s="40"/>
      <c r="H489" s="40"/>
      <c r="I489" s="42"/>
      <c r="J489" s="42"/>
      <c r="K489" s="235"/>
      <c r="L489" s="93"/>
      <c r="M489" s="153"/>
      <c r="N489" s="162"/>
      <c r="O489" s="108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  <c r="AA489" s="140"/>
      <c r="AB489" s="140"/>
      <c r="AC489" s="140"/>
      <c r="AD489" s="140"/>
      <c r="AE489" s="140"/>
      <c r="AF489" s="140"/>
      <c r="AG489" s="140"/>
      <c r="AH489" s="140"/>
      <c r="AI489" s="140"/>
      <c r="AJ489" s="140"/>
      <c r="AK489" s="140"/>
      <c r="AL489" s="140"/>
      <c r="AM489" s="140"/>
      <c r="AN489" s="140"/>
      <c r="AO489" s="140"/>
      <c r="AP489" s="140"/>
      <c r="AQ489" s="140"/>
      <c r="AR489" s="140"/>
      <c r="AS489" s="140"/>
      <c r="AT489" s="140"/>
      <c r="AU489" s="140"/>
      <c r="AV489" s="140"/>
      <c r="AW489" s="140"/>
      <c r="AX489" s="140"/>
      <c r="AY489" s="140"/>
      <c r="AZ489" s="140"/>
      <c r="BA489" s="140"/>
      <c r="BB489" s="140"/>
      <c r="BC489" s="140"/>
      <c r="BD489" s="140"/>
      <c r="BE489" s="140"/>
      <c r="BF489" s="140"/>
      <c r="BG489" s="140"/>
      <c r="BH489" s="140"/>
      <c r="BI489" s="140"/>
      <c r="BJ489" s="140"/>
      <c r="BK489" s="140"/>
      <c r="BL489" s="140"/>
      <c r="BM489" s="140"/>
    </row>
    <row r="490" spans="1:65" ht="78.75" x14ac:dyDescent="0.25">
      <c r="A490" s="33" t="s">
        <v>1178</v>
      </c>
      <c r="B490" s="36"/>
      <c r="C490" s="33" t="s">
        <v>1179</v>
      </c>
      <c r="D490" s="185" t="s">
        <v>1180</v>
      </c>
      <c r="E490" s="185" t="s">
        <v>1181</v>
      </c>
      <c r="F490" s="56">
        <v>10</v>
      </c>
      <c r="G490" s="185" t="s">
        <v>1182</v>
      </c>
      <c r="H490" s="33" t="s">
        <v>1183</v>
      </c>
      <c r="I490" s="36" t="s">
        <v>1184</v>
      </c>
      <c r="J490" s="36"/>
      <c r="K490" s="131">
        <v>2017</v>
      </c>
      <c r="L490" s="92">
        <v>576.84</v>
      </c>
      <c r="M490" s="153">
        <f>SUM(P490:BM490)</f>
        <v>0</v>
      </c>
      <c r="N490" s="162">
        <f>M490*L490</f>
        <v>0</v>
      </c>
      <c r="O490" s="56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  <c r="AC490" s="143"/>
      <c r="AD490" s="143"/>
      <c r="AE490" s="143"/>
      <c r="AF490" s="143"/>
      <c r="AG490" s="143"/>
      <c r="AH490" s="143"/>
      <c r="AI490" s="143"/>
      <c r="AJ490" s="143"/>
      <c r="AK490" s="143"/>
      <c r="AL490" s="143"/>
      <c r="AM490" s="143"/>
      <c r="AN490" s="143"/>
      <c r="AO490" s="143"/>
      <c r="AP490" s="143"/>
      <c r="AQ490" s="143"/>
      <c r="AR490" s="143"/>
      <c r="AS490" s="143"/>
      <c r="AT490" s="143"/>
      <c r="AU490" s="143"/>
      <c r="AV490" s="143"/>
      <c r="AW490" s="143"/>
      <c r="AX490" s="143"/>
      <c r="AY490" s="143"/>
      <c r="AZ490" s="143"/>
      <c r="BA490" s="143"/>
      <c r="BB490" s="143"/>
      <c r="BC490" s="143"/>
      <c r="BD490" s="143"/>
      <c r="BE490" s="143"/>
      <c r="BF490" s="143"/>
      <c r="BG490" s="143"/>
      <c r="BH490" s="143"/>
      <c r="BI490" s="143"/>
      <c r="BJ490" s="143"/>
      <c r="BK490" s="143"/>
      <c r="BL490" s="143"/>
      <c r="BM490" s="143"/>
    </row>
    <row r="491" spans="1:65" s="25" customFormat="1" ht="78.75" x14ac:dyDescent="0.25">
      <c r="A491" s="33" t="s">
        <v>1185</v>
      </c>
      <c r="B491" s="36"/>
      <c r="C491" s="33" t="s">
        <v>1186</v>
      </c>
      <c r="D491" s="185" t="s">
        <v>1187</v>
      </c>
      <c r="E491" s="185" t="s">
        <v>1188</v>
      </c>
      <c r="F491" s="56">
        <v>11</v>
      </c>
      <c r="G491" s="185" t="s">
        <v>1189</v>
      </c>
      <c r="H491" s="33" t="s">
        <v>1190</v>
      </c>
      <c r="I491" s="36" t="s">
        <v>1184</v>
      </c>
      <c r="J491" s="36"/>
      <c r="K491" s="36">
        <v>2017</v>
      </c>
      <c r="L491" s="91">
        <v>576.84</v>
      </c>
      <c r="M491" s="153"/>
      <c r="N491" s="162"/>
      <c r="O491" s="114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  <c r="AA491" s="140"/>
      <c r="AB491" s="140"/>
      <c r="AC491" s="140"/>
      <c r="AD491" s="140"/>
      <c r="AE491" s="140"/>
      <c r="AF491" s="140"/>
      <c r="AG491" s="140"/>
      <c r="AH491" s="140"/>
      <c r="AI491" s="140"/>
      <c r="AJ491" s="140"/>
      <c r="AK491" s="140"/>
      <c r="AL491" s="140"/>
      <c r="AM491" s="140"/>
      <c r="AN491" s="140"/>
      <c r="AO491" s="140"/>
      <c r="AP491" s="140"/>
      <c r="AQ491" s="140"/>
      <c r="AR491" s="140"/>
      <c r="AS491" s="140"/>
      <c r="AT491" s="140"/>
      <c r="AU491" s="140"/>
      <c r="AV491" s="140"/>
      <c r="AW491" s="140"/>
      <c r="AX491" s="140"/>
      <c r="AY491" s="140"/>
      <c r="AZ491" s="140"/>
      <c r="BA491" s="140"/>
      <c r="BB491" s="140"/>
      <c r="BC491" s="140"/>
      <c r="BD491" s="140"/>
      <c r="BE491" s="140"/>
      <c r="BF491" s="140"/>
      <c r="BG491" s="140"/>
      <c r="BH491" s="140"/>
      <c r="BI491" s="140"/>
      <c r="BJ491" s="140"/>
      <c r="BK491" s="140"/>
      <c r="BL491" s="140"/>
      <c r="BM491" s="140"/>
    </row>
    <row r="492" spans="1:65" ht="65.25" customHeight="1" x14ac:dyDescent="0.25">
      <c r="A492" s="51" t="s">
        <v>1191</v>
      </c>
      <c r="B492" s="238"/>
      <c r="C492" s="53"/>
      <c r="D492" s="19"/>
      <c r="E492" s="19"/>
      <c r="F492" s="86"/>
      <c r="G492" s="53"/>
      <c r="H492" s="53"/>
      <c r="I492" s="54"/>
      <c r="J492" s="54"/>
      <c r="K492" s="137"/>
      <c r="L492" s="96"/>
      <c r="M492" s="153">
        <f>SUM(P492:BM492)</f>
        <v>0</v>
      </c>
      <c r="N492" s="162">
        <f>M492*L492</f>
        <v>0</v>
      </c>
      <c r="O492" s="56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  <c r="AC492" s="143"/>
      <c r="AD492" s="143"/>
      <c r="AE492" s="143"/>
      <c r="AF492" s="143"/>
      <c r="AG492" s="143"/>
      <c r="AH492" s="143"/>
      <c r="AI492" s="143"/>
      <c r="AJ492" s="143"/>
      <c r="AK492" s="143"/>
      <c r="AL492" s="143"/>
      <c r="AM492" s="143"/>
      <c r="AN492" s="143"/>
      <c r="AO492" s="143"/>
      <c r="AP492" s="143"/>
      <c r="AQ492" s="143"/>
      <c r="AR492" s="143"/>
      <c r="AS492" s="143"/>
      <c r="AT492" s="143"/>
      <c r="AU492" s="143"/>
      <c r="AV492" s="143"/>
      <c r="AW492" s="143"/>
      <c r="AX492" s="143"/>
      <c r="AY492" s="143"/>
      <c r="AZ492" s="143"/>
      <c r="BA492" s="143"/>
      <c r="BB492" s="143"/>
      <c r="BC492" s="143"/>
      <c r="BD492" s="143"/>
      <c r="BE492" s="143"/>
      <c r="BF492" s="143"/>
      <c r="BG492" s="143"/>
      <c r="BH492" s="143"/>
      <c r="BI492" s="143"/>
      <c r="BJ492" s="143"/>
      <c r="BK492" s="143"/>
      <c r="BL492" s="143"/>
      <c r="BM492" s="143"/>
    </row>
    <row r="493" spans="1:65" ht="61.5" customHeight="1" x14ac:dyDescent="0.25">
      <c r="A493" s="38" t="s">
        <v>1192</v>
      </c>
      <c r="B493" s="234"/>
      <c r="C493" s="40"/>
      <c r="D493" s="41"/>
      <c r="E493" s="27"/>
      <c r="F493" s="81"/>
      <c r="G493" s="40"/>
      <c r="H493" s="40"/>
      <c r="I493" s="42"/>
      <c r="J493" s="42"/>
      <c r="K493" s="235"/>
      <c r="L493" s="93"/>
      <c r="M493" s="153">
        <f>SUM(P493:BM493)</f>
        <v>0</v>
      </c>
      <c r="N493" s="162">
        <f>M493*L493</f>
        <v>0</v>
      </c>
      <c r="O493" s="56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  <c r="AC493" s="143"/>
      <c r="AD493" s="143"/>
      <c r="AE493" s="143"/>
      <c r="AF493" s="143"/>
      <c r="AG493" s="143"/>
      <c r="AH493" s="143"/>
      <c r="AI493" s="143"/>
      <c r="AJ493" s="143"/>
      <c r="AK493" s="143"/>
      <c r="AL493" s="143"/>
      <c r="AM493" s="143"/>
      <c r="AN493" s="143"/>
      <c r="AO493" s="143"/>
      <c r="AP493" s="143"/>
      <c r="AQ493" s="143"/>
      <c r="AR493" s="143"/>
      <c r="AS493" s="143"/>
      <c r="AT493" s="143"/>
      <c r="AU493" s="143"/>
      <c r="AV493" s="143"/>
      <c r="AW493" s="143"/>
      <c r="AX493" s="143"/>
      <c r="AY493" s="143"/>
      <c r="AZ493" s="143"/>
      <c r="BA493" s="143"/>
      <c r="BB493" s="143"/>
      <c r="BC493" s="143"/>
      <c r="BD493" s="143"/>
      <c r="BE493" s="143"/>
      <c r="BF493" s="143"/>
      <c r="BG493" s="143"/>
      <c r="BH493" s="143"/>
      <c r="BI493" s="143"/>
      <c r="BJ493" s="143"/>
      <c r="BK493" s="143"/>
      <c r="BL493" s="143"/>
      <c r="BM493" s="143"/>
    </row>
    <row r="494" spans="1:65" ht="31.5" x14ac:dyDescent="0.25">
      <c r="A494" s="33" t="s">
        <v>1193</v>
      </c>
      <c r="B494" s="36"/>
      <c r="C494" s="33" t="s">
        <v>1194</v>
      </c>
      <c r="D494" s="185" t="s">
        <v>934</v>
      </c>
      <c r="E494" s="185" t="s">
        <v>337</v>
      </c>
      <c r="F494" s="56" t="s">
        <v>970</v>
      </c>
      <c r="G494" s="33" t="s">
        <v>339</v>
      </c>
      <c r="H494" s="33" t="s">
        <v>1195</v>
      </c>
      <c r="I494" s="36" t="s">
        <v>1196</v>
      </c>
      <c r="J494" s="36"/>
      <c r="K494" s="36">
        <v>2017</v>
      </c>
      <c r="L494" s="91">
        <v>343.31000000000006</v>
      </c>
      <c r="M494" s="153">
        <f>SUM(P494:BM494)</f>
        <v>0</v>
      </c>
      <c r="N494" s="162">
        <f>M494*L494</f>
        <v>0</v>
      </c>
      <c r="O494" s="56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  <c r="AI494" s="143"/>
      <c r="AJ494" s="143"/>
      <c r="AK494" s="143"/>
      <c r="AL494" s="143"/>
      <c r="AM494" s="143"/>
      <c r="AN494" s="143"/>
      <c r="AO494" s="143"/>
      <c r="AP494" s="143"/>
      <c r="AQ494" s="143"/>
      <c r="AR494" s="143"/>
      <c r="AS494" s="143"/>
      <c r="AT494" s="143"/>
      <c r="AU494" s="143"/>
      <c r="AV494" s="143"/>
      <c r="AW494" s="143"/>
      <c r="AX494" s="143"/>
      <c r="AY494" s="143"/>
      <c r="AZ494" s="143"/>
      <c r="BA494" s="143"/>
      <c r="BB494" s="143"/>
      <c r="BC494" s="143"/>
      <c r="BD494" s="143"/>
      <c r="BE494" s="143"/>
      <c r="BF494" s="143"/>
      <c r="BG494" s="143"/>
      <c r="BH494" s="143"/>
      <c r="BI494" s="143"/>
      <c r="BJ494" s="143"/>
      <c r="BK494" s="143"/>
      <c r="BL494" s="143"/>
      <c r="BM494" s="143"/>
    </row>
    <row r="495" spans="1:65" s="25" customFormat="1" x14ac:dyDescent="0.25">
      <c r="A495" s="38" t="s">
        <v>1197</v>
      </c>
      <c r="B495" s="234"/>
      <c r="C495" s="39"/>
      <c r="D495" s="27"/>
      <c r="E495" s="41"/>
      <c r="F495" s="82"/>
      <c r="G495" s="40"/>
      <c r="H495" s="40"/>
      <c r="I495" s="42"/>
      <c r="J495" s="42"/>
      <c r="K495" s="235"/>
      <c r="L495" s="93"/>
      <c r="M495" s="153"/>
      <c r="N495" s="162"/>
      <c r="O495" s="115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  <c r="AA495" s="140"/>
      <c r="AB495" s="140"/>
      <c r="AC495" s="140"/>
      <c r="AD495" s="140"/>
      <c r="AE495" s="140"/>
      <c r="AF495" s="140"/>
      <c r="AG495" s="140"/>
      <c r="AH495" s="140"/>
      <c r="AI495" s="140"/>
      <c r="AJ495" s="140"/>
      <c r="AK495" s="140"/>
      <c r="AL495" s="140"/>
      <c r="AM495" s="140"/>
      <c r="AN495" s="140"/>
      <c r="AO495" s="140"/>
      <c r="AP495" s="140"/>
      <c r="AQ495" s="140"/>
      <c r="AR495" s="140"/>
      <c r="AS495" s="140"/>
      <c r="AT495" s="140"/>
      <c r="AU495" s="140"/>
      <c r="AV495" s="140"/>
      <c r="AW495" s="140"/>
      <c r="AX495" s="140"/>
      <c r="AY495" s="140"/>
      <c r="AZ495" s="140"/>
      <c r="BA495" s="140"/>
      <c r="BB495" s="140"/>
      <c r="BC495" s="140"/>
      <c r="BD495" s="140"/>
      <c r="BE495" s="140"/>
      <c r="BF495" s="140"/>
      <c r="BG495" s="140"/>
      <c r="BH495" s="140"/>
      <c r="BI495" s="140"/>
      <c r="BJ495" s="140"/>
      <c r="BK495" s="140"/>
      <c r="BL495" s="140"/>
      <c r="BM495" s="140"/>
    </row>
    <row r="496" spans="1:65" s="25" customFormat="1" ht="63" x14ac:dyDescent="0.25">
      <c r="A496" s="33" t="s">
        <v>1198</v>
      </c>
      <c r="B496" s="36"/>
      <c r="C496" s="33" t="s">
        <v>4043</v>
      </c>
      <c r="D496" s="185" t="s">
        <v>1199</v>
      </c>
      <c r="E496" s="185" t="s">
        <v>952</v>
      </c>
      <c r="F496" s="56">
        <v>10</v>
      </c>
      <c r="G496" s="33" t="s">
        <v>1200</v>
      </c>
      <c r="H496" s="33" t="s">
        <v>4044</v>
      </c>
      <c r="I496" s="36" t="s">
        <v>1201</v>
      </c>
      <c r="J496" s="36"/>
      <c r="K496" s="131">
        <v>2017</v>
      </c>
      <c r="L496" s="92">
        <v>350.35</v>
      </c>
      <c r="M496" s="153"/>
      <c r="N496" s="162"/>
      <c r="O496" s="111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  <c r="AA496" s="140"/>
      <c r="AB496" s="140"/>
      <c r="AC496" s="140"/>
      <c r="AD496" s="140"/>
      <c r="AE496" s="140"/>
      <c r="AF496" s="140"/>
      <c r="AG496" s="140"/>
      <c r="AH496" s="140"/>
      <c r="AI496" s="140"/>
      <c r="AJ496" s="140"/>
      <c r="AK496" s="140"/>
      <c r="AL496" s="140"/>
      <c r="AM496" s="140"/>
      <c r="AN496" s="140"/>
      <c r="AO496" s="140"/>
      <c r="AP496" s="140"/>
      <c r="AQ496" s="140"/>
      <c r="AR496" s="140"/>
      <c r="AS496" s="140"/>
      <c r="AT496" s="140"/>
      <c r="AU496" s="140"/>
      <c r="AV496" s="140"/>
      <c r="AW496" s="140"/>
      <c r="AX496" s="140"/>
      <c r="AY496" s="140"/>
      <c r="AZ496" s="140"/>
      <c r="BA496" s="140"/>
      <c r="BB496" s="140"/>
      <c r="BC496" s="140"/>
      <c r="BD496" s="140"/>
      <c r="BE496" s="140"/>
      <c r="BF496" s="140"/>
      <c r="BG496" s="140"/>
      <c r="BH496" s="140"/>
      <c r="BI496" s="140"/>
      <c r="BJ496" s="140"/>
      <c r="BK496" s="140"/>
      <c r="BL496" s="140"/>
      <c r="BM496" s="140"/>
    </row>
    <row r="497" spans="1:65" s="25" customFormat="1" ht="47.25" x14ac:dyDescent="0.25">
      <c r="A497" s="33" t="s">
        <v>1202</v>
      </c>
      <c r="B497" s="36"/>
      <c r="C497" s="33" t="s">
        <v>4045</v>
      </c>
      <c r="D497" s="185" t="s">
        <v>1199</v>
      </c>
      <c r="E497" s="185" t="s">
        <v>952</v>
      </c>
      <c r="F497" s="56">
        <v>11</v>
      </c>
      <c r="G497" s="33" t="s">
        <v>953</v>
      </c>
      <c r="H497" s="33" t="s">
        <v>4046</v>
      </c>
      <c r="I497" s="36" t="s">
        <v>1201</v>
      </c>
      <c r="J497" s="36"/>
      <c r="K497" s="36">
        <v>2017</v>
      </c>
      <c r="L497" s="91">
        <v>385.55</v>
      </c>
      <c r="M497" s="153"/>
      <c r="N497" s="162"/>
      <c r="O497" s="107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  <c r="AB497" s="140"/>
      <c r="AC497" s="140"/>
      <c r="AD497" s="140"/>
      <c r="AE497" s="140"/>
      <c r="AF497" s="140"/>
      <c r="AG497" s="140"/>
      <c r="AH497" s="140"/>
      <c r="AI497" s="140"/>
      <c r="AJ497" s="140"/>
      <c r="AK497" s="140"/>
      <c r="AL497" s="140"/>
      <c r="AM497" s="140"/>
      <c r="AN497" s="140"/>
      <c r="AO497" s="140"/>
      <c r="AP497" s="140"/>
      <c r="AQ497" s="140"/>
      <c r="AR497" s="140"/>
      <c r="AS497" s="140"/>
      <c r="AT497" s="140"/>
      <c r="AU497" s="140"/>
      <c r="AV497" s="140"/>
      <c r="AW497" s="140"/>
      <c r="AX497" s="140"/>
      <c r="AY497" s="140"/>
      <c r="AZ497" s="140"/>
      <c r="BA497" s="140"/>
      <c r="BB497" s="140"/>
      <c r="BC497" s="140"/>
      <c r="BD497" s="140"/>
      <c r="BE497" s="140"/>
      <c r="BF497" s="140"/>
      <c r="BG497" s="140"/>
      <c r="BH497" s="140"/>
      <c r="BI497" s="140"/>
      <c r="BJ497" s="140"/>
      <c r="BK497" s="140"/>
      <c r="BL497" s="140"/>
      <c r="BM497" s="140"/>
    </row>
    <row r="498" spans="1:65" s="25" customFormat="1" ht="63" x14ac:dyDescent="0.25">
      <c r="A498" s="33" t="s">
        <v>1203</v>
      </c>
      <c r="B498" s="36"/>
      <c r="C498" s="33" t="s">
        <v>4047</v>
      </c>
      <c r="D498" s="185" t="s">
        <v>1199</v>
      </c>
      <c r="E498" s="185" t="s">
        <v>1204</v>
      </c>
      <c r="F498" s="56" t="s">
        <v>970</v>
      </c>
      <c r="G498" s="33" t="s">
        <v>953</v>
      </c>
      <c r="H498" s="33" t="s">
        <v>1205</v>
      </c>
      <c r="I498" s="36" t="s">
        <v>1201</v>
      </c>
      <c r="J498" s="36"/>
      <c r="K498" s="36">
        <v>2017</v>
      </c>
      <c r="L498" s="91">
        <v>386.32</v>
      </c>
      <c r="M498" s="153"/>
      <c r="N498" s="162"/>
      <c r="O498" s="114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  <c r="AA498" s="140"/>
      <c r="AB498" s="140"/>
      <c r="AC498" s="140"/>
      <c r="AD498" s="140"/>
      <c r="AE498" s="140"/>
      <c r="AF498" s="140"/>
      <c r="AG498" s="140"/>
      <c r="AH498" s="140"/>
      <c r="AI498" s="140"/>
      <c r="AJ498" s="140"/>
      <c r="AK498" s="140"/>
      <c r="AL498" s="140"/>
      <c r="AM498" s="140"/>
      <c r="AN498" s="140"/>
      <c r="AO498" s="140"/>
      <c r="AP498" s="140"/>
      <c r="AQ498" s="140"/>
      <c r="AR498" s="140"/>
      <c r="AS498" s="140"/>
      <c r="AT498" s="140"/>
      <c r="AU498" s="140"/>
      <c r="AV498" s="140"/>
      <c r="AW498" s="140"/>
      <c r="AX498" s="140"/>
      <c r="AY498" s="140"/>
      <c r="AZ498" s="140"/>
      <c r="BA498" s="140"/>
      <c r="BB498" s="140"/>
      <c r="BC498" s="140"/>
      <c r="BD498" s="140"/>
      <c r="BE498" s="140"/>
      <c r="BF498" s="140"/>
      <c r="BG498" s="140"/>
      <c r="BH498" s="140"/>
      <c r="BI498" s="140"/>
      <c r="BJ498" s="140"/>
      <c r="BK498" s="140"/>
      <c r="BL498" s="140"/>
      <c r="BM498" s="140"/>
    </row>
    <row r="499" spans="1:65" ht="18.75" x14ac:dyDescent="0.25">
      <c r="A499" s="222" t="s">
        <v>1206</v>
      </c>
      <c r="B499" s="223"/>
      <c r="C499" s="83"/>
      <c r="D499" s="245"/>
      <c r="E499" s="245"/>
      <c r="F499" s="246"/>
      <c r="G499" s="83"/>
      <c r="H499" s="83"/>
      <c r="I499" s="84"/>
      <c r="J499" s="84"/>
      <c r="K499" s="247"/>
      <c r="L499" s="100"/>
      <c r="M499" s="153">
        <f t="shared" ref="M499:M511" si="58">SUM(P499:BM499)</f>
        <v>0</v>
      </c>
      <c r="N499" s="162">
        <f t="shared" ref="N499:N511" si="59">M499*L499</f>
        <v>0</v>
      </c>
      <c r="O499" s="56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  <c r="AC499" s="143"/>
      <c r="AD499" s="143"/>
      <c r="AE499" s="143"/>
      <c r="AF499" s="143"/>
      <c r="AG499" s="143"/>
      <c r="AH499" s="143"/>
      <c r="AI499" s="143"/>
      <c r="AJ499" s="143"/>
      <c r="AK499" s="143"/>
      <c r="AL499" s="143"/>
      <c r="AM499" s="143"/>
      <c r="AN499" s="143"/>
      <c r="AO499" s="143"/>
      <c r="AP499" s="143"/>
      <c r="AQ499" s="143"/>
      <c r="AR499" s="143"/>
      <c r="AS499" s="143"/>
      <c r="AT499" s="143"/>
      <c r="AU499" s="143"/>
      <c r="AV499" s="143"/>
      <c r="AW499" s="143"/>
      <c r="AX499" s="143"/>
      <c r="AY499" s="143"/>
      <c r="AZ499" s="143"/>
      <c r="BA499" s="143"/>
      <c r="BB499" s="143"/>
      <c r="BC499" s="143"/>
      <c r="BD499" s="143"/>
      <c r="BE499" s="143"/>
      <c r="BF499" s="143"/>
      <c r="BG499" s="143"/>
      <c r="BH499" s="143"/>
      <c r="BI499" s="143"/>
      <c r="BJ499" s="143"/>
      <c r="BK499" s="143"/>
      <c r="BL499" s="143"/>
      <c r="BM499" s="143"/>
    </row>
    <row r="500" spans="1:65" x14ac:dyDescent="0.25">
      <c r="A500" s="226" t="s">
        <v>1207</v>
      </c>
      <c r="B500" s="227"/>
      <c r="C500" s="60"/>
      <c r="D500" s="61"/>
      <c r="E500" s="61"/>
      <c r="F500" s="87"/>
      <c r="G500" s="60"/>
      <c r="H500" s="60"/>
      <c r="I500" s="63"/>
      <c r="J500" s="63"/>
      <c r="K500" s="240"/>
      <c r="L500" s="99"/>
      <c r="M500" s="153">
        <f t="shared" si="58"/>
        <v>0</v>
      </c>
      <c r="N500" s="162">
        <f t="shared" si="59"/>
        <v>0</v>
      </c>
      <c r="O500" s="56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  <c r="AC500" s="143"/>
      <c r="AD500" s="143"/>
      <c r="AE500" s="143"/>
      <c r="AF500" s="143"/>
      <c r="AG500" s="143"/>
      <c r="AH500" s="143"/>
      <c r="AI500" s="143"/>
      <c r="AJ500" s="143"/>
      <c r="AK500" s="143"/>
      <c r="AL500" s="143"/>
      <c r="AM500" s="143"/>
      <c r="AN500" s="143"/>
      <c r="AO500" s="143"/>
      <c r="AP500" s="143"/>
      <c r="AQ500" s="143"/>
      <c r="AR500" s="143"/>
      <c r="AS500" s="143"/>
      <c r="AT500" s="143"/>
      <c r="AU500" s="143"/>
      <c r="AV500" s="143"/>
      <c r="AW500" s="143"/>
      <c r="AX500" s="143"/>
      <c r="AY500" s="143"/>
      <c r="AZ500" s="143"/>
      <c r="BA500" s="143"/>
      <c r="BB500" s="143"/>
      <c r="BC500" s="143"/>
      <c r="BD500" s="143"/>
      <c r="BE500" s="143"/>
      <c r="BF500" s="143"/>
      <c r="BG500" s="143"/>
      <c r="BH500" s="143"/>
      <c r="BI500" s="143"/>
      <c r="BJ500" s="143"/>
      <c r="BK500" s="143"/>
      <c r="BL500" s="143"/>
      <c r="BM500" s="143"/>
    </row>
    <row r="501" spans="1:65" x14ac:dyDescent="0.25">
      <c r="A501" s="51" t="s">
        <v>1208</v>
      </c>
      <c r="B501" s="238"/>
      <c r="C501" s="53"/>
      <c r="D501" s="19"/>
      <c r="E501" s="19"/>
      <c r="F501" s="86"/>
      <c r="G501" s="53"/>
      <c r="H501" s="53"/>
      <c r="I501" s="54"/>
      <c r="J501" s="54"/>
      <c r="K501" s="133"/>
      <c r="L501" s="97"/>
      <c r="M501" s="153">
        <f t="shared" si="58"/>
        <v>0</v>
      </c>
      <c r="N501" s="162">
        <f t="shared" si="59"/>
        <v>0</v>
      </c>
      <c r="O501" s="56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  <c r="AC501" s="143"/>
      <c r="AD501" s="143"/>
      <c r="AE501" s="143"/>
      <c r="AF501" s="143"/>
      <c r="AG501" s="143"/>
      <c r="AH501" s="143"/>
      <c r="AI501" s="143"/>
      <c r="AJ501" s="143"/>
      <c r="AK501" s="143"/>
      <c r="AL501" s="143"/>
      <c r="AM501" s="143"/>
      <c r="AN501" s="143"/>
      <c r="AO501" s="143"/>
      <c r="AP501" s="143"/>
      <c r="AQ501" s="143"/>
      <c r="AR501" s="143"/>
      <c r="AS501" s="143"/>
      <c r="AT501" s="143"/>
      <c r="AU501" s="143"/>
      <c r="AV501" s="143"/>
      <c r="AW501" s="143"/>
      <c r="AX501" s="143"/>
      <c r="AY501" s="143"/>
      <c r="AZ501" s="143"/>
      <c r="BA501" s="143"/>
      <c r="BB501" s="143"/>
      <c r="BC501" s="143"/>
      <c r="BD501" s="143"/>
      <c r="BE501" s="143"/>
      <c r="BF501" s="143"/>
      <c r="BG501" s="143"/>
      <c r="BH501" s="143"/>
      <c r="BI501" s="143"/>
      <c r="BJ501" s="143"/>
      <c r="BK501" s="143"/>
      <c r="BL501" s="143"/>
      <c r="BM501" s="143"/>
    </row>
    <row r="502" spans="1:65" x14ac:dyDescent="0.25">
      <c r="A502" s="38" t="s">
        <v>1209</v>
      </c>
      <c r="B502" s="234"/>
      <c r="C502" s="39"/>
      <c r="D502" s="27"/>
      <c r="E502" s="41"/>
      <c r="F502" s="82"/>
      <c r="G502" s="40"/>
      <c r="H502" s="40"/>
      <c r="I502" s="42"/>
      <c r="J502" s="42"/>
      <c r="K502" s="235"/>
      <c r="L502" s="93"/>
      <c r="M502" s="153">
        <f t="shared" si="58"/>
        <v>0</v>
      </c>
      <c r="N502" s="162">
        <f t="shared" si="59"/>
        <v>0</v>
      </c>
      <c r="O502" s="56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  <c r="AC502" s="143"/>
      <c r="AD502" s="143"/>
      <c r="AE502" s="143"/>
      <c r="AF502" s="143"/>
      <c r="AG502" s="143"/>
      <c r="AH502" s="143"/>
      <c r="AI502" s="143"/>
      <c r="AJ502" s="143"/>
      <c r="AK502" s="143"/>
      <c r="AL502" s="143"/>
      <c r="AM502" s="143"/>
      <c r="AN502" s="143"/>
      <c r="AO502" s="143"/>
      <c r="AP502" s="143"/>
      <c r="AQ502" s="143"/>
      <c r="AR502" s="143"/>
      <c r="AS502" s="143"/>
      <c r="AT502" s="143"/>
      <c r="AU502" s="143"/>
      <c r="AV502" s="143"/>
      <c r="AW502" s="143"/>
      <c r="AX502" s="143"/>
      <c r="AY502" s="143"/>
      <c r="AZ502" s="143"/>
      <c r="BA502" s="143"/>
      <c r="BB502" s="143"/>
      <c r="BC502" s="143"/>
      <c r="BD502" s="143"/>
      <c r="BE502" s="143"/>
      <c r="BF502" s="143"/>
      <c r="BG502" s="143"/>
      <c r="BH502" s="143"/>
      <c r="BI502" s="143"/>
      <c r="BJ502" s="143"/>
      <c r="BK502" s="143"/>
      <c r="BL502" s="143"/>
      <c r="BM502" s="143"/>
    </row>
    <row r="503" spans="1:65" ht="78.75" x14ac:dyDescent="0.25">
      <c r="A503" s="33" t="s">
        <v>1210</v>
      </c>
      <c r="B503" s="36"/>
      <c r="C503" s="33" t="s">
        <v>1211</v>
      </c>
      <c r="D503" s="185" t="s">
        <v>1212</v>
      </c>
      <c r="E503" s="185" t="s">
        <v>1213</v>
      </c>
      <c r="F503" s="56">
        <v>1</v>
      </c>
      <c r="G503" s="33" t="s">
        <v>1214</v>
      </c>
      <c r="H503" s="33" t="s">
        <v>1215</v>
      </c>
      <c r="I503" s="36" t="s">
        <v>1216</v>
      </c>
      <c r="J503" s="36"/>
      <c r="K503" s="131">
        <v>2014</v>
      </c>
      <c r="L503" s="92">
        <v>375.76</v>
      </c>
      <c r="M503" s="153">
        <f t="shared" si="58"/>
        <v>0</v>
      </c>
      <c r="N503" s="162">
        <f t="shared" si="59"/>
        <v>0</v>
      </c>
      <c r="O503" s="56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  <c r="AC503" s="143"/>
      <c r="AD503" s="143"/>
      <c r="AE503" s="143"/>
      <c r="AF503" s="143"/>
      <c r="AG503" s="143"/>
      <c r="AH503" s="143"/>
      <c r="AI503" s="143"/>
      <c r="AJ503" s="143"/>
      <c r="AK503" s="143"/>
      <c r="AL503" s="143"/>
      <c r="AM503" s="143"/>
      <c r="AN503" s="143"/>
      <c r="AO503" s="143"/>
      <c r="AP503" s="143"/>
      <c r="AQ503" s="143"/>
      <c r="AR503" s="143"/>
      <c r="AS503" s="143"/>
      <c r="AT503" s="143"/>
      <c r="AU503" s="143"/>
      <c r="AV503" s="143"/>
      <c r="AW503" s="143"/>
      <c r="AX503" s="143"/>
      <c r="AY503" s="143"/>
      <c r="AZ503" s="143"/>
      <c r="BA503" s="143"/>
      <c r="BB503" s="143"/>
      <c r="BC503" s="143"/>
      <c r="BD503" s="143"/>
      <c r="BE503" s="143"/>
      <c r="BF503" s="143"/>
      <c r="BG503" s="143"/>
      <c r="BH503" s="143"/>
      <c r="BI503" s="143"/>
      <c r="BJ503" s="143"/>
      <c r="BK503" s="143"/>
      <c r="BL503" s="143"/>
      <c r="BM503" s="143"/>
    </row>
    <row r="504" spans="1:65" ht="78.75" x14ac:dyDescent="0.25">
      <c r="A504" s="33" t="s">
        <v>1217</v>
      </c>
      <c r="B504" s="36"/>
      <c r="C504" s="33" t="s">
        <v>1218</v>
      </c>
      <c r="D504" s="185" t="s">
        <v>1219</v>
      </c>
      <c r="E504" s="185" t="s">
        <v>27</v>
      </c>
      <c r="F504" s="56">
        <v>1</v>
      </c>
      <c r="G504" s="185" t="s">
        <v>1219</v>
      </c>
      <c r="H504" s="33" t="s">
        <v>1220</v>
      </c>
      <c r="I504" s="36" t="s">
        <v>1216</v>
      </c>
      <c r="J504" s="36"/>
      <c r="K504" s="36">
        <v>2014</v>
      </c>
      <c r="L504" s="91">
        <v>300.19</v>
      </c>
      <c r="M504" s="153">
        <f t="shared" si="58"/>
        <v>0</v>
      </c>
      <c r="N504" s="162">
        <f t="shared" si="59"/>
        <v>0</v>
      </c>
      <c r="O504" s="56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  <c r="AC504" s="143"/>
      <c r="AD504" s="143"/>
      <c r="AE504" s="143"/>
      <c r="AF504" s="143"/>
      <c r="AG504" s="143"/>
      <c r="AH504" s="143"/>
      <c r="AI504" s="143"/>
      <c r="AJ504" s="143"/>
      <c r="AK504" s="143"/>
      <c r="AL504" s="143"/>
      <c r="AM504" s="143"/>
      <c r="AN504" s="143"/>
      <c r="AO504" s="143"/>
      <c r="AP504" s="143"/>
      <c r="AQ504" s="143"/>
      <c r="AR504" s="143"/>
      <c r="AS504" s="143"/>
      <c r="AT504" s="143"/>
      <c r="AU504" s="143"/>
      <c r="AV504" s="143"/>
      <c r="AW504" s="143"/>
      <c r="AX504" s="143"/>
      <c r="AY504" s="143"/>
      <c r="AZ504" s="143"/>
      <c r="BA504" s="143"/>
      <c r="BB504" s="143"/>
      <c r="BC504" s="143"/>
      <c r="BD504" s="143"/>
      <c r="BE504" s="143"/>
      <c r="BF504" s="143"/>
      <c r="BG504" s="143"/>
      <c r="BH504" s="143"/>
      <c r="BI504" s="143"/>
      <c r="BJ504" s="143"/>
      <c r="BK504" s="143"/>
      <c r="BL504" s="143"/>
      <c r="BM504" s="143"/>
    </row>
    <row r="505" spans="1:65" ht="78.75" x14ac:dyDescent="0.25">
      <c r="A505" s="33" t="s">
        <v>1221</v>
      </c>
      <c r="B505" s="36"/>
      <c r="C505" s="33" t="s">
        <v>1222</v>
      </c>
      <c r="D505" s="185" t="s">
        <v>1223</v>
      </c>
      <c r="E505" s="185" t="s">
        <v>27</v>
      </c>
      <c r="F505" s="56">
        <v>2</v>
      </c>
      <c r="G505" s="185" t="s">
        <v>1223</v>
      </c>
      <c r="H505" s="33" t="s">
        <v>1224</v>
      </c>
      <c r="I505" s="36" t="s">
        <v>1216</v>
      </c>
      <c r="J505" s="36"/>
      <c r="K505" s="36">
        <v>2014</v>
      </c>
      <c r="L505" s="91">
        <v>350.35</v>
      </c>
      <c r="M505" s="153">
        <f t="shared" si="58"/>
        <v>0</v>
      </c>
      <c r="N505" s="162">
        <f t="shared" si="59"/>
        <v>0</v>
      </c>
      <c r="O505" s="56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  <c r="AC505" s="143"/>
      <c r="AD505" s="143"/>
      <c r="AE505" s="143"/>
      <c r="AF505" s="143"/>
      <c r="AG505" s="143"/>
      <c r="AH505" s="143"/>
      <c r="AI505" s="143"/>
      <c r="AJ505" s="143"/>
      <c r="AK505" s="143"/>
      <c r="AL505" s="143"/>
      <c r="AM505" s="143"/>
      <c r="AN505" s="143"/>
      <c r="AO505" s="143"/>
      <c r="AP505" s="143"/>
      <c r="AQ505" s="143"/>
      <c r="AR505" s="143"/>
      <c r="AS505" s="143"/>
      <c r="AT505" s="143"/>
      <c r="AU505" s="143"/>
      <c r="AV505" s="143"/>
      <c r="AW505" s="143"/>
      <c r="AX505" s="143"/>
      <c r="AY505" s="143"/>
      <c r="AZ505" s="143"/>
      <c r="BA505" s="143"/>
      <c r="BB505" s="143"/>
      <c r="BC505" s="143"/>
      <c r="BD505" s="143"/>
      <c r="BE505" s="143"/>
      <c r="BF505" s="143"/>
      <c r="BG505" s="143"/>
      <c r="BH505" s="143"/>
      <c r="BI505" s="143"/>
      <c r="BJ505" s="143"/>
      <c r="BK505" s="143"/>
      <c r="BL505" s="143"/>
      <c r="BM505" s="143"/>
    </row>
    <row r="506" spans="1:65" ht="78.75" x14ac:dyDescent="0.25">
      <c r="A506" s="33" t="s">
        <v>1225</v>
      </c>
      <c r="B506" s="36"/>
      <c r="C506" s="33" t="s">
        <v>1226</v>
      </c>
      <c r="D506" s="185" t="s">
        <v>1227</v>
      </c>
      <c r="E506" s="185" t="s">
        <v>27</v>
      </c>
      <c r="F506" s="56">
        <v>3</v>
      </c>
      <c r="G506" s="185" t="s">
        <v>1227</v>
      </c>
      <c r="H506" s="33" t="s">
        <v>1228</v>
      </c>
      <c r="I506" s="36" t="s">
        <v>1216</v>
      </c>
      <c r="J506" s="36"/>
      <c r="K506" s="36">
        <v>2014</v>
      </c>
      <c r="L506" s="91">
        <v>350.35</v>
      </c>
      <c r="M506" s="153">
        <f t="shared" si="58"/>
        <v>0</v>
      </c>
      <c r="N506" s="162">
        <f t="shared" si="59"/>
        <v>0</v>
      </c>
      <c r="O506" s="56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  <c r="AC506" s="143"/>
      <c r="AD506" s="143"/>
      <c r="AE506" s="143"/>
      <c r="AF506" s="143"/>
      <c r="AG506" s="143"/>
      <c r="AH506" s="143"/>
      <c r="AI506" s="143"/>
      <c r="AJ506" s="143"/>
      <c r="AK506" s="143"/>
      <c r="AL506" s="143"/>
      <c r="AM506" s="143"/>
      <c r="AN506" s="143"/>
      <c r="AO506" s="143"/>
      <c r="AP506" s="143"/>
      <c r="AQ506" s="143"/>
      <c r="AR506" s="143"/>
      <c r="AS506" s="143"/>
      <c r="AT506" s="143"/>
      <c r="AU506" s="143"/>
      <c r="AV506" s="143"/>
      <c r="AW506" s="143"/>
      <c r="AX506" s="143"/>
      <c r="AY506" s="143"/>
      <c r="AZ506" s="143"/>
      <c r="BA506" s="143"/>
      <c r="BB506" s="143"/>
      <c r="BC506" s="143"/>
      <c r="BD506" s="143"/>
      <c r="BE506" s="143"/>
      <c r="BF506" s="143"/>
      <c r="BG506" s="143"/>
      <c r="BH506" s="143"/>
      <c r="BI506" s="143"/>
      <c r="BJ506" s="143"/>
      <c r="BK506" s="143"/>
      <c r="BL506" s="143"/>
      <c r="BM506" s="143"/>
    </row>
    <row r="507" spans="1:65" ht="78.75" x14ac:dyDescent="0.25">
      <c r="A507" s="33" t="s">
        <v>1229</v>
      </c>
      <c r="B507" s="36"/>
      <c r="C507" s="33" t="s">
        <v>1230</v>
      </c>
      <c r="D507" s="185" t="s">
        <v>1231</v>
      </c>
      <c r="E507" s="185" t="s">
        <v>27</v>
      </c>
      <c r="F507" s="56">
        <v>4</v>
      </c>
      <c r="G507" s="185" t="s">
        <v>1231</v>
      </c>
      <c r="H507" s="33" t="s">
        <v>1232</v>
      </c>
      <c r="I507" s="36" t="s">
        <v>1216</v>
      </c>
      <c r="J507" s="36"/>
      <c r="K507" s="36">
        <v>2014</v>
      </c>
      <c r="L507" s="91">
        <v>350.35</v>
      </c>
      <c r="M507" s="153">
        <f t="shared" si="58"/>
        <v>0</v>
      </c>
      <c r="N507" s="162">
        <f t="shared" si="59"/>
        <v>0</v>
      </c>
      <c r="O507" s="56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  <c r="AC507" s="143"/>
      <c r="AD507" s="143"/>
      <c r="AE507" s="143"/>
      <c r="AF507" s="143"/>
      <c r="AG507" s="143"/>
      <c r="AH507" s="143"/>
      <c r="AI507" s="143"/>
      <c r="AJ507" s="143"/>
      <c r="AK507" s="143"/>
      <c r="AL507" s="143"/>
      <c r="AM507" s="143"/>
      <c r="AN507" s="143"/>
      <c r="AO507" s="143"/>
      <c r="AP507" s="143"/>
      <c r="AQ507" s="143"/>
      <c r="AR507" s="143"/>
      <c r="AS507" s="143"/>
      <c r="AT507" s="143"/>
      <c r="AU507" s="143"/>
      <c r="AV507" s="143"/>
      <c r="AW507" s="143"/>
      <c r="AX507" s="143"/>
      <c r="AY507" s="143"/>
      <c r="AZ507" s="143"/>
      <c r="BA507" s="143"/>
      <c r="BB507" s="143"/>
      <c r="BC507" s="143"/>
      <c r="BD507" s="143"/>
      <c r="BE507" s="143"/>
      <c r="BF507" s="143"/>
      <c r="BG507" s="143"/>
      <c r="BH507" s="143"/>
      <c r="BI507" s="143"/>
      <c r="BJ507" s="143"/>
      <c r="BK507" s="143"/>
      <c r="BL507" s="143"/>
      <c r="BM507" s="143"/>
    </row>
    <row r="508" spans="1:65" ht="78.75" x14ac:dyDescent="0.25">
      <c r="A508" s="33" t="s">
        <v>4048</v>
      </c>
      <c r="B508" s="36"/>
      <c r="C508" s="33" t="s">
        <v>4049</v>
      </c>
      <c r="D508" s="185" t="s">
        <v>4050</v>
      </c>
      <c r="E508" s="185" t="s">
        <v>4051</v>
      </c>
      <c r="F508" s="56">
        <v>2</v>
      </c>
      <c r="G508" s="33" t="s">
        <v>4050</v>
      </c>
      <c r="H508" s="33" t="s">
        <v>4052</v>
      </c>
      <c r="I508" s="36" t="s">
        <v>4053</v>
      </c>
      <c r="J508" s="36"/>
      <c r="K508" s="36">
        <v>2018</v>
      </c>
      <c r="L508" s="91">
        <v>330</v>
      </c>
      <c r="M508" s="153">
        <f t="shared" si="58"/>
        <v>0</v>
      </c>
      <c r="N508" s="162">
        <f t="shared" si="59"/>
        <v>0</v>
      </c>
      <c r="O508" s="56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  <c r="AC508" s="143"/>
      <c r="AD508" s="143"/>
      <c r="AE508" s="143"/>
      <c r="AF508" s="143"/>
      <c r="AG508" s="143"/>
      <c r="AH508" s="143"/>
      <c r="AI508" s="143"/>
      <c r="AJ508" s="143"/>
      <c r="AK508" s="143"/>
      <c r="AL508" s="143"/>
      <c r="AM508" s="143"/>
      <c r="AN508" s="143"/>
      <c r="AO508" s="143"/>
      <c r="AP508" s="143"/>
      <c r="AQ508" s="143"/>
      <c r="AR508" s="143"/>
      <c r="AS508" s="143"/>
      <c r="AT508" s="143"/>
      <c r="AU508" s="143"/>
      <c r="AV508" s="143"/>
      <c r="AW508" s="143"/>
      <c r="AX508" s="143"/>
      <c r="AY508" s="143"/>
      <c r="AZ508" s="143"/>
      <c r="BA508" s="143"/>
      <c r="BB508" s="143"/>
      <c r="BC508" s="143"/>
      <c r="BD508" s="143"/>
      <c r="BE508" s="143"/>
      <c r="BF508" s="143"/>
      <c r="BG508" s="143"/>
      <c r="BH508" s="143"/>
      <c r="BI508" s="143"/>
      <c r="BJ508" s="143"/>
      <c r="BK508" s="143"/>
      <c r="BL508" s="143"/>
      <c r="BM508" s="143"/>
    </row>
    <row r="509" spans="1:65" ht="78.75" x14ac:dyDescent="0.25">
      <c r="A509" s="33" t="s">
        <v>4048</v>
      </c>
      <c r="B509" s="36"/>
      <c r="C509" s="33" t="s">
        <v>4054</v>
      </c>
      <c r="D509" s="185"/>
      <c r="E509" s="185"/>
      <c r="F509" s="56">
        <v>2</v>
      </c>
      <c r="G509" s="33" t="s">
        <v>4050</v>
      </c>
      <c r="H509" s="33" t="s">
        <v>4055</v>
      </c>
      <c r="I509" s="36" t="s">
        <v>4053</v>
      </c>
      <c r="J509" s="36"/>
      <c r="K509" s="36">
        <v>2018</v>
      </c>
      <c r="L509" s="91">
        <v>330</v>
      </c>
      <c r="M509" s="153">
        <f t="shared" si="58"/>
        <v>0</v>
      </c>
      <c r="N509" s="162">
        <f t="shared" si="59"/>
        <v>0</v>
      </c>
      <c r="O509" s="56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3"/>
      <c r="AF509" s="143"/>
      <c r="AG509" s="143"/>
      <c r="AH509" s="143"/>
      <c r="AI509" s="143"/>
      <c r="AJ509" s="143"/>
      <c r="AK509" s="143"/>
      <c r="AL509" s="143"/>
      <c r="AM509" s="143"/>
      <c r="AN509" s="143"/>
      <c r="AO509" s="143"/>
      <c r="AP509" s="143"/>
      <c r="AQ509" s="143"/>
      <c r="AR509" s="143"/>
      <c r="AS509" s="143"/>
      <c r="AT509" s="143"/>
      <c r="AU509" s="143"/>
      <c r="AV509" s="143"/>
      <c r="AW509" s="143"/>
      <c r="AX509" s="143"/>
      <c r="AY509" s="143"/>
      <c r="AZ509" s="143"/>
      <c r="BA509" s="143"/>
      <c r="BB509" s="143"/>
      <c r="BC509" s="143"/>
      <c r="BD509" s="143"/>
      <c r="BE509" s="143"/>
      <c r="BF509" s="143"/>
      <c r="BG509" s="143"/>
      <c r="BH509" s="143"/>
      <c r="BI509" s="143"/>
      <c r="BJ509" s="143"/>
      <c r="BK509" s="143"/>
      <c r="BL509" s="143"/>
      <c r="BM509" s="143"/>
    </row>
    <row r="510" spans="1:65" ht="78.75" x14ac:dyDescent="0.25">
      <c r="A510" s="33" t="s">
        <v>4056</v>
      </c>
      <c r="B510" s="36"/>
      <c r="C510" s="33" t="s">
        <v>4057</v>
      </c>
      <c r="D510" s="185" t="s">
        <v>4050</v>
      </c>
      <c r="E510" s="185" t="s">
        <v>4051</v>
      </c>
      <c r="F510" s="56">
        <v>3</v>
      </c>
      <c r="G510" s="33" t="s">
        <v>4050</v>
      </c>
      <c r="H510" s="33" t="s">
        <v>4058</v>
      </c>
      <c r="I510" s="36" t="s">
        <v>4053</v>
      </c>
      <c r="J510" s="36"/>
      <c r="K510" s="36">
        <v>2018</v>
      </c>
      <c r="L510" s="91">
        <v>330</v>
      </c>
      <c r="M510" s="153">
        <f t="shared" si="58"/>
        <v>0</v>
      </c>
      <c r="N510" s="162">
        <f t="shared" si="59"/>
        <v>0</v>
      </c>
      <c r="O510" s="56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  <c r="AC510" s="143"/>
      <c r="AD510" s="143"/>
      <c r="AE510" s="143"/>
      <c r="AF510" s="143"/>
      <c r="AG510" s="143"/>
      <c r="AH510" s="143"/>
      <c r="AI510" s="143"/>
      <c r="AJ510" s="143"/>
      <c r="AK510" s="143"/>
      <c r="AL510" s="143"/>
      <c r="AM510" s="143"/>
      <c r="AN510" s="143"/>
      <c r="AO510" s="143"/>
      <c r="AP510" s="143"/>
      <c r="AQ510" s="143"/>
      <c r="AR510" s="143"/>
      <c r="AS510" s="143"/>
      <c r="AT510" s="143"/>
      <c r="AU510" s="143"/>
      <c r="AV510" s="143"/>
      <c r="AW510" s="143"/>
      <c r="AX510" s="143"/>
      <c r="AY510" s="143"/>
      <c r="AZ510" s="143"/>
      <c r="BA510" s="143"/>
      <c r="BB510" s="143"/>
      <c r="BC510" s="143"/>
      <c r="BD510" s="143"/>
      <c r="BE510" s="143"/>
      <c r="BF510" s="143"/>
      <c r="BG510" s="143"/>
      <c r="BH510" s="143"/>
      <c r="BI510" s="143"/>
      <c r="BJ510" s="143"/>
      <c r="BK510" s="143"/>
      <c r="BL510" s="143"/>
      <c r="BM510" s="143"/>
    </row>
    <row r="511" spans="1:65" ht="78.75" x14ac:dyDescent="0.25">
      <c r="A511" s="33" t="s">
        <v>4056</v>
      </c>
      <c r="B511" s="36"/>
      <c r="C511" s="33" t="s">
        <v>4059</v>
      </c>
      <c r="D511" s="185"/>
      <c r="E511" s="185"/>
      <c r="F511" s="56">
        <v>3</v>
      </c>
      <c r="G511" s="33" t="s">
        <v>4060</v>
      </c>
      <c r="H511" s="33" t="s">
        <v>4061</v>
      </c>
      <c r="I511" s="36" t="s">
        <v>4053</v>
      </c>
      <c r="J511" s="36"/>
      <c r="K511" s="36">
        <v>2018</v>
      </c>
      <c r="L511" s="91">
        <v>330</v>
      </c>
      <c r="M511" s="153">
        <f t="shared" si="58"/>
        <v>0</v>
      </c>
      <c r="N511" s="162">
        <f t="shared" si="59"/>
        <v>0</v>
      </c>
      <c r="O511" s="56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  <c r="AI511" s="143"/>
      <c r="AJ511" s="143"/>
      <c r="AK511" s="143"/>
      <c r="AL511" s="143"/>
      <c r="AM511" s="143"/>
      <c r="AN511" s="143"/>
      <c r="AO511" s="143"/>
      <c r="AP511" s="143"/>
      <c r="AQ511" s="143"/>
      <c r="AR511" s="143"/>
      <c r="AS511" s="143"/>
      <c r="AT511" s="143"/>
      <c r="AU511" s="143"/>
      <c r="AV511" s="143"/>
      <c r="AW511" s="143"/>
      <c r="AX511" s="143"/>
      <c r="AY511" s="143"/>
      <c r="AZ511" s="143"/>
      <c r="BA511" s="143"/>
      <c r="BB511" s="143"/>
      <c r="BC511" s="143"/>
      <c r="BD511" s="143"/>
      <c r="BE511" s="143"/>
      <c r="BF511" s="143"/>
      <c r="BG511" s="143"/>
      <c r="BH511" s="143"/>
      <c r="BI511" s="143"/>
      <c r="BJ511" s="143"/>
      <c r="BK511" s="143"/>
      <c r="BL511" s="143"/>
      <c r="BM511" s="143"/>
    </row>
    <row r="512" spans="1:65" s="25" customFormat="1" ht="78.75" x14ac:dyDescent="0.25">
      <c r="A512" s="33" t="s">
        <v>4062</v>
      </c>
      <c r="B512" s="36"/>
      <c r="C512" s="33" t="s">
        <v>4063</v>
      </c>
      <c r="D512" s="185" t="s">
        <v>4050</v>
      </c>
      <c r="E512" s="185" t="s">
        <v>4051</v>
      </c>
      <c r="F512" s="56">
        <v>4</v>
      </c>
      <c r="G512" s="33" t="s">
        <v>4060</v>
      </c>
      <c r="H512" s="33" t="s">
        <v>4064</v>
      </c>
      <c r="I512" s="36" t="s">
        <v>4053</v>
      </c>
      <c r="J512" s="36"/>
      <c r="K512" s="36">
        <v>2018</v>
      </c>
      <c r="L512" s="91">
        <v>330</v>
      </c>
      <c r="M512" s="153"/>
      <c r="N512" s="162"/>
      <c r="O512" s="114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  <c r="AA512" s="140"/>
      <c r="AB512" s="140"/>
      <c r="AC512" s="140"/>
      <c r="AD512" s="140"/>
      <c r="AE512" s="140"/>
      <c r="AF512" s="140"/>
      <c r="AG512" s="140"/>
      <c r="AH512" s="140"/>
      <c r="AI512" s="140"/>
      <c r="AJ512" s="140"/>
      <c r="AK512" s="140"/>
      <c r="AL512" s="140"/>
      <c r="AM512" s="140"/>
      <c r="AN512" s="140"/>
      <c r="AO512" s="140"/>
      <c r="AP512" s="140"/>
      <c r="AQ512" s="140"/>
      <c r="AR512" s="140"/>
      <c r="AS512" s="140"/>
      <c r="AT512" s="140"/>
      <c r="AU512" s="140"/>
      <c r="AV512" s="140"/>
      <c r="AW512" s="140"/>
      <c r="AX512" s="140"/>
      <c r="AY512" s="140"/>
      <c r="AZ512" s="140"/>
      <c r="BA512" s="140"/>
      <c r="BB512" s="140"/>
      <c r="BC512" s="140"/>
      <c r="BD512" s="140"/>
      <c r="BE512" s="140"/>
      <c r="BF512" s="140"/>
      <c r="BG512" s="140"/>
      <c r="BH512" s="140"/>
      <c r="BI512" s="140"/>
      <c r="BJ512" s="140"/>
      <c r="BK512" s="140"/>
      <c r="BL512" s="140"/>
      <c r="BM512" s="140"/>
    </row>
    <row r="513" spans="1:65" ht="78.75" x14ac:dyDescent="0.25">
      <c r="A513" s="33" t="s">
        <v>4062</v>
      </c>
      <c r="B513" s="36"/>
      <c r="C513" s="33" t="s">
        <v>4065</v>
      </c>
      <c r="D513" s="185"/>
      <c r="E513" s="185"/>
      <c r="F513" s="56">
        <v>4</v>
      </c>
      <c r="G513" s="33" t="s">
        <v>4050</v>
      </c>
      <c r="H513" s="33" t="s">
        <v>4066</v>
      </c>
      <c r="I513" s="36" t="s">
        <v>4053</v>
      </c>
      <c r="J513" s="36"/>
      <c r="K513" s="36">
        <v>2018</v>
      </c>
      <c r="L513" s="91">
        <v>330</v>
      </c>
      <c r="M513" s="153">
        <f t="shared" ref="M513:M531" si="60">SUM(P513:BM513)</f>
        <v>0</v>
      </c>
      <c r="N513" s="162">
        <f t="shared" ref="N513:N531" si="61">M513*L513</f>
        <v>0</v>
      </c>
      <c r="O513" s="56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  <c r="AC513" s="143"/>
      <c r="AD513" s="143"/>
      <c r="AE513" s="143"/>
      <c r="AF513" s="143"/>
      <c r="AG513" s="143"/>
      <c r="AH513" s="143"/>
      <c r="AI513" s="143"/>
      <c r="AJ513" s="143"/>
      <c r="AK513" s="143"/>
      <c r="AL513" s="143"/>
      <c r="AM513" s="143"/>
      <c r="AN513" s="143"/>
      <c r="AO513" s="143"/>
      <c r="AP513" s="143"/>
      <c r="AQ513" s="143"/>
      <c r="AR513" s="143"/>
      <c r="AS513" s="143"/>
      <c r="AT513" s="143"/>
      <c r="AU513" s="143"/>
      <c r="AV513" s="143"/>
      <c r="AW513" s="143"/>
      <c r="AX513" s="143"/>
      <c r="AY513" s="143"/>
      <c r="AZ513" s="143"/>
      <c r="BA513" s="143"/>
      <c r="BB513" s="143"/>
      <c r="BC513" s="143"/>
      <c r="BD513" s="143"/>
      <c r="BE513" s="143"/>
      <c r="BF513" s="143"/>
      <c r="BG513" s="143"/>
      <c r="BH513" s="143"/>
      <c r="BI513" s="143"/>
      <c r="BJ513" s="143"/>
      <c r="BK513" s="143"/>
      <c r="BL513" s="143"/>
      <c r="BM513" s="143"/>
    </row>
    <row r="514" spans="1:65" ht="63" x14ac:dyDescent="0.25">
      <c r="A514" s="33" t="s">
        <v>1907</v>
      </c>
      <c r="B514" s="36"/>
      <c r="C514" s="33" t="s">
        <v>1906</v>
      </c>
      <c r="D514" s="33" t="s">
        <v>1234</v>
      </c>
      <c r="E514" s="185" t="s">
        <v>1908</v>
      </c>
      <c r="F514" s="56" t="s">
        <v>4067</v>
      </c>
      <c r="G514" s="33" t="s">
        <v>1234</v>
      </c>
      <c r="H514" s="33" t="s">
        <v>1909</v>
      </c>
      <c r="I514" s="36" t="s">
        <v>4068</v>
      </c>
      <c r="J514" s="36"/>
      <c r="K514" s="141">
        <v>2017</v>
      </c>
      <c r="L514" s="91">
        <v>632.5</v>
      </c>
      <c r="M514" s="153">
        <f t="shared" si="60"/>
        <v>0</v>
      </c>
      <c r="N514" s="162">
        <f t="shared" si="61"/>
        <v>0</v>
      </c>
      <c r="O514" s="56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  <c r="AC514" s="143"/>
      <c r="AD514" s="143"/>
      <c r="AE514" s="143"/>
      <c r="AF514" s="143"/>
      <c r="AG514" s="143"/>
      <c r="AH514" s="143"/>
      <c r="AI514" s="143"/>
      <c r="AJ514" s="143"/>
      <c r="AK514" s="143"/>
      <c r="AL514" s="143"/>
      <c r="AM514" s="143"/>
      <c r="AN514" s="143"/>
      <c r="AO514" s="143"/>
      <c r="AP514" s="143"/>
      <c r="AQ514" s="143"/>
      <c r="AR514" s="143"/>
      <c r="AS514" s="143"/>
      <c r="AT514" s="143"/>
      <c r="AU514" s="143"/>
      <c r="AV514" s="143"/>
      <c r="AW514" s="143"/>
      <c r="AX514" s="143"/>
      <c r="AY514" s="143"/>
      <c r="AZ514" s="143"/>
      <c r="BA514" s="143"/>
      <c r="BB514" s="143"/>
      <c r="BC514" s="143"/>
      <c r="BD514" s="143"/>
      <c r="BE514" s="143"/>
      <c r="BF514" s="143"/>
      <c r="BG514" s="143"/>
      <c r="BH514" s="143"/>
      <c r="BI514" s="143"/>
      <c r="BJ514" s="143"/>
      <c r="BK514" s="143"/>
      <c r="BL514" s="143"/>
      <c r="BM514" s="143"/>
    </row>
    <row r="515" spans="1:65" ht="63.75" customHeight="1" x14ac:dyDescent="0.25">
      <c r="A515" s="33" t="s">
        <v>1901</v>
      </c>
      <c r="B515" s="36"/>
      <c r="C515" s="33" t="s">
        <v>1899</v>
      </c>
      <c r="D515" s="33" t="s">
        <v>1902</v>
      </c>
      <c r="E515" s="185" t="s">
        <v>1903</v>
      </c>
      <c r="F515" s="56">
        <v>1</v>
      </c>
      <c r="G515" s="33" t="s">
        <v>1902</v>
      </c>
      <c r="H515" s="33" t="s">
        <v>1904</v>
      </c>
      <c r="I515" s="36" t="s">
        <v>4068</v>
      </c>
      <c r="J515" s="36"/>
      <c r="K515" s="141">
        <v>2017</v>
      </c>
      <c r="L515" s="91">
        <v>440.00000000000006</v>
      </c>
      <c r="M515" s="153">
        <f t="shared" si="60"/>
        <v>0</v>
      </c>
      <c r="N515" s="162">
        <f t="shared" si="61"/>
        <v>0</v>
      </c>
      <c r="O515" s="56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  <c r="AC515" s="143"/>
      <c r="AD515" s="143"/>
      <c r="AE515" s="143"/>
      <c r="AF515" s="143"/>
      <c r="AG515" s="143"/>
      <c r="AH515" s="143"/>
      <c r="AI515" s="143"/>
      <c r="AJ515" s="143"/>
      <c r="AK515" s="143"/>
      <c r="AL515" s="143"/>
      <c r="AM515" s="143"/>
      <c r="AN515" s="143"/>
      <c r="AO515" s="143"/>
      <c r="AP515" s="143"/>
      <c r="AQ515" s="143"/>
      <c r="AR515" s="143"/>
      <c r="AS515" s="143"/>
      <c r="AT515" s="143"/>
      <c r="AU515" s="143"/>
      <c r="AV515" s="143"/>
      <c r="AW515" s="143"/>
      <c r="AX515" s="143"/>
      <c r="AY515" s="143"/>
      <c r="AZ515" s="143"/>
      <c r="BA515" s="143"/>
      <c r="BB515" s="143"/>
      <c r="BC515" s="143"/>
      <c r="BD515" s="143"/>
      <c r="BE515" s="143"/>
      <c r="BF515" s="143"/>
      <c r="BG515" s="143"/>
      <c r="BH515" s="143"/>
      <c r="BI515" s="143"/>
      <c r="BJ515" s="143"/>
      <c r="BK515" s="143"/>
      <c r="BL515" s="143"/>
      <c r="BM515" s="143"/>
    </row>
    <row r="516" spans="1:65" ht="62.25" customHeight="1" x14ac:dyDescent="0.25">
      <c r="A516" s="33" t="s">
        <v>1901</v>
      </c>
      <c r="B516" s="36"/>
      <c r="C516" s="33" t="s">
        <v>1900</v>
      </c>
      <c r="D516" s="33"/>
      <c r="E516" s="185"/>
      <c r="F516" s="56">
        <v>1</v>
      </c>
      <c r="G516" s="33" t="s">
        <v>1902</v>
      </c>
      <c r="H516" s="118" t="s">
        <v>1905</v>
      </c>
      <c r="I516" s="36" t="s">
        <v>4068</v>
      </c>
      <c r="J516" s="36"/>
      <c r="K516" s="141">
        <v>2017</v>
      </c>
      <c r="L516" s="91">
        <v>440.00000000000006</v>
      </c>
      <c r="M516" s="153">
        <f t="shared" si="60"/>
        <v>0</v>
      </c>
      <c r="N516" s="162">
        <f t="shared" si="61"/>
        <v>0</v>
      </c>
      <c r="O516" s="56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  <c r="AC516" s="143"/>
      <c r="AD516" s="143"/>
      <c r="AE516" s="143"/>
      <c r="AF516" s="143"/>
      <c r="AG516" s="143"/>
      <c r="AH516" s="143"/>
      <c r="AI516" s="143"/>
      <c r="AJ516" s="143"/>
      <c r="AK516" s="143"/>
      <c r="AL516" s="143"/>
      <c r="AM516" s="143"/>
      <c r="AN516" s="143"/>
      <c r="AO516" s="143"/>
      <c r="AP516" s="143"/>
      <c r="AQ516" s="143"/>
      <c r="AR516" s="143"/>
      <c r="AS516" s="143"/>
      <c r="AT516" s="143"/>
      <c r="AU516" s="143"/>
      <c r="AV516" s="143"/>
      <c r="AW516" s="143"/>
      <c r="AX516" s="143"/>
      <c r="AY516" s="143"/>
      <c r="AZ516" s="143"/>
      <c r="BA516" s="143"/>
      <c r="BB516" s="143"/>
      <c r="BC516" s="143"/>
      <c r="BD516" s="143"/>
      <c r="BE516" s="143"/>
      <c r="BF516" s="143"/>
      <c r="BG516" s="143"/>
      <c r="BH516" s="143"/>
      <c r="BI516" s="143"/>
      <c r="BJ516" s="143"/>
      <c r="BK516" s="143"/>
      <c r="BL516" s="143"/>
      <c r="BM516" s="143"/>
    </row>
    <row r="517" spans="1:65" ht="64.5" customHeight="1" x14ac:dyDescent="0.25">
      <c r="A517" s="33" t="s">
        <v>4069</v>
      </c>
      <c r="B517" s="36"/>
      <c r="C517" s="33" t="s">
        <v>4070</v>
      </c>
      <c r="D517" s="33" t="s">
        <v>1233</v>
      </c>
      <c r="E517" s="185" t="s">
        <v>1903</v>
      </c>
      <c r="F517" s="56">
        <v>2</v>
      </c>
      <c r="G517" s="33" t="s">
        <v>4071</v>
      </c>
      <c r="H517" s="33" t="s">
        <v>4072</v>
      </c>
      <c r="I517" s="36" t="s">
        <v>4068</v>
      </c>
      <c r="J517" s="36"/>
      <c r="K517" s="141">
        <v>2018</v>
      </c>
      <c r="L517" s="91">
        <v>550</v>
      </c>
      <c r="M517" s="153">
        <f t="shared" si="60"/>
        <v>0</v>
      </c>
      <c r="N517" s="162">
        <f t="shared" si="61"/>
        <v>0</v>
      </c>
      <c r="O517" s="56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  <c r="AC517" s="143"/>
      <c r="AD517" s="143"/>
      <c r="AE517" s="143"/>
      <c r="AF517" s="143"/>
      <c r="AG517" s="143"/>
      <c r="AH517" s="143"/>
      <c r="AI517" s="143"/>
      <c r="AJ517" s="143"/>
      <c r="AK517" s="143"/>
      <c r="AL517" s="143"/>
      <c r="AM517" s="143"/>
      <c r="AN517" s="143"/>
      <c r="AO517" s="143"/>
      <c r="AP517" s="143"/>
      <c r="AQ517" s="143"/>
      <c r="AR517" s="143"/>
      <c r="AS517" s="143"/>
      <c r="AT517" s="143"/>
      <c r="AU517" s="143"/>
      <c r="AV517" s="143"/>
      <c r="AW517" s="143"/>
      <c r="AX517" s="143"/>
      <c r="AY517" s="143"/>
      <c r="AZ517" s="143"/>
      <c r="BA517" s="143"/>
      <c r="BB517" s="143"/>
      <c r="BC517" s="143"/>
      <c r="BD517" s="143"/>
      <c r="BE517" s="143"/>
      <c r="BF517" s="143"/>
      <c r="BG517" s="143"/>
      <c r="BH517" s="143"/>
      <c r="BI517" s="143"/>
      <c r="BJ517" s="143"/>
      <c r="BK517" s="143"/>
      <c r="BL517" s="143"/>
      <c r="BM517" s="143"/>
    </row>
    <row r="518" spans="1:65" ht="64.5" customHeight="1" x14ac:dyDescent="0.25">
      <c r="A518" s="33" t="s">
        <v>4069</v>
      </c>
      <c r="B518" s="36"/>
      <c r="C518" s="33" t="s">
        <v>4073</v>
      </c>
      <c r="D518" s="33"/>
      <c r="E518" s="185"/>
      <c r="F518" s="56">
        <v>2</v>
      </c>
      <c r="G518" s="33" t="s">
        <v>4071</v>
      </c>
      <c r="H518" s="118" t="s">
        <v>4074</v>
      </c>
      <c r="I518" s="36" t="s">
        <v>4068</v>
      </c>
      <c r="J518" s="36"/>
      <c r="K518" s="141">
        <v>2018</v>
      </c>
      <c r="L518" s="91">
        <v>550</v>
      </c>
      <c r="M518" s="153">
        <f t="shared" si="60"/>
        <v>0</v>
      </c>
      <c r="N518" s="162">
        <f t="shared" si="61"/>
        <v>0</v>
      </c>
      <c r="O518" s="56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  <c r="AI518" s="143"/>
      <c r="AJ518" s="143"/>
      <c r="AK518" s="143"/>
      <c r="AL518" s="143"/>
      <c r="AM518" s="143"/>
      <c r="AN518" s="143"/>
      <c r="AO518" s="143"/>
      <c r="AP518" s="143"/>
      <c r="AQ518" s="143"/>
      <c r="AR518" s="143"/>
      <c r="AS518" s="143"/>
      <c r="AT518" s="143"/>
      <c r="AU518" s="143"/>
      <c r="AV518" s="143"/>
      <c r="AW518" s="143"/>
      <c r="AX518" s="143"/>
      <c r="AY518" s="143"/>
      <c r="AZ518" s="143"/>
      <c r="BA518" s="143"/>
      <c r="BB518" s="143"/>
      <c r="BC518" s="143"/>
      <c r="BD518" s="143"/>
      <c r="BE518" s="143"/>
      <c r="BF518" s="143"/>
      <c r="BG518" s="143"/>
      <c r="BH518" s="143"/>
      <c r="BI518" s="143"/>
      <c r="BJ518" s="143"/>
      <c r="BK518" s="143"/>
      <c r="BL518" s="143"/>
      <c r="BM518" s="143"/>
    </row>
    <row r="519" spans="1:65" ht="63.75" customHeight="1" x14ac:dyDescent="0.25">
      <c r="A519" s="33" t="s">
        <v>4075</v>
      </c>
      <c r="B519" s="36"/>
      <c r="C519" s="33" t="s">
        <v>4076</v>
      </c>
      <c r="D519" s="33" t="s">
        <v>1234</v>
      </c>
      <c r="E519" s="185" t="s">
        <v>1903</v>
      </c>
      <c r="F519" s="56">
        <v>3</v>
      </c>
      <c r="G519" s="33" t="s">
        <v>1234</v>
      </c>
      <c r="H519" s="118" t="s">
        <v>4077</v>
      </c>
      <c r="I519" s="36" t="s">
        <v>4068</v>
      </c>
      <c r="J519" s="36"/>
      <c r="K519" s="141">
        <v>2018</v>
      </c>
      <c r="L519" s="91">
        <v>572</v>
      </c>
      <c r="M519" s="153">
        <f t="shared" si="60"/>
        <v>0</v>
      </c>
      <c r="N519" s="162">
        <f t="shared" si="61"/>
        <v>0</v>
      </c>
      <c r="O519" s="56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  <c r="AC519" s="143"/>
      <c r="AD519" s="143"/>
      <c r="AE519" s="143"/>
      <c r="AF519" s="143"/>
      <c r="AG519" s="143"/>
      <c r="AH519" s="143"/>
      <c r="AI519" s="143"/>
      <c r="AJ519" s="143"/>
      <c r="AK519" s="143"/>
      <c r="AL519" s="143"/>
      <c r="AM519" s="143"/>
      <c r="AN519" s="143"/>
      <c r="AO519" s="143"/>
      <c r="AP519" s="143"/>
      <c r="AQ519" s="143"/>
      <c r="AR519" s="143"/>
      <c r="AS519" s="143"/>
      <c r="AT519" s="143"/>
      <c r="AU519" s="143"/>
      <c r="AV519" s="143"/>
      <c r="AW519" s="143"/>
      <c r="AX519" s="143"/>
      <c r="AY519" s="143"/>
      <c r="AZ519" s="143"/>
      <c r="BA519" s="143"/>
      <c r="BB519" s="143"/>
      <c r="BC519" s="143"/>
      <c r="BD519" s="143"/>
      <c r="BE519" s="143"/>
      <c r="BF519" s="143"/>
      <c r="BG519" s="143"/>
      <c r="BH519" s="143"/>
      <c r="BI519" s="143"/>
      <c r="BJ519" s="143"/>
      <c r="BK519" s="143"/>
      <c r="BL519" s="143"/>
      <c r="BM519" s="143"/>
    </row>
    <row r="520" spans="1:65" ht="63.75" customHeight="1" x14ac:dyDescent="0.25">
      <c r="A520" s="33" t="s">
        <v>4075</v>
      </c>
      <c r="B520" s="36"/>
      <c r="C520" s="33" t="s">
        <v>4078</v>
      </c>
      <c r="D520" s="33"/>
      <c r="E520" s="185"/>
      <c r="F520" s="56">
        <v>3</v>
      </c>
      <c r="G520" s="33" t="s">
        <v>1234</v>
      </c>
      <c r="H520" s="118" t="s">
        <v>4079</v>
      </c>
      <c r="I520" s="36" t="s">
        <v>4068</v>
      </c>
      <c r="J520" s="36"/>
      <c r="K520" s="141">
        <v>2018</v>
      </c>
      <c r="L520" s="91">
        <v>572</v>
      </c>
      <c r="M520" s="153">
        <f t="shared" si="60"/>
        <v>0</v>
      </c>
      <c r="N520" s="162">
        <f t="shared" si="61"/>
        <v>0</v>
      </c>
      <c r="O520" s="56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  <c r="AC520" s="143"/>
      <c r="AD520" s="143"/>
      <c r="AE520" s="143"/>
      <c r="AF520" s="143"/>
      <c r="AG520" s="143"/>
      <c r="AH520" s="143"/>
      <c r="AI520" s="143"/>
      <c r="AJ520" s="143"/>
      <c r="AK520" s="143"/>
      <c r="AL520" s="143"/>
      <c r="AM520" s="143"/>
      <c r="AN520" s="143"/>
      <c r="AO520" s="143"/>
      <c r="AP520" s="143"/>
      <c r="AQ520" s="143"/>
      <c r="AR520" s="143"/>
      <c r="AS520" s="143"/>
      <c r="AT520" s="143"/>
      <c r="AU520" s="143"/>
      <c r="AV520" s="143"/>
      <c r="AW520" s="143"/>
      <c r="AX520" s="143"/>
      <c r="AY520" s="143"/>
      <c r="AZ520" s="143"/>
      <c r="BA520" s="143"/>
      <c r="BB520" s="143"/>
      <c r="BC520" s="143"/>
      <c r="BD520" s="143"/>
      <c r="BE520" s="143"/>
      <c r="BF520" s="143"/>
      <c r="BG520" s="143"/>
      <c r="BH520" s="143"/>
      <c r="BI520" s="143"/>
      <c r="BJ520" s="143"/>
      <c r="BK520" s="143"/>
      <c r="BL520" s="143"/>
      <c r="BM520" s="143"/>
    </row>
    <row r="521" spans="1:65" ht="67.5" customHeight="1" x14ac:dyDescent="0.25">
      <c r="A521" s="38" t="s">
        <v>1235</v>
      </c>
      <c r="B521" s="234"/>
      <c r="C521" s="39"/>
      <c r="D521" s="27"/>
      <c r="E521" s="41"/>
      <c r="F521" s="82"/>
      <c r="G521" s="40"/>
      <c r="H521" s="126"/>
      <c r="I521" s="132"/>
      <c r="J521" s="42"/>
      <c r="K521" s="235"/>
      <c r="L521" s="93"/>
      <c r="M521" s="153">
        <f t="shared" si="60"/>
        <v>0</v>
      </c>
      <c r="N521" s="162">
        <f t="shared" si="61"/>
        <v>0</v>
      </c>
      <c r="O521" s="56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  <c r="AC521" s="143"/>
      <c r="AD521" s="143"/>
      <c r="AE521" s="143"/>
      <c r="AF521" s="143"/>
      <c r="AG521" s="143"/>
      <c r="AH521" s="143"/>
      <c r="AI521" s="143"/>
      <c r="AJ521" s="143"/>
      <c r="AK521" s="143"/>
      <c r="AL521" s="143"/>
      <c r="AM521" s="143"/>
      <c r="AN521" s="143"/>
      <c r="AO521" s="143"/>
      <c r="AP521" s="143"/>
      <c r="AQ521" s="143"/>
      <c r="AR521" s="143"/>
      <c r="AS521" s="143"/>
      <c r="AT521" s="143"/>
      <c r="AU521" s="143"/>
      <c r="AV521" s="143"/>
      <c r="AW521" s="143"/>
      <c r="AX521" s="143"/>
      <c r="AY521" s="143"/>
      <c r="AZ521" s="143"/>
      <c r="BA521" s="143"/>
      <c r="BB521" s="143"/>
      <c r="BC521" s="143"/>
      <c r="BD521" s="143"/>
      <c r="BE521" s="143"/>
      <c r="BF521" s="143"/>
      <c r="BG521" s="143"/>
      <c r="BH521" s="143"/>
      <c r="BI521" s="143"/>
      <c r="BJ521" s="143"/>
      <c r="BK521" s="143"/>
      <c r="BL521" s="143"/>
      <c r="BM521" s="143"/>
    </row>
    <row r="522" spans="1:65" ht="68.25" customHeight="1" x14ac:dyDescent="0.25">
      <c r="A522" s="33" t="s">
        <v>1912</v>
      </c>
      <c r="B522" s="36"/>
      <c r="C522" s="33" t="s">
        <v>1910</v>
      </c>
      <c r="D522" s="33" t="s">
        <v>1913</v>
      </c>
      <c r="E522" s="185" t="s">
        <v>1914</v>
      </c>
      <c r="F522" s="56">
        <v>1</v>
      </c>
      <c r="G522" s="33" t="s">
        <v>1917</v>
      </c>
      <c r="H522" s="125" t="s">
        <v>1915</v>
      </c>
      <c r="I522" s="131" t="s">
        <v>1837</v>
      </c>
      <c r="J522" s="36"/>
      <c r="K522" s="131">
        <v>2017</v>
      </c>
      <c r="L522" s="92">
        <v>220.00000000000003</v>
      </c>
      <c r="M522" s="153">
        <f t="shared" si="60"/>
        <v>0</v>
      </c>
      <c r="N522" s="162">
        <f t="shared" si="61"/>
        <v>0</v>
      </c>
      <c r="O522" s="56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  <c r="AC522" s="143"/>
      <c r="AD522" s="143"/>
      <c r="AE522" s="143"/>
      <c r="AF522" s="143"/>
      <c r="AG522" s="143"/>
      <c r="AH522" s="143"/>
      <c r="AI522" s="143"/>
      <c r="AJ522" s="143"/>
      <c r="AK522" s="143"/>
      <c r="AL522" s="143"/>
      <c r="AM522" s="143"/>
      <c r="AN522" s="143"/>
      <c r="AO522" s="143"/>
      <c r="AP522" s="143"/>
      <c r="AQ522" s="143"/>
      <c r="AR522" s="143"/>
      <c r="AS522" s="143"/>
      <c r="AT522" s="143"/>
      <c r="AU522" s="143"/>
      <c r="AV522" s="143"/>
      <c r="AW522" s="143"/>
      <c r="AX522" s="143"/>
      <c r="AY522" s="143"/>
      <c r="AZ522" s="143"/>
      <c r="BA522" s="143"/>
      <c r="BB522" s="143"/>
      <c r="BC522" s="143"/>
      <c r="BD522" s="143"/>
      <c r="BE522" s="143"/>
      <c r="BF522" s="143"/>
      <c r="BG522" s="143"/>
      <c r="BH522" s="143"/>
      <c r="BI522" s="143"/>
      <c r="BJ522" s="143"/>
      <c r="BK522" s="143"/>
      <c r="BL522" s="143"/>
      <c r="BM522" s="143"/>
    </row>
    <row r="523" spans="1:65" ht="68.25" customHeight="1" x14ac:dyDescent="0.25">
      <c r="A523" s="33" t="s">
        <v>1912</v>
      </c>
      <c r="B523" s="36"/>
      <c r="C523" s="33" t="s">
        <v>1911</v>
      </c>
      <c r="D523" s="33"/>
      <c r="E523" s="185"/>
      <c r="F523" s="56">
        <v>1</v>
      </c>
      <c r="G523" s="33" t="s">
        <v>1917</v>
      </c>
      <c r="H523" s="125" t="s">
        <v>1916</v>
      </c>
      <c r="I523" s="131" t="s">
        <v>1837</v>
      </c>
      <c r="J523" s="36"/>
      <c r="K523" s="36">
        <v>2017</v>
      </c>
      <c r="L523" s="91">
        <v>220.00000000000003</v>
      </c>
      <c r="M523" s="153">
        <f t="shared" si="60"/>
        <v>0</v>
      </c>
      <c r="N523" s="162">
        <f t="shared" si="61"/>
        <v>0</v>
      </c>
      <c r="O523" s="56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  <c r="AC523" s="143"/>
      <c r="AD523" s="143"/>
      <c r="AE523" s="143"/>
      <c r="AF523" s="143"/>
      <c r="AG523" s="143"/>
      <c r="AH523" s="143"/>
      <c r="AI523" s="143"/>
      <c r="AJ523" s="143"/>
      <c r="AK523" s="143"/>
      <c r="AL523" s="143"/>
      <c r="AM523" s="143"/>
      <c r="AN523" s="143"/>
      <c r="AO523" s="143"/>
      <c r="AP523" s="143"/>
      <c r="AQ523" s="143"/>
      <c r="AR523" s="143"/>
      <c r="AS523" s="143"/>
      <c r="AT523" s="143"/>
      <c r="AU523" s="143"/>
      <c r="AV523" s="143"/>
      <c r="AW523" s="143"/>
      <c r="AX523" s="143"/>
      <c r="AY523" s="143"/>
      <c r="AZ523" s="143"/>
      <c r="BA523" s="143"/>
      <c r="BB523" s="143"/>
      <c r="BC523" s="143"/>
      <c r="BD523" s="143"/>
      <c r="BE523" s="143"/>
      <c r="BF523" s="143"/>
      <c r="BG523" s="143"/>
      <c r="BH523" s="143"/>
      <c r="BI523" s="143"/>
      <c r="BJ523" s="143"/>
      <c r="BK523" s="143"/>
      <c r="BL523" s="143"/>
      <c r="BM523" s="143"/>
    </row>
    <row r="524" spans="1:65" ht="65.25" customHeight="1" x14ac:dyDescent="0.25">
      <c r="A524" s="33" t="s">
        <v>4080</v>
      </c>
      <c r="B524" s="36"/>
      <c r="C524" s="33" t="s">
        <v>4081</v>
      </c>
      <c r="D524" s="185" t="s">
        <v>4082</v>
      </c>
      <c r="E524" s="185" t="s">
        <v>4083</v>
      </c>
      <c r="F524" s="56">
        <v>2</v>
      </c>
      <c r="G524" s="185" t="s">
        <v>4082</v>
      </c>
      <c r="H524" s="125" t="s">
        <v>4084</v>
      </c>
      <c r="I524" s="36" t="s">
        <v>1838</v>
      </c>
      <c r="J524" s="36"/>
      <c r="K524" s="36">
        <v>2018</v>
      </c>
      <c r="L524" s="91">
        <v>330</v>
      </c>
      <c r="M524" s="153">
        <f t="shared" si="60"/>
        <v>0</v>
      </c>
      <c r="N524" s="162">
        <f t="shared" si="61"/>
        <v>0</v>
      </c>
      <c r="O524" s="56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  <c r="AC524" s="143"/>
      <c r="AD524" s="143"/>
      <c r="AE524" s="143"/>
      <c r="AF524" s="143"/>
      <c r="AG524" s="143"/>
      <c r="AH524" s="143"/>
      <c r="AI524" s="143"/>
      <c r="AJ524" s="143"/>
      <c r="AK524" s="143"/>
      <c r="AL524" s="143"/>
      <c r="AM524" s="143"/>
      <c r="AN524" s="143"/>
      <c r="AO524" s="143"/>
      <c r="AP524" s="143"/>
      <c r="AQ524" s="143"/>
      <c r="AR524" s="143"/>
      <c r="AS524" s="143"/>
      <c r="AT524" s="143"/>
      <c r="AU524" s="143"/>
      <c r="AV524" s="143"/>
      <c r="AW524" s="143"/>
      <c r="AX524" s="143"/>
      <c r="AY524" s="143"/>
      <c r="AZ524" s="143"/>
      <c r="BA524" s="143"/>
      <c r="BB524" s="143"/>
      <c r="BC524" s="143"/>
      <c r="BD524" s="143"/>
      <c r="BE524" s="143"/>
      <c r="BF524" s="143"/>
      <c r="BG524" s="143"/>
      <c r="BH524" s="143"/>
      <c r="BI524" s="143"/>
      <c r="BJ524" s="143"/>
      <c r="BK524" s="143"/>
      <c r="BL524" s="143"/>
      <c r="BM524" s="143"/>
    </row>
    <row r="525" spans="1:65" ht="63" x14ac:dyDescent="0.25">
      <c r="A525" s="33" t="s">
        <v>4080</v>
      </c>
      <c r="B525" s="36"/>
      <c r="C525" s="33" t="s">
        <v>4085</v>
      </c>
      <c r="D525" s="33"/>
      <c r="E525" s="185"/>
      <c r="F525" s="56">
        <v>2</v>
      </c>
      <c r="G525" s="185" t="s">
        <v>4082</v>
      </c>
      <c r="H525" s="125" t="s">
        <v>4086</v>
      </c>
      <c r="I525" s="36" t="s">
        <v>1838</v>
      </c>
      <c r="J525" s="36"/>
      <c r="K525" s="36">
        <v>2018</v>
      </c>
      <c r="L525" s="91">
        <v>330</v>
      </c>
      <c r="M525" s="153">
        <f t="shared" si="60"/>
        <v>0</v>
      </c>
      <c r="N525" s="162">
        <f t="shared" si="61"/>
        <v>0</v>
      </c>
      <c r="O525" s="56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  <c r="AI525" s="143"/>
      <c r="AJ525" s="143"/>
      <c r="AK525" s="143"/>
      <c r="AL525" s="143"/>
      <c r="AM525" s="143"/>
      <c r="AN525" s="143"/>
      <c r="AO525" s="143"/>
      <c r="AP525" s="143"/>
      <c r="AQ525" s="143"/>
      <c r="AR525" s="143"/>
      <c r="AS525" s="143"/>
      <c r="AT525" s="143"/>
      <c r="AU525" s="143"/>
      <c r="AV525" s="143"/>
      <c r="AW525" s="143"/>
      <c r="AX525" s="143"/>
      <c r="AY525" s="143"/>
      <c r="AZ525" s="143"/>
      <c r="BA525" s="143"/>
      <c r="BB525" s="143"/>
      <c r="BC525" s="143"/>
      <c r="BD525" s="143"/>
      <c r="BE525" s="143"/>
      <c r="BF525" s="143"/>
      <c r="BG525" s="143"/>
      <c r="BH525" s="143"/>
      <c r="BI525" s="143"/>
      <c r="BJ525" s="143"/>
      <c r="BK525" s="143"/>
      <c r="BL525" s="143"/>
      <c r="BM525" s="143"/>
    </row>
    <row r="526" spans="1:65" ht="63" x14ac:dyDescent="0.25">
      <c r="A526" s="33" t="s">
        <v>4087</v>
      </c>
      <c r="B526" s="36"/>
      <c r="C526" s="33" t="s">
        <v>4088</v>
      </c>
      <c r="D526" s="33" t="s">
        <v>4089</v>
      </c>
      <c r="E526" s="185" t="s">
        <v>4083</v>
      </c>
      <c r="F526" s="56">
        <v>3</v>
      </c>
      <c r="G526" s="33" t="s">
        <v>4089</v>
      </c>
      <c r="H526" s="125" t="s">
        <v>4090</v>
      </c>
      <c r="I526" s="36" t="s">
        <v>1838</v>
      </c>
      <c r="J526" s="36"/>
      <c r="K526" s="36">
        <v>2018</v>
      </c>
      <c r="L526" s="91">
        <v>330</v>
      </c>
      <c r="M526" s="153">
        <f t="shared" si="60"/>
        <v>0</v>
      </c>
      <c r="N526" s="162">
        <f t="shared" si="61"/>
        <v>0</v>
      </c>
      <c r="O526" s="56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  <c r="AC526" s="143"/>
      <c r="AD526" s="143"/>
      <c r="AE526" s="143"/>
      <c r="AF526" s="143"/>
      <c r="AG526" s="143"/>
      <c r="AH526" s="143"/>
      <c r="AI526" s="143"/>
      <c r="AJ526" s="143"/>
      <c r="AK526" s="143"/>
      <c r="AL526" s="143"/>
      <c r="AM526" s="143"/>
      <c r="AN526" s="143"/>
      <c r="AO526" s="143"/>
      <c r="AP526" s="143"/>
      <c r="AQ526" s="143"/>
      <c r="AR526" s="143"/>
      <c r="AS526" s="143"/>
      <c r="AT526" s="143"/>
      <c r="AU526" s="143"/>
      <c r="AV526" s="143"/>
      <c r="AW526" s="143"/>
      <c r="AX526" s="143"/>
      <c r="AY526" s="143"/>
      <c r="AZ526" s="143"/>
      <c r="BA526" s="143"/>
      <c r="BB526" s="143"/>
      <c r="BC526" s="143"/>
      <c r="BD526" s="143"/>
      <c r="BE526" s="143"/>
      <c r="BF526" s="143"/>
      <c r="BG526" s="143"/>
      <c r="BH526" s="143"/>
      <c r="BI526" s="143"/>
      <c r="BJ526" s="143"/>
      <c r="BK526" s="143"/>
      <c r="BL526" s="143"/>
      <c r="BM526" s="143"/>
    </row>
    <row r="527" spans="1:65" ht="63" x14ac:dyDescent="0.25">
      <c r="A527" s="33" t="s">
        <v>4087</v>
      </c>
      <c r="B527" s="36"/>
      <c r="C527" s="33" t="s">
        <v>4091</v>
      </c>
      <c r="D527" s="33"/>
      <c r="E527" s="185"/>
      <c r="F527" s="56">
        <v>3</v>
      </c>
      <c r="G527" s="33" t="s">
        <v>4089</v>
      </c>
      <c r="H527" s="125" t="s">
        <v>4092</v>
      </c>
      <c r="I527" s="36" t="s">
        <v>1838</v>
      </c>
      <c r="J527" s="36"/>
      <c r="K527" s="36">
        <v>2018</v>
      </c>
      <c r="L527" s="91">
        <v>330</v>
      </c>
      <c r="M527" s="153">
        <f t="shared" si="60"/>
        <v>0</v>
      </c>
      <c r="N527" s="162">
        <f t="shared" si="61"/>
        <v>0</v>
      </c>
      <c r="O527" s="56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  <c r="AC527" s="143"/>
      <c r="AD527" s="143"/>
      <c r="AE527" s="143"/>
      <c r="AF527" s="143"/>
      <c r="AG527" s="143"/>
      <c r="AH527" s="143"/>
      <c r="AI527" s="143"/>
      <c r="AJ527" s="143"/>
      <c r="AK527" s="143"/>
      <c r="AL527" s="143"/>
      <c r="AM527" s="143"/>
      <c r="AN527" s="143"/>
      <c r="AO527" s="143"/>
      <c r="AP527" s="143"/>
      <c r="AQ527" s="143"/>
      <c r="AR527" s="143"/>
      <c r="AS527" s="143"/>
      <c r="AT527" s="143"/>
      <c r="AU527" s="143"/>
      <c r="AV527" s="143"/>
      <c r="AW527" s="143"/>
      <c r="AX527" s="143"/>
      <c r="AY527" s="143"/>
      <c r="AZ527" s="143"/>
      <c r="BA527" s="143"/>
      <c r="BB527" s="143"/>
      <c r="BC527" s="143"/>
      <c r="BD527" s="143"/>
      <c r="BE527" s="143"/>
      <c r="BF527" s="143"/>
      <c r="BG527" s="143"/>
      <c r="BH527" s="143"/>
      <c r="BI527" s="143"/>
      <c r="BJ527" s="143"/>
      <c r="BK527" s="143"/>
      <c r="BL527" s="143"/>
      <c r="BM527" s="143"/>
    </row>
    <row r="528" spans="1:65" ht="63" x14ac:dyDescent="0.25">
      <c r="A528" s="33" t="s">
        <v>4093</v>
      </c>
      <c r="B528" s="36"/>
      <c r="C528" s="33" t="s">
        <v>4094</v>
      </c>
      <c r="D528" s="33" t="s">
        <v>4095</v>
      </c>
      <c r="E528" s="185" t="s">
        <v>4083</v>
      </c>
      <c r="F528" s="56">
        <v>4</v>
      </c>
      <c r="G528" s="33" t="s">
        <v>4095</v>
      </c>
      <c r="H528" s="125" t="s">
        <v>4096</v>
      </c>
      <c r="I528" s="36" t="s">
        <v>1838</v>
      </c>
      <c r="J528" s="36"/>
      <c r="K528" s="36">
        <v>2018</v>
      </c>
      <c r="L528" s="91">
        <v>330</v>
      </c>
      <c r="M528" s="153">
        <f t="shared" si="60"/>
        <v>0</v>
      </c>
      <c r="N528" s="162">
        <f t="shared" si="61"/>
        <v>0</v>
      </c>
      <c r="O528" s="56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  <c r="AC528" s="143"/>
      <c r="AD528" s="143"/>
      <c r="AE528" s="143"/>
      <c r="AF528" s="143"/>
      <c r="AG528" s="143"/>
      <c r="AH528" s="143"/>
      <c r="AI528" s="143"/>
      <c r="AJ528" s="143"/>
      <c r="AK528" s="143"/>
      <c r="AL528" s="143"/>
      <c r="AM528" s="143"/>
      <c r="AN528" s="143"/>
      <c r="AO528" s="143"/>
      <c r="AP528" s="143"/>
      <c r="AQ528" s="143"/>
      <c r="AR528" s="143"/>
      <c r="AS528" s="143"/>
      <c r="AT528" s="143"/>
      <c r="AU528" s="143"/>
      <c r="AV528" s="143"/>
      <c r="AW528" s="143"/>
      <c r="AX528" s="143"/>
      <c r="AY528" s="143"/>
      <c r="AZ528" s="143"/>
      <c r="BA528" s="143"/>
      <c r="BB528" s="143"/>
      <c r="BC528" s="143"/>
      <c r="BD528" s="143"/>
      <c r="BE528" s="143"/>
      <c r="BF528" s="143"/>
      <c r="BG528" s="143"/>
      <c r="BH528" s="143"/>
      <c r="BI528" s="143"/>
      <c r="BJ528" s="143"/>
      <c r="BK528" s="143"/>
      <c r="BL528" s="143"/>
      <c r="BM528" s="143"/>
    </row>
    <row r="529" spans="1:65" ht="63" x14ac:dyDescent="0.25">
      <c r="A529" s="33" t="s">
        <v>4093</v>
      </c>
      <c r="B529" s="36"/>
      <c r="C529" s="33" t="s">
        <v>4097</v>
      </c>
      <c r="D529" s="33"/>
      <c r="E529" s="185"/>
      <c r="F529" s="56">
        <v>4</v>
      </c>
      <c r="G529" s="33" t="s">
        <v>4095</v>
      </c>
      <c r="H529" s="125" t="s">
        <v>4098</v>
      </c>
      <c r="I529" s="36" t="s">
        <v>1838</v>
      </c>
      <c r="J529" s="36"/>
      <c r="K529" s="36">
        <v>2018</v>
      </c>
      <c r="L529" s="91">
        <v>330</v>
      </c>
      <c r="M529" s="153">
        <f t="shared" si="60"/>
        <v>0</v>
      </c>
      <c r="N529" s="162">
        <f t="shared" si="61"/>
        <v>0</v>
      </c>
      <c r="O529" s="56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  <c r="AC529" s="143"/>
      <c r="AD529" s="143"/>
      <c r="AE529" s="143"/>
      <c r="AF529" s="143"/>
      <c r="AG529" s="143"/>
      <c r="AH529" s="143"/>
      <c r="AI529" s="143"/>
      <c r="AJ529" s="143"/>
      <c r="AK529" s="143"/>
      <c r="AL529" s="143"/>
      <c r="AM529" s="143"/>
      <c r="AN529" s="143"/>
      <c r="AO529" s="143"/>
      <c r="AP529" s="143"/>
      <c r="AQ529" s="143"/>
      <c r="AR529" s="143"/>
      <c r="AS529" s="143"/>
      <c r="AT529" s="143"/>
      <c r="AU529" s="143"/>
      <c r="AV529" s="143"/>
      <c r="AW529" s="143"/>
      <c r="AX529" s="143"/>
      <c r="AY529" s="143"/>
      <c r="AZ529" s="143"/>
      <c r="BA529" s="143"/>
      <c r="BB529" s="143"/>
      <c r="BC529" s="143"/>
      <c r="BD529" s="143"/>
      <c r="BE529" s="143"/>
      <c r="BF529" s="143"/>
      <c r="BG529" s="143"/>
      <c r="BH529" s="143"/>
      <c r="BI529" s="143"/>
      <c r="BJ529" s="143"/>
      <c r="BK529" s="143"/>
      <c r="BL529" s="143"/>
      <c r="BM529" s="143"/>
    </row>
    <row r="530" spans="1:65" ht="63" x14ac:dyDescent="0.25">
      <c r="A530" s="33" t="s">
        <v>1919</v>
      </c>
      <c r="B530" s="36"/>
      <c r="C530" s="33" t="s">
        <v>1918</v>
      </c>
      <c r="D530" s="33" t="s">
        <v>1237</v>
      </c>
      <c r="E530" s="185" t="s">
        <v>1921</v>
      </c>
      <c r="F530" s="56">
        <v>1</v>
      </c>
      <c r="G530" s="33" t="s">
        <v>1237</v>
      </c>
      <c r="H530" s="33" t="s">
        <v>1920</v>
      </c>
      <c r="I530" s="36" t="s">
        <v>1922</v>
      </c>
      <c r="J530" s="36"/>
      <c r="K530" s="36">
        <v>2017</v>
      </c>
      <c r="L530" s="91">
        <v>363.00000000000006</v>
      </c>
      <c r="M530" s="153">
        <f t="shared" si="60"/>
        <v>0</v>
      </c>
      <c r="N530" s="162">
        <f t="shared" si="61"/>
        <v>0</v>
      </c>
      <c r="O530" s="56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  <c r="AC530" s="143"/>
      <c r="AD530" s="143"/>
      <c r="AE530" s="143"/>
      <c r="AF530" s="143"/>
      <c r="AG530" s="143"/>
      <c r="AH530" s="143"/>
      <c r="AI530" s="143"/>
      <c r="AJ530" s="143"/>
      <c r="AK530" s="143"/>
      <c r="AL530" s="143"/>
      <c r="AM530" s="143"/>
      <c r="AN530" s="143"/>
      <c r="AO530" s="143"/>
      <c r="AP530" s="143"/>
      <c r="AQ530" s="143"/>
      <c r="AR530" s="143"/>
      <c r="AS530" s="143"/>
      <c r="AT530" s="143"/>
      <c r="AU530" s="143"/>
      <c r="AV530" s="143"/>
      <c r="AW530" s="143"/>
      <c r="AX530" s="143"/>
      <c r="AY530" s="143"/>
      <c r="AZ530" s="143"/>
      <c r="BA530" s="143"/>
      <c r="BB530" s="143"/>
      <c r="BC530" s="143"/>
      <c r="BD530" s="143"/>
      <c r="BE530" s="143"/>
      <c r="BF530" s="143"/>
      <c r="BG530" s="143"/>
      <c r="BH530" s="143"/>
      <c r="BI530" s="143"/>
      <c r="BJ530" s="143"/>
      <c r="BK530" s="143"/>
      <c r="BL530" s="143"/>
      <c r="BM530" s="143"/>
    </row>
    <row r="531" spans="1:65" ht="63" x14ac:dyDescent="0.25">
      <c r="A531" s="33" t="s">
        <v>4099</v>
      </c>
      <c r="B531" s="36"/>
      <c r="C531" s="33" t="s">
        <v>4100</v>
      </c>
      <c r="D531" s="33" t="s">
        <v>1237</v>
      </c>
      <c r="E531" s="185" t="s">
        <v>1921</v>
      </c>
      <c r="F531" s="56">
        <v>2</v>
      </c>
      <c r="G531" s="33" t="s">
        <v>1237</v>
      </c>
      <c r="H531" s="33" t="s">
        <v>4101</v>
      </c>
      <c r="I531" s="36" t="s">
        <v>1922</v>
      </c>
      <c r="J531" s="36"/>
      <c r="K531" s="36">
        <v>2018</v>
      </c>
      <c r="L531" s="91">
        <v>363.00000000000006</v>
      </c>
      <c r="M531" s="153">
        <f t="shared" si="60"/>
        <v>0</v>
      </c>
      <c r="N531" s="162">
        <f t="shared" si="61"/>
        <v>0</v>
      </c>
      <c r="O531" s="56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  <c r="AC531" s="143"/>
      <c r="AD531" s="143"/>
      <c r="AE531" s="143"/>
      <c r="AF531" s="143"/>
      <c r="AG531" s="143"/>
      <c r="AH531" s="143"/>
      <c r="AI531" s="143"/>
      <c r="AJ531" s="143"/>
      <c r="AK531" s="143"/>
      <c r="AL531" s="143"/>
      <c r="AM531" s="143"/>
      <c r="AN531" s="143"/>
      <c r="AO531" s="143"/>
      <c r="AP531" s="143"/>
      <c r="AQ531" s="143"/>
      <c r="AR531" s="143"/>
      <c r="AS531" s="143"/>
      <c r="AT531" s="143"/>
      <c r="AU531" s="143"/>
      <c r="AV531" s="143"/>
      <c r="AW531" s="143"/>
      <c r="AX531" s="143"/>
      <c r="AY531" s="143"/>
      <c r="AZ531" s="143"/>
      <c r="BA531" s="143"/>
      <c r="BB531" s="143"/>
      <c r="BC531" s="143"/>
      <c r="BD531" s="143"/>
      <c r="BE531" s="143"/>
      <c r="BF531" s="143"/>
      <c r="BG531" s="143"/>
      <c r="BH531" s="143"/>
      <c r="BI531" s="143"/>
      <c r="BJ531" s="143"/>
      <c r="BK531" s="143"/>
      <c r="BL531" s="143"/>
      <c r="BM531" s="143"/>
    </row>
    <row r="532" spans="1:65" s="25" customFormat="1" ht="63" x14ac:dyDescent="0.25">
      <c r="A532" s="33" t="s">
        <v>4102</v>
      </c>
      <c r="B532" s="36"/>
      <c r="C532" s="33" t="s">
        <v>4103</v>
      </c>
      <c r="D532" s="33" t="s">
        <v>1237</v>
      </c>
      <c r="E532" s="185" t="s">
        <v>1921</v>
      </c>
      <c r="F532" s="56">
        <v>3</v>
      </c>
      <c r="G532" s="33" t="s">
        <v>1238</v>
      </c>
      <c r="H532" s="33" t="s">
        <v>4104</v>
      </c>
      <c r="I532" s="36" t="s">
        <v>1922</v>
      </c>
      <c r="J532" s="36"/>
      <c r="K532" s="36">
        <v>2018</v>
      </c>
      <c r="L532" s="91">
        <v>363.00000000000006</v>
      </c>
      <c r="M532" s="153"/>
      <c r="N532" s="162"/>
      <c r="O532" s="107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  <c r="AA532" s="140"/>
      <c r="AB532" s="140"/>
      <c r="AC532" s="140"/>
      <c r="AD532" s="140"/>
      <c r="AE532" s="140"/>
      <c r="AF532" s="140"/>
      <c r="AG532" s="140"/>
      <c r="AH532" s="140"/>
      <c r="AI532" s="140"/>
      <c r="AJ532" s="140"/>
      <c r="AK532" s="140"/>
      <c r="AL532" s="140"/>
      <c r="AM532" s="140"/>
      <c r="AN532" s="140"/>
      <c r="AO532" s="140"/>
      <c r="AP532" s="140"/>
      <c r="AQ532" s="140"/>
      <c r="AR532" s="140"/>
      <c r="AS532" s="140"/>
      <c r="AT532" s="140"/>
      <c r="AU532" s="140"/>
      <c r="AV532" s="140"/>
      <c r="AW532" s="140"/>
      <c r="AX532" s="140"/>
      <c r="AY532" s="140"/>
      <c r="AZ532" s="140"/>
      <c r="BA532" s="140"/>
      <c r="BB532" s="140"/>
      <c r="BC532" s="140"/>
      <c r="BD532" s="140"/>
      <c r="BE532" s="140"/>
      <c r="BF532" s="140"/>
      <c r="BG532" s="140"/>
      <c r="BH532" s="140"/>
      <c r="BI532" s="140"/>
      <c r="BJ532" s="140"/>
      <c r="BK532" s="140"/>
      <c r="BL532" s="140"/>
      <c r="BM532" s="140"/>
    </row>
    <row r="533" spans="1:65" ht="76.5" customHeight="1" x14ac:dyDescent="0.25">
      <c r="A533" s="33" t="s">
        <v>4105</v>
      </c>
      <c r="B533" s="36"/>
      <c r="C533" s="33" t="s">
        <v>4106</v>
      </c>
      <c r="D533" s="33" t="s">
        <v>1237</v>
      </c>
      <c r="E533" s="185" t="s">
        <v>1921</v>
      </c>
      <c r="F533" s="56">
        <v>4</v>
      </c>
      <c r="G533" s="33" t="s">
        <v>1238</v>
      </c>
      <c r="H533" s="33" t="s">
        <v>4107</v>
      </c>
      <c r="I533" s="36" t="s">
        <v>1922</v>
      </c>
      <c r="J533" s="36"/>
      <c r="K533" s="36">
        <v>2018</v>
      </c>
      <c r="L533" s="91">
        <v>275</v>
      </c>
      <c r="M533" s="153">
        <f t="shared" ref="M533:M538" si="62">SUM(P533:BM533)</f>
        <v>0</v>
      </c>
      <c r="N533" s="162">
        <f t="shared" ref="N533:N538" si="63">M533*L533</f>
        <v>0</v>
      </c>
      <c r="O533" s="56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  <c r="AC533" s="143"/>
      <c r="AD533" s="143"/>
      <c r="AE533" s="143"/>
      <c r="AF533" s="143"/>
      <c r="AG533" s="143"/>
      <c r="AH533" s="143"/>
      <c r="AI533" s="143"/>
      <c r="AJ533" s="143"/>
      <c r="AK533" s="143"/>
      <c r="AL533" s="143"/>
      <c r="AM533" s="143"/>
      <c r="AN533" s="143"/>
      <c r="AO533" s="143"/>
      <c r="AP533" s="143"/>
      <c r="AQ533" s="143"/>
      <c r="AR533" s="143"/>
      <c r="AS533" s="143"/>
      <c r="AT533" s="143"/>
      <c r="AU533" s="143"/>
      <c r="AV533" s="143"/>
      <c r="AW533" s="143"/>
      <c r="AX533" s="143"/>
      <c r="AY533" s="143"/>
      <c r="AZ533" s="143"/>
      <c r="BA533" s="143"/>
      <c r="BB533" s="143"/>
      <c r="BC533" s="143"/>
      <c r="BD533" s="143"/>
      <c r="BE533" s="143"/>
      <c r="BF533" s="143"/>
      <c r="BG533" s="143"/>
      <c r="BH533" s="143"/>
      <c r="BI533" s="143"/>
      <c r="BJ533" s="143"/>
      <c r="BK533" s="143"/>
      <c r="BL533" s="143"/>
      <c r="BM533" s="143"/>
    </row>
    <row r="534" spans="1:65" ht="76.5" customHeight="1" x14ac:dyDescent="0.25">
      <c r="A534" s="33" t="s">
        <v>1239</v>
      </c>
      <c r="B534" s="36"/>
      <c r="C534" s="33" t="s">
        <v>1240</v>
      </c>
      <c r="D534" s="185" t="s">
        <v>1241</v>
      </c>
      <c r="E534" s="185" t="s">
        <v>1242</v>
      </c>
      <c r="F534" s="56">
        <v>1</v>
      </c>
      <c r="G534" s="33" t="s">
        <v>1243</v>
      </c>
      <c r="H534" s="33" t="s">
        <v>1244</v>
      </c>
      <c r="I534" s="36" t="s">
        <v>1216</v>
      </c>
      <c r="J534" s="36"/>
      <c r="K534" s="36">
        <v>2014</v>
      </c>
      <c r="L534" s="91">
        <v>318.78000000000003</v>
      </c>
      <c r="M534" s="153">
        <f t="shared" si="62"/>
        <v>0</v>
      </c>
      <c r="N534" s="162">
        <f t="shared" si="63"/>
        <v>0</v>
      </c>
      <c r="O534" s="56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  <c r="AC534" s="143"/>
      <c r="AD534" s="143"/>
      <c r="AE534" s="143"/>
      <c r="AF534" s="143"/>
      <c r="AG534" s="143"/>
      <c r="AH534" s="143"/>
      <c r="AI534" s="143"/>
      <c r="AJ534" s="143"/>
      <c r="AK534" s="143"/>
      <c r="AL534" s="143"/>
      <c r="AM534" s="143"/>
      <c r="AN534" s="143"/>
      <c r="AO534" s="143"/>
      <c r="AP534" s="143"/>
      <c r="AQ534" s="143"/>
      <c r="AR534" s="143"/>
      <c r="AS534" s="143"/>
      <c r="AT534" s="143"/>
      <c r="AU534" s="143"/>
      <c r="AV534" s="143"/>
      <c r="AW534" s="143"/>
      <c r="AX534" s="143"/>
      <c r="AY534" s="143"/>
      <c r="AZ534" s="143"/>
      <c r="BA534" s="143"/>
      <c r="BB534" s="143"/>
      <c r="BC534" s="143"/>
      <c r="BD534" s="143"/>
      <c r="BE534" s="143"/>
      <c r="BF534" s="143"/>
      <c r="BG534" s="143"/>
      <c r="BH534" s="143"/>
      <c r="BI534" s="143"/>
      <c r="BJ534" s="143"/>
      <c r="BK534" s="143"/>
      <c r="BL534" s="143"/>
      <c r="BM534" s="143"/>
    </row>
    <row r="535" spans="1:65" ht="79.5" customHeight="1" x14ac:dyDescent="0.25">
      <c r="A535" s="33" t="s">
        <v>1245</v>
      </c>
      <c r="B535" s="36"/>
      <c r="C535" s="33" t="s">
        <v>1246</v>
      </c>
      <c r="D535" s="185" t="s">
        <v>1247</v>
      </c>
      <c r="E535" s="185" t="s">
        <v>1242</v>
      </c>
      <c r="F535" s="56">
        <v>2</v>
      </c>
      <c r="G535" s="33" t="s">
        <v>1248</v>
      </c>
      <c r="H535" s="33" t="s">
        <v>1249</v>
      </c>
      <c r="I535" s="36" t="s">
        <v>1216</v>
      </c>
      <c r="J535" s="36"/>
      <c r="K535" s="36">
        <v>2014</v>
      </c>
      <c r="L535" s="91">
        <v>350.35</v>
      </c>
      <c r="M535" s="153">
        <f t="shared" si="62"/>
        <v>0</v>
      </c>
      <c r="N535" s="162">
        <f t="shared" si="63"/>
        <v>0</v>
      </c>
      <c r="O535" s="56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  <c r="AC535" s="143"/>
      <c r="AD535" s="143"/>
      <c r="AE535" s="143"/>
      <c r="AF535" s="143"/>
      <c r="AG535" s="143"/>
      <c r="AH535" s="143"/>
      <c r="AI535" s="143"/>
      <c r="AJ535" s="143"/>
      <c r="AK535" s="143"/>
      <c r="AL535" s="143"/>
      <c r="AM535" s="143"/>
      <c r="AN535" s="143"/>
      <c r="AO535" s="143"/>
      <c r="AP535" s="143"/>
      <c r="AQ535" s="143"/>
      <c r="AR535" s="143"/>
      <c r="AS535" s="143"/>
      <c r="AT535" s="143"/>
      <c r="AU535" s="143"/>
      <c r="AV535" s="143"/>
      <c r="AW535" s="143"/>
      <c r="AX535" s="143"/>
      <c r="AY535" s="143"/>
      <c r="AZ535" s="143"/>
      <c r="BA535" s="143"/>
      <c r="BB535" s="143"/>
      <c r="BC535" s="143"/>
      <c r="BD535" s="143"/>
      <c r="BE535" s="143"/>
      <c r="BF535" s="143"/>
      <c r="BG535" s="143"/>
      <c r="BH535" s="143"/>
      <c r="BI535" s="143"/>
      <c r="BJ535" s="143"/>
      <c r="BK535" s="143"/>
      <c r="BL535" s="143"/>
      <c r="BM535" s="143"/>
    </row>
    <row r="536" spans="1:65" ht="75.75" customHeight="1" x14ac:dyDescent="0.25">
      <c r="A536" s="33" t="s">
        <v>1250</v>
      </c>
      <c r="B536" s="36"/>
      <c r="C536" s="33" t="s">
        <v>1251</v>
      </c>
      <c r="D536" s="185" t="s">
        <v>1247</v>
      </c>
      <c r="E536" s="185" t="s">
        <v>1242</v>
      </c>
      <c r="F536" s="56">
        <v>3</v>
      </c>
      <c r="G536" s="33" t="s">
        <v>1248</v>
      </c>
      <c r="H536" s="33" t="s">
        <v>1252</v>
      </c>
      <c r="I536" s="36" t="s">
        <v>1216</v>
      </c>
      <c r="J536" s="36"/>
      <c r="K536" s="36">
        <v>2014</v>
      </c>
      <c r="L536" s="91">
        <v>350.35</v>
      </c>
      <c r="M536" s="153">
        <f t="shared" si="62"/>
        <v>0</v>
      </c>
      <c r="N536" s="162">
        <f t="shared" si="63"/>
        <v>0</v>
      </c>
      <c r="O536" s="56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  <c r="AC536" s="143"/>
      <c r="AD536" s="143"/>
      <c r="AE536" s="143"/>
      <c r="AF536" s="143"/>
      <c r="AG536" s="143"/>
      <c r="AH536" s="143"/>
      <c r="AI536" s="143"/>
      <c r="AJ536" s="143"/>
      <c r="AK536" s="143"/>
      <c r="AL536" s="143"/>
      <c r="AM536" s="143"/>
      <c r="AN536" s="143"/>
      <c r="AO536" s="143"/>
      <c r="AP536" s="143"/>
      <c r="AQ536" s="143"/>
      <c r="AR536" s="143"/>
      <c r="AS536" s="143"/>
      <c r="AT536" s="143"/>
      <c r="AU536" s="143"/>
      <c r="AV536" s="143"/>
      <c r="AW536" s="143"/>
      <c r="AX536" s="143"/>
      <c r="AY536" s="143"/>
      <c r="AZ536" s="143"/>
      <c r="BA536" s="143"/>
      <c r="BB536" s="143"/>
      <c r="BC536" s="143"/>
      <c r="BD536" s="143"/>
      <c r="BE536" s="143"/>
      <c r="BF536" s="143"/>
      <c r="BG536" s="143"/>
      <c r="BH536" s="143"/>
      <c r="BI536" s="143"/>
      <c r="BJ536" s="143"/>
      <c r="BK536" s="143"/>
      <c r="BL536" s="143"/>
      <c r="BM536" s="143"/>
    </row>
    <row r="537" spans="1:65" ht="66" customHeight="1" x14ac:dyDescent="0.25">
      <c r="A537" s="33" t="s">
        <v>1253</v>
      </c>
      <c r="B537" s="36"/>
      <c r="C537" s="33" t="s">
        <v>1254</v>
      </c>
      <c r="D537" s="185" t="s">
        <v>1247</v>
      </c>
      <c r="E537" s="185" t="s">
        <v>1242</v>
      </c>
      <c r="F537" s="56">
        <v>4</v>
      </c>
      <c r="G537" s="33" t="s">
        <v>1248</v>
      </c>
      <c r="H537" s="118" t="s">
        <v>1255</v>
      </c>
      <c r="I537" s="123" t="s">
        <v>1216</v>
      </c>
      <c r="J537" s="36"/>
      <c r="K537" s="36">
        <v>2014</v>
      </c>
      <c r="L537" s="91">
        <v>350.35</v>
      </c>
      <c r="M537" s="153">
        <f t="shared" si="62"/>
        <v>0</v>
      </c>
      <c r="N537" s="162">
        <f t="shared" si="63"/>
        <v>0</v>
      </c>
      <c r="O537" s="56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  <c r="AC537" s="143"/>
      <c r="AD537" s="143"/>
      <c r="AE537" s="143"/>
      <c r="AF537" s="143"/>
      <c r="AG537" s="143"/>
      <c r="AH537" s="143"/>
      <c r="AI537" s="143"/>
      <c r="AJ537" s="143"/>
      <c r="AK537" s="143"/>
      <c r="AL537" s="143"/>
      <c r="AM537" s="143"/>
      <c r="AN537" s="143"/>
      <c r="AO537" s="143"/>
      <c r="AP537" s="143"/>
      <c r="AQ537" s="143"/>
      <c r="AR537" s="143"/>
      <c r="AS537" s="143"/>
      <c r="AT537" s="143"/>
      <c r="AU537" s="143"/>
      <c r="AV537" s="143"/>
      <c r="AW537" s="143"/>
      <c r="AX537" s="143"/>
      <c r="AY537" s="143"/>
      <c r="AZ537" s="143"/>
      <c r="BA537" s="143"/>
      <c r="BB537" s="143"/>
      <c r="BC537" s="143"/>
      <c r="BD537" s="143"/>
      <c r="BE537" s="143"/>
      <c r="BF537" s="143"/>
      <c r="BG537" s="143"/>
      <c r="BH537" s="143"/>
      <c r="BI537" s="143"/>
      <c r="BJ537" s="143"/>
      <c r="BK537" s="143"/>
      <c r="BL537" s="143"/>
      <c r="BM537" s="143"/>
    </row>
    <row r="538" spans="1:65" ht="76.5" customHeight="1" x14ac:dyDescent="0.25">
      <c r="A538" s="17" t="s">
        <v>1256</v>
      </c>
      <c r="B538" s="231"/>
      <c r="C538" s="19"/>
      <c r="D538" s="19"/>
      <c r="E538" s="19"/>
      <c r="F538" s="86"/>
      <c r="G538" s="53"/>
      <c r="H538" s="128"/>
      <c r="I538" s="133"/>
      <c r="J538" s="54"/>
      <c r="K538" s="137"/>
      <c r="L538" s="96"/>
      <c r="M538" s="153">
        <f t="shared" si="62"/>
        <v>0</v>
      </c>
      <c r="N538" s="162">
        <f t="shared" si="63"/>
        <v>0</v>
      </c>
      <c r="O538" s="56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  <c r="AC538" s="143"/>
      <c r="AD538" s="143"/>
      <c r="AE538" s="143"/>
      <c r="AF538" s="143"/>
      <c r="AG538" s="143"/>
      <c r="AH538" s="143"/>
      <c r="AI538" s="143"/>
      <c r="AJ538" s="143"/>
      <c r="AK538" s="143"/>
      <c r="AL538" s="143"/>
      <c r="AM538" s="143"/>
      <c r="AN538" s="143"/>
      <c r="AO538" s="143"/>
      <c r="AP538" s="143"/>
      <c r="AQ538" s="143"/>
      <c r="AR538" s="143"/>
      <c r="AS538" s="143"/>
      <c r="AT538" s="143"/>
      <c r="AU538" s="143"/>
      <c r="AV538" s="143"/>
      <c r="AW538" s="143"/>
      <c r="AX538" s="143"/>
      <c r="AY538" s="143"/>
      <c r="AZ538" s="143"/>
      <c r="BA538" s="143"/>
      <c r="BB538" s="143"/>
      <c r="BC538" s="143"/>
      <c r="BD538" s="143"/>
      <c r="BE538" s="143"/>
      <c r="BF538" s="143"/>
      <c r="BG538" s="143"/>
      <c r="BH538" s="143"/>
      <c r="BI538" s="143"/>
      <c r="BJ538" s="143"/>
      <c r="BK538" s="143"/>
      <c r="BL538" s="143"/>
      <c r="BM538" s="143"/>
    </row>
    <row r="539" spans="1:65" s="25" customFormat="1" ht="63" x14ac:dyDescent="0.25">
      <c r="A539" s="33" t="s">
        <v>1925</v>
      </c>
      <c r="B539" s="36"/>
      <c r="C539" s="33" t="s">
        <v>1923</v>
      </c>
      <c r="D539" s="33" t="s">
        <v>1258</v>
      </c>
      <c r="E539" s="185" t="s">
        <v>1926</v>
      </c>
      <c r="F539" s="56">
        <v>1</v>
      </c>
      <c r="G539" s="33" t="s">
        <v>1258</v>
      </c>
      <c r="H539" s="125" t="s">
        <v>1927</v>
      </c>
      <c r="I539" s="131" t="s">
        <v>1839</v>
      </c>
      <c r="J539" s="36"/>
      <c r="K539" s="131">
        <v>2017</v>
      </c>
      <c r="L539" s="92">
        <v>330</v>
      </c>
      <c r="M539" s="153"/>
      <c r="N539" s="162"/>
      <c r="O539" s="107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  <c r="AA539" s="140"/>
      <c r="AB539" s="140"/>
      <c r="AC539" s="140"/>
      <c r="AD539" s="140"/>
      <c r="AE539" s="140"/>
      <c r="AF539" s="140"/>
      <c r="AG539" s="140"/>
      <c r="AH539" s="140"/>
      <c r="AI539" s="140"/>
      <c r="AJ539" s="140"/>
      <c r="AK539" s="140"/>
      <c r="AL539" s="140"/>
      <c r="AM539" s="140"/>
      <c r="AN539" s="140"/>
      <c r="AO539" s="140"/>
      <c r="AP539" s="140"/>
      <c r="AQ539" s="140"/>
      <c r="AR539" s="140"/>
      <c r="AS539" s="140"/>
      <c r="AT539" s="140"/>
      <c r="AU539" s="140"/>
      <c r="AV539" s="140"/>
      <c r="AW539" s="140"/>
      <c r="AX539" s="140"/>
      <c r="AY539" s="140"/>
      <c r="AZ539" s="140"/>
      <c r="BA539" s="140"/>
      <c r="BB539" s="140"/>
      <c r="BC539" s="140"/>
      <c r="BD539" s="140"/>
      <c r="BE539" s="140"/>
      <c r="BF539" s="140"/>
      <c r="BG539" s="140"/>
      <c r="BH539" s="140"/>
      <c r="BI539" s="140"/>
      <c r="BJ539" s="140"/>
      <c r="BK539" s="140"/>
      <c r="BL539" s="140"/>
      <c r="BM539" s="140"/>
    </row>
    <row r="540" spans="1:65" ht="63" x14ac:dyDescent="0.25">
      <c r="A540" s="33" t="s">
        <v>1925</v>
      </c>
      <c r="B540" s="36"/>
      <c r="C540" s="33" t="s">
        <v>1924</v>
      </c>
      <c r="D540" s="33"/>
      <c r="E540" s="185"/>
      <c r="F540" s="56">
        <v>1</v>
      </c>
      <c r="G540" s="33" t="s">
        <v>1258</v>
      </c>
      <c r="H540" s="33" t="s">
        <v>1928</v>
      </c>
      <c r="I540" s="131" t="s">
        <v>1839</v>
      </c>
      <c r="J540" s="36"/>
      <c r="K540" s="36">
        <v>2017</v>
      </c>
      <c r="L540" s="91">
        <v>330</v>
      </c>
      <c r="M540" s="153">
        <f t="shared" ref="M540:M547" si="64">SUM(P540:BM540)</f>
        <v>0</v>
      </c>
      <c r="N540" s="162">
        <f t="shared" ref="N540:N547" si="65">M540*L540</f>
        <v>0</v>
      </c>
      <c r="O540" s="56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  <c r="AC540" s="143"/>
      <c r="AD540" s="143"/>
      <c r="AE540" s="143"/>
      <c r="AF540" s="143"/>
      <c r="AG540" s="143"/>
      <c r="AH540" s="143"/>
      <c r="AI540" s="143"/>
      <c r="AJ540" s="143"/>
      <c r="AK540" s="143"/>
      <c r="AL540" s="143"/>
      <c r="AM540" s="143"/>
      <c r="AN540" s="143"/>
      <c r="AO540" s="143"/>
      <c r="AP540" s="143"/>
      <c r="AQ540" s="143"/>
      <c r="AR540" s="143"/>
      <c r="AS540" s="143"/>
      <c r="AT540" s="143"/>
      <c r="AU540" s="143"/>
      <c r="AV540" s="143"/>
      <c r="AW540" s="143"/>
      <c r="AX540" s="143"/>
      <c r="AY540" s="143"/>
      <c r="AZ540" s="143"/>
      <c r="BA540" s="143"/>
      <c r="BB540" s="143"/>
      <c r="BC540" s="143"/>
      <c r="BD540" s="143"/>
      <c r="BE540" s="143"/>
      <c r="BF540" s="143"/>
      <c r="BG540" s="143"/>
      <c r="BH540" s="143"/>
      <c r="BI540" s="143"/>
      <c r="BJ540" s="143"/>
      <c r="BK540" s="143"/>
      <c r="BL540" s="143"/>
      <c r="BM540" s="143"/>
    </row>
    <row r="541" spans="1:65" ht="63" x14ac:dyDescent="0.25">
      <c r="A541" s="33" t="s">
        <v>4108</v>
      </c>
      <c r="B541" s="36"/>
      <c r="C541" s="33" t="s">
        <v>4109</v>
      </c>
      <c r="D541" s="33" t="s">
        <v>1258</v>
      </c>
      <c r="E541" s="185" t="s">
        <v>1926</v>
      </c>
      <c r="F541" s="56">
        <v>2</v>
      </c>
      <c r="G541" s="33" t="s">
        <v>1257</v>
      </c>
      <c r="H541" s="33" t="s">
        <v>4110</v>
      </c>
      <c r="I541" s="131" t="s">
        <v>1839</v>
      </c>
      <c r="J541" s="36"/>
      <c r="K541" s="36">
        <v>2018</v>
      </c>
      <c r="L541" s="91">
        <v>352</v>
      </c>
      <c r="M541" s="153">
        <f t="shared" si="64"/>
        <v>0</v>
      </c>
      <c r="N541" s="162">
        <f t="shared" si="65"/>
        <v>0</v>
      </c>
      <c r="O541" s="56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  <c r="AC541" s="143"/>
      <c r="AD541" s="143"/>
      <c r="AE541" s="143"/>
      <c r="AF541" s="143"/>
      <c r="AG541" s="143"/>
      <c r="AH541" s="143"/>
      <c r="AI541" s="143"/>
      <c r="AJ541" s="143"/>
      <c r="AK541" s="143"/>
      <c r="AL541" s="143"/>
      <c r="AM541" s="143"/>
      <c r="AN541" s="143"/>
      <c r="AO541" s="143"/>
      <c r="AP541" s="143"/>
      <c r="AQ541" s="143"/>
      <c r="AR541" s="143"/>
      <c r="AS541" s="143"/>
      <c r="AT541" s="143"/>
      <c r="AU541" s="143"/>
      <c r="AV541" s="143"/>
      <c r="AW541" s="143"/>
      <c r="AX541" s="143"/>
      <c r="AY541" s="143"/>
      <c r="AZ541" s="143"/>
      <c r="BA541" s="143"/>
      <c r="BB541" s="143"/>
      <c r="BC541" s="143"/>
      <c r="BD541" s="143"/>
      <c r="BE541" s="143"/>
      <c r="BF541" s="143"/>
      <c r="BG541" s="143"/>
      <c r="BH541" s="143"/>
      <c r="BI541" s="143"/>
      <c r="BJ541" s="143"/>
      <c r="BK541" s="143"/>
      <c r="BL541" s="143"/>
      <c r="BM541" s="143"/>
    </row>
    <row r="542" spans="1:65" ht="63" x14ac:dyDescent="0.25">
      <c r="A542" s="33" t="s">
        <v>4108</v>
      </c>
      <c r="B542" s="36"/>
      <c r="C542" s="33" t="s">
        <v>4111</v>
      </c>
      <c r="D542" s="33"/>
      <c r="E542" s="185"/>
      <c r="F542" s="56">
        <v>2</v>
      </c>
      <c r="G542" s="33" t="s">
        <v>1257</v>
      </c>
      <c r="H542" s="33" t="s">
        <v>4112</v>
      </c>
      <c r="I542" s="131" t="s">
        <v>1839</v>
      </c>
      <c r="J542" s="36"/>
      <c r="K542" s="36">
        <v>2018</v>
      </c>
      <c r="L542" s="91">
        <v>352</v>
      </c>
      <c r="M542" s="153">
        <f t="shared" si="64"/>
        <v>0</v>
      </c>
      <c r="N542" s="162">
        <f t="shared" si="65"/>
        <v>0</v>
      </c>
      <c r="O542" s="56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  <c r="AC542" s="143"/>
      <c r="AD542" s="143"/>
      <c r="AE542" s="143"/>
      <c r="AF542" s="143"/>
      <c r="AG542" s="143"/>
      <c r="AH542" s="143"/>
      <c r="AI542" s="143"/>
      <c r="AJ542" s="143"/>
      <c r="AK542" s="143"/>
      <c r="AL542" s="143"/>
      <c r="AM542" s="143"/>
      <c r="AN542" s="143"/>
      <c r="AO542" s="143"/>
      <c r="AP542" s="143"/>
      <c r="AQ542" s="143"/>
      <c r="AR542" s="143"/>
      <c r="AS542" s="143"/>
      <c r="AT542" s="143"/>
      <c r="AU542" s="143"/>
      <c r="AV542" s="143"/>
      <c r="AW542" s="143"/>
      <c r="AX542" s="143"/>
      <c r="AY542" s="143"/>
      <c r="AZ542" s="143"/>
      <c r="BA542" s="143"/>
      <c r="BB542" s="143"/>
      <c r="BC542" s="143"/>
      <c r="BD542" s="143"/>
      <c r="BE542" s="143"/>
      <c r="BF542" s="143"/>
      <c r="BG542" s="143"/>
      <c r="BH542" s="143"/>
      <c r="BI542" s="143"/>
      <c r="BJ542" s="143"/>
      <c r="BK542" s="143"/>
      <c r="BL542" s="143"/>
      <c r="BM542" s="143"/>
    </row>
    <row r="543" spans="1:65" ht="78.75" customHeight="1" x14ac:dyDescent="0.25">
      <c r="A543" s="33" t="s">
        <v>4113</v>
      </c>
      <c r="B543" s="36"/>
      <c r="C543" s="33" t="s">
        <v>4114</v>
      </c>
      <c r="D543" s="33" t="s">
        <v>1258</v>
      </c>
      <c r="E543" s="185" t="s">
        <v>1926</v>
      </c>
      <c r="F543" s="56">
        <v>3</v>
      </c>
      <c r="G543" s="33" t="s">
        <v>1258</v>
      </c>
      <c r="H543" s="33" t="s">
        <v>4115</v>
      </c>
      <c r="I543" s="131" t="s">
        <v>1839</v>
      </c>
      <c r="J543" s="36"/>
      <c r="K543" s="36">
        <v>2018</v>
      </c>
      <c r="L543" s="91">
        <v>352</v>
      </c>
      <c r="M543" s="153">
        <f t="shared" si="64"/>
        <v>0</v>
      </c>
      <c r="N543" s="162">
        <f t="shared" si="65"/>
        <v>0</v>
      </c>
      <c r="O543" s="56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  <c r="AC543" s="143"/>
      <c r="AD543" s="143"/>
      <c r="AE543" s="143"/>
      <c r="AF543" s="143"/>
      <c r="AG543" s="143"/>
      <c r="AH543" s="143"/>
      <c r="AI543" s="143"/>
      <c r="AJ543" s="143"/>
      <c r="AK543" s="143"/>
      <c r="AL543" s="143"/>
      <c r="AM543" s="143"/>
      <c r="AN543" s="143"/>
      <c r="AO543" s="143"/>
      <c r="AP543" s="143"/>
      <c r="AQ543" s="143"/>
      <c r="AR543" s="143"/>
      <c r="AS543" s="143"/>
      <c r="AT543" s="143"/>
      <c r="AU543" s="143"/>
      <c r="AV543" s="143"/>
      <c r="AW543" s="143"/>
      <c r="AX543" s="143"/>
      <c r="AY543" s="143"/>
      <c r="AZ543" s="143"/>
      <c r="BA543" s="143"/>
      <c r="BB543" s="143"/>
      <c r="BC543" s="143"/>
      <c r="BD543" s="143"/>
      <c r="BE543" s="143"/>
      <c r="BF543" s="143"/>
      <c r="BG543" s="143"/>
      <c r="BH543" s="143"/>
      <c r="BI543" s="143"/>
      <c r="BJ543" s="143"/>
      <c r="BK543" s="143"/>
      <c r="BL543" s="143"/>
      <c r="BM543" s="143"/>
    </row>
    <row r="544" spans="1:65" ht="78.75" customHeight="1" x14ac:dyDescent="0.25">
      <c r="A544" s="33" t="s">
        <v>4113</v>
      </c>
      <c r="B544" s="36"/>
      <c r="C544" s="33" t="s">
        <v>4116</v>
      </c>
      <c r="D544" s="33"/>
      <c r="E544" s="185"/>
      <c r="F544" s="56">
        <v>3</v>
      </c>
      <c r="G544" s="33" t="s">
        <v>1258</v>
      </c>
      <c r="H544" s="33" t="s">
        <v>4117</v>
      </c>
      <c r="I544" s="131" t="s">
        <v>1839</v>
      </c>
      <c r="J544" s="36"/>
      <c r="K544" s="36">
        <v>2018</v>
      </c>
      <c r="L544" s="91">
        <v>352</v>
      </c>
      <c r="M544" s="153">
        <f t="shared" si="64"/>
        <v>0</v>
      </c>
      <c r="N544" s="162">
        <f t="shared" si="65"/>
        <v>0</v>
      </c>
      <c r="O544" s="56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  <c r="AC544" s="143"/>
      <c r="AD544" s="143"/>
      <c r="AE544" s="143"/>
      <c r="AF544" s="143"/>
      <c r="AG544" s="143"/>
      <c r="AH544" s="143"/>
      <c r="AI544" s="143"/>
      <c r="AJ544" s="143"/>
      <c r="AK544" s="143"/>
      <c r="AL544" s="143"/>
      <c r="AM544" s="143"/>
      <c r="AN544" s="143"/>
      <c r="AO544" s="143"/>
      <c r="AP544" s="143"/>
      <c r="AQ544" s="143"/>
      <c r="AR544" s="143"/>
      <c r="AS544" s="143"/>
      <c r="AT544" s="143"/>
      <c r="AU544" s="143"/>
      <c r="AV544" s="143"/>
      <c r="AW544" s="143"/>
      <c r="AX544" s="143"/>
      <c r="AY544" s="143"/>
      <c r="AZ544" s="143"/>
      <c r="BA544" s="143"/>
      <c r="BB544" s="143"/>
      <c r="BC544" s="143"/>
      <c r="BD544" s="143"/>
      <c r="BE544" s="143"/>
      <c r="BF544" s="143"/>
      <c r="BG544" s="143"/>
      <c r="BH544" s="143"/>
      <c r="BI544" s="143"/>
      <c r="BJ544" s="143"/>
      <c r="BK544" s="143"/>
      <c r="BL544" s="143"/>
      <c r="BM544" s="143"/>
    </row>
    <row r="545" spans="1:65" ht="66.75" customHeight="1" x14ac:dyDescent="0.25">
      <c r="A545" s="33" t="s">
        <v>4118</v>
      </c>
      <c r="B545" s="36"/>
      <c r="C545" s="33" t="s">
        <v>4119</v>
      </c>
      <c r="D545" s="33" t="s">
        <v>4120</v>
      </c>
      <c r="E545" s="185" t="s">
        <v>1926</v>
      </c>
      <c r="F545" s="56">
        <v>4</v>
      </c>
      <c r="G545" s="33" t="s">
        <v>4120</v>
      </c>
      <c r="H545" s="33" t="s">
        <v>4121</v>
      </c>
      <c r="I545" s="131" t="s">
        <v>1839</v>
      </c>
      <c r="J545" s="36"/>
      <c r="K545" s="36">
        <v>2018</v>
      </c>
      <c r="L545" s="91">
        <v>352</v>
      </c>
      <c r="M545" s="153">
        <f t="shared" si="64"/>
        <v>0</v>
      </c>
      <c r="N545" s="162">
        <f t="shared" si="65"/>
        <v>0</v>
      </c>
      <c r="O545" s="56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  <c r="AC545" s="143"/>
      <c r="AD545" s="143"/>
      <c r="AE545" s="143"/>
      <c r="AF545" s="143"/>
      <c r="AG545" s="143"/>
      <c r="AH545" s="143"/>
      <c r="AI545" s="143"/>
      <c r="AJ545" s="143"/>
      <c r="AK545" s="143"/>
      <c r="AL545" s="143"/>
      <c r="AM545" s="143"/>
      <c r="AN545" s="143"/>
      <c r="AO545" s="143"/>
      <c r="AP545" s="143"/>
      <c r="AQ545" s="143"/>
      <c r="AR545" s="143"/>
      <c r="AS545" s="143"/>
      <c r="AT545" s="143"/>
      <c r="AU545" s="143"/>
      <c r="AV545" s="143"/>
      <c r="AW545" s="143"/>
      <c r="AX545" s="143"/>
      <c r="AY545" s="143"/>
      <c r="AZ545" s="143"/>
      <c r="BA545" s="143"/>
      <c r="BB545" s="143"/>
      <c r="BC545" s="143"/>
      <c r="BD545" s="143"/>
      <c r="BE545" s="143"/>
      <c r="BF545" s="143"/>
      <c r="BG545" s="143"/>
      <c r="BH545" s="143"/>
      <c r="BI545" s="143"/>
      <c r="BJ545" s="143"/>
      <c r="BK545" s="143"/>
      <c r="BL545" s="143"/>
      <c r="BM545" s="143"/>
    </row>
    <row r="546" spans="1:65" ht="65.25" customHeight="1" x14ac:dyDescent="0.25">
      <c r="A546" s="33" t="s">
        <v>4118</v>
      </c>
      <c r="B546" s="36"/>
      <c r="C546" s="33" t="s">
        <v>4122</v>
      </c>
      <c r="D546" s="33"/>
      <c r="E546" s="185"/>
      <c r="F546" s="56">
        <v>4</v>
      </c>
      <c r="G546" s="33" t="s">
        <v>4120</v>
      </c>
      <c r="H546" s="33" t="s">
        <v>4123</v>
      </c>
      <c r="I546" s="131" t="s">
        <v>1839</v>
      </c>
      <c r="J546" s="36"/>
      <c r="K546" s="36">
        <v>2018</v>
      </c>
      <c r="L546" s="91">
        <v>352</v>
      </c>
      <c r="M546" s="153">
        <f t="shared" si="64"/>
        <v>0</v>
      </c>
      <c r="N546" s="162">
        <f t="shared" si="65"/>
        <v>0</v>
      </c>
      <c r="O546" s="56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  <c r="AC546" s="143"/>
      <c r="AD546" s="143"/>
      <c r="AE546" s="143"/>
      <c r="AF546" s="143"/>
      <c r="AG546" s="143"/>
      <c r="AH546" s="143"/>
      <c r="AI546" s="143"/>
      <c r="AJ546" s="143"/>
      <c r="AK546" s="143"/>
      <c r="AL546" s="143"/>
      <c r="AM546" s="143"/>
      <c r="AN546" s="143"/>
      <c r="AO546" s="143"/>
      <c r="AP546" s="143"/>
      <c r="AQ546" s="143"/>
      <c r="AR546" s="143"/>
      <c r="AS546" s="143"/>
      <c r="AT546" s="143"/>
      <c r="AU546" s="143"/>
      <c r="AV546" s="143"/>
      <c r="AW546" s="143"/>
      <c r="AX546" s="143"/>
      <c r="AY546" s="143"/>
      <c r="AZ546" s="143"/>
      <c r="BA546" s="143"/>
      <c r="BB546" s="143"/>
      <c r="BC546" s="143"/>
      <c r="BD546" s="143"/>
      <c r="BE546" s="143"/>
      <c r="BF546" s="143"/>
      <c r="BG546" s="143"/>
      <c r="BH546" s="143"/>
      <c r="BI546" s="143"/>
      <c r="BJ546" s="143"/>
      <c r="BK546" s="143"/>
      <c r="BL546" s="143"/>
      <c r="BM546" s="143"/>
    </row>
    <row r="547" spans="1:65" ht="66" customHeight="1" x14ac:dyDescent="0.25">
      <c r="A547" s="17" t="s">
        <v>1260</v>
      </c>
      <c r="B547" s="231"/>
      <c r="C547" s="19"/>
      <c r="D547" s="19"/>
      <c r="E547" s="19"/>
      <c r="F547" s="86"/>
      <c r="G547" s="53"/>
      <c r="H547" s="128"/>
      <c r="I547" s="133"/>
      <c r="J547" s="54"/>
      <c r="K547" s="137"/>
      <c r="L547" s="96"/>
      <c r="M547" s="153">
        <f t="shared" si="64"/>
        <v>0</v>
      </c>
      <c r="N547" s="162">
        <f t="shared" si="65"/>
        <v>0</v>
      </c>
      <c r="O547" s="121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  <c r="AI547" s="143"/>
      <c r="AJ547" s="143"/>
      <c r="AK547" s="143"/>
      <c r="AL547" s="143"/>
      <c r="AM547" s="143"/>
      <c r="AN547" s="143"/>
      <c r="AO547" s="143"/>
      <c r="AP547" s="143"/>
      <c r="AQ547" s="143"/>
      <c r="AR547" s="143"/>
      <c r="AS547" s="143"/>
      <c r="AT547" s="143"/>
      <c r="AU547" s="143"/>
      <c r="AV547" s="143"/>
      <c r="AW547" s="143"/>
      <c r="AX547" s="143"/>
      <c r="AY547" s="143"/>
      <c r="AZ547" s="143"/>
      <c r="BA547" s="143"/>
      <c r="BB547" s="143"/>
      <c r="BC547" s="143"/>
      <c r="BD547" s="143"/>
      <c r="BE547" s="143"/>
      <c r="BF547" s="143"/>
      <c r="BG547" s="143"/>
      <c r="BH547" s="143"/>
      <c r="BI547" s="143"/>
      <c r="BJ547" s="143"/>
      <c r="BK547" s="143"/>
      <c r="BL547" s="143"/>
      <c r="BM547" s="143"/>
    </row>
    <row r="548" spans="1:65" s="25" customFormat="1" ht="94.5" x14ac:dyDescent="0.25">
      <c r="A548" s="33" t="s">
        <v>1930</v>
      </c>
      <c r="B548" s="36"/>
      <c r="C548" s="33" t="s">
        <v>1929</v>
      </c>
      <c r="D548" s="33" t="s">
        <v>1234</v>
      </c>
      <c r="E548" s="185" t="s">
        <v>1931</v>
      </c>
      <c r="F548" s="56" t="s">
        <v>1261</v>
      </c>
      <c r="G548" s="33" t="s">
        <v>1234</v>
      </c>
      <c r="H548" s="125" t="s">
        <v>1932</v>
      </c>
      <c r="I548" s="131" t="s">
        <v>4124</v>
      </c>
      <c r="J548" s="36"/>
      <c r="K548" s="131">
        <v>2017</v>
      </c>
      <c r="L548" s="92">
        <v>550</v>
      </c>
      <c r="M548" s="153"/>
      <c r="N548" s="162"/>
      <c r="O548" s="136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  <c r="AA548" s="140"/>
      <c r="AB548" s="140"/>
      <c r="AC548" s="140"/>
      <c r="AD548" s="140"/>
      <c r="AE548" s="140"/>
      <c r="AF548" s="140"/>
      <c r="AG548" s="140"/>
      <c r="AH548" s="140"/>
      <c r="AI548" s="140"/>
      <c r="AJ548" s="140"/>
      <c r="AK548" s="140"/>
      <c r="AL548" s="140"/>
      <c r="AM548" s="140"/>
      <c r="AN548" s="140"/>
      <c r="AO548" s="140"/>
      <c r="AP548" s="140"/>
      <c r="AQ548" s="140"/>
      <c r="AR548" s="140"/>
      <c r="AS548" s="140"/>
      <c r="AT548" s="140"/>
      <c r="AU548" s="140"/>
      <c r="AV548" s="140"/>
      <c r="AW548" s="140"/>
      <c r="AX548" s="140"/>
      <c r="AY548" s="140"/>
      <c r="AZ548" s="140"/>
      <c r="BA548" s="140"/>
      <c r="BB548" s="140"/>
      <c r="BC548" s="140"/>
      <c r="BD548" s="140"/>
      <c r="BE548" s="140"/>
      <c r="BF548" s="140"/>
      <c r="BG548" s="140"/>
      <c r="BH548" s="140"/>
      <c r="BI548" s="140"/>
      <c r="BJ548" s="140"/>
      <c r="BK548" s="140"/>
      <c r="BL548" s="140"/>
      <c r="BM548" s="140"/>
    </row>
    <row r="549" spans="1:65" s="25" customFormat="1" ht="94.5" x14ac:dyDescent="0.25">
      <c r="A549" s="33" t="s">
        <v>1934</v>
      </c>
      <c r="B549" s="36"/>
      <c r="C549" s="33" t="s">
        <v>1933</v>
      </c>
      <c r="D549" s="33" t="s">
        <v>1234</v>
      </c>
      <c r="E549" s="185" t="s">
        <v>1931</v>
      </c>
      <c r="F549" s="56">
        <v>1</v>
      </c>
      <c r="G549" s="33" t="s">
        <v>1234</v>
      </c>
      <c r="H549" s="33" t="s">
        <v>1935</v>
      </c>
      <c r="I549" s="131" t="s">
        <v>4124</v>
      </c>
      <c r="J549" s="36"/>
      <c r="K549" s="36">
        <v>2017</v>
      </c>
      <c r="L549" s="91">
        <v>550</v>
      </c>
      <c r="M549" s="153"/>
      <c r="N549" s="162"/>
      <c r="O549" s="135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  <c r="AA549" s="140"/>
      <c r="AB549" s="140"/>
      <c r="AC549" s="140"/>
      <c r="AD549" s="140"/>
      <c r="AE549" s="140"/>
      <c r="AF549" s="140"/>
      <c r="AG549" s="140"/>
      <c r="AH549" s="140"/>
      <c r="AI549" s="140"/>
      <c r="AJ549" s="140"/>
      <c r="AK549" s="140"/>
      <c r="AL549" s="140"/>
      <c r="AM549" s="140"/>
      <c r="AN549" s="140"/>
      <c r="AO549" s="140"/>
      <c r="AP549" s="140"/>
      <c r="AQ549" s="140"/>
      <c r="AR549" s="140"/>
      <c r="AS549" s="140"/>
      <c r="AT549" s="140"/>
      <c r="AU549" s="140"/>
      <c r="AV549" s="140"/>
      <c r="AW549" s="140"/>
      <c r="AX549" s="140"/>
      <c r="AY549" s="140"/>
      <c r="AZ549" s="140"/>
      <c r="BA549" s="140"/>
      <c r="BB549" s="140"/>
      <c r="BC549" s="140"/>
      <c r="BD549" s="140"/>
      <c r="BE549" s="140"/>
      <c r="BF549" s="140"/>
      <c r="BG549" s="140"/>
      <c r="BH549" s="140"/>
      <c r="BI549" s="140"/>
      <c r="BJ549" s="140"/>
      <c r="BK549" s="140"/>
      <c r="BL549" s="140"/>
      <c r="BM549" s="140"/>
    </row>
    <row r="550" spans="1:65" s="25" customFormat="1" ht="87" customHeight="1" x14ac:dyDescent="0.25">
      <c r="A550" s="33" t="s">
        <v>4125</v>
      </c>
      <c r="B550" s="36"/>
      <c r="C550" s="33" t="s">
        <v>4126</v>
      </c>
      <c r="D550" s="33" t="s">
        <v>1234</v>
      </c>
      <c r="E550" s="185" t="s">
        <v>1931</v>
      </c>
      <c r="F550" s="56">
        <v>2</v>
      </c>
      <c r="G550" s="33" t="s">
        <v>1234</v>
      </c>
      <c r="H550" s="33" t="s">
        <v>4127</v>
      </c>
      <c r="I550" s="131" t="s">
        <v>4124</v>
      </c>
      <c r="J550" s="36"/>
      <c r="K550" s="36">
        <v>2018</v>
      </c>
      <c r="L550" s="91">
        <v>550</v>
      </c>
      <c r="M550" s="153">
        <f>SUM(P550:BM550)</f>
        <v>0</v>
      </c>
      <c r="N550" s="162">
        <f>M550*L550</f>
        <v>0</v>
      </c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  <c r="AA550" s="140"/>
      <c r="AB550" s="140"/>
      <c r="AC550" s="140"/>
      <c r="AD550" s="140"/>
      <c r="AE550" s="140"/>
      <c r="AF550" s="140"/>
      <c r="AG550" s="140"/>
      <c r="AH550" s="140"/>
      <c r="AI550" s="140"/>
      <c r="AJ550" s="140"/>
      <c r="AK550" s="140"/>
      <c r="AL550" s="140"/>
      <c r="AM550" s="140"/>
      <c r="AN550" s="140"/>
      <c r="AO550" s="140"/>
      <c r="AP550" s="140"/>
      <c r="AQ550" s="140"/>
      <c r="AR550" s="140"/>
      <c r="AS550" s="140"/>
      <c r="AT550" s="140"/>
      <c r="AU550" s="140"/>
      <c r="AV550" s="140"/>
      <c r="AW550" s="140"/>
      <c r="AX550" s="140"/>
      <c r="AY550" s="140"/>
      <c r="AZ550" s="140"/>
      <c r="BA550" s="140"/>
      <c r="BB550" s="140"/>
      <c r="BC550" s="140"/>
      <c r="BD550" s="140"/>
      <c r="BE550" s="140"/>
      <c r="BF550" s="140"/>
      <c r="BG550" s="140"/>
      <c r="BH550" s="140"/>
      <c r="BI550" s="140"/>
      <c r="BJ550" s="140"/>
      <c r="BK550" s="140"/>
      <c r="BL550" s="140"/>
      <c r="BM550" s="140"/>
    </row>
    <row r="551" spans="1:65" s="25" customFormat="1" ht="78.75" x14ac:dyDescent="0.25">
      <c r="A551" s="33" t="s">
        <v>1937</v>
      </c>
      <c r="B551" s="36"/>
      <c r="C551" s="33" t="s">
        <v>1936</v>
      </c>
      <c r="D551" s="33" t="s">
        <v>1940</v>
      </c>
      <c r="E551" s="185" t="s">
        <v>4128</v>
      </c>
      <c r="F551" s="56">
        <v>1</v>
      </c>
      <c r="G551" s="33" t="s">
        <v>1939</v>
      </c>
      <c r="H551" s="33" t="s">
        <v>1941</v>
      </c>
      <c r="I551" s="36" t="s">
        <v>1943</v>
      </c>
      <c r="J551" s="36"/>
      <c r="K551" s="36">
        <v>2017</v>
      </c>
      <c r="L551" s="91">
        <v>198.00000000000003</v>
      </c>
      <c r="M551" s="153"/>
      <c r="N551" s="162"/>
      <c r="O551" s="138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  <c r="AA551" s="140"/>
      <c r="AB551" s="140"/>
      <c r="AC551" s="140"/>
      <c r="AD551" s="140"/>
      <c r="AE551" s="140"/>
      <c r="AF551" s="140"/>
      <c r="AG551" s="140"/>
      <c r="AH551" s="140"/>
      <c r="AI551" s="140"/>
      <c r="AJ551" s="140"/>
      <c r="AK551" s="140"/>
      <c r="AL551" s="140"/>
      <c r="AM551" s="140"/>
      <c r="AN551" s="140"/>
      <c r="AO551" s="140"/>
      <c r="AP551" s="140"/>
      <c r="AQ551" s="140"/>
      <c r="AR551" s="140"/>
      <c r="AS551" s="140"/>
      <c r="AT551" s="140"/>
      <c r="AU551" s="140"/>
      <c r="AV551" s="140"/>
      <c r="AW551" s="140"/>
      <c r="AX551" s="140"/>
      <c r="AY551" s="140"/>
      <c r="AZ551" s="140"/>
      <c r="BA551" s="140"/>
      <c r="BB551" s="140"/>
      <c r="BC551" s="140"/>
      <c r="BD551" s="140"/>
      <c r="BE551" s="140"/>
      <c r="BF551" s="140"/>
      <c r="BG551" s="140"/>
      <c r="BH551" s="140"/>
      <c r="BI551" s="140"/>
      <c r="BJ551" s="140"/>
      <c r="BK551" s="140"/>
      <c r="BL551" s="140"/>
      <c r="BM551" s="140"/>
    </row>
    <row r="552" spans="1:65" ht="81" customHeight="1" x14ac:dyDescent="0.25">
      <c r="A552" s="33" t="s">
        <v>1937</v>
      </c>
      <c r="B552" s="36"/>
      <c r="C552" s="33" t="s">
        <v>1938</v>
      </c>
      <c r="D552" s="185"/>
      <c r="E552" s="185"/>
      <c r="F552" s="56">
        <v>1</v>
      </c>
      <c r="G552" s="33" t="s">
        <v>1939</v>
      </c>
      <c r="H552" s="33" t="s">
        <v>1942</v>
      </c>
      <c r="I552" s="36" t="s">
        <v>1943</v>
      </c>
      <c r="J552" s="36"/>
      <c r="K552" s="36">
        <v>2017</v>
      </c>
      <c r="L552" s="91">
        <v>198.00000000000003</v>
      </c>
      <c r="M552" s="153">
        <f>SUM(P552:BM552)</f>
        <v>0</v>
      </c>
      <c r="N552" s="162">
        <f>M552*L552</f>
        <v>0</v>
      </c>
      <c r="O552" s="56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  <c r="AC552" s="143"/>
      <c r="AD552" s="143"/>
      <c r="AE552" s="143"/>
      <c r="AF552" s="143"/>
      <c r="AG552" s="143"/>
      <c r="AH552" s="143"/>
      <c r="AI552" s="143"/>
      <c r="AJ552" s="143"/>
      <c r="AK552" s="143"/>
      <c r="AL552" s="143"/>
      <c r="AM552" s="143"/>
      <c r="AN552" s="143"/>
      <c r="AO552" s="143"/>
      <c r="AP552" s="143"/>
      <c r="AQ552" s="143"/>
      <c r="AR552" s="143"/>
      <c r="AS552" s="143"/>
      <c r="AT552" s="143"/>
      <c r="AU552" s="143"/>
      <c r="AV552" s="143"/>
      <c r="AW552" s="143"/>
      <c r="AX552" s="143"/>
      <c r="AY552" s="143"/>
      <c r="AZ552" s="143"/>
      <c r="BA552" s="143"/>
      <c r="BB552" s="143"/>
      <c r="BC552" s="143"/>
      <c r="BD552" s="143"/>
      <c r="BE552" s="143"/>
      <c r="BF552" s="143"/>
      <c r="BG552" s="143"/>
      <c r="BH552" s="143"/>
      <c r="BI552" s="143"/>
      <c r="BJ552" s="143"/>
      <c r="BK552" s="143"/>
      <c r="BL552" s="143"/>
      <c r="BM552" s="143"/>
    </row>
    <row r="553" spans="1:65" ht="81" customHeight="1" x14ac:dyDescent="0.25">
      <c r="A553" s="33" t="s">
        <v>4129</v>
      </c>
      <c r="B553" s="36"/>
      <c r="C553" s="33" t="s">
        <v>4130</v>
      </c>
      <c r="D553" s="33" t="s">
        <v>1940</v>
      </c>
      <c r="E553" s="185" t="s">
        <v>4128</v>
      </c>
      <c r="F553" s="56">
        <v>2</v>
      </c>
      <c r="G553" s="33" t="s">
        <v>4131</v>
      </c>
      <c r="H553" s="33" t="s">
        <v>4132</v>
      </c>
      <c r="I553" s="36" t="s">
        <v>1943</v>
      </c>
      <c r="J553" s="36"/>
      <c r="K553" s="36">
        <v>2018</v>
      </c>
      <c r="L553" s="91">
        <v>275</v>
      </c>
      <c r="M553" s="153">
        <f>SUM(P553:BM553)</f>
        <v>0</v>
      </c>
      <c r="N553" s="162">
        <f>M553*L553</f>
        <v>0</v>
      </c>
      <c r="O553" s="56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  <c r="AC553" s="143"/>
      <c r="AD553" s="143"/>
      <c r="AE553" s="143"/>
      <c r="AF553" s="143"/>
      <c r="AG553" s="143"/>
      <c r="AH553" s="143"/>
      <c r="AI553" s="143"/>
      <c r="AJ553" s="143"/>
      <c r="AK553" s="143"/>
      <c r="AL553" s="143"/>
      <c r="AM553" s="143"/>
      <c r="AN553" s="143"/>
      <c r="AO553" s="143"/>
      <c r="AP553" s="143"/>
      <c r="AQ553" s="143"/>
      <c r="AR553" s="143"/>
      <c r="AS553" s="143"/>
      <c r="AT553" s="143"/>
      <c r="AU553" s="143"/>
      <c r="AV553" s="143"/>
      <c r="AW553" s="143"/>
      <c r="AX553" s="143"/>
      <c r="AY553" s="143"/>
      <c r="AZ553" s="143"/>
      <c r="BA553" s="143"/>
      <c r="BB553" s="143"/>
      <c r="BC553" s="143"/>
      <c r="BD553" s="143"/>
      <c r="BE553" s="143"/>
      <c r="BF553" s="143"/>
      <c r="BG553" s="143"/>
      <c r="BH553" s="143"/>
      <c r="BI553" s="143"/>
      <c r="BJ553" s="143"/>
      <c r="BK553" s="143"/>
      <c r="BL553" s="143"/>
      <c r="BM553" s="143"/>
    </row>
    <row r="554" spans="1:65" ht="81" customHeight="1" x14ac:dyDescent="0.25">
      <c r="A554" s="33" t="s">
        <v>4129</v>
      </c>
      <c r="B554" s="36"/>
      <c r="C554" s="33" t="s">
        <v>4133</v>
      </c>
      <c r="D554" s="185"/>
      <c r="E554" s="185"/>
      <c r="F554" s="56">
        <v>2</v>
      </c>
      <c r="G554" s="33" t="s">
        <v>4131</v>
      </c>
      <c r="H554" s="33" t="s">
        <v>4134</v>
      </c>
      <c r="I554" s="36" t="s">
        <v>1943</v>
      </c>
      <c r="J554" s="36"/>
      <c r="K554" s="36">
        <v>2018</v>
      </c>
      <c r="L554" s="91">
        <v>275</v>
      </c>
      <c r="M554" s="153">
        <f>SUM(P554:BM554)</f>
        <v>0</v>
      </c>
      <c r="N554" s="162">
        <f>M554*L554</f>
        <v>0</v>
      </c>
      <c r="O554" s="56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  <c r="AD554" s="143"/>
      <c r="AE554" s="143"/>
      <c r="AF554" s="143"/>
      <c r="AG554" s="143"/>
      <c r="AH554" s="143"/>
      <c r="AI554" s="143"/>
      <c r="AJ554" s="143"/>
      <c r="AK554" s="143"/>
      <c r="AL554" s="143"/>
      <c r="AM554" s="143"/>
      <c r="AN554" s="143"/>
      <c r="AO554" s="143"/>
      <c r="AP554" s="143"/>
      <c r="AQ554" s="143"/>
      <c r="AR554" s="143"/>
      <c r="AS554" s="143"/>
      <c r="AT554" s="143"/>
      <c r="AU554" s="143"/>
      <c r="AV554" s="143"/>
      <c r="AW554" s="143"/>
      <c r="AX554" s="143"/>
      <c r="AY554" s="143"/>
      <c r="AZ554" s="143"/>
      <c r="BA554" s="143"/>
      <c r="BB554" s="143"/>
      <c r="BC554" s="143"/>
      <c r="BD554" s="143"/>
      <c r="BE554" s="143"/>
      <c r="BF554" s="143"/>
      <c r="BG554" s="143"/>
      <c r="BH554" s="143"/>
      <c r="BI554" s="143"/>
      <c r="BJ554" s="143"/>
      <c r="BK554" s="143"/>
      <c r="BL554" s="143"/>
      <c r="BM554" s="143"/>
    </row>
    <row r="555" spans="1:65" ht="81.75" customHeight="1" x14ac:dyDescent="0.25">
      <c r="A555" s="33" t="s">
        <v>4135</v>
      </c>
      <c r="B555" s="36"/>
      <c r="C555" s="33" t="s">
        <v>4136</v>
      </c>
      <c r="D555" s="33" t="s">
        <v>1940</v>
      </c>
      <c r="E555" s="185" t="s">
        <v>4128</v>
      </c>
      <c r="F555" s="56">
        <v>3</v>
      </c>
      <c r="G555" s="33" t="s">
        <v>4131</v>
      </c>
      <c r="H555" s="33" t="s">
        <v>4137</v>
      </c>
      <c r="I555" s="36" t="s">
        <v>1943</v>
      </c>
      <c r="J555" s="36"/>
      <c r="K555" s="36">
        <v>2018</v>
      </c>
      <c r="L555" s="91">
        <v>275</v>
      </c>
      <c r="M555" s="153">
        <f>SUM(P555:BM555)</f>
        <v>0</v>
      </c>
      <c r="N555" s="162">
        <f>M555*L555</f>
        <v>0</v>
      </c>
      <c r="O555" s="56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  <c r="AC555" s="143"/>
      <c r="AD555" s="143"/>
      <c r="AE555" s="143"/>
      <c r="AF555" s="143"/>
      <c r="AG555" s="143"/>
      <c r="AH555" s="143"/>
      <c r="AI555" s="143"/>
      <c r="AJ555" s="143"/>
      <c r="AK555" s="143"/>
      <c r="AL555" s="143"/>
      <c r="AM555" s="143"/>
      <c r="AN555" s="143"/>
      <c r="AO555" s="143"/>
      <c r="AP555" s="143"/>
      <c r="AQ555" s="143"/>
      <c r="AR555" s="143"/>
      <c r="AS555" s="143"/>
      <c r="AT555" s="143"/>
      <c r="AU555" s="143"/>
      <c r="AV555" s="143"/>
      <c r="AW555" s="143"/>
      <c r="AX555" s="143"/>
      <c r="AY555" s="143"/>
      <c r="AZ555" s="143"/>
      <c r="BA555" s="143"/>
      <c r="BB555" s="143"/>
      <c r="BC555" s="143"/>
      <c r="BD555" s="143"/>
      <c r="BE555" s="143"/>
      <c r="BF555" s="143"/>
      <c r="BG555" s="143"/>
      <c r="BH555" s="143"/>
      <c r="BI555" s="143"/>
      <c r="BJ555" s="143"/>
      <c r="BK555" s="143"/>
      <c r="BL555" s="143"/>
      <c r="BM555" s="143"/>
    </row>
    <row r="556" spans="1:65" s="25" customFormat="1" ht="78.75" x14ac:dyDescent="0.25">
      <c r="A556" s="33" t="s">
        <v>4135</v>
      </c>
      <c r="B556" s="36"/>
      <c r="C556" s="33" t="s">
        <v>4138</v>
      </c>
      <c r="D556" s="185"/>
      <c r="E556" s="185"/>
      <c r="F556" s="56">
        <v>3</v>
      </c>
      <c r="G556" s="33" t="s">
        <v>4139</v>
      </c>
      <c r="H556" s="33" t="s">
        <v>4140</v>
      </c>
      <c r="I556" s="36" t="s">
        <v>1943</v>
      </c>
      <c r="J556" s="36"/>
      <c r="K556" s="36">
        <v>2018</v>
      </c>
      <c r="L556" s="91">
        <v>275</v>
      </c>
      <c r="M556" s="153"/>
      <c r="N556" s="162"/>
      <c r="O556" s="111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  <c r="AA556" s="140"/>
      <c r="AB556" s="140"/>
      <c r="AC556" s="140"/>
      <c r="AD556" s="140"/>
      <c r="AE556" s="140"/>
      <c r="AF556" s="140"/>
      <c r="AG556" s="140"/>
      <c r="AH556" s="140"/>
      <c r="AI556" s="140"/>
      <c r="AJ556" s="140"/>
      <c r="AK556" s="140"/>
      <c r="AL556" s="140"/>
      <c r="AM556" s="140"/>
      <c r="AN556" s="140"/>
      <c r="AO556" s="140"/>
      <c r="AP556" s="140"/>
      <c r="AQ556" s="140"/>
      <c r="AR556" s="140"/>
      <c r="AS556" s="140"/>
      <c r="AT556" s="140"/>
      <c r="AU556" s="140"/>
      <c r="AV556" s="140"/>
      <c r="AW556" s="140"/>
      <c r="AX556" s="140"/>
      <c r="AY556" s="140"/>
      <c r="AZ556" s="140"/>
      <c r="BA556" s="140"/>
      <c r="BB556" s="140"/>
      <c r="BC556" s="140"/>
      <c r="BD556" s="140"/>
      <c r="BE556" s="140"/>
      <c r="BF556" s="140"/>
      <c r="BG556" s="140"/>
      <c r="BH556" s="140"/>
      <c r="BI556" s="140"/>
      <c r="BJ556" s="140"/>
      <c r="BK556" s="140"/>
      <c r="BL556" s="140"/>
      <c r="BM556" s="140"/>
    </row>
    <row r="557" spans="1:65" s="25" customFormat="1" ht="78.75" x14ac:dyDescent="0.25">
      <c r="A557" s="33" t="s">
        <v>4141</v>
      </c>
      <c r="B557" s="36"/>
      <c r="C557" s="33" t="s">
        <v>4142</v>
      </c>
      <c r="D557" s="33" t="s">
        <v>1940</v>
      </c>
      <c r="E557" s="185" t="s">
        <v>4128</v>
      </c>
      <c r="F557" s="56">
        <v>4</v>
      </c>
      <c r="G557" s="33" t="s">
        <v>4131</v>
      </c>
      <c r="H557" s="33" t="s">
        <v>4143</v>
      </c>
      <c r="I557" s="36" t="s">
        <v>1943</v>
      </c>
      <c r="J557" s="36"/>
      <c r="K557" s="36">
        <v>2018</v>
      </c>
      <c r="L557" s="91">
        <v>275</v>
      </c>
      <c r="M557" s="153"/>
      <c r="N557" s="162"/>
      <c r="O557" s="107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  <c r="AA557" s="140"/>
      <c r="AB557" s="140"/>
      <c r="AC557" s="140"/>
      <c r="AD557" s="140"/>
      <c r="AE557" s="140"/>
      <c r="AF557" s="140"/>
      <c r="AG557" s="140"/>
      <c r="AH557" s="140"/>
      <c r="AI557" s="140"/>
      <c r="AJ557" s="140"/>
      <c r="AK557" s="140"/>
      <c r="AL557" s="140"/>
      <c r="AM557" s="140"/>
      <c r="AN557" s="140"/>
      <c r="AO557" s="140"/>
      <c r="AP557" s="140"/>
      <c r="AQ557" s="140"/>
      <c r="AR557" s="140"/>
      <c r="AS557" s="140"/>
      <c r="AT557" s="140"/>
      <c r="AU557" s="140"/>
      <c r="AV557" s="140"/>
      <c r="AW557" s="140"/>
      <c r="AX557" s="140"/>
      <c r="AY557" s="140"/>
      <c r="AZ557" s="140"/>
      <c r="BA557" s="140"/>
      <c r="BB557" s="140"/>
      <c r="BC557" s="140"/>
      <c r="BD557" s="140"/>
      <c r="BE557" s="140"/>
      <c r="BF557" s="140"/>
      <c r="BG557" s="140"/>
      <c r="BH557" s="140"/>
      <c r="BI557" s="140"/>
      <c r="BJ557" s="140"/>
      <c r="BK557" s="140"/>
      <c r="BL557" s="140"/>
      <c r="BM557" s="140"/>
    </row>
    <row r="558" spans="1:65" ht="66" customHeight="1" x14ac:dyDescent="0.25">
      <c r="A558" s="33" t="s">
        <v>4141</v>
      </c>
      <c r="B558" s="36"/>
      <c r="C558" s="33" t="s">
        <v>4144</v>
      </c>
      <c r="D558" s="185"/>
      <c r="E558" s="185"/>
      <c r="F558" s="56">
        <v>4</v>
      </c>
      <c r="G558" s="33" t="s">
        <v>4131</v>
      </c>
      <c r="H558" s="33" t="s">
        <v>4145</v>
      </c>
      <c r="I558" s="36" t="s">
        <v>1943</v>
      </c>
      <c r="J558" s="36"/>
      <c r="K558" s="36">
        <v>2018</v>
      </c>
      <c r="L558" s="91">
        <v>275</v>
      </c>
      <c r="M558" s="153">
        <f t="shared" ref="M558:M572" si="66">SUM(P558:BM558)</f>
        <v>0</v>
      </c>
      <c r="N558" s="162">
        <f t="shared" ref="N558:N572" si="67">M558*L558</f>
        <v>0</v>
      </c>
      <c r="O558" s="56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  <c r="AC558" s="143"/>
      <c r="AD558" s="143"/>
      <c r="AE558" s="143"/>
      <c r="AF558" s="143"/>
      <c r="AG558" s="143"/>
      <c r="AH558" s="143"/>
      <c r="AI558" s="143"/>
      <c r="AJ558" s="143"/>
      <c r="AK558" s="143"/>
      <c r="AL558" s="143"/>
      <c r="AM558" s="143"/>
      <c r="AN558" s="143"/>
      <c r="AO558" s="143"/>
      <c r="AP558" s="143"/>
      <c r="AQ558" s="143"/>
      <c r="AR558" s="143"/>
      <c r="AS558" s="143"/>
      <c r="AT558" s="143"/>
      <c r="AU558" s="143"/>
      <c r="AV558" s="143"/>
      <c r="AW558" s="143"/>
      <c r="AX558" s="143"/>
      <c r="AY558" s="143"/>
      <c r="AZ558" s="143"/>
      <c r="BA558" s="143"/>
      <c r="BB558" s="143"/>
      <c r="BC558" s="143"/>
      <c r="BD558" s="143"/>
      <c r="BE558" s="143"/>
      <c r="BF558" s="143"/>
      <c r="BG558" s="143"/>
      <c r="BH558" s="143"/>
      <c r="BI558" s="143"/>
      <c r="BJ558" s="143"/>
      <c r="BK558" s="143"/>
      <c r="BL558" s="143"/>
      <c r="BM558" s="143"/>
    </row>
    <row r="559" spans="1:65" ht="65.25" customHeight="1" x14ac:dyDescent="0.25">
      <c r="A559" s="17" t="s">
        <v>1944</v>
      </c>
      <c r="B559" s="231"/>
      <c r="C559" s="19"/>
      <c r="D559" s="19"/>
      <c r="E559" s="19"/>
      <c r="F559" s="86"/>
      <c r="G559" s="53"/>
      <c r="H559" s="128"/>
      <c r="I559" s="133"/>
      <c r="J559" s="54"/>
      <c r="K559" s="137"/>
      <c r="L559" s="96"/>
      <c r="M559" s="153">
        <f t="shared" si="66"/>
        <v>0</v>
      </c>
      <c r="N559" s="162">
        <f t="shared" si="67"/>
        <v>0</v>
      </c>
      <c r="O559" s="56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  <c r="AC559" s="143"/>
      <c r="AD559" s="143"/>
      <c r="AE559" s="143"/>
      <c r="AF559" s="143"/>
      <c r="AG559" s="143"/>
      <c r="AH559" s="143"/>
      <c r="AI559" s="143"/>
      <c r="AJ559" s="143"/>
      <c r="AK559" s="143"/>
      <c r="AL559" s="143"/>
      <c r="AM559" s="143"/>
      <c r="AN559" s="143"/>
      <c r="AO559" s="143"/>
      <c r="AP559" s="143"/>
      <c r="AQ559" s="143"/>
      <c r="AR559" s="143"/>
      <c r="AS559" s="143"/>
      <c r="AT559" s="143"/>
      <c r="AU559" s="143"/>
      <c r="AV559" s="143"/>
      <c r="AW559" s="143"/>
      <c r="AX559" s="143"/>
      <c r="AY559" s="143"/>
      <c r="AZ559" s="143"/>
      <c r="BA559" s="143"/>
      <c r="BB559" s="143"/>
      <c r="BC559" s="143"/>
      <c r="BD559" s="143"/>
      <c r="BE559" s="143"/>
      <c r="BF559" s="143"/>
      <c r="BG559" s="143"/>
      <c r="BH559" s="143"/>
      <c r="BI559" s="143"/>
      <c r="BJ559" s="143"/>
      <c r="BK559" s="143"/>
      <c r="BL559" s="143"/>
      <c r="BM559" s="143"/>
    </row>
    <row r="560" spans="1:65" ht="65.25" customHeight="1" x14ac:dyDescent="0.25">
      <c r="A560" s="17" t="s">
        <v>256</v>
      </c>
      <c r="B560" s="231"/>
      <c r="C560" s="19"/>
      <c r="D560" s="19"/>
      <c r="E560" s="19"/>
      <c r="F560" s="86"/>
      <c r="G560" s="53"/>
      <c r="H560" s="128"/>
      <c r="I560" s="133"/>
      <c r="J560" s="54"/>
      <c r="K560" s="137"/>
      <c r="L560" s="96"/>
      <c r="M560" s="153">
        <f t="shared" si="66"/>
        <v>0</v>
      </c>
      <c r="N560" s="162">
        <f t="shared" si="67"/>
        <v>0</v>
      </c>
      <c r="O560" s="56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  <c r="AC560" s="143"/>
      <c r="AD560" s="143"/>
      <c r="AE560" s="143"/>
      <c r="AF560" s="143"/>
      <c r="AG560" s="143"/>
      <c r="AH560" s="143"/>
      <c r="AI560" s="143"/>
      <c r="AJ560" s="143"/>
      <c r="AK560" s="143"/>
      <c r="AL560" s="143"/>
      <c r="AM560" s="143"/>
      <c r="AN560" s="143"/>
      <c r="AO560" s="143"/>
      <c r="AP560" s="143"/>
      <c r="AQ560" s="143"/>
      <c r="AR560" s="143"/>
      <c r="AS560" s="143"/>
      <c r="AT560" s="143"/>
      <c r="AU560" s="143"/>
      <c r="AV560" s="143"/>
      <c r="AW560" s="143"/>
      <c r="AX560" s="143"/>
      <c r="AY560" s="143"/>
      <c r="AZ560" s="143"/>
      <c r="BA560" s="143"/>
      <c r="BB560" s="143"/>
      <c r="BC560" s="143"/>
      <c r="BD560" s="143"/>
      <c r="BE560" s="143"/>
      <c r="BF560" s="143"/>
      <c r="BG560" s="143"/>
      <c r="BH560" s="143"/>
      <c r="BI560" s="143"/>
      <c r="BJ560" s="143"/>
      <c r="BK560" s="143"/>
      <c r="BL560" s="143"/>
      <c r="BM560" s="143"/>
    </row>
    <row r="561" spans="1:65" ht="66" customHeight="1" x14ac:dyDescent="0.25">
      <c r="A561" s="125" t="s">
        <v>1946</v>
      </c>
      <c r="B561" s="248"/>
      <c r="C561" s="125" t="s">
        <v>1945</v>
      </c>
      <c r="D561" s="125" t="s">
        <v>1947</v>
      </c>
      <c r="E561" s="249" t="s">
        <v>256</v>
      </c>
      <c r="F561" s="131">
        <v>1</v>
      </c>
      <c r="G561" s="125" t="s">
        <v>1947</v>
      </c>
      <c r="H561" s="125" t="s">
        <v>1949</v>
      </c>
      <c r="I561" s="131" t="s">
        <v>1950</v>
      </c>
      <c r="J561" s="250"/>
      <c r="K561" s="141">
        <v>2017</v>
      </c>
      <c r="L561" s="92">
        <v>330</v>
      </c>
      <c r="M561" s="153">
        <f t="shared" si="66"/>
        <v>0</v>
      </c>
      <c r="N561" s="162">
        <f t="shared" si="67"/>
        <v>0</v>
      </c>
      <c r="O561" s="56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  <c r="AC561" s="143"/>
      <c r="AD561" s="143"/>
      <c r="AE561" s="143"/>
      <c r="AF561" s="143"/>
      <c r="AG561" s="143"/>
      <c r="AH561" s="143"/>
      <c r="AI561" s="143"/>
      <c r="AJ561" s="143"/>
      <c r="AK561" s="143"/>
      <c r="AL561" s="143"/>
      <c r="AM561" s="143"/>
      <c r="AN561" s="143"/>
      <c r="AO561" s="143"/>
      <c r="AP561" s="143"/>
      <c r="AQ561" s="143"/>
      <c r="AR561" s="143"/>
      <c r="AS561" s="143"/>
      <c r="AT561" s="143"/>
      <c r="AU561" s="143"/>
      <c r="AV561" s="143"/>
      <c r="AW561" s="143"/>
      <c r="AX561" s="143"/>
      <c r="AY561" s="143"/>
      <c r="AZ561" s="143"/>
      <c r="BA561" s="143"/>
      <c r="BB561" s="143"/>
      <c r="BC561" s="143"/>
      <c r="BD561" s="143"/>
      <c r="BE561" s="143"/>
      <c r="BF561" s="143"/>
      <c r="BG561" s="143"/>
      <c r="BH561" s="143"/>
      <c r="BI561" s="143"/>
      <c r="BJ561" s="143"/>
      <c r="BK561" s="143"/>
      <c r="BL561" s="143"/>
      <c r="BM561" s="143"/>
    </row>
    <row r="562" spans="1:65" ht="66" customHeight="1" x14ac:dyDescent="0.25">
      <c r="A562" s="125" t="s">
        <v>4146</v>
      </c>
      <c r="B562" s="251"/>
      <c r="C562" s="33" t="s">
        <v>4147</v>
      </c>
      <c r="D562" s="125" t="s">
        <v>1947</v>
      </c>
      <c r="E562" s="249" t="s">
        <v>256</v>
      </c>
      <c r="F562" s="36">
        <v>2</v>
      </c>
      <c r="G562" s="33" t="s">
        <v>1947</v>
      </c>
      <c r="H562" s="33" t="s">
        <v>4148</v>
      </c>
      <c r="I562" s="131" t="s">
        <v>1950</v>
      </c>
      <c r="J562" s="43"/>
      <c r="K562" s="141">
        <v>2018</v>
      </c>
      <c r="L562" s="91">
        <v>297</v>
      </c>
      <c r="M562" s="153">
        <f t="shared" si="66"/>
        <v>0</v>
      </c>
      <c r="N562" s="162">
        <f t="shared" si="67"/>
        <v>0</v>
      </c>
      <c r="O562" s="56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3"/>
      <c r="AF562" s="143"/>
      <c r="AG562" s="143"/>
      <c r="AH562" s="143"/>
      <c r="AI562" s="143"/>
      <c r="AJ562" s="143"/>
      <c r="AK562" s="143"/>
      <c r="AL562" s="143"/>
      <c r="AM562" s="143"/>
      <c r="AN562" s="143"/>
      <c r="AO562" s="143"/>
      <c r="AP562" s="143"/>
      <c r="AQ562" s="143"/>
      <c r="AR562" s="143"/>
      <c r="AS562" s="143"/>
      <c r="AT562" s="143"/>
      <c r="AU562" s="143"/>
      <c r="AV562" s="143"/>
      <c r="AW562" s="143"/>
      <c r="AX562" s="143"/>
      <c r="AY562" s="143"/>
      <c r="AZ562" s="143"/>
      <c r="BA562" s="143"/>
      <c r="BB562" s="143"/>
      <c r="BC562" s="143"/>
      <c r="BD562" s="143"/>
      <c r="BE562" s="143"/>
      <c r="BF562" s="143"/>
      <c r="BG562" s="143"/>
      <c r="BH562" s="143"/>
      <c r="BI562" s="143"/>
      <c r="BJ562" s="143"/>
      <c r="BK562" s="143"/>
      <c r="BL562" s="143"/>
      <c r="BM562" s="143"/>
    </row>
    <row r="563" spans="1:65" ht="66.75" customHeight="1" x14ac:dyDescent="0.25">
      <c r="A563" s="125" t="s">
        <v>4149</v>
      </c>
      <c r="B563" s="251"/>
      <c r="C563" s="33" t="s">
        <v>4150</v>
      </c>
      <c r="D563" s="125" t="s">
        <v>1947</v>
      </c>
      <c r="E563" s="249" t="s">
        <v>256</v>
      </c>
      <c r="F563" s="36">
        <v>3</v>
      </c>
      <c r="G563" s="33" t="s">
        <v>1947</v>
      </c>
      <c r="H563" s="33" t="s">
        <v>4151</v>
      </c>
      <c r="I563" s="131" t="s">
        <v>1950</v>
      </c>
      <c r="J563" s="43"/>
      <c r="K563" s="141">
        <v>2018</v>
      </c>
      <c r="L563" s="91">
        <v>330</v>
      </c>
      <c r="M563" s="153">
        <f t="shared" si="66"/>
        <v>0</v>
      </c>
      <c r="N563" s="162">
        <f t="shared" si="67"/>
        <v>0</v>
      </c>
      <c r="O563" s="56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  <c r="AC563" s="143"/>
      <c r="AD563" s="143"/>
      <c r="AE563" s="143"/>
      <c r="AF563" s="143"/>
      <c r="AG563" s="143"/>
      <c r="AH563" s="143"/>
      <c r="AI563" s="143"/>
      <c r="AJ563" s="143"/>
      <c r="AK563" s="143"/>
      <c r="AL563" s="143"/>
      <c r="AM563" s="143"/>
      <c r="AN563" s="143"/>
      <c r="AO563" s="143"/>
      <c r="AP563" s="143"/>
      <c r="AQ563" s="143"/>
      <c r="AR563" s="143"/>
      <c r="AS563" s="143"/>
      <c r="AT563" s="143"/>
      <c r="AU563" s="143"/>
      <c r="AV563" s="143"/>
      <c r="AW563" s="143"/>
      <c r="AX563" s="143"/>
      <c r="AY563" s="143"/>
      <c r="AZ563" s="143"/>
      <c r="BA563" s="143"/>
      <c r="BB563" s="143"/>
      <c r="BC563" s="143"/>
      <c r="BD563" s="143"/>
      <c r="BE563" s="143"/>
      <c r="BF563" s="143"/>
      <c r="BG563" s="143"/>
      <c r="BH563" s="143"/>
      <c r="BI563" s="143"/>
      <c r="BJ563" s="143"/>
      <c r="BK563" s="143"/>
      <c r="BL563" s="143"/>
      <c r="BM563" s="143"/>
    </row>
    <row r="564" spans="1:65" ht="66" customHeight="1" x14ac:dyDescent="0.25">
      <c r="A564" s="125" t="s">
        <v>4152</v>
      </c>
      <c r="B564" s="251"/>
      <c r="C564" s="33" t="s">
        <v>4153</v>
      </c>
      <c r="D564" s="125" t="s">
        <v>1947</v>
      </c>
      <c r="E564" s="249" t="s">
        <v>256</v>
      </c>
      <c r="F564" s="36">
        <v>4</v>
      </c>
      <c r="G564" s="33" t="s">
        <v>1947</v>
      </c>
      <c r="H564" s="33" t="s">
        <v>4154</v>
      </c>
      <c r="I564" s="131" t="s">
        <v>1950</v>
      </c>
      <c r="J564" s="43"/>
      <c r="K564" s="141">
        <v>2018</v>
      </c>
      <c r="L564" s="91">
        <v>330</v>
      </c>
      <c r="M564" s="153">
        <f t="shared" si="66"/>
        <v>0</v>
      </c>
      <c r="N564" s="162">
        <f t="shared" si="67"/>
        <v>0</v>
      </c>
      <c r="O564" s="56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  <c r="AI564" s="143"/>
      <c r="AJ564" s="143"/>
      <c r="AK564" s="143"/>
      <c r="AL564" s="143"/>
      <c r="AM564" s="143"/>
      <c r="AN564" s="143"/>
      <c r="AO564" s="143"/>
      <c r="AP564" s="143"/>
      <c r="AQ564" s="143"/>
      <c r="AR564" s="143"/>
      <c r="AS564" s="143"/>
      <c r="AT564" s="143"/>
      <c r="AU564" s="143"/>
      <c r="AV564" s="143"/>
      <c r="AW564" s="143"/>
      <c r="AX564" s="143"/>
      <c r="AY564" s="143"/>
      <c r="AZ564" s="143"/>
      <c r="BA564" s="143"/>
      <c r="BB564" s="143"/>
      <c r="BC564" s="143"/>
      <c r="BD564" s="143"/>
      <c r="BE564" s="143"/>
      <c r="BF564" s="143"/>
      <c r="BG564" s="143"/>
      <c r="BH564" s="143"/>
      <c r="BI564" s="143"/>
      <c r="BJ564" s="143"/>
      <c r="BK564" s="143"/>
      <c r="BL564" s="143"/>
      <c r="BM564" s="143"/>
    </row>
    <row r="565" spans="1:65" ht="69" customHeight="1" x14ac:dyDescent="0.25">
      <c r="A565" s="17" t="s">
        <v>1262</v>
      </c>
      <c r="B565" s="231"/>
      <c r="C565" s="19"/>
      <c r="D565" s="19"/>
      <c r="E565" s="19"/>
      <c r="F565" s="86"/>
      <c r="G565" s="53"/>
      <c r="H565" s="128"/>
      <c r="I565" s="133"/>
      <c r="J565" s="54"/>
      <c r="K565" s="137"/>
      <c r="L565" s="96"/>
      <c r="M565" s="153">
        <f t="shared" si="66"/>
        <v>0</v>
      </c>
      <c r="N565" s="162">
        <f t="shared" si="67"/>
        <v>0</v>
      </c>
      <c r="O565" s="56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  <c r="AC565" s="143"/>
      <c r="AD565" s="143"/>
      <c r="AE565" s="143"/>
      <c r="AF565" s="143"/>
      <c r="AG565" s="143"/>
      <c r="AH565" s="143"/>
      <c r="AI565" s="143"/>
      <c r="AJ565" s="143"/>
      <c r="AK565" s="143"/>
      <c r="AL565" s="143"/>
      <c r="AM565" s="143"/>
      <c r="AN565" s="143"/>
      <c r="AO565" s="143"/>
      <c r="AP565" s="143"/>
      <c r="AQ565" s="143"/>
      <c r="AR565" s="143"/>
      <c r="AS565" s="143"/>
      <c r="AT565" s="143"/>
      <c r="AU565" s="143"/>
      <c r="AV565" s="143"/>
      <c r="AW565" s="143"/>
      <c r="AX565" s="143"/>
      <c r="AY565" s="143"/>
      <c r="AZ565" s="143"/>
      <c r="BA565" s="143"/>
      <c r="BB565" s="143"/>
      <c r="BC565" s="143"/>
      <c r="BD565" s="143"/>
      <c r="BE565" s="143"/>
      <c r="BF565" s="143"/>
      <c r="BG565" s="143"/>
      <c r="BH565" s="143"/>
      <c r="BI565" s="143"/>
      <c r="BJ565" s="143"/>
      <c r="BK565" s="143"/>
      <c r="BL565" s="143"/>
      <c r="BM565" s="143"/>
    </row>
    <row r="566" spans="1:65" ht="67.5" customHeight="1" x14ac:dyDescent="0.25">
      <c r="A566" s="33" t="s">
        <v>1952</v>
      </c>
      <c r="B566" s="36"/>
      <c r="C566" s="33" t="s">
        <v>1951</v>
      </c>
      <c r="D566" s="33" t="s">
        <v>1263</v>
      </c>
      <c r="E566" s="185" t="s">
        <v>1948</v>
      </c>
      <c r="F566" s="56">
        <v>1</v>
      </c>
      <c r="G566" s="33" t="s">
        <v>1263</v>
      </c>
      <c r="H566" s="125" t="s">
        <v>1953</v>
      </c>
      <c r="I566" s="131" t="s">
        <v>4155</v>
      </c>
      <c r="J566" s="36" t="s">
        <v>1236</v>
      </c>
      <c r="K566" s="131">
        <v>2017</v>
      </c>
      <c r="L566" s="92">
        <v>385.00000000000006</v>
      </c>
      <c r="M566" s="153">
        <f t="shared" si="66"/>
        <v>0</v>
      </c>
      <c r="N566" s="162">
        <f t="shared" si="67"/>
        <v>0</v>
      </c>
      <c r="O566" s="56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  <c r="AC566" s="143"/>
      <c r="AD566" s="143"/>
      <c r="AE566" s="143"/>
      <c r="AF566" s="143"/>
      <c r="AG566" s="143"/>
      <c r="AH566" s="143"/>
      <c r="AI566" s="143"/>
      <c r="AJ566" s="143"/>
      <c r="AK566" s="143"/>
      <c r="AL566" s="143"/>
      <c r="AM566" s="143"/>
      <c r="AN566" s="143"/>
      <c r="AO566" s="143"/>
      <c r="AP566" s="143"/>
      <c r="AQ566" s="143"/>
      <c r="AR566" s="143"/>
      <c r="AS566" s="143"/>
      <c r="AT566" s="143"/>
      <c r="AU566" s="143"/>
      <c r="AV566" s="143"/>
      <c r="AW566" s="143"/>
      <c r="AX566" s="143"/>
      <c r="AY566" s="143"/>
      <c r="AZ566" s="143"/>
      <c r="BA566" s="143"/>
      <c r="BB566" s="143"/>
      <c r="BC566" s="143"/>
      <c r="BD566" s="143"/>
      <c r="BE566" s="143"/>
      <c r="BF566" s="143"/>
      <c r="BG566" s="143"/>
      <c r="BH566" s="143"/>
      <c r="BI566" s="143"/>
      <c r="BJ566" s="143"/>
      <c r="BK566" s="143"/>
      <c r="BL566" s="143"/>
      <c r="BM566" s="143"/>
    </row>
    <row r="567" spans="1:65" ht="68.25" customHeight="1" x14ac:dyDescent="0.25">
      <c r="A567" s="33" t="s">
        <v>4156</v>
      </c>
      <c r="B567" s="36"/>
      <c r="C567" s="33" t="s">
        <v>4157</v>
      </c>
      <c r="D567" s="33" t="s">
        <v>1263</v>
      </c>
      <c r="E567" s="185" t="s">
        <v>1948</v>
      </c>
      <c r="F567" s="56">
        <v>2</v>
      </c>
      <c r="G567" s="33" t="s">
        <v>1263</v>
      </c>
      <c r="H567" s="125" t="s">
        <v>4158</v>
      </c>
      <c r="I567" s="131" t="s">
        <v>4155</v>
      </c>
      <c r="J567" s="36" t="s">
        <v>1236</v>
      </c>
      <c r="K567" s="131">
        <v>2018</v>
      </c>
      <c r="L567" s="91">
        <v>385.00000000000006</v>
      </c>
      <c r="M567" s="153">
        <f t="shared" si="66"/>
        <v>0</v>
      </c>
      <c r="N567" s="162">
        <f t="shared" si="67"/>
        <v>0</v>
      </c>
      <c r="O567" s="56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  <c r="AC567" s="143"/>
      <c r="AD567" s="143"/>
      <c r="AE567" s="143"/>
      <c r="AF567" s="143"/>
      <c r="AG567" s="143"/>
      <c r="AH567" s="143"/>
      <c r="AI567" s="143"/>
      <c r="AJ567" s="143"/>
      <c r="AK567" s="143"/>
      <c r="AL567" s="143"/>
      <c r="AM567" s="143"/>
      <c r="AN567" s="143"/>
      <c r="AO567" s="143"/>
      <c r="AP567" s="143"/>
      <c r="AQ567" s="143"/>
      <c r="AR567" s="143"/>
      <c r="AS567" s="143"/>
      <c r="AT567" s="143"/>
      <c r="AU567" s="143"/>
      <c r="AV567" s="143"/>
      <c r="AW567" s="143"/>
      <c r="AX567" s="143"/>
      <c r="AY567" s="143"/>
      <c r="AZ567" s="143"/>
      <c r="BA567" s="143"/>
      <c r="BB567" s="143"/>
      <c r="BC567" s="143"/>
      <c r="BD567" s="143"/>
      <c r="BE567" s="143"/>
      <c r="BF567" s="143"/>
      <c r="BG567" s="143"/>
      <c r="BH567" s="143"/>
      <c r="BI567" s="143"/>
      <c r="BJ567" s="143"/>
      <c r="BK567" s="143"/>
      <c r="BL567" s="143"/>
      <c r="BM567" s="143"/>
    </row>
    <row r="568" spans="1:65" ht="78.75" x14ac:dyDescent="0.25">
      <c r="A568" s="33" t="s">
        <v>4159</v>
      </c>
      <c r="B568" s="36"/>
      <c r="C568" s="33" t="s">
        <v>4160</v>
      </c>
      <c r="D568" s="33" t="s">
        <v>1263</v>
      </c>
      <c r="E568" s="185" t="s">
        <v>1948</v>
      </c>
      <c r="F568" s="56">
        <v>3</v>
      </c>
      <c r="G568" s="33" t="s">
        <v>1264</v>
      </c>
      <c r="H568" s="125" t="s">
        <v>1821</v>
      </c>
      <c r="I568" s="131" t="s">
        <v>4155</v>
      </c>
      <c r="J568" s="36" t="s">
        <v>1236</v>
      </c>
      <c r="K568" s="131">
        <v>2018</v>
      </c>
      <c r="L568" s="91">
        <v>385.00000000000006</v>
      </c>
      <c r="M568" s="153">
        <f t="shared" si="66"/>
        <v>0</v>
      </c>
      <c r="N568" s="162">
        <f t="shared" si="67"/>
        <v>0</v>
      </c>
      <c r="O568" s="56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  <c r="AC568" s="143"/>
      <c r="AD568" s="143"/>
      <c r="AE568" s="143"/>
      <c r="AF568" s="143"/>
      <c r="AG568" s="143"/>
      <c r="AH568" s="143"/>
      <c r="AI568" s="143"/>
      <c r="AJ568" s="143"/>
      <c r="AK568" s="143"/>
      <c r="AL568" s="143"/>
      <c r="AM568" s="143"/>
      <c r="AN568" s="143"/>
      <c r="AO568" s="143"/>
      <c r="AP568" s="143"/>
      <c r="AQ568" s="143"/>
      <c r="AR568" s="143"/>
      <c r="AS568" s="143"/>
      <c r="AT568" s="143"/>
      <c r="AU568" s="143"/>
      <c r="AV568" s="143"/>
      <c r="AW568" s="143"/>
      <c r="AX568" s="143"/>
      <c r="AY568" s="143"/>
      <c r="AZ568" s="143"/>
      <c r="BA568" s="143"/>
      <c r="BB568" s="143"/>
      <c r="BC568" s="143"/>
      <c r="BD568" s="143"/>
      <c r="BE568" s="143"/>
      <c r="BF568" s="143"/>
      <c r="BG568" s="143"/>
      <c r="BH568" s="143"/>
      <c r="BI568" s="143"/>
      <c r="BJ568" s="143"/>
      <c r="BK568" s="143"/>
      <c r="BL568" s="143"/>
      <c r="BM568" s="143"/>
    </row>
    <row r="569" spans="1:65" ht="78.75" x14ac:dyDescent="0.25">
      <c r="A569" s="33" t="s">
        <v>4161</v>
      </c>
      <c r="B569" s="36"/>
      <c r="C569" s="33" t="s">
        <v>4162</v>
      </c>
      <c r="D569" s="33" t="s">
        <v>1265</v>
      </c>
      <c r="E569" s="185" t="s">
        <v>1948</v>
      </c>
      <c r="F569" s="56">
        <v>4</v>
      </c>
      <c r="G569" s="33" t="s">
        <v>1265</v>
      </c>
      <c r="H569" s="125" t="s">
        <v>4163</v>
      </c>
      <c r="I569" s="131" t="s">
        <v>4155</v>
      </c>
      <c r="J569" s="36" t="s">
        <v>1236</v>
      </c>
      <c r="K569" s="131">
        <v>2018</v>
      </c>
      <c r="L569" s="91">
        <v>385.00000000000006</v>
      </c>
      <c r="M569" s="153">
        <f t="shared" si="66"/>
        <v>0</v>
      </c>
      <c r="N569" s="162">
        <f t="shared" si="67"/>
        <v>0</v>
      </c>
      <c r="O569" s="56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  <c r="AC569" s="143"/>
      <c r="AD569" s="143"/>
      <c r="AE569" s="143"/>
      <c r="AF569" s="143"/>
      <c r="AG569" s="143"/>
      <c r="AH569" s="143"/>
      <c r="AI569" s="143"/>
      <c r="AJ569" s="143"/>
      <c r="AK569" s="143"/>
      <c r="AL569" s="143"/>
      <c r="AM569" s="143"/>
      <c r="AN569" s="143"/>
      <c r="AO569" s="143"/>
      <c r="AP569" s="143"/>
      <c r="AQ569" s="143"/>
      <c r="AR569" s="143"/>
      <c r="AS569" s="143"/>
      <c r="AT569" s="143"/>
      <c r="AU569" s="143"/>
      <c r="AV569" s="143"/>
      <c r="AW569" s="143"/>
      <c r="AX569" s="143"/>
      <c r="AY569" s="143"/>
      <c r="AZ569" s="143"/>
      <c r="BA569" s="143"/>
      <c r="BB569" s="143"/>
      <c r="BC569" s="143"/>
      <c r="BD569" s="143"/>
      <c r="BE569" s="143"/>
      <c r="BF569" s="143"/>
      <c r="BG569" s="143"/>
      <c r="BH569" s="143"/>
      <c r="BI569" s="143"/>
      <c r="BJ569" s="143"/>
      <c r="BK569" s="143"/>
      <c r="BL569" s="143"/>
      <c r="BM569" s="143"/>
    </row>
    <row r="570" spans="1:65" x14ac:dyDescent="0.25">
      <c r="A570" s="226" t="s">
        <v>1266</v>
      </c>
      <c r="B570" s="227"/>
      <c r="C570" s="61"/>
      <c r="D570" s="61"/>
      <c r="E570" s="61"/>
      <c r="F570" s="87"/>
      <c r="G570" s="60"/>
      <c r="H570" s="129"/>
      <c r="I570" s="134"/>
      <c r="J570" s="63"/>
      <c r="K570" s="240"/>
      <c r="L570" s="98"/>
      <c r="M570" s="153">
        <f t="shared" si="66"/>
        <v>0</v>
      </c>
      <c r="N570" s="162">
        <f t="shared" si="67"/>
        <v>0</v>
      </c>
      <c r="O570" s="56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  <c r="AC570" s="143"/>
      <c r="AD570" s="143"/>
      <c r="AE570" s="143"/>
      <c r="AF570" s="143"/>
      <c r="AG570" s="143"/>
      <c r="AH570" s="143"/>
      <c r="AI570" s="143"/>
      <c r="AJ570" s="143"/>
      <c r="AK570" s="143"/>
      <c r="AL570" s="143"/>
      <c r="AM570" s="143"/>
      <c r="AN570" s="143"/>
      <c r="AO570" s="143"/>
      <c r="AP570" s="143"/>
      <c r="AQ570" s="143"/>
      <c r="AR570" s="143"/>
      <c r="AS570" s="143"/>
      <c r="AT570" s="143"/>
      <c r="AU570" s="143"/>
      <c r="AV570" s="143"/>
      <c r="AW570" s="143"/>
      <c r="AX570" s="143"/>
      <c r="AY570" s="143"/>
      <c r="AZ570" s="143"/>
      <c r="BA570" s="143"/>
      <c r="BB570" s="143"/>
      <c r="BC570" s="143"/>
      <c r="BD570" s="143"/>
      <c r="BE570" s="143"/>
      <c r="BF570" s="143"/>
      <c r="BG570" s="143"/>
      <c r="BH570" s="143"/>
      <c r="BI570" s="143"/>
      <c r="BJ570" s="143"/>
      <c r="BK570" s="143"/>
      <c r="BL570" s="143"/>
      <c r="BM570" s="143"/>
    </row>
    <row r="571" spans="1:65" x14ac:dyDescent="0.25">
      <c r="A571" s="17" t="s">
        <v>1267</v>
      </c>
      <c r="B571" s="231"/>
      <c r="C571" s="19"/>
      <c r="D571" s="19"/>
      <c r="E571" s="19"/>
      <c r="F571" s="86"/>
      <c r="G571" s="53"/>
      <c r="H571" s="128"/>
      <c r="I571" s="133"/>
      <c r="J571" s="54"/>
      <c r="K571" s="137"/>
      <c r="L571" s="96"/>
      <c r="M571" s="153">
        <f t="shared" si="66"/>
        <v>0</v>
      </c>
      <c r="N571" s="162">
        <f t="shared" si="67"/>
        <v>0</v>
      </c>
      <c r="O571" s="56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  <c r="AC571" s="143"/>
      <c r="AD571" s="143"/>
      <c r="AE571" s="143"/>
      <c r="AF571" s="143"/>
      <c r="AG571" s="143"/>
      <c r="AH571" s="143"/>
      <c r="AI571" s="143"/>
      <c r="AJ571" s="143"/>
      <c r="AK571" s="143"/>
      <c r="AL571" s="143"/>
      <c r="AM571" s="143"/>
      <c r="AN571" s="143"/>
      <c r="AO571" s="143"/>
      <c r="AP571" s="143"/>
      <c r="AQ571" s="143"/>
      <c r="AR571" s="143"/>
      <c r="AS571" s="143"/>
      <c r="AT571" s="143"/>
      <c r="AU571" s="143"/>
      <c r="AV571" s="143"/>
      <c r="AW571" s="143"/>
      <c r="AX571" s="143"/>
      <c r="AY571" s="143"/>
      <c r="AZ571" s="143"/>
      <c r="BA571" s="143"/>
      <c r="BB571" s="143"/>
      <c r="BC571" s="143"/>
      <c r="BD571" s="143"/>
      <c r="BE571" s="143"/>
      <c r="BF571" s="143"/>
      <c r="BG571" s="143"/>
      <c r="BH571" s="143"/>
      <c r="BI571" s="143"/>
      <c r="BJ571" s="143"/>
      <c r="BK571" s="143"/>
      <c r="BL571" s="143"/>
      <c r="BM571" s="143"/>
    </row>
    <row r="572" spans="1:65" ht="63" x14ac:dyDescent="0.25">
      <c r="A572" s="33" t="s">
        <v>4164</v>
      </c>
      <c r="B572" s="36"/>
      <c r="C572" s="33" t="s">
        <v>4165</v>
      </c>
      <c r="D572" s="185" t="s">
        <v>1269</v>
      </c>
      <c r="E572" s="185" t="s">
        <v>27</v>
      </c>
      <c r="F572" s="56">
        <v>5</v>
      </c>
      <c r="G572" s="33" t="s">
        <v>1270</v>
      </c>
      <c r="H572" s="33" t="s">
        <v>4166</v>
      </c>
      <c r="I572" s="36" t="s">
        <v>1843</v>
      </c>
      <c r="J572" s="36"/>
      <c r="K572" s="36">
        <v>2018</v>
      </c>
      <c r="L572" s="92">
        <v>473.00000000000006</v>
      </c>
      <c r="M572" s="153">
        <f t="shared" si="66"/>
        <v>0</v>
      </c>
      <c r="N572" s="162">
        <f t="shared" si="67"/>
        <v>0</v>
      </c>
      <c r="O572" s="56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  <c r="AC572" s="143"/>
      <c r="AD572" s="143"/>
      <c r="AE572" s="143"/>
      <c r="AF572" s="143"/>
      <c r="AG572" s="143"/>
      <c r="AH572" s="143"/>
      <c r="AI572" s="143"/>
      <c r="AJ572" s="143"/>
      <c r="AK572" s="143"/>
      <c r="AL572" s="143"/>
      <c r="AM572" s="143"/>
      <c r="AN572" s="143"/>
      <c r="AO572" s="143"/>
      <c r="AP572" s="143"/>
      <c r="AQ572" s="143"/>
      <c r="AR572" s="143"/>
      <c r="AS572" s="143"/>
      <c r="AT572" s="143"/>
      <c r="AU572" s="143"/>
      <c r="AV572" s="143"/>
      <c r="AW572" s="143"/>
      <c r="AX572" s="143"/>
      <c r="AY572" s="143"/>
      <c r="AZ572" s="143"/>
      <c r="BA572" s="143"/>
      <c r="BB572" s="143"/>
      <c r="BC572" s="143"/>
      <c r="BD572" s="143"/>
      <c r="BE572" s="143"/>
      <c r="BF572" s="143"/>
      <c r="BG572" s="143"/>
      <c r="BH572" s="143"/>
      <c r="BI572" s="143"/>
      <c r="BJ572" s="143"/>
      <c r="BK572" s="143"/>
      <c r="BL572" s="143"/>
      <c r="BM572" s="143"/>
    </row>
    <row r="573" spans="1:65" s="25" customFormat="1" ht="63" x14ac:dyDescent="0.25">
      <c r="A573" s="33" t="s">
        <v>4167</v>
      </c>
      <c r="B573" s="36"/>
      <c r="C573" s="33" t="s">
        <v>4168</v>
      </c>
      <c r="D573" s="185" t="s">
        <v>1269</v>
      </c>
      <c r="E573" s="185" t="s">
        <v>27</v>
      </c>
      <c r="F573" s="56">
        <v>6</v>
      </c>
      <c r="G573" s="33" t="s">
        <v>1270</v>
      </c>
      <c r="H573" s="33" t="s">
        <v>4169</v>
      </c>
      <c r="I573" s="36" t="s">
        <v>1843</v>
      </c>
      <c r="J573" s="36"/>
      <c r="K573" s="36">
        <v>2018</v>
      </c>
      <c r="L573" s="91">
        <v>473.00000000000006</v>
      </c>
      <c r="M573" s="153"/>
      <c r="N573" s="162"/>
      <c r="O573" s="107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  <c r="AA573" s="140"/>
      <c r="AB573" s="140"/>
      <c r="AC573" s="140"/>
      <c r="AD573" s="140"/>
      <c r="AE573" s="140"/>
      <c r="AF573" s="140"/>
      <c r="AG573" s="140"/>
      <c r="AH573" s="140"/>
      <c r="AI573" s="140"/>
      <c r="AJ573" s="140"/>
      <c r="AK573" s="140"/>
      <c r="AL573" s="140"/>
      <c r="AM573" s="140"/>
      <c r="AN573" s="140"/>
      <c r="AO573" s="140"/>
      <c r="AP573" s="140"/>
      <c r="AQ573" s="140"/>
      <c r="AR573" s="140"/>
      <c r="AS573" s="140"/>
      <c r="AT573" s="140"/>
      <c r="AU573" s="140"/>
      <c r="AV573" s="140"/>
      <c r="AW573" s="140"/>
      <c r="AX573" s="140"/>
      <c r="AY573" s="140"/>
      <c r="AZ573" s="140"/>
      <c r="BA573" s="140"/>
      <c r="BB573" s="140"/>
      <c r="BC573" s="140"/>
      <c r="BD573" s="140"/>
      <c r="BE573" s="140"/>
      <c r="BF573" s="140"/>
      <c r="BG573" s="140"/>
      <c r="BH573" s="140"/>
      <c r="BI573" s="140"/>
      <c r="BJ573" s="140"/>
      <c r="BK573" s="140"/>
      <c r="BL573" s="140"/>
      <c r="BM573" s="140"/>
    </row>
    <row r="574" spans="1:65" ht="63" x14ac:dyDescent="0.25">
      <c r="A574" s="33" t="s">
        <v>4170</v>
      </c>
      <c r="B574" s="36"/>
      <c r="C574" s="33" t="s">
        <v>4171</v>
      </c>
      <c r="D574" s="185" t="s">
        <v>1269</v>
      </c>
      <c r="E574" s="185" t="s">
        <v>27</v>
      </c>
      <c r="F574" s="56">
        <v>7</v>
      </c>
      <c r="G574" s="33" t="s">
        <v>1270</v>
      </c>
      <c r="H574" s="33" t="s">
        <v>4172</v>
      </c>
      <c r="I574" s="36" t="s">
        <v>1843</v>
      </c>
      <c r="J574" s="36"/>
      <c r="K574" s="36">
        <v>2018</v>
      </c>
      <c r="L574" s="91">
        <v>473.00000000000006</v>
      </c>
      <c r="M574" s="153">
        <f t="shared" ref="M574:M579" si="68">SUM(P574:BM574)</f>
        <v>0</v>
      </c>
      <c r="N574" s="162">
        <f t="shared" ref="N574:N579" si="69">M574*L574</f>
        <v>0</v>
      </c>
      <c r="O574" s="56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  <c r="AC574" s="143"/>
      <c r="AD574" s="143"/>
      <c r="AE574" s="143"/>
      <c r="AF574" s="143"/>
      <c r="AG574" s="143"/>
      <c r="AH574" s="143"/>
      <c r="AI574" s="143"/>
      <c r="AJ574" s="143"/>
      <c r="AK574" s="143"/>
      <c r="AL574" s="143"/>
      <c r="AM574" s="143"/>
      <c r="AN574" s="143"/>
      <c r="AO574" s="143"/>
      <c r="AP574" s="143"/>
      <c r="AQ574" s="143"/>
      <c r="AR574" s="143"/>
      <c r="AS574" s="143"/>
      <c r="AT574" s="143"/>
      <c r="AU574" s="143"/>
      <c r="AV574" s="143"/>
      <c r="AW574" s="143"/>
      <c r="AX574" s="143"/>
      <c r="AY574" s="143"/>
      <c r="AZ574" s="143"/>
      <c r="BA574" s="143"/>
      <c r="BB574" s="143"/>
      <c r="BC574" s="143"/>
      <c r="BD574" s="143"/>
      <c r="BE574" s="143"/>
      <c r="BF574" s="143"/>
      <c r="BG574" s="143"/>
      <c r="BH574" s="143"/>
      <c r="BI574" s="143"/>
      <c r="BJ574" s="143"/>
      <c r="BK574" s="143"/>
      <c r="BL574" s="143"/>
      <c r="BM574" s="143"/>
    </row>
    <row r="575" spans="1:65" ht="63" x14ac:dyDescent="0.25">
      <c r="A575" s="33" t="s">
        <v>4173</v>
      </c>
      <c r="B575" s="36"/>
      <c r="C575" s="33" t="s">
        <v>4174</v>
      </c>
      <c r="D575" s="185" t="s">
        <v>1269</v>
      </c>
      <c r="E575" s="185" t="s">
        <v>27</v>
      </c>
      <c r="F575" s="56">
        <v>8</v>
      </c>
      <c r="G575" s="33" t="s">
        <v>1270</v>
      </c>
      <c r="H575" s="33" t="s">
        <v>4175</v>
      </c>
      <c r="I575" s="36" t="s">
        <v>1843</v>
      </c>
      <c r="J575" s="36"/>
      <c r="K575" s="36">
        <v>2018</v>
      </c>
      <c r="L575" s="91">
        <v>473.00000000000006</v>
      </c>
      <c r="M575" s="153">
        <f t="shared" si="68"/>
        <v>0</v>
      </c>
      <c r="N575" s="162">
        <f t="shared" si="69"/>
        <v>0</v>
      </c>
      <c r="O575" s="56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  <c r="AC575" s="143"/>
      <c r="AD575" s="143"/>
      <c r="AE575" s="143"/>
      <c r="AF575" s="143"/>
      <c r="AG575" s="143"/>
      <c r="AH575" s="143"/>
      <c r="AI575" s="143"/>
      <c r="AJ575" s="143"/>
      <c r="AK575" s="143"/>
      <c r="AL575" s="143"/>
      <c r="AM575" s="143"/>
      <c r="AN575" s="143"/>
      <c r="AO575" s="143"/>
      <c r="AP575" s="143"/>
      <c r="AQ575" s="143"/>
      <c r="AR575" s="143"/>
      <c r="AS575" s="143"/>
      <c r="AT575" s="143"/>
      <c r="AU575" s="143"/>
      <c r="AV575" s="143"/>
      <c r="AW575" s="143"/>
      <c r="AX575" s="143"/>
      <c r="AY575" s="143"/>
      <c r="AZ575" s="143"/>
      <c r="BA575" s="143"/>
      <c r="BB575" s="143"/>
      <c r="BC575" s="143"/>
      <c r="BD575" s="143"/>
      <c r="BE575" s="143"/>
      <c r="BF575" s="143"/>
      <c r="BG575" s="143"/>
      <c r="BH575" s="143"/>
      <c r="BI575" s="143"/>
      <c r="BJ575" s="143"/>
      <c r="BK575" s="143"/>
      <c r="BL575" s="143"/>
      <c r="BM575" s="143"/>
    </row>
    <row r="576" spans="1:65" ht="63" x14ac:dyDescent="0.25">
      <c r="A576" s="33" t="s">
        <v>4176</v>
      </c>
      <c r="B576" s="36"/>
      <c r="C576" s="33" t="s">
        <v>4177</v>
      </c>
      <c r="D576" s="185" t="s">
        <v>1269</v>
      </c>
      <c r="E576" s="185" t="s">
        <v>27</v>
      </c>
      <c r="F576" s="56">
        <v>9</v>
      </c>
      <c r="G576" s="33" t="s">
        <v>1270</v>
      </c>
      <c r="H576" s="33" t="s">
        <v>4178</v>
      </c>
      <c r="I576" s="36" t="s">
        <v>1843</v>
      </c>
      <c r="J576" s="36"/>
      <c r="K576" s="36">
        <v>2018</v>
      </c>
      <c r="L576" s="91">
        <v>473.00000000000006</v>
      </c>
      <c r="M576" s="153">
        <f t="shared" si="68"/>
        <v>0</v>
      </c>
      <c r="N576" s="162">
        <f t="shared" si="69"/>
        <v>0</v>
      </c>
      <c r="O576" s="56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  <c r="AI576" s="143"/>
      <c r="AJ576" s="143"/>
      <c r="AK576" s="143"/>
      <c r="AL576" s="143"/>
      <c r="AM576" s="143"/>
      <c r="AN576" s="143"/>
      <c r="AO576" s="143"/>
      <c r="AP576" s="143"/>
      <c r="AQ576" s="143"/>
      <c r="AR576" s="143"/>
      <c r="AS576" s="143"/>
      <c r="AT576" s="143"/>
      <c r="AU576" s="143"/>
      <c r="AV576" s="143"/>
      <c r="AW576" s="143"/>
      <c r="AX576" s="143"/>
      <c r="AY576" s="143"/>
      <c r="AZ576" s="143"/>
      <c r="BA576" s="143"/>
      <c r="BB576" s="143"/>
      <c r="BC576" s="143"/>
      <c r="BD576" s="143"/>
      <c r="BE576" s="143"/>
      <c r="BF576" s="143"/>
      <c r="BG576" s="143"/>
      <c r="BH576" s="143"/>
      <c r="BI576" s="143"/>
      <c r="BJ576" s="143"/>
      <c r="BK576" s="143"/>
      <c r="BL576" s="143"/>
      <c r="BM576" s="143"/>
    </row>
    <row r="577" spans="1:65" ht="63" x14ac:dyDescent="0.25">
      <c r="A577" s="33" t="s">
        <v>1271</v>
      </c>
      <c r="B577" s="36"/>
      <c r="C577" s="33" t="s">
        <v>1272</v>
      </c>
      <c r="D577" s="185" t="s">
        <v>1273</v>
      </c>
      <c r="E577" s="185" t="s">
        <v>1274</v>
      </c>
      <c r="F577" s="56">
        <v>5</v>
      </c>
      <c r="G577" s="185" t="s">
        <v>1273</v>
      </c>
      <c r="H577" s="33" t="s">
        <v>1822</v>
      </c>
      <c r="I577" s="36" t="s">
        <v>1844</v>
      </c>
      <c r="J577" s="36"/>
      <c r="K577" s="36">
        <v>2017</v>
      </c>
      <c r="L577" s="91">
        <v>486.75000000000006</v>
      </c>
      <c r="M577" s="153">
        <f t="shared" si="68"/>
        <v>0</v>
      </c>
      <c r="N577" s="162">
        <f t="shared" si="69"/>
        <v>0</v>
      </c>
      <c r="O577" s="56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  <c r="AC577" s="143"/>
      <c r="AD577" s="143"/>
      <c r="AE577" s="143"/>
      <c r="AF577" s="143"/>
      <c r="AG577" s="143"/>
      <c r="AH577" s="143"/>
      <c r="AI577" s="143"/>
      <c r="AJ577" s="143"/>
      <c r="AK577" s="143"/>
      <c r="AL577" s="143"/>
      <c r="AM577" s="143"/>
      <c r="AN577" s="143"/>
      <c r="AO577" s="143"/>
      <c r="AP577" s="143"/>
      <c r="AQ577" s="143"/>
      <c r="AR577" s="143"/>
      <c r="AS577" s="143"/>
      <c r="AT577" s="143"/>
      <c r="AU577" s="143"/>
      <c r="AV577" s="143"/>
      <c r="AW577" s="143"/>
      <c r="AX577" s="143"/>
      <c r="AY577" s="143"/>
      <c r="AZ577" s="143"/>
      <c r="BA577" s="143"/>
      <c r="BB577" s="143"/>
      <c r="BC577" s="143"/>
      <c r="BD577" s="143"/>
      <c r="BE577" s="143"/>
      <c r="BF577" s="143"/>
      <c r="BG577" s="143"/>
      <c r="BH577" s="143"/>
      <c r="BI577" s="143"/>
      <c r="BJ577" s="143"/>
      <c r="BK577" s="143"/>
      <c r="BL577" s="143"/>
      <c r="BM577" s="143"/>
    </row>
    <row r="578" spans="1:65" ht="63" x14ac:dyDescent="0.25">
      <c r="A578" s="33" t="s">
        <v>1275</v>
      </c>
      <c r="B578" s="36"/>
      <c r="C578" s="33" t="s">
        <v>1276</v>
      </c>
      <c r="D578" s="185" t="s">
        <v>1277</v>
      </c>
      <c r="E578" s="185" t="s">
        <v>1274</v>
      </c>
      <c r="F578" s="56">
        <v>6</v>
      </c>
      <c r="G578" s="185" t="s">
        <v>1277</v>
      </c>
      <c r="H578" s="33" t="s">
        <v>1823</v>
      </c>
      <c r="I578" s="36" t="s">
        <v>1844</v>
      </c>
      <c r="J578" s="36"/>
      <c r="K578" s="36">
        <v>2017</v>
      </c>
      <c r="L578" s="91">
        <v>486.75000000000006</v>
      </c>
      <c r="M578" s="153">
        <f t="shared" si="68"/>
        <v>0</v>
      </c>
      <c r="N578" s="162">
        <f t="shared" si="69"/>
        <v>0</v>
      </c>
      <c r="O578" s="56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143"/>
      <c r="AF578" s="143"/>
      <c r="AG578" s="143"/>
      <c r="AH578" s="143"/>
      <c r="AI578" s="143"/>
      <c r="AJ578" s="143"/>
      <c r="AK578" s="143"/>
      <c r="AL578" s="143"/>
      <c r="AM578" s="143"/>
      <c r="AN578" s="143"/>
      <c r="AO578" s="143"/>
      <c r="AP578" s="143"/>
      <c r="AQ578" s="143"/>
      <c r="AR578" s="143"/>
      <c r="AS578" s="143"/>
      <c r="AT578" s="143"/>
      <c r="AU578" s="143"/>
      <c r="AV578" s="143"/>
      <c r="AW578" s="143"/>
      <c r="AX578" s="143"/>
      <c r="AY578" s="143"/>
      <c r="AZ578" s="143"/>
      <c r="BA578" s="143"/>
      <c r="BB578" s="143"/>
      <c r="BC578" s="143"/>
      <c r="BD578" s="143"/>
      <c r="BE578" s="143"/>
      <c r="BF578" s="143"/>
      <c r="BG578" s="143"/>
      <c r="BH578" s="143"/>
      <c r="BI578" s="143"/>
      <c r="BJ578" s="143"/>
      <c r="BK578" s="143"/>
      <c r="BL578" s="143"/>
      <c r="BM578" s="143"/>
    </row>
    <row r="579" spans="1:65" ht="63" x14ac:dyDescent="0.25">
      <c r="A579" s="33" t="s">
        <v>1278</v>
      </c>
      <c r="B579" s="36"/>
      <c r="C579" s="33" t="s">
        <v>1279</v>
      </c>
      <c r="D579" s="185" t="s">
        <v>1280</v>
      </c>
      <c r="E579" s="185" t="s">
        <v>1274</v>
      </c>
      <c r="F579" s="56">
        <v>7</v>
      </c>
      <c r="G579" s="185" t="s">
        <v>1280</v>
      </c>
      <c r="H579" s="33" t="s">
        <v>1824</v>
      </c>
      <c r="I579" s="36" t="s">
        <v>1844</v>
      </c>
      <c r="J579" s="36"/>
      <c r="K579" s="36">
        <v>2017</v>
      </c>
      <c r="L579" s="91">
        <v>486.75000000000006</v>
      </c>
      <c r="M579" s="153">
        <f t="shared" si="68"/>
        <v>0</v>
      </c>
      <c r="N579" s="162">
        <f t="shared" si="69"/>
        <v>0</v>
      </c>
      <c r="O579" s="56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3"/>
      <c r="AF579" s="143"/>
      <c r="AG579" s="143"/>
      <c r="AH579" s="143"/>
      <c r="AI579" s="143"/>
      <c r="AJ579" s="143"/>
      <c r="AK579" s="143"/>
      <c r="AL579" s="143"/>
      <c r="AM579" s="143"/>
      <c r="AN579" s="143"/>
      <c r="AO579" s="143"/>
      <c r="AP579" s="143"/>
      <c r="AQ579" s="143"/>
      <c r="AR579" s="143"/>
      <c r="AS579" s="143"/>
      <c r="AT579" s="143"/>
      <c r="AU579" s="143"/>
      <c r="AV579" s="143"/>
      <c r="AW579" s="143"/>
      <c r="AX579" s="143"/>
      <c r="AY579" s="143"/>
      <c r="AZ579" s="143"/>
      <c r="BA579" s="143"/>
      <c r="BB579" s="143"/>
      <c r="BC579" s="143"/>
      <c r="BD579" s="143"/>
      <c r="BE579" s="143"/>
      <c r="BF579" s="143"/>
      <c r="BG579" s="143"/>
      <c r="BH579" s="143"/>
      <c r="BI579" s="143"/>
      <c r="BJ579" s="143"/>
      <c r="BK579" s="143"/>
      <c r="BL579" s="143"/>
      <c r="BM579" s="143"/>
    </row>
    <row r="580" spans="1:65" s="25" customFormat="1" ht="63" x14ac:dyDescent="0.25">
      <c r="A580" s="33" t="s">
        <v>1281</v>
      </c>
      <c r="B580" s="36"/>
      <c r="C580" s="33" t="s">
        <v>1282</v>
      </c>
      <c r="D580" s="185" t="s">
        <v>1273</v>
      </c>
      <c r="E580" s="185" t="s">
        <v>1274</v>
      </c>
      <c r="F580" s="56">
        <v>8</v>
      </c>
      <c r="G580" s="185" t="s">
        <v>1273</v>
      </c>
      <c r="H580" s="33" t="s">
        <v>1825</v>
      </c>
      <c r="I580" s="36" t="s">
        <v>1844</v>
      </c>
      <c r="J580" s="36"/>
      <c r="K580" s="36">
        <v>2017</v>
      </c>
      <c r="L580" s="91">
        <v>486.75000000000006</v>
      </c>
      <c r="M580" s="153"/>
      <c r="N580" s="162"/>
      <c r="O580" s="107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  <c r="AA580" s="140"/>
      <c r="AB580" s="140"/>
      <c r="AC580" s="140"/>
      <c r="AD580" s="140"/>
      <c r="AE580" s="140"/>
      <c r="AF580" s="140"/>
      <c r="AG580" s="140"/>
      <c r="AH580" s="140"/>
      <c r="AI580" s="140"/>
      <c r="AJ580" s="140"/>
      <c r="AK580" s="140"/>
      <c r="AL580" s="140"/>
      <c r="AM580" s="140"/>
      <c r="AN580" s="140"/>
      <c r="AO580" s="140"/>
      <c r="AP580" s="140"/>
      <c r="AQ580" s="140"/>
      <c r="AR580" s="140"/>
      <c r="AS580" s="140"/>
      <c r="AT580" s="140"/>
      <c r="AU580" s="140"/>
      <c r="AV580" s="140"/>
      <c r="AW580" s="140"/>
      <c r="AX580" s="140"/>
      <c r="AY580" s="140"/>
      <c r="AZ580" s="140"/>
      <c r="BA580" s="140"/>
      <c r="BB580" s="140"/>
      <c r="BC580" s="140"/>
      <c r="BD580" s="140"/>
      <c r="BE580" s="140"/>
      <c r="BF580" s="140"/>
      <c r="BG580" s="140"/>
      <c r="BH580" s="140"/>
      <c r="BI580" s="140"/>
      <c r="BJ580" s="140"/>
      <c r="BK580" s="140"/>
      <c r="BL580" s="140"/>
      <c r="BM580" s="140"/>
    </row>
    <row r="581" spans="1:65" ht="67.5" customHeight="1" x14ac:dyDescent="0.25">
      <c r="A581" s="33" t="s">
        <v>1283</v>
      </c>
      <c r="B581" s="36"/>
      <c r="C581" s="33" t="s">
        <v>1284</v>
      </c>
      <c r="D581" s="185" t="s">
        <v>1285</v>
      </c>
      <c r="E581" s="185" t="s">
        <v>1274</v>
      </c>
      <c r="F581" s="56">
        <v>9</v>
      </c>
      <c r="G581" s="185" t="s">
        <v>1285</v>
      </c>
      <c r="H581" s="118" t="s">
        <v>1826</v>
      </c>
      <c r="I581" s="123" t="s">
        <v>1844</v>
      </c>
      <c r="J581" s="36"/>
      <c r="K581" s="36">
        <v>2017</v>
      </c>
      <c r="L581" s="91">
        <v>486.75000000000006</v>
      </c>
      <c r="M581" s="153">
        <f t="shared" ref="M581:M589" si="70">SUM(P581:BM581)</f>
        <v>0</v>
      </c>
      <c r="N581" s="162">
        <f t="shared" ref="N581:N589" si="71">M581*L581</f>
        <v>0</v>
      </c>
      <c r="O581" s="56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  <c r="AC581" s="143"/>
      <c r="AD581" s="143"/>
      <c r="AE581" s="143"/>
      <c r="AF581" s="143"/>
      <c r="AG581" s="143"/>
      <c r="AH581" s="143"/>
      <c r="AI581" s="143"/>
      <c r="AJ581" s="143"/>
      <c r="AK581" s="143"/>
      <c r="AL581" s="143"/>
      <c r="AM581" s="143"/>
      <c r="AN581" s="143"/>
      <c r="AO581" s="143"/>
      <c r="AP581" s="143"/>
      <c r="AQ581" s="143"/>
      <c r="AR581" s="143"/>
      <c r="AS581" s="143"/>
      <c r="AT581" s="143"/>
      <c r="AU581" s="143"/>
      <c r="AV581" s="143"/>
      <c r="AW581" s="143"/>
      <c r="AX581" s="143"/>
      <c r="AY581" s="143"/>
      <c r="AZ581" s="143"/>
      <c r="BA581" s="143"/>
      <c r="BB581" s="143"/>
      <c r="BC581" s="143"/>
      <c r="BD581" s="143"/>
      <c r="BE581" s="143"/>
      <c r="BF581" s="143"/>
      <c r="BG581" s="143"/>
      <c r="BH581" s="143"/>
      <c r="BI581" s="143"/>
      <c r="BJ581" s="143"/>
      <c r="BK581" s="143"/>
      <c r="BL581" s="143"/>
      <c r="BM581" s="143"/>
    </row>
    <row r="582" spans="1:65" ht="69" customHeight="1" x14ac:dyDescent="0.25">
      <c r="A582" s="17" t="s">
        <v>4179</v>
      </c>
      <c r="B582" s="231"/>
      <c r="C582" s="19"/>
      <c r="D582" s="19"/>
      <c r="E582" s="19"/>
      <c r="F582" s="86"/>
      <c r="G582" s="53"/>
      <c r="H582" s="128"/>
      <c r="I582" s="133"/>
      <c r="J582" s="54"/>
      <c r="K582" s="137"/>
      <c r="L582" s="96"/>
      <c r="M582" s="153">
        <f t="shared" si="70"/>
        <v>0</v>
      </c>
      <c r="N582" s="162">
        <f t="shared" si="71"/>
        <v>0</v>
      </c>
      <c r="O582" s="56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  <c r="AC582" s="143"/>
      <c r="AD582" s="143"/>
      <c r="AE582" s="143"/>
      <c r="AF582" s="143"/>
      <c r="AG582" s="143"/>
      <c r="AH582" s="143"/>
      <c r="AI582" s="143"/>
      <c r="AJ582" s="143"/>
      <c r="AK582" s="143"/>
      <c r="AL582" s="143"/>
      <c r="AM582" s="143"/>
      <c r="AN582" s="143"/>
      <c r="AO582" s="143"/>
      <c r="AP582" s="143"/>
      <c r="AQ582" s="143"/>
      <c r="AR582" s="143"/>
      <c r="AS582" s="143"/>
      <c r="AT582" s="143"/>
      <c r="AU582" s="143"/>
      <c r="AV582" s="143"/>
      <c r="AW582" s="143"/>
      <c r="AX582" s="143"/>
      <c r="AY582" s="143"/>
      <c r="AZ582" s="143"/>
      <c r="BA582" s="143"/>
      <c r="BB582" s="143"/>
      <c r="BC582" s="143"/>
      <c r="BD582" s="143"/>
      <c r="BE582" s="143"/>
      <c r="BF582" s="143"/>
      <c r="BG582" s="143"/>
      <c r="BH582" s="143"/>
      <c r="BI582" s="143"/>
      <c r="BJ582" s="143"/>
      <c r="BK582" s="143"/>
      <c r="BL582" s="143"/>
      <c r="BM582" s="143"/>
    </row>
    <row r="583" spans="1:65" ht="69" customHeight="1" x14ac:dyDescent="0.25">
      <c r="A583" s="33" t="s">
        <v>4180</v>
      </c>
      <c r="B583" s="36"/>
      <c r="C583" s="33" t="s">
        <v>4181</v>
      </c>
      <c r="D583" s="185" t="s">
        <v>4182</v>
      </c>
      <c r="E583" s="185" t="s">
        <v>4183</v>
      </c>
      <c r="F583" s="56">
        <v>6</v>
      </c>
      <c r="G583" s="185" t="s">
        <v>4182</v>
      </c>
      <c r="H583" s="33" t="s">
        <v>4184</v>
      </c>
      <c r="I583" s="36" t="s">
        <v>4184</v>
      </c>
      <c r="J583" s="36"/>
      <c r="K583" s="36">
        <v>2018</v>
      </c>
      <c r="L583" s="92">
        <v>440.00000000000006</v>
      </c>
      <c r="M583" s="153">
        <f t="shared" si="70"/>
        <v>0</v>
      </c>
      <c r="N583" s="162">
        <f t="shared" si="71"/>
        <v>0</v>
      </c>
      <c r="O583" s="56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  <c r="AC583" s="143"/>
      <c r="AD583" s="143"/>
      <c r="AE583" s="143"/>
      <c r="AF583" s="143"/>
      <c r="AG583" s="143"/>
      <c r="AH583" s="143"/>
      <c r="AI583" s="143"/>
      <c r="AJ583" s="143"/>
      <c r="AK583" s="143"/>
      <c r="AL583" s="143"/>
      <c r="AM583" s="143"/>
      <c r="AN583" s="143"/>
      <c r="AO583" s="143"/>
      <c r="AP583" s="143"/>
      <c r="AQ583" s="143"/>
      <c r="AR583" s="143"/>
      <c r="AS583" s="143"/>
      <c r="AT583" s="143"/>
      <c r="AU583" s="143"/>
      <c r="AV583" s="143"/>
      <c r="AW583" s="143"/>
      <c r="AX583" s="143"/>
      <c r="AY583" s="143"/>
      <c r="AZ583" s="143"/>
      <c r="BA583" s="143"/>
      <c r="BB583" s="143"/>
      <c r="BC583" s="143"/>
      <c r="BD583" s="143"/>
      <c r="BE583" s="143"/>
      <c r="BF583" s="143"/>
      <c r="BG583" s="143"/>
      <c r="BH583" s="143"/>
      <c r="BI583" s="143"/>
      <c r="BJ583" s="143"/>
      <c r="BK583" s="143"/>
      <c r="BL583" s="143"/>
      <c r="BM583" s="143"/>
    </row>
    <row r="584" spans="1:65" ht="72" customHeight="1" x14ac:dyDescent="0.25">
      <c r="A584" s="33" t="s">
        <v>4185</v>
      </c>
      <c r="B584" s="36"/>
      <c r="C584" s="33" t="s">
        <v>4186</v>
      </c>
      <c r="D584" s="185" t="s">
        <v>4182</v>
      </c>
      <c r="E584" s="185" t="s">
        <v>4187</v>
      </c>
      <c r="F584" s="56">
        <v>7</v>
      </c>
      <c r="G584" s="185" t="s">
        <v>4182</v>
      </c>
      <c r="H584" s="33" t="s">
        <v>4188</v>
      </c>
      <c r="I584" s="36" t="s">
        <v>4189</v>
      </c>
      <c r="J584" s="36"/>
      <c r="K584" s="36">
        <v>2018</v>
      </c>
      <c r="L584" s="91">
        <v>495.00000000000006</v>
      </c>
      <c r="M584" s="153">
        <f t="shared" si="70"/>
        <v>0</v>
      </c>
      <c r="N584" s="162">
        <f t="shared" si="71"/>
        <v>0</v>
      </c>
      <c r="O584" s="56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  <c r="AC584" s="143"/>
      <c r="AD584" s="143"/>
      <c r="AE584" s="143"/>
      <c r="AF584" s="143"/>
      <c r="AG584" s="143"/>
      <c r="AH584" s="143"/>
      <c r="AI584" s="143"/>
      <c r="AJ584" s="143"/>
      <c r="AK584" s="143"/>
      <c r="AL584" s="143"/>
      <c r="AM584" s="143"/>
      <c r="AN584" s="143"/>
      <c r="AO584" s="143"/>
      <c r="AP584" s="143"/>
      <c r="AQ584" s="143"/>
      <c r="AR584" s="143"/>
      <c r="AS584" s="143"/>
      <c r="AT584" s="143"/>
      <c r="AU584" s="143"/>
      <c r="AV584" s="143"/>
      <c r="AW584" s="143"/>
      <c r="AX584" s="143"/>
      <c r="AY584" s="143"/>
      <c r="AZ584" s="143"/>
      <c r="BA584" s="143"/>
      <c r="BB584" s="143"/>
      <c r="BC584" s="143"/>
      <c r="BD584" s="143"/>
      <c r="BE584" s="143"/>
      <c r="BF584" s="143"/>
      <c r="BG584" s="143"/>
      <c r="BH584" s="143"/>
      <c r="BI584" s="143"/>
      <c r="BJ584" s="143"/>
      <c r="BK584" s="143"/>
      <c r="BL584" s="143"/>
      <c r="BM584" s="143"/>
    </row>
    <row r="585" spans="1:65" ht="72" customHeight="1" x14ac:dyDescent="0.25">
      <c r="A585" s="33" t="s">
        <v>4190</v>
      </c>
      <c r="B585" s="36"/>
      <c r="C585" s="33" t="s">
        <v>4191</v>
      </c>
      <c r="D585" s="185" t="s">
        <v>4182</v>
      </c>
      <c r="E585" s="185" t="s">
        <v>4187</v>
      </c>
      <c r="F585" s="56">
        <v>8</v>
      </c>
      <c r="G585" s="185" t="s">
        <v>4182</v>
      </c>
      <c r="H585" s="33" t="s">
        <v>4192</v>
      </c>
      <c r="I585" s="36" t="s">
        <v>4189</v>
      </c>
      <c r="J585" s="36"/>
      <c r="K585" s="36">
        <v>2018</v>
      </c>
      <c r="L585" s="91">
        <v>660</v>
      </c>
      <c r="M585" s="153">
        <f t="shared" si="70"/>
        <v>0</v>
      </c>
      <c r="N585" s="162">
        <f t="shared" si="71"/>
        <v>0</v>
      </c>
      <c r="O585" s="56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  <c r="AC585" s="143"/>
      <c r="AD585" s="143"/>
      <c r="AE585" s="143"/>
      <c r="AF585" s="143"/>
      <c r="AG585" s="143"/>
      <c r="AH585" s="143"/>
      <c r="AI585" s="143"/>
      <c r="AJ585" s="143"/>
      <c r="AK585" s="143"/>
      <c r="AL585" s="143"/>
      <c r="AM585" s="143"/>
      <c r="AN585" s="143"/>
      <c r="AO585" s="143"/>
      <c r="AP585" s="143"/>
      <c r="AQ585" s="143"/>
      <c r="AR585" s="143"/>
      <c r="AS585" s="143"/>
      <c r="AT585" s="143"/>
      <c r="AU585" s="143"/>
      <c r="AV585" s="143"/>
      <c r="AW585" s="143"/>
      <c r="AX585" s="143"/>
      <c r="AY585" s="143"/>
      <c r="AZ585" s="143"/>
      <c r="BA585" s="143"/>
      <c r="BB585" s="143"/>
      <c r="BC585" s="143"/>
      <c r="BD585" s="143"/>
      <c r="BE585" s="143"/>
      <c r="BF585" s="143"/>
      <c r="BG585" s="143"/>
      <c r="BH585" s="143"/>
      <c r="BI585" s="143"/>
      <c r="BJ585" s="143"/>
      <c r="BK585" s="143"/>
      <c r="BL585" s="143"/>
      <c r="BM585" s="143"/>
    </row>
    <row r="586" spans="1:65" ht="78.75" x14ac:dyDescent="0.25">
      <c r="A586" s="33" t="s">
        <v>4193</v>
      </c>
      <c r="B586" s="36"/>
      <c r="C586" s="33" t="s">
        <v>4194</v>
      </c>
      <c r="D586" s="185" t="s">
        <v>4195</v>
      </c>
      <c r="E586" s="185" t="s">
        <v>4187</v>
      </c>
      <c r="F586" s="56">
        <v>9</v>
      </c>
      <c r="G586" s="185" t="s">
        <v>4195</v>
      </c>
      <c r="H586" s="33" t="s">
        <v>4196</v>
      </c>
      <c r="I586" s="36" t="s">
        <v>4189</v>
      </c>
      <c r="J586" s="36"/>
      <c r="K586" s="36">
        <v>2018</v>
      </c>
      <c r="L586" s="91">
        <v>660</v>
      </c>
      <c r="M586" s="153">
        <f t="shared" si="70"/>
        <v>0</v>
      </c>
      <c r="N586" s="162">
        <f t="shared" si="71"/>
        <v>0</v>
      </c>
      <c r="O586" s="56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  <c r="AC586" s="143"/>
      <c r="AD586" s="143"/>
      <c r="AE586" s="143"/>
      <c r="AF586" s="143"/>
      <c r="AG586" s="143"/>
      <c r="AH586" s="143"/>
      <c r="AI586" s="143"/>
      <c r="AJ586" s="143"/>
      <c r="AK586" s="143"/>
      <c r="AL586" s="143"/>
      <c r="AM586" s="143"/>
      <c r="AN586" s="143"/>
      <c r="AO586" s="143"/>
      <c r="AP586" s="143"/>
      <c r="AQ586" s="143"/>
      <c r="AR586" s="143"/>
      <c r="AS586" s="143"/>
      <c r="AT586" s="143"/>
      <c r="AU586" s="143"/>
      <c r="AV586" s="143"/>
      <c r="AW586" s="143"/>
      <c r="AX586" s="143"/>
      <c r="AY586" s="143"/>
      <c r="AZ586" s="143"/>
      <c r="BA586" s="143"/>
      <c r="BB586" s="143"/>
      <c r="BC586" s="143"/>
      <c r="BD586" s="143"/>
      <c r="BE586" s="143"/>
      <c r="BF586" s="143"/>
      <c r="BG586" s="143"/>
      <c r="BH586" s="143"/>
      <c r="BI586" s="143"/>
      <c r="BJ586" s="143"/>
      <c r="BK586" s="143"/>
      <c r="BL586" s="143"/>
      <c r="BM586" s="143"/>
    </row>
    <row r="587" spans="1:65" x14ac:dyDescent="0.25">
      <c r="A587" s="17" t="s">
        <v>1286</v>
      </c>
      <c r="B587" s="231"/>
      <c r="C587" s="19"/>
      <c r="D587" s="19"/>
      <c r="E587" s="19"/>
      <c r="F587" s="86"/>
      <c r="G587" s="53"/>
      <c r="H587" s="128"/>
      <c r="I587" s="133"/>
      <c r="J587" s="54"/>
      <c r="K587" s="137"/>
      <c r="L587" s="96"/>
      <c r="M587" s="153">
        <f t="shared" si="70"/>
        <v>0</v>
      </c>
      <c r="N587" s="162">
        <f t="shared" si="71"/>
        <v>0</v>
      </c>
      <c r="O587" s="56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  <c r="AC587" s="143"/>
      <c r="AD587" s="143"/>
      <c r="AE587" s="143"/>
      <c r="AF587" s="143"/>
      <c r="AG587" s="143"/>
      <c r="AH587" s="143"/>
      <c r="AI587" s="143"/>
      <c r="AJ587" s="143"/>
      <c r="AK587" s="143"/>
      <c r="AL587" s="143"/>
      <c r="AM587" s="143"/>
      <c r="AN587" s="143"/>
      <c r="AO587" s="143"/>
      <c r="AP587" s="143"/>
      <c r="AQ587" s="143"/>
      <c r="AR587" s="143"/>
      <c r="AS587" s="143"/>
      <c r="AT587" s="143"/>
      <c r="AU587" s="143"/>
      <c r="AV587" s="143"/>
      <c r="AW587" s="143"/>
      <c r="AX587" s="143"/>
      <c r="AY587" s="143"/>
      <c r="AZ587" s="143"/>
      <c r="BA587" s="143"/>
      <c r="BB587" s="143"/>
      <c r="BC587" s="143"/>
      <c r="BD587" s="143"/>
      <c r="BE587" s="143"/>
      <c r="BF587" s="143"/>
      <c r="BG587" s="143"/>
      <c r="BH587" s="143"/>
      <c r="BI587" s="143"/>
      <c r="BJ587" s="143"/>
      <c r="BK587" s="143"/>
      <c r="BL587" s="143"/>
      <c r="BM587" s="143"/>
    </row>
    <row r="588" spans="1:65" ht="63" x14ac:dyDescent="0.25">
      <c r="A588" s="185" t="s">
        <v>4197</v>
      </c>
      <c r="B588" s="56"/>
      <c r="C588" s="185" t="s">
        <v>4198</v>
      </c>
      <c r="D588" s="185" t="s">
        <v>1287</v>
      </c>
      <c r="E588" s="185" t="s">
        <v>711</v>
      </c>
      <c r="F588" s="56">
        <v>5</v>
      </c>
      <c r="G588" s="33" t="s">
        <v>1287</v>
      </c>
      <c r="H588" s="33" t="s">
        <v>4199</v>
      </c>
      <c r="I588" s="131" t="s">
        <v>1845</v>
      </c>
      <c r="J588" s="36"/>
      <c r="K588" s="36">
        <v>2018</v>
      </c>
      <c r="L588" s="92">
        <v>487.3</v>
      </c>
      <c r="M588" s="153">
        <f t="shared" si="70"/>
        <v>0</v>
      </c>
      <c r="N588" s="162">
        <f t="shared" si="71"/>
        <v>0</v>
      </c>
      <c r="O588" s="56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  <c r="AC588" s="143"/>
      <c r="AD588" s="143"/>
      <c r="AE588" s="143"/>
      <c r="AF588" s="143"/>
      <c r="AG588" s="143"/>
      <c r="AH588" s="143"/>
      <c r="AI588" s="143"/>
      <c r="AJ588" s="143"/>
      <c r="AK588" s="143"/>
      <c r="AL588" s="143"/>
      <c r="AM588" s="143"/>
      <c r="AN588" s="143"/>
      <c r="AO588" s="143"/>
      <c r="AP588" s="143"/>
      <c r="AQ588" s="143"/>
      <c r="AR588" s="143"/>
      <c r="AS588" s="143"/>
      <c r="AT588" s="143"/>
      <c r="AU588" s="143"/>
      <c r="AV588" s="143"/>
      <c r="AW588" s="143"/>
      <c r="AX588" s="143"/>
      <c r="AY588" s="143"/>
      <c r="AZ588" s="143"/>
      <c r="BA588" s="143"/>
      <c r="BB588" s="143"/>
      <c r="BC588" s="143"/>
      <c r="BD588" s="143"/>
      <c r="BE588" s="143"/>
      <c r="BF588" s="143"/>
      <c r="BG588" s="143"/>
      <c r="BH588" s="143"/>
      <c r="BI588" s="143"/>
      <c r="BJ588" s="143"/>
      <c r="BK588" s="143"/>
      <c r="BL588" s="143"/>
      <c r="BM588" s="143"/>
    </row>
    <row r="589" spans="1:65" ht="63" x14ac:dyDescent="0.25">
      <c r="A589" s="185" t="s">
        <v>4200</v>
      </c>
      <c r="B589" s="56"/>
      <c r="C589" s="185" t="s">
        <v>4201</v>
      </c>
      <c r="D589" s="185" t="s">
        <v>1288</v>
      </c>
      <c r="E589" s="185" t="s">
        <v>711</v>
      </c>
      <c r="F589" s="56">
        <v>6</v>
      </c>
      <c r="G589" s="33" t="s">
        <v>1288</v>
      </c>
      <c r="H589" s="33" t="s">
        <v>4202</v>
      </c>
      <c r="I589" s="131" t="s">
        <v>1845</v>
      </c>
      <c r="J589" s="36"/>
      <c r="K589" s="36">
        <v>2018</v>
      </c>
      <c r="L589" s="91">
        <v>487.3</v>
      </c>
      <c r="M589" s="153">
        <f t="shared" si="70"/>
        <v>0</v>
      </c>
      <c r="N589" s="162">
        <f t="shared" si="71"/>
        <v>0</v>
      </c>
      <c r="O589" s="56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  <c r="AC589" s="143"/>
      <c r="AD589" s="143"/>
      <c r="AE589" s="143"/>
      <c r="AF589" s="143"/>
      <c r="AG589" s="143"/>
      <c r="AH589" s="143"/>
      <c r="AI589" s="143"/>
      <c r="AJ589" s="143"/>
      <c r="AK589" s="143"/>
      <c r="AL589" s="143"/>
      <c r="AM589" s="143"/>
      <c r="AN589" s="143"/>
      <c r="AO589" s="143"/>
      <c r="AP589" s="143"/>
      <c r="AQ589" s="143"/>
      <c r="AR589" s="143"/>
      <c r="AS589" s="143"/>
      <c r="AT589" s="143"/>
      <c r="AU589" s="143"/>
      <c r="AV589" s="143"/>
      <c r="AW589" s="143"/>
      <c r="AX589" s="143"/>
      <c r="AY589" s="143"/>
      <c r="AZ589" s="143"/>
      <c r="BA589" s="143"/>
      <c r="BB589" s="143"/>
      <c r="BC589" s="143"/>
      <c r="BD589" s="143"/>
      <c r="BE589" s="143"/>
      <c r="BF589" s="143"/>
      <c r="BG589" s="143"/>
      <c r="BH589" s="143"/>
      <c r="BI589" s="143"/>
      <c r="BJ589" s="143"/>
      <c r="BK589" s="143"/>
      <c r="BL589" s="143"/>
      <c r="BM589" s="143"/>
    </row>
    <row r="590" spans="1:65" s="25" customFormat="1" ht="63" x14ac:dyDescent="0.25">
      <c r="A590" s="185" t="s">
        <v>4203</v>
      </c>
      <c r="B590" s="56"/>
      <c r="C590" s="185" t="s">
        <v>4204</v>
      </c>
      <c r="D590" s="185" t="s">
        <v>1258</v>
      </c>
      <c r="E590" s="185" t="s">
        <v>711</v>
      </c>
      <c r="F590" s="56">
        <v>7</v>
      </c>
      <c r="G590" s="33" t="s">
        <v>1258</v>
      </c>
      <c r="H590" s="33" t="s">
        <v>4205</v>
      </c>
      <c r="I590" s="131" t="s">
        <v>1845</v>
      </c>
      <c r="J590" s="36"/>
      <c r="K590" s="36">
        <v>2018</v>
      </c>
      <c r="L590" s="91">
        <v>487.3</v>
      </c>
      <c r="M590" s="153"/>
      <c r="N590" s="162"/>
      <c r="O590" s="107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  <c r="AA590" s="140"/>
      <c r="AB590" s="140"/>
      <c r="AC590" s="140"/>
      <c r="AD590" s="140"/>
      <c r="AE590" s="140"/>
      <c r="AF590" s="140"/>
      <c r="AG590" s="140"/>
      <c r="AH590" s="140"/>
      <c r="AI590" s="140"/>
      <c r="AJ590" s="140"/>
      <c r="AK590" s="140"/>
      <c r="AL590" s="140"/>
      <c r="AM590" s="140"/>
      <c r="AN590" s="140"/>
      <c r="AO590" s="140"/>
      <c r="AP590" s="140"/>
      <c r="AQ590" s="140"/>
      <c r="AR590" s="140"/>
      <c r="AS590" s="140"/>
      <c r="AT590" s="140"/>
      <c r="AU590" s="140"/>
      <c r="AV590" s="140"/>
      <c r="AW590" s="140"/>
      <c r="AX590" s="140"/>
      <c r="AY590" s="140"/>
      <c r="AZ590" s="140"/>
      <c r="BA590" s="140"/>
      <c r="BB590" s="140"/>
      <c r="BC590" s="140"/>
      <c r="BD590" s="140"/>
      <c r="BE590" s="140"/>
      <c r="BF590" s="140"/>
      <c r="BG590" s="140"/>
      <c r="BH590" s="140"/>
      <c r="BI590" s="140"/>
      <c r="BJ590" s="140"/>
      <c r="BK590" s="140"/>
      <c r="BL590" s="140"/>
      <c r="BM590" s="140"/>
    </row>
    <row r="591" spans="1:65" s="59" customFormat="1" ht="63" x14ac:dyDescent="0.25">
      <c r="A591" s="185" t="s">
        <v>4206</v>
      </c>
      <c r="B591" s="56"/>
      <c r="C591" s="185" t="s">
        <v>4207</v>
      </c>
      <c r="D591" s="185" t="s">
        <v>1259</v>
      </c>
      <c r="E591" s="185" t="s">
        <v>711</v>
      </c>
      <c r="F591" s="56">
        <v>8</v>
      </c>
      <c r="G591" s="33" t="s">
        <v>1259</v>
      </c>
      <c r="H591" s="33" t="s">
        <v>4208</v>
      </c>
      <c r="I591" s="131" t="s">
        <v>1845</v>
      </c>
      <c r="J591" s="36"/>
      <c r="K591" s="36">
        <v>2018</v>
      </c>
      <c r="L591" s="91">
        <v>487.3</v>
      </c>
      <c r="M591" s="153">
        <f>SUM(P591:BM591)</f>
        <v>0</v>
      </c>
      <c r="N591" s="162">
        <f>M591*L591</f>
        <v>0</v>
      </c>
      <c r="O591" s="57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  <c r="AE591" s="144"/>
      <c r="AF591" s="144"/>
      <c r="AG591" s="144"/>
      <c r="AH591" s="144"/>
      <c r="AI591" s="144"/>
      <c r="AJ591" s="144"/>
      <c r="AK591" s="144"/>
      <c r="AL591" s="144"/>
      <c r="AM591" s="144"/>
      <c r="AN591" s="144"/>
      <c r="AO591" s="144"/>
      <c r="AP591" s="144"/>
      <c r="AQ591" s="144"/>
      <c r="AR591" s="144"/>
      <c r="AS591" s="144"/>
      <c r="AT591" s="144"/>
      <c r="AU591" s="144"/>
      <c r="AV591" s="144"/>
      <c r="AW591" s="144"/>
      <c r="AX591" s="144"/>
      <c r="AY591" s="144"/>
      <c r="AZ591" s="144"/>
      <c r="BA591" s="144"/>
      <c r="BB591" s="144"/>
      <c r="BC591" s="144"/>
      <c r="BD591" s="144"/>
      <c r="BE591" s="144"/>
      <c r="BF591" s="144"/>
      <c r="BG591" s="144"/>
      <c r="BH591" s="144"/>
      <c r="BI591" s="144"/>
      <c r="BJ591" s="144"/>
      <c r="BK591" s="144"/>
      <c r="BL591" s="144"/>
      <c r="BM591" s="144"/>
    </row>
    <row r="592" spans="1:65" s="25" customFormat="1" ht="63" x14ac:dyDescent="0.25">
      <c r="A592" s="185" t="s">
        <v>4209</v>
      </c>
      <c r="B592" s="56"/>
      <c r="C592" s="185" t="s">
        <v>4210</v>
      </c>
      <c r="D592" s="185" t="s">
        <v>1289</v>
      </c>
      <c r="E592" s="185" t="s">
        <v>711</v>
      </c>
      <c r="F592" s="56">
        <v>9</v>
      </c>
      <c r="G592" s="33" t="s">
        <v>1289</v>
      </c>
      <c r="H592" s="33" t="s">
        <v>4211</v>
      </c>
      <c r="I592" s="131" t="s">
        <v>1845</v>
      </c>
      <c r="J592" s="36"/>
      <c r="K592" s="36">
        <v>2018</v>
      </c>
      <c r="L592" s="91">
        <v>487.3</v>
      </c>
      <c r="M592" s="153"/>
      <c r="N592" s="162"/>
      <c r="O592" s="107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  <c r="AA592" s="140"/>
      <c r="AB592" s="140"/>
      <c r="AC592" s="140"/>
      <c r="AD592" s="140"/>
      <c r="AE592" s="140"/>
      <c r="AF592" s="140"/>
      <c r="AG592" s="140"/>
      <c r="AH592" s="140"/>
      <c r="AI592" s="140"/>
      <c r="AJ592" s="140"/>
      <c r="AK592" s="140"/>
      <c r="AL592" s="140"/>
      <c r="AM592" s="140"/>
      <c r="AN592" s="140"/>
      <c r="AO592" s="140"/>
      <c r="AP592" s="140"/>
      <c r="AQ592" s="140"/>
      <c r="AR592" s="140"/>
      <c r="AS592" s="140"/>
      <c r="AT592" s="140"/>
      <c r="AU592" s="140"/>
      <c r="AV592" s="140"/>
      <c r="AW592" s="140"/>
      <c r="AX592" s="140"/>
      <c r="AY592" s="140"/>
      <c r="AZ592" s="140"/>
      <c r="BA592" s="140"/>
      <c r="BB592" s="140"/>
      <c r="BC592" s="140"/>
      <c r="BD592" s="140"/>
      <c r="BE592" s="140"/>
      <c r="BF592" s="140"/>
      <c r="BG592" s="140"/>
      <c r="BH592" s="140"/>
      <c r="BI592" s="140"/>
      <c r="BJ592" s="140"/>
      <c r="BK592" s="140"/>
      <c r="BL592" s="140"/>
      <c r="BM592" s="140"/>
    </row>
    <row r="593" spans="1:65" ht="97.5" customHeight="1" x14ac:dyDescent="0.25">
      <c r="A593" s="17" t="s">
        <v>1290</v>
      </c>
      <c r="B593" s="231"/>
      <c r="C593" s="19"/>
      <c r="D593" s="19"/>
      <c r="E593" s="19"/>
      <c r="F593" s="86"/>
      <c r="G593" s="53"/>
      <c r="H593" s="128"/>
      <c r="I593" s="133"/>
      <c r="J593" s="54"/>
      <c r="K593" s="137"/>
      <c r="L593" s="96"/>
      <c r="M593" s="153">
        <f t="shared" ref="M593:M602" si="72">SUM(P593:BM593)</f>
        <v>0</v>
      </c>
      <c r="N593" s="162">
        <f t="shared" ref="N593:N602" si="73">M593*L593</f>
        <v>0</v>
      </c>
      <c r="O593" s="56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  <c r="AC593" s="143"/>
      <c r="AD593" s="143"/>
      <c r="AE593" s="143"/>
      <c r="AF593" s="143"/>
      <c r="AG593" s="143"/>
      <c r="AH593" s="143"/>
      <c r="AI593" s="143"/>
      <c r="AJ593" s="143"/>
      <c r="AK593" s="143"/>
      <c r="AL593" s="143"/>
      <c r="AM593" s="143"/>
      <c r="AN593" s="143"/>
      <c r="AO593" s="143"/>
      <c r="AP593" s="143"/>
      <c r="AQ593" s="143"/>
      <c r="AR593" s="143"/>
      <c r="AS593" s="143"/>
      <c r="AT593" s="143"/>
      <c r="AU593" s="143"/>
      <c r="AV593" s="143"/>
      <c r="AW593" s="143"/>
      <c r="AX593" s="143"/>
      <c r="AY593" s="143"/>
      <c r="AZ593" s="143"/>
      <c r="BA593" s="143"/>
      <c r="BB593" s="143"/>
      <c r="BC593" s="143"/>
      <c r="BD593" s="143"/>
      <c r="BE593" s="143"/>
      <c r="BF593" s="143"/>
      <c r="BG593" s="143"/>
      <c r="BH593" s="143"/>
      <c r="BI593" s="143"/>
      <c r="BJ593" s="143"/>
      <c r="BK593" s="143"/>
      <c r="BL593" s="143"/>
      <c r="BM593" s="143"/>
    </row>
    <row r="594" spans="1:65" ht="97.5" customHeight="1" x14ac:dyDescent="0.25">
      <c r="A594" s="33" t="s">
        <v>4212</v>
      </c>
      <c r="B594" s="36"/>
      <c r="C594" s="33" t="s">
        <v>4213</v>
      </c>
      <c r="D594" s="185" t="s">
        <v>1291</v>
      </c>
      <c r="E594" s="185" t="s">
        <v>4214</v>
      </c>
      <c r="F594" s="56">
        <v>5</v>
      </c>
      <c r="G594" s="33" t="s">
        <v>1291</v>
      </c>
      <c r="H594" s="33" t="s">
        <v>4215</v>
      </c>
      <c r="I594" s="131" t="s">
        <v>4216</v>
      </c>
      <c r="J594" s="36"/>
      <c r="K594" s="36">
        <v>2018</v>
      </c>
      <c r="L594" s="92">
        <v>498.30000000000007</v>
      </c>
      <c r="M594" s="153">
        <f t="shared" si="72"/>
        <v>0</v>
      </c>
      <c r="N594" s="162">
        <f t="shared" si="73"/>
        <v>0</v>
      </c>
      <c r="O594" s="56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  <c r="AC594" s="143"/>
      <c r="AD594" s="143"/>
      <c r="AE594" s="143"/>
      <c r="AF594" s="143"/>
      <c r="AG594" s="143"/>
      <c r="AH594" s="143"/>
      <c r="AI594" s="143"/>
      <c r="AJ594" s="143"/>
      <c r="AK594" s="143"/>
      <c r="AL594" s="143"/>
      <c r="AM594" s="143"/>
      <c r="AN594" s="143"/>
      <c r="AO594" s="143"/>
      <c r="AP594" s="143"/>
      <c r="AQ594" s="143"/>
      <c r="AR594" s="143"/>
      <c r="AS594" s="143"/>
      <c r="AT594" s="143"/>
      <c r="AU594" s="143"/>
      <c r="AV594" s="143"/>
      <c r="AW594" s="143"/>
      <c r="AX594" s="143"/>
      <c r="AY594" s="143"/>
      <c r="AZ594" s="143"/>
      <c r="BA594" s="143"/>
      <c r="BB594" s="143"/>
      <c r="BC594" s="143"/>
      <c r="BD594" s="143"/>
      <c r="BE594" s="143"/>
      <c r="BF594" s="143"/>
      <c r="BG594" s="143"/>
      <c r="BH594" s="143"/>
      <c r="BI594" s="143"/>
      <c r="BJ594" s="143"/>
      <c r="BK594" s="143"/>
      <c r="BL594" s="143"/>
      <c r="BM594" s="143"/>
    </row>
    <row r="595" spans="1:65" ht="98.25" customHeight="1" x14ac:dyDescent="0.25">
      <c r="A595" s="33" t="s">
        <v>4217</v>
      </c>
      <c r="B595" s="36"/>
      <c r="C595" s="33" t="s">
        <v>4218</v>
      </c>
      <c r="D595" s="185" t="s">
        <v>1291</v>
      </c>
      <c r="E595" s="185" t="s">
        <v>4214</v>
      </c>
      <c r="F595" s="56">
        <v>6</v>
      </c>
      <c r="G595" s="33" t="s">
        <v>1291</v>
      </c>
      <c r="H595" s="33" t="s">
        <v>4219</v>
      </c>
      <c r="I595" s="131" t="s">
        <v>4216</v>
      </c>
      <c r="J595" s="36"/>
      <c r="K595" s="36">
        <v>2018</v>
      </c>
      <c r="L595" s="91">
        <v>498.30000000000007</v>
      </c>
      <c r="M595" s="153">
        <f t="shared" si="72"/>
        <v>0</v>
      </c>
      <c r="N595" s="162">
        <f t="shared" si="73"/>
        <v>0</v>
      </c>
      <c r="O595" s="56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  <c r="AI595" s="143"/>
      <c r="AJ595" s="143"/>
      <c r="AK595" s="143"/>
      <c r="AL595" s="143"/>
      <c r="AM595" s="143"/>
      <c r="AN595" s="143"/>
      <c r="AO595" s="143"/>
      <c r="AP595" s="143"/>
      <c r="AQ595" s="143"/>
      <c r="AR595" s="143"/>
      <c r="AS595" s="143"/>
      <c r="AT595" s="143"/>
      <c r="AU595" s="143"/>
      <c r="AV595" s="143"/>
      <c r="AW595" s="143"/>
      <c r="AX595" s="143"/>
      <c r="AY595" s="143"/>
      <c r="AZ595" s="143"/>
      <c r="BA595" s="143"/>
      <c r="BB595" s="143"/>
      <c r="BC595" s="143"/>
      <c r="BD595" s="143"/>
      <c r="BE595" s="143"/>
      <c r="BF595" s="143"/>
      <c r="BG595" s="143"/>
      <c r="BH595" s="143"/>
      <c r="BI595" s="143"/>
      <c r="BJ595" s="143"/>
      <c r="BK595" s="143"/>
      <c r="BL595" s="143"/>
      <c r="BM595" s="143"/>
    </row>
    <row r="596" spans="1:65" ht="97.5" customHeight="1" x14ac:dyDescent="0.25">
      <c r="A596" s="33" t="s">
        <v>4220</v>
      </c>
      <c r="B596" s="36"/>
      <c r="C596" s="33" t="s">
        <v>4221</v>
      </c>
      <c r="D596" s="185" t="s">
        <v>1291</v>
      </c>
      <c r="E596" s="185" t="s">
        <v>684</v>
      </c>
      <c r="F596" s="56">
        <v>6</v>
      </c>
      <c r="G596" s="33" t="s">
        <v>1291</v>
      </c>
      <c r="H596" s="33" t="s">
        <v>4222</v>
      </c>
      <c r="I596" s="36" t="s">
        <v>4223</v>
      </c>
      <c r="J596" s="36"/>
      <c r="K596" s="36">
        <v>2018</v>
      </c>
      <c r="L596" s="91">
        <v>512.6</v>
      </c>
      <c r="M596" s="153">
        <f t="shared" si="72"/>
        <v>0</v>
      </c>
      <c r="N596" s="162">
        <f t="shared" si="73"/>
        <v>0</v>
      </c>
      <c r="O596" s="56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  <c r="AI596" s="143"/>
      <c r="AJ596" s="143"/>
      <c r="AK596" s="143"/>
      <c r="AL596" s="143"/>
      <c r="AM596" s="143"/>
      <c r="AN596" s="143"/>
      <c r="AO596" s="143"/>
      <c r="AP596" s="143"/>
      <c r="AQ596" s="143"/>
      <c r="AR596" s="143"/>
      <c r="AS596" s="143"/>
      <c r="AT596" s="143"/>
      <c r="AU596" s="143"/>
      <c r="AV596" s="143"/>
      <c r="AW596" s="143"/>
      <c r="AX596" s="143"/>
      <c r="AY596" s="143"/>
      <c r="AZ596" s="143"/>
      <c r="BA596" s="143"/>
      <c r="BB596" s="143"/>
      <c r="BC596" s="143"/>
      <c r="BD596" s="143"/>
      <c r="BE596" s="143"/>
      <c r="BF596" s="143"/>
      <c r="BG596" s="143"/>
      <c r="BH596" s="143"/>
      <c r="BI596" s="143"/>
      <c r="BJ596" s="143"/>
      <c r="BK596" s="143"/>
      <c r="BL596" s="143"/>
      <c r="BM596" s="143"/>
    </row>
    <row r="597" spans="1:65" ht="96.75" customHeight="1" x14ac:dyDescent="0.25">
      <c r="A597" s="33" t="s">
        <v>4224</v>
      </c>
      <c r="B597" s="36"/>
      <c r="C597" s="33" t="s">
        <v>4225</v>
      </c>
      <c r="D597" s="185" t="s">
        <v>1291</v>
      </c>
      <c r="E597" s="185" t="s">
        <v>684</v>
      </c>
      <c r="F597" s="56">
        <v>7</v>
      </c>
      <c r="G597" s="33" t="s">
        <v>1291</v>
      </c>
      <c r="H597" s="33" t="s">
        <v>4226</v>
      </c>
      <c r="I597" s="36" t="s">
        <v>4223</v>
      </c>
      <c r="J597" s="36"/>
      <c r="K597" s="36">
        <v>2018</v>
      </c>
      <c r="L597" s="91">
        <v>512.6</v>
      </c>
      <c r="M597" s="153">
        <f t="shared" si="72"/>
        <v>0</v>
      </c>
      <c r="N597" s="162">
        <f t="shared" si="73"/>
        <v>0</v>
      </c>
      <c r="O597" s="56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  <c r="AI597" s="143"/>
      <c r="AJ597" s="143"/>
      <c r="AK597" s="143"/>
      <c r="AL597" s="143"/>
      <c r="AM597" s="143"/>
      <c r="AN597" s="143"/>
      <c r="AO597" s="143"/>
      <c r="AP597" s="143"/>
      <c r="AQ597" s="143"/>
      <c r="AR597" s="143"/>
      <c r="AS597" s="143"/>
      <c r="AT597" s="143"/>
      <c r="AU597" s="143"/>
      <c r="AV597" s="143"/>
      <c r="AW597" s="143"/>
      <c r="AX597" s="143"/>
      <c r="AY597" s="143"/>
      <c r="AZ597" s="143"/>
      <c r="BA597" s="143"/>
      <c r="BB597" s="143"/>
      <c r="BC597" s="143"/>
      <c r="BD597" s="143"/>
      <c r="BE597" s="143"/>
      <c r="BF597" s="143"/>
      <c r="BG597" s="143"/>
      <c r="BH597" s="143"/>
      <c r="BI597" s="143"/>
      <c r="BJ597" s="143"/>
      <c r="BK597" s="143"/>
      <c r="BL597" s="143"/>
      <c r="BM597" s="143"/>
    </row>
    <row r="598" spans="1:65" ht="78.75" x14ac:dyDescent="0.25">
      <c r="A598" s="33" t="s">
        <v>4227</v>
      </c>
      <c r="B598" s="36"/>
      <c r="C598" s="33" t="s">
        <v>4228</v>
      </c>
      <c r="D598" s="185" t="s">
        <v>1291</v>
      </c>
      <c r="E598" s="185" t="s">
        <v>684</v>
      </c>
      <c r="F598" s="56">
        <v>8</v>
      </c>
      <c r="G598" s="33" t="s">
        <v>1291</v>
      </c>
      <c r="H598" s="33" t="s">
        <v>4229</v>
      </c>
      <c r="I598" s="36" t="s">
        <v>4223</v>
      </c>
      <c r="J598" s="36"/>
      <c r="K598" s="36">
        <v>2018</v>
      </c>
      <c r="L598" s="91">
        <v>512.6</v>
      </c>
      <c r="M598" s="153">
        <f t="shared" si="72"/>
        <v>0</v>
      </c>
      <c r="N598" s="162">
        <f t="shared" si="73"/>
        <v>0</v>
      </c>
      <c r="O598" s="56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  <c r="AC598" s="143"/>
      <c r="AD598" s="143"/>
      <c r="AE598" s="143"/>
      <c r="AF598" s="143"/>
      <c r="AG598" s="143"/>
      <c r="AH598" s="143"/>
      <c r="AI598" s="143"/>
      <c r="AJ598" s="143"/>
      <c r="AK598" s="143"/>
      <c r="AL598" s="143"/>
      <c r="AM598" s="143"/>
      <c r="AN598" s="143"/>
      <c r="AO598" s="143"/>
      <c r="AP598" s="143"/>
      <c r="AQ598" s="143"/>
      <c r="AR598" s="143"/>
      <c r="AS598" s="143"/>
      <c r="AT598" s="143"/>
      <c r="AU598" s="143"/>
      <c r="AV598" s="143"/>
      <c r="AW598" s="143"/>
      <c r="AX598" s="143"/>
      <c r="AY598" s="143"/>
      <c r="AZ598" s="143"/>
      <c r="BA598" s="143"/>
      <c r="BB598" s="143"/>
      <c r="BC598" s="143"/>
      <c r="BD598" s="143"/>
      <c r="BE598" s="143"/>
      <c r="BF598" s="143"/>
      <c r="BG598" s="143"/>
      <c r="BH598" s="143"/>
      <c r="BI598" s="143"/>
      <c r="BJ598" s="143"/>
      <c r="BK598" s="143"/>
      <c r="BL598" s="143"/>
      <c r="BM598" s="143"/>
    </row>
    <row r="599" spans="1:65" ht="78.75" x14ac:dyDescent="0.25">
      <c r="A599" s="33" t="s">
        <v>4230</v>
      </c>
      <c r="B599" s="36"/>
      <c r="C599" s="33" t="s">
        <v>4231</v>
      </c>
      <c r="D599" s="185" t="s">
        <v>1291</v>
      </c>
      <c r="E599" s="185" t="s">
        <v>684</v>
      </c>
      <c r="F599" s="56">
        <v>9</v>
      </c>
      <c r="G599" s="33" t="s">
        <v>1291</v>
      </c>
      <c r="H599" s="33" t="s">
        <v>4232</v>
      </c>
      <c r="I599" s="36" t="s">
        <v>4223</v>
      </c>
      <c r="J599" s="36"/>
      <c r="K599" s="36">
        <v>2018</v>
      </c>
      <c r="L599" s="91">
        <v>512.6</v>
      </c>
      <c r="M599" s="153">
        <f t="shared" si="72"/>
        <v>0</v>
      </c>
      <c r="N599" s="162">
        <f t="shared" si="73"/>
        <v>0</v>
      </c>
      <c r="O599" s="56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  <c r="AC599" s="143"/>
      <c r="AD599" s="143"/>
      <c r="AE599" s="143"/>
      <c r="AF599" s="143"/>
      <c r="AG599" s="143"/>
      <c r="AH599" s="143"/>
      <c r="AI599" s="143"/>
      <c r="AJ599" s="143"/>
      <c r="AK599" s="143"/>
      <c r="AL599" s="143"/>
      <c r="AM599" s="143"/>
      <c r="AN599" s="143"/>
      <c r="AO599" s="143"/>
      <c r="AP599" s="143"/>
      <c r="AQ599" s="143"/>
      <c r="AR599" s="143"/>
      <c r="AS599" s="143"/>
      <c r="AT599" s="143"/>
      <c r="AU599" s="143"/>
      <c r="AV599" s="143"/>
      <c r="AW599" s="143"/>
      <c r="AX599" s="143"/>
      <c r="AY599" s="143"/>
      <c r="AZ599" s="143"/>
      <c r="BA599" s="143"/>
      <c r="BB599" s="143"/>
      <c r="BC599" s="143"/>
      <c r="BD599" s="143"/>
      <c r="BE599" s="143"/>
      <c r="BF599" s="143"/>
      <c r="BG599" s="143"/>
      <c r="BH599" s="143"/>
      <c r="BI599" s="143"/>
      <c r="BJ599" s="143"/>
      <c r="BK599" s="143"/>
      <c r="BL599" s="143"/>
      <c r="BM599" s="143"/>
    </row>
    <row r="600" spans="1:65" ht="63" x14ac:dyDescent="0.25">
      <c r="A600" s="33" t="s">
        <v>1293</v>
      </c>
      <c r="B600" s="36"/>
      <c r="C600" s="33" t="s">
        <v>1294</v>
      </c>
      <c r="D600" s="185" t="s">
        <v>1295</v>
      </c>
      <c r="E600" s="185" t="s">
        <v>1296</v>
      </c>
      <c r="F600" s="56">
        <v>6</v>
      </c>
      <c r="G600" s="33" t="s">
        <v>1297</v>
      </c>
      <c r="H600" s="33" t="s">
        <v>1827</v>
      </c>
      <c r="I600" s="36" t="s">
        <v>1847</v>
      </c>
      <c r="J600" s="36"/>
      <c r="K600" s="36">
        <v>2017</v>
      </c>
      <c r="L600" s="91">
        <v>497.31000000000006</v>
      </c>
      <c r="M600" s="153">
        <f t="shared" si="72"/>
        <v>0</v>
      </c>
      <c r="N600" s="162">
        <f t="shared" si="73"/>
        <v>0</v>
      </c>
      <c r="O600" s="56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  <c r="AC600" s="143"/>
      <c r="AD600" s="143"/>
      <c r="AE600" s="143"/>
      <c r="AF600" s="143"/>
      <c r="AG600" s="143"/>
      <c r="AH600" s="143"/>
      <c r="AI600" s="143"/>
      <c r="AJ600" s="143"/>
      <c r="AK600" s="143"/>
      <c r="AL600" s="143"/>
      <c r="AM600" s="143"/>
      <c r="AN600" s="143"/>
      <c r="AO600" s="143"/>
      <c r="AP600" s="143"/>
      <c r="AQ600" s="143"/>
      <c r="AR600" s="143"/>
      <c r="AS600" s="143"/>
      <c r="AT600" s="143"/>
      <c r="AU600" s="143"/>
      <c r="AV600" s="143"/>
      <c r="AW600" s="143"/>
      <c r="AX600" s="143"/>
      <c r="AY600" s="143"/>
      <c r="AZ600" s="143"/>
      <c r="BA600" s="143"/>
      <c r="BB600" s="143"/>
      <c r="BC600" s="143"/>
      <c r="BD600" s="143"/>
      <c r="BE600" s="143"/>
      <c r="BF600" s="143"/>
      <c r="BG600" s="143"/>
      <c r="BH600" s="143"/>
      <c r="BI600" s="143"/>
      <c r="BJ600" s="143"/>
      <c r="BK600" s="143"/>
      <c r="BL600" s="143"/>
      <c r="BM600" s="143"/>
    </row>
    <row r="601" spans="1:65" ht="63" x14ac:dyDescent="0.25">
      <c r="A601" s="33" t="s">
        <v>1298</v>
      </c>
      <c r="B601" s="36"/>
      <c r="C601" s="33" t="s">
        <v>1299</v>
      </c>
      <c r="D601" s="185" t="s">
        <v>1300</v>
      </c>
      <c r="E601" s="185" t="s">
        <v>1301</v>
      </c>
      <c r="F601" s="56">
        <v>7</v>
      </c>
      <c r="G601" s="33" t="s">
        <v>1302</v>
      </c>
      <c r="H601" s="33" t="s">
        <v>1828</v>
      </c>
      <c r="I601" s="36" t="s">
        <v>1847</v>
      </c>
      <c r="J601" s="36"/>
      <c r="K601" s="36">
        <v>2017</v>
      </c>
      <c r="L601" s="91">
        <v>497.31000000000006</v>
      </c>
      <c r="M601" s="153">
        <f t="shared" si="72"/>
        <v>0</v>
      </c>
      <c r="N601" s="162">
        <f t="shared" si="73"/>
        <v>0</v>
      </c>
      <c r="O601" s="56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  <c r="AC601" s="143"/>
      <c r="AD601" s="143"/>
      <c r="AE601" s="143"/>
      <c r="AF601" s="143"/>
      <c r="AG601" s="143"/>
      <c r="AH601" s="143"/>
      <c r="AI601" s="143"/>
      <c r="AJ601" s="143"/>
      <c r="AK601" s="143"/>
      <c r="AL601" s="143"/>
      <c r="AM601" s="143"/>
      <c r="AN601" s="143"/>
      <c r="AO601" s="143"/>
      <c r="AP601" s="143"/>
      <c r="AQ601" s="143"/>
      <c r="AR601" s="143"/>
      <c r="AS601" s="143"/>
      <c r="AT601" s="143"/>
      <c r="AU601" s="143"/>
      <c r="AV601" s="143"/>
      <c r="AW601" s="143"/>
      <c r="AX601" s="143"/>
      <c r="AY601" s="143"/>
      <c r="AZ601" s="143"/>
      <c r="BA601" s="143"/>
      <c r="BB601" s="143"/>
      <c r="BC601" s="143"/>
      <c r="BD601" s="143"/>
      <c r="BE601" s="143"/>
      <c r="BF601" s="143"/>
      <c r="BG601" s="143"/>
      <c r="BH601" s="143"/>
      <c r="BI601" s="143"/>
      <c r="BJ601" s="143"/>
      <c r="BK601" s="143"/>
      <c r="BL601" s="143"/>
      <c r="BM601" s="143"/>
    </row>
    <row r="602" spans="1:65" ht="63" x14ac:dyDescent="0.25">
      <c r="A602" s="33" t="s">
        <v>1303</v>
      </c>
      <c r="B602" s="36"/>
      <c r="C602" s="33" t="s">
        <v>1304</v>
      </c>
      <c r="D602" s="185" t="s">
        <v>1305</v>
      </c>
      <c r="E602" s="185" t="s">
        <v>1306</v>
      </c>
      <c r="F602" s="56">
        <v>8</v>
      </c>
      <c r="G602" s="33" t="s">
        <v>1307</v>
      </c>
      <c r="H602" s="33" t="s">
        <v>1829</v>
      </c>
      <c r="I602" s="36" t="s">
        <v>1847</v>
      </c>
      <c r="J602" s="36"/>
      <c r="K602" s="36">
        <v>2017</v>
      </c>
      <c r="L602" s="91">
        <v>497.31000000000006</v>
      </c>
      <c r="M602" s="153">
        <f t="shared" si="72"/>
        <v>0</v>
      </c>
      <c r="N602" s="162">
        <f t="shared" si="73"/>
        <v>0</v>
      </c>
      <c r="O602" s="56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  <c r="AI602" s="143"/>
      <c r="AJ602" s="143"/>
      <c r="AK602" s="143"/>
      <c r="AL602" s="143"/>
      <c r="AM602" s="143"/>
      <c r="AN602" s="143"/>
      <c r="AO602" s="143"/>
      <c r="AP602" s="143"/>
      <c r="AQ602" s="143"/>
      <c r="AR602" s="143"/>
      <c r="AS602" s="143"/>
      <c r="AT602" s="143"/>
      <c r="AU602" s="143"/>
      <c r="AV602" s="143"/>
      <c r="AW602" s="143"/>
      <c r="AX602" s="143"/>
      <c r="AY602" s="143"/>
      <c r="AZ602" s="143"/>
      <c r="BA602" s="143"/>
      <c r="BB602" s="143"/>
      <c r="BC602" s="143"/>
      <c r="BD602" s="143"/>
      <c r="BE602" s="143"/>
      <c r="BF602" s="143"/>
      <c r="BG602" s="143"/>
      <c r="BH602" s="143"/>
      <c r="BI602" s="143"/>
      <c r="BJ602" s="143"/>
      <c r="BK602" s="143"/>
      <c r="BL602" s="143"/>
      <c r="BM602" s="143"/>
    </row>
    <row r="603" spans="1:65" ht="63" x14ac:dyDescent="0.25">
      <c r="A603" s="33" t="s">
        <v>1308</v>
      </c>
      <c r="B603" s="36"/>
      <c r="C603" s="33" t="s">
        <v>1309</v>
      </c>
      <c r="D603" s="185" t="s">
        <v>1310</v>
      </c>
      <c r="E603" s="185" t="s">
        <v>1311</v>
      </c>
      <c r="F603" s="56">
        <v>9</v>
      </c>
      <c r="G603" s="33" t="s">
        <v>1312</v>
      </c>
      <c r="H603" s="118" t="s">
        <v>1830</v>
      </c>
      <c r="I603" s="36" t="s">
        <v>1847</v>
      </c>
      <c r="J603" s="36"/>
      <c r="K603" s="36">
        <v>2017</v>
      </c>
      <c r="L603" s="91">
        <v>497.31000000000006</v>
      </c>
      <c r="M603" s="153">
        <f t="shared" ref="M603:M609" si="74">SUM(P603:BM603)</f>
        <v>0</v>
      </c>
      <c r="N603" s="162">
        <f t="shared" ref="N603:N609" si="75">M603*L603</f>
        <v>0</v>
      </c>
      <c r="O603" s="56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  <c r="AC603" s="143"/>
      <c r="AD603" s="143"/>
      <c r="AE603" s="143"/>
      <c r="AF603" s="143"/>
      <c r="AG603" s="143"/>
      <c r="AH603" s="143"/>
      <c r="AI603" s="143"/>
      <c r="AJ603" s="143"/>
      <c r="AK603" s="143"/>
      <c r="AL603" s="143"/>
      <c r="AM603" s="143"/>
      <c r="AN603" s="143"/>
      <c r="AO603" s="143"/>
      <c r="AP603" s="143"/>
      <c r="AQ603" s="143"/>
      <c r="AR603" s="143"/>
      <c r="AS603" s="143"/>
      <c r="AT603" s="143"/>
      <c r="AU603" s="143"/>
      <c r="AV603" s="143"/>
      <c r="AW603" s="143"/>
      <c r="AX603" s="143"/>
      <c r="AY603" s="143"/>
      <c r="AZ603" s="143"/>
      <c r="BA603" s="143"/>
      <c r="BB603" s="143"/>
      <c r="BC603" s="143"/>
      <c r="BD603" s="143"/>
      <c r="BE603" s="143"/>
      <c r="BF603" s="143"/>
      <c r="BG603" s="143"/>
      <c r="BH603" s="143"/>
      <c r="BI603" s="143"/>
      <c r="BJ603" s="143"/>
      <c r="BK603" s="143"/>
      <c r="BL603" s="143"/>
      <c r="BM603" s="143"/>
    </row>
    <row r="604" spans="1:65" x14ac:dyDescent="0.25">
      <c r="A604" s="51" t="s">
        <v>1313</v>
      </c>
      <c r="B604" s="238"/>
      <c r="C604" s="53"/>
      <c r="D604" s="19"/>
      <c r="E604" s="19"/>
      <c r="F604" s="86"/>
      <c r="G604" s="53"/>
      <c r="H604" s="128"/>
      <c r="I604" s="54"/>
      <c r="J604" s="54"/>
      <c r="K604" s="137"/>
      <c r="L604" s="96"/>
      <c r="M604" s="153">
        <f t="shared" si="74"/>
        <v>0</v>
      </c>
      <c r="N604" s="162">
        <f t="shared" si="75"/>
        <v>0</v>
      </c>
      <c r="O604" s="56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  <c r="AC604" s="143"/>
      <c r="AD604" s="143"/>
      <c r="AE604" s="143"/>
      <c r="AF604" s="143"/>
      <c r="AG604" s="143"/>
      <c r="AH604" s="143"/>
      <c r="AI604" s="143"/>
      <c r="AJ604" s="143"/>
      <c r="AK604" s="143"/>
      <c r="AL604" s="143"/>
      <c r="AM604" s="143"/>
      <c r="AN604" s="143"/>
      <c r="AO604" s="143"/>
      <c r="AP604" s="143"/>
      <c r="AQ604" s="143"/>
      <c r="AR604" s="143"/>
      <c r="AS604" s="143"/>
      <c r="AT604" s="143"/>
      <c r="AU604" s="143"/>
      <c r="AV604" s="143"/>
      <c r="AW604" s="143"/>
      <c r="AX604" s="143"/>
      <c r="AY604" s="143"/>
      <c r="AZ604" s="143"/>
      <c r="BA604" s="143"/>
      <c r="BB604" s="143"/>
      <c r="BC604" s="143"/>
      <c r="BD604" s="143"/>
      <c r="BE604" s="143"/>
      <c r="BF604" s="143"/>
      <c r="BG604" s="143"/>
      <c r="BH604" s="143"/>
      <c r="BI604" s="143"/>
      <c r="BJ604" s="143"/>
      <c r="BK604" s="143"/>
      <c r="BL604" s="143"/>
      <c r="BM604" s="143"/>
    </row>
    <row r="605" spans="1:65" ht="47.25" x14ac:dyDescent="0.25">
      <c r="A605" s="44" t="s">
        <v>1314</v>
      </c>
      <c r="B605" s="57"/>
      <c r="C605" s="44" t="s">
        <v>1540</v>
      </c>
      <c r="D605" s="44" t="s">
        <v>1315</v>
      </c>
      <c r="E605" s="44" t="s">
        <v>1316</v>
      </c>
      <c r="F605" s="57" t="s">
        <v>935</v>
      </c>
      <c r="G605" s="44" t="s">
        <v>1317</v>
      </c>
      <c r="H605" s="130" t="s">
        <v>1831</v>
      </c>
      <c r="I605" s="57" t="s">
        <v>1318</v>
      </c>
      <c r="J605" s="57" t="s">
        <v>24</v>
      </c>
      <c r="K605" s="36">
        <v>2017</v>
      </c>
      <c r="L605" s="91">
        <v>384.67</v>
      </c>
      <c r="M605" s="153">
        <f t="shared" si="74"/>
        <v>0</v>
      </c>
      <c r="N605" s="162">
        <f t="shared" si="75"/>
        <v>0</v>
      </c>
      <c r="O605" s="56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  <c r="AC605" s="143"/>
      <c r="AD605" s="143"/>
      <c r="AE605" s="143"/>
      <c r="AF605" s="143"/>
      <c r="AG605" s="143"/>
      <c r="AH605" s="143"/>
      <c r="AI605" s="143"/>
      <c r="AJ605" s="143"/>
      <c r="AK605" s="143"/>
      <c r="AL605" s="143"/>
      <c r="AM605" s="143"/>
      <c r="AN605" s="143"/>
      <c r="AO605" s="143"/>
      <c r="AP605" s="143"/>
      <c r="AQ605" s="143"/>
      <c r="AR605" s="143"/>
      <c r="AS605" s="143"/>
      <c r="AT605" s="143"/>
      <c r="AU605" s="143"/>
      <c r="AV605" s="143"/>
      <c r="AW605" s="143"/>
      <c r="AX605" s="143"/>
      <c r="AY605" s="143"/>
      <c r="AZ605" s="143"/>
      <c r="BA605" s="143"/>
      <c r="BB605" s="143"/>
      <c r="BC605" s="143"/>
      <c r="BD605" s="143"/>
      <c r="BE605" s="143"/>
      <c r="BF605" s="143"/>
      <c r="BG605" s="143"/>
      <c r="BH605" s="143"/>
      <c r="BI605" s="143"/>
      <c r="BJ605" s="143"/>
      <c r="BK605" s="143"/>
      <c r="BL605" s="143"/>
      <c r="BM605" s="143"/>
    </row>
    <row r="606" spans="1:65" x14ac:dyDescent="0.25">
      <c r="A606" s="51" t="s">
        <v>1319</v>
      </c>
      <c r="B606" s="238"/>
      <c r="C606" s="53"/>
      <c r="D606" s="19"/>
      <c r="E606" s="19"/>
      <c r="F606" s="86"/>
      <c r="G606" s="53"/>
      <c r="H606" s="128"/>
      <c r="I606" s="54"/>
      <c r="J606" s="54"/>
      <c r="K606" s="137"/>
      <c r="L606" s="96"/>
      <c r="M606" s="153">
        <f t="shared" si="74"/>
        <v>0</v>
      </c>
      <c r="N606" s="162">
        <f t="shared" si="75"/>
        <v>0</v>
      </c>
      <c r="O606" s="56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  <c r="AC606" s="143"/>
      <c r="AD606" s="143"/>
      <c r="AE606" s="143"/>
      <c r="AF606" s="143"/>
      <c r="AG606" s="143"/>
      <c r="AH606" s="143"/>
      <c r="AI606" s="143"/>
      <c r="AJ606" s="143"/>
      <c r="AK606" s="143"/>
      <c r="AL606" s="143"/>
      <c r="AM606" s="143"/>
      <c r="AN606" s="143"/>
      <c r="AO606" s="143"/>
      <c r="AP606" s="143"/>
      <c r="AQ606" s="143"/>
      <c r="AR606" s="143"/>
      <c r="AS606" s="143"/>
      <c r="AT606" s="143"/>
      <c r="AU606" s="143"/>
      <c r="AV606" s="143"/>
      <c r="AW606" s="143"/>
      <c r="AX606" s="143"/>
      <c r="AY606" s="143"/>
      <c r="AZ606" s="143"/>
      <c r="BA606" s="143"/>
      <c r="BB606" s="143"/>
      <c r="BC606" s="143"/>
      <c r="BD606" s="143"/>
      <c r="BE606" s="143"/>
      <c r="BF606" s="143"/>
      <c r="BG606" s="143"/>
      <c r="BH606" s="143"/>
      <c r="BI606" s="143"/>
      <c r="BJ606" s="143"/>
      <c r="BK606" s="143"/>
      <c r="BL606" s="143"/>
      <c r="BM606" s="143"/>
    </row>
    <row r="607" spans="1:65" ht="94.5" x14ac:dyDescent="0.25">
      <c r="A607" s="33" t="s">
        <v>4233</v>
      </c>
      <c r="B607" s="36"/>
      <c r="C607" s="33" t="s">
        <v>4234</v>
      </c>
      <c r="D607" s="185" t="s">
        <v>1320</v>
      </c>
      <c r="E607" s="185" t="s">
        <v>4235</v>
      </c>
      <c r="F607" s="56">
        <v>5</v>
      </c>
      <c r="G607" s="33" t="s">
        <v>1320</v>
      </c>
      <c r="H607" s="125" t="s">
        <v>4236</v>
      </c>
      <c r="I607" s="36" t="s">
        <v>4237</v>
      </c>
      <c r="J607" s="36"/>
      <c r="K607" s="131">
        <v>2018</v>
      </c>
      <c r="L607" s="92">
        <v>473.00000000000006</v>
      </c>
      <c r="M607" s="153">
        <f t="shared" si="74"/>
        <v>0</v>
      </c>
      <c r="N607" s="162">
        <f t="shared" si="75"/>
        <v>0</v>
      </c>
      <c r="O607" s="56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  <c r="AC607" s="143"/>
      <c r="AD607" s="143"/>
      <c r="AE607" s="143"/>
      <c r="AF607" s="143"/>
      <c r="AG607" s="143"/>
      <c r="AH607" s="143"/>
      <c r="AI607" s="143"/>
      <c r="AJ607" s="143"/>
      <c r="AK607" s="143"/>
      <c r="AL607" s="143"/>
      <c r="AM607" s="143"/>
      <c r="AN607" s="143"/>
      <c r="AO607" s="143"/>
      <c r="AP607" s="143"/>
      <c r="AQ607" s="143"/>
      <c r="AR607" s="143"/>
      <c r="AS607" s="143"/>
      <c r="AT607" s="143"/>
      <c r="AU607" s="143"/>
      <c r="AV607" s="143"/>
      <c r="AW607" s="143"/>
      <c r="AX607" s="143"/>
      <c r="AY607" s="143"/>
      <c r="AZ607" s="143"/>
      <c r="BA607" s="143"/>
      <c r="BB607" s="143"/>
      <c r="BC607" s="143"/>
      <c r="BD607" s="143"/>
      <c r="BE607" s="143"/>
      <c r="BF607" s="143"/>
      <c r="BG607" s="143"/>
      <c r="BH607" s="143"/>
      <c r="BI607" s="143"/>
      <c r="BJ607" s="143"/>
      <c r="BK607" s="143"/>
      <c r="BL607" s="143"/>
      <c r="BM607" s="143"/>
    </row>
    <row r="608" spans="1:65" ht="94.5" x14ac:dyDescent="0.25">
      <c r="A608" s="33" t="s">
        <v>4238</v>
      </c>
      <c r="B608" s="36"/>
      <c r="C608" s="33" t="s">
        <v>4239</v>
      </c>
      <c r="D608" s="185" t="s">
        <v>1320</v>
      </c>
      <c r="E608" s="185" t="s">
        <v>4235</v>
      </c>
      <c r="F608" s="56">
        <v>6</v>
      </c>
      <c r="G608" s="33" t="s">
        <v>1320</v>
      </c>
      <c r="H608" s="125" t="s">
        <v>4240</v>
      </c>
      <c r="I608" s="36" t="s">
        <v>4237</v>
      </c>
      <c r="J608" s="36"/>
      <c r="K608" s="131">
        <v>2018</v>
      </c>
      <c r="L608" s="91">
        <v>473.00000000000006</v>
      </c>
      <c r="M608" s="153">
        <f t="shared" si="74"/>
        <v>0</v>
      </c>
      <c r="N608" s="162">
        <f t="shared" si="75"/>
        <v>0</v>
      </c>
      <c r="O608" s="56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  <c r="AC608" s="143"/>
      <c r="AD608" s="143"/>
      <c r="AE608" s="143"/>
      <c r="AF608" s="143"/>
      <c r="AG608" s="143"/>
      <c r="AH608" s="143"/>
      <c r="AI608" s="143"/>
      <c r="AJ608" s="143"/>
      <c r="AK608" s="143"/>
      <c r="AL608" s="143"/>
      <c r="AM608" s="143"/>
      <c r="AN608" s="143"/>
      <c r="AO608" s="143"/>
      <c r="AP608" s="143"/>
      <c r="AQ608" s="143"/>
      <c r="AR608" s="143"/>
      <c r="AS608" s="143"/>
      <c r="AT608" s="143"/>
      <c r="AU608" s="143"/>
      <c r="AV608" s="143"/>
      <c r="AW608" s="143"/>
      <c r="AX608" s="143"/>
      <c r="AY608" s="143"/>
      <c r="AZ608" s="143"/>
      <c r="BA608" s="143"/>
      <c r="BB608" s="143"/>
      <c r="BC608" s="143"/>
      <c r="BD608" s="143"/>
      <c r="BE608" s="143"/>
      <c r="BF608" s="143"/>
      <c r="BG608" s="143"/>
      <c r="BH608" s="143"/>
      <c r="BI608" s="143"/>
      <c r="BJ608" s="143"/>
      <c r="BK608" s="143"/>
      <c r="BL608" s="143"/>
      <c r="BM608" s="143"/>
    </row>
    <row r="609" spans="1:65" ht="94.5" x14ac:dyDescent="0.25">
      <c r="A609" s="33" t="s">
        <v>4241</v>
      </c>
      <c r="B609" s="36"/>
      <c r="C609" s="33" t="s">
        <v>4242</v>
      </c>
      <c r="D609" s="185" t="s">
        <v>1320</v>
      </c>
      <c r="E609" s="185" t="s">
        <v>4235</v>
      </c>
      <c r="F609" s="56">
        <v>7</v>
      </c>
      <c r="G609" s="33" t="s">
        <v>1320</v>
      </c>
      <c r="H609" s="125" t="s">
        <v>4243</v>
      </c>
      <c r="I609" s="36" t="s">
        <v>4237</v>
      </c>
      <c r="J609" s="36"/>
      <c r="K609" s="131">
        <v>2018</v>
      </c>
      <c r="L609" s="91">
        <v>473.00000000000006</v>
      </c>
      <c r="M609" s="153">
        <f t="shared" si="74"/>
        <v>0</v>
      </c>
      <c r="N609" s="162">
        <f t="shared" si="75"/>
        <v>0</v>
      </c>
      <c r="O609" s="56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  <c r="AC609" s="143"/>
      <c r="AD609" s="143"/>
      <c r="AE609" s="143"/>
      <c r="AF609" s="143"/>
      <c r="AG609" s="143"/>
      <c r="AH609" s="143"/>
      <c r="AI609" s="143"/>
      <c r="AJ609" s="143"/>
      <c r="AK609" s="143"/>
      <c r="AL609" s="143"/>
      <c r="AM609" s="143"/>
      <c r="AN609" s="143"/>
      <c r="AO609" s="143"/>
      <c r="AP609" s="143"/>
      <c r="AQ609" s="143"/>
      <c r="AR609" s="143"/>
      <c r="AS609" s="143"/>
      <c r="AT609" s="143"/>
      <c r="AU609" s="143"/>
      <c r="AV609" s="143"/>
      <c r="AW609" s="143"/>
      <c r="AX609" s="143"/>
      <c r="AY609" s="143"/>
      <c r="AZ609" s="143"/>
      <c r="BA609" s="143"/>
      <c r="BB609" s="143"/>
      <c r="BC609" s="143"/>
      <c r="BD609" s="143"/>
      <c r="BE609" s="143"/>
      <c r="BF609" s="143"/>
      <c r="BG609" s="143"/>
      <c r="BH609" s="143"/>
      <c r="BI609" s="143"/>
      <c r="BJ609" s="143"/>
      <c r="BK609" s="143"/>
      <c r="BL609" s="143"/>
      <c r="BM609" s="143"/>
    </row>
    <row r="610" spans="1:65" ht="94.5" x14ac:dyDescent="0.25">
      <c r="A610" s="33" t="s">
        <v>4244</v>
      </c>
      <c r="B610" s="36"/>
      <c r="C610" s="33" t="s">
        <v>4245</v>
      </c>
      <c r="D610" s="185" t="s">
        <v>1320</v>
      </c>
      <c r="E610" s="185" t="s">
        <v>4235</v>
      </c>
      <c r="F610" s="56">
        <v>8</v>
      </c>
      <c r="G610" s="33" t="s">
        <v>1320</v>
      </c>
      <c r="H610" s="125" t="s">
        <v>4246</v>
      </c>
      <c r="I610" s="36" t="s">
        <v>4237</v>
      </c>
      <c r="J610" s="36"/>
      <c r="K610" s="131">
        <v>2018</v>
      </c>
      <c r="L610" s="91">
        <v>473.00000000000006</v>
      </c>
      <c r="M610" s="153">
        <f t="shared" ref="M610" si="76">SUM(P610:BM610)</f>
        <v>0</v>
      </c>
      <c r="N610" s="162">
        <f t="shared" ref="N610" si="77">M610*L610</f>
        <v>0</v>
      </c>
      <c r="O610" s="56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  <c r="AC610" s="143"/>
      <c r="AD610" s="143"/>
      <c r="AE610" s="143"/>
      <c r="AF610" s="143"/>
      <c r="AG610" s="143"/>
      <c r="AH610" s="143"/>
      <c r="AI610" s="143"/>
      <c r="AJ610" s="143"/>
      <c r="AK610" s="143"/>
      <c r="AL610" s="143"/>
      <c r="AM610" s="143"/>
      <c r="AN610" s="143"/>
      <c r="AO610" s="143"/>
      <c r="AP610" s="143"/>
      <c r="AQ610" s="143"/>
      <c r="AR610" s="143"/>
      <c r="AS610" s="143"/>
      <c r="AT610" s="143"/>
      <c r="AU610" s="143"/>
      <c r="AV610" s="143"/>
      <c r="AW610" s="143"/>
      <c r="AX610" s="143"/>
      <c r="AY610" s="143"/>
      <c r="AZ610" s="143"/>
      <c r="BA610" s="143"/>
      <c r="BB610" s="143"/>
      <c r="BC610" s="143"/>
      <c r="BD610" s="143"/>
      <c r="BE610" s="143"/>
      <c r="BF610" s="143"/>
      <c r="BG610" s="143"/>
      <c r="BH610" s="143"/>
      <c r="BI610" s="143"/>
      <c r="BJ610" s="143"/>
      <c r="BK610" s="143"/>
      <c r="BL610" s="143"/>
      <c r="BM610" s="143"/>
    </row>
    <row r="611" spans="1:65" ht="94.5" x14ac:dyDescent="0.25">
      <c r="A611" s="33" t="s">
        <v>4247</v>
      </c>
      <c r="B611" s="36"/>
      <c r="C611" s="33" t="s">
        <v>4248</v>
      </c>
      <c r="D611" s="185" t="s">
        <v>1320</v>
      </c>
      <c r="E611" s="185" t="s">
        <v>4235</v>
      </c>
      <c r="F611" s="56">
        <v>9</v>
      </c>
      <c r="G611" s="33" t="s">
        <v>1320</v>
      </c>
      <c r="H611" s="125" t="s">
        <v>4249</v>
      </c>
      <c r="I611" s="36" t="s">
        <v>4237</v>
      </c>
      <c r="J611" s="36"/>
      <c r="K611" s="131">
        <v>2018</v>
      </c>
      <c r="L611" s="91">
        <v>473.00000000000006</v>
      </c>
      <c r="M611" s="153">
        <f t="shared" ref="M611:M616" si="78">SUM(P611:BM611)</f>
        <v>0</v>
      </c>
      <c r="N611" s="162">
        <f t="shared" ref="N611:N616" si="79">M611*L611</f>
        <v>0</v>
      </c>
      <c r="O611" s="56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  <c r="AC611" s="143"/>
      <c r="AD611" s="143"/>
      <c r="AE611" s="143"/>
      <c r="AF611" s="143"/>
      <c r="AG611" s="143"/>
      <c r="AH611" s="143"/>
      <c r="AI611" s="143"/>
      <c r="AJ611" s="143"/>
      <c r="AK611" s="143"/>
      <c r="AL611" s="143"/>
      <c r="AM611" s="143"/>
      <c r="AN611" s="143"/>
      <c r="AO611" s="143"/>
      <c r="AP611" s="143"/>
      <c r="AQ611" s="143"/>
      <c r="AR611" s="143"/>
      <c r="AS611" s="143"/>
      <c r="AT611" s="143"/>
      <c r="AU611" s="143"/>
      <c r="AV611" s="143"/>
      <c r="AW611" s="143"/>
      <c r="AX611" s="143"/>
      <c r="AY611" s="143"/>
      <c r="AZ611" s="143"/>
      <c r="BA611" s="143"/>
      <c r="BB611" s="143"/>
      <c r="BC611" s="143"/>
      <c r="BD611" s="143"/>
      <c r="BE611" s="143"/>
      <c r="BF611" s="143"/>
      <c r="BG611" s="143"/>
      <c r="BH611" s="143"/>
      <c r="BI611" s="143"/>
      <c r="BJ611" s="143"/>
      <c r="BK611" s="143"/>
      <c r="BL611" s="143"/>
      <c r="BM611" s="143"/>
    </row>
    <row r="612" spans="1:65" ht="78.75" x14ac:dyDescent="0.25">
      <c r="A612" s="33" t="s">
        <v>1322</v>
      </c>
      <c r="B612" s="36"/>
      <c r="C612" s="33" t="s">
        <v>1323</v>
      </c>
      <c r="D612" s="185" t="s">
        <v>1324</v>
      </c>
      <c r="E612" s="185" t="s">
        <v>1325</v>
      </c>
      <c r="F612" s="56">
        <v>5</v>
      </c>
      <c r="G612" s="33" t="s">
        <v>1326</v>
      </c>
      <c r="H612" s="33" t="s">
        <v>1832</v>
      </c>
      <c r="I612" s="36" t="s">
        <v>1327</v>
      </c>
      <c r="J612" s="36"/>
      <c r="K612" s="36">
        <v>2017</v>
      </c>
      <c r="L612" s="91">
        <v>473.33000000000004</v>
      </c>
      <c r="M612" s="153">
        <f t="shared" si="78"/>
        <v>0</v>
      </c>
      <c r="N612" s="162">
        <f t="shared" si="79"/>
        <v>0</v>
      </c>
      <c r="O612" s="56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  <c r="AC612" s="143"/>
      <c r="AD612" s="143"/>
      <c r="AE612" s="143"/>
      <c r="AF612" s="143"/>
      <c r="AG612" s="143"/>
      <c r="AH612" s="143"/>
      <c r="AI612" s="143"/>
      <c r="AJ612" s="143"/>
      <c r="AK612" s="143"/>
      <c r="AL612" s="143"/>
      <c r="AM612" s="143"/>
      <c r="AN612" s="143"/>
      <c r="AO612" s="143"/>
      <c r="AP612" s="143"/>
      <c r="AQ612" s="143"/>
      <c r="AR612" s="143"/>
      <c r="AS612" s="143"/>
      <c r="AT612" s="143"/>
      <c r="AU612" s="143"/>
      <c r="AV612" s="143"/>
      <c r="AW612" s="143"/>
      <c r="AX612" s="143"/>
      <c r="AY612" s="143"/>
      <c r="AZ612" s="143"/>
      <c r="BA612" s="143"/>
      <c r="BB612" s="143"/>
      <c r="BC612" s="143"/>
      <c r="BD612" s="143"/>
      <c r="BE612" s="143"/>
      <c r="BF612" s="143"/>
      <c r="BG612" s="143"/>
      <c r="BH612" s="143"/>
      <c r="BI612" s="143"/>
      <c r="BJ612" s="143"/>
      <c r="BK612" s="143"/>
      <c r="BL612" s="143"/>
      <c r="BM612" s="143"/>
    </row>
    <row r="613" spans="1:65" ht="78.75" x14ac:dyDescent="0.25">
      <c r="A613" s="33" t="s">
        <v>1328</v>
      </c>
      <c r="B613" s="36"/>
      <c r="C613" s="33" t="s">
        <v>1329</v>
      </c>
      <c r="D613" s="185" t="s">
        <v>1330</v>
      </c>
      <c r="E613" s="185" t="s">
        <v>1325</v>
      </c>
      <c r="F613" s="56">
        <v>6</v>
      </c>
      <c r="G613" s="33" t="s">
        <v>1326</v>
      </c>
      <c r="H613" s="33" t="s">
        <v>1833</v>
      </c>
      <c r="I613" s="36" t="s">
        <v>1327</v>
      </c>
      <c r="J613" s="36"/>
      <c r="K613" s="36">
        <v>2017</v>
      </c>
      <c r="L613" s="91">
        <v>473.33000000000004</v>
      </c>
      <c r="M613" s="153">
        <f t="shared" si="78"/>
        <v>0</v>
      </c>
      <c r="N613" s="162">
        <f t="shared" si="79"/>
        <v>0</v>
      </c>
      <c r="O613" s="56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  <c r="AC613" s="143"/>
      <c r="AD613" s="143"/>
      <c r="AE613" s="143"/>
      <c r="AF613" s="143"/>
      <c r="AG613" s="143"/>
      <c r="AH613" s="143"/>
      <c r="AI613" s="143"/>
      <c r="AJ613" s="143"/>
      <c r="AK613" s="143"/>
      <c r="AL613" s="143"/>
      <c r="AM613" s="143"/>
      <c r="AN613" s="143"/>
      <c r="AO613" s="143"/>
      <c r="AP613" s="143"/>
      <c r="AQ613" s="143"/>
      <c r="AR613" s="143"/>
      <c r="AS613" s="143"/>
      <c r="AT613" s="143"/>
      <c r="AU613" s="143"/>
      <c r="AV613" s="143"/>
      <c r="AW613" s="143"/>
      <c r="AX613" s="143"/>
      <c r="AY613" s="143"/>
      <c r="AZ613" s="143"/>
      <c r="BA613" s="143"/>
      <c r="BB613" s="143"/>
      <c r="BC613" s="143"/>
      <c r="BD613" s="143"/>
      <c r="BE613" s="143"/>
      <c r="BF613" s="143"/>
      <c r="BG613" s="143"/>
      <c r="BH613" s="143"/>
      <c r="BI613" s="143"/>
      <c r="BJ613" s="143"/>
      <c r="BK613" s="143"/>
      <c r="BL613" s="143"/>
      <c r="BM613" s="143"/>
    </row>
    <row r="614" spans="1:65" ht="78.75" x14ac:dyDescent="0.25">
      <c r="A614" s="33" t="s">
        <v>1331</v>
      </c>
      <c r="B614" s="36"/>
      <c r="C614" s="33" t="s">
        <v>1332</v>
      </c>
      <c r="D614" s="185" t="s">
        <v>1324</v>
      </c>
      <c r="E614" s="185" t="s">
        <v>1325</v>
      </c>
      <c r="F614" s="56">
        <v>7</v>
      </c>
      <c r="G614" s="33" t="s">
        <v>1333</v>
      </c>
      <c r="H614" s="33" t="s">
        <v>1834</v>
      </c>
      <c r="I614" s="36" t="s">
        <v>1327</v>
      </c>
      <c r="J614" s="36"/>
      <c r="K614" s="36">
        <v>2017</v>
      </c>
      <c r="L614" s="91">
        <v>473.33000000000004</v>
      </c>
      <c r="M614" s="153">
        <f t="shared" si="78"/>
        <v>0</v>
      </c>
      <c r="N614" s="162">
        <f t="shared" si="79"/>
        <v>0</v>
      </c>
      <c r="O614" s="56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  <c r="AT614" s="143"/>
      <c r="AU614" s="143"/>
      <c r="AV614" s="143"/>
      <c r="AW614" s="143"/>
      <c r="AX614" s="143"/>
      <c r="AY614" s="143"/>
      <c r="AZ614" s="143"/>
      <c r="BA614" s="143"/>
      <c r="BB614" s="143"/>
      <c r="BC614" s="143"/>
      <c r="BD614" s="143"/>
      <c r="BE614" s="143"/>
      <c r="BF614" s="143"/>
      <c r="BG614" s="143"/>
      <c r="BH614" s="143"/>
      <c r="BI614" s="143"/>
      <c r="BJ614" s="143"/>
      <c r="BK614" s="143"/>
      <c r="BL614" s="143"/>
      <c r="BM614" s="143"/>
    </row>
    <row r="615" spans="1:65" ht="78.75" x14ac:dyDescent="0.25">
      <c r="A615" s="33" t="s">
        <v>1334</v>
      </c>
      <c r="B615" s="36"/>
      <c r="C615" s="33" t="s">
        <v>1335</v>
      </c>
      <c r="D615" s="185" t="s">
        <v>1324</v>
      </c>
      <c r="E615" s="185" t="s">
        <v>1325</v>
      </c>
      <c r="F615" s="56">
        <v>8</v>
      </c>
      <c r="G615" s="33" t="s">
        <v>1333</v>
      </c>
      <c r="H615" s="33" t="s">
        <v>1835</v>
      </c>
      <c r="I615" s="36" t="s">
        <v>1327</v>
      </c>
      <c r="J615" s="36"/>
      <c r="K615" s="36">
        <v>2017</v>
      </c>
      <c r="L615" s="91">
        <v>473.33000000000004</v>
      </c>
      <c r="M615" s="153">
        <f t="shared" si="78"/>
        <v>0</v>
      </c>
      <c r="N615" s="162">
        <f t="shared" si="79"/>
        <v>0</v>
      </c>
      <c r="O615" s="56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  <c r="AC615" s="143"/>
      <c r="AD615" s="143"/>
      <c r="AE615" s="143"/>
      <c r="AF615" s="143"/>
      <c r="AG615" s="143"/>
      <c r="AH615" s="143"/>
      <c r="AI615" s="143"/>
      <c r="AJ615" s="143"/>
      <c r="AK615" s="143"/>
      <c r="AL615" s="143"/>
      <c r="AM615" s="143"/>
      <c r="AN615" s="143"/>
      <c r="AO615" s="143"/>
      <c r="AP615" s="143"/>
      <c r="AQ615" s="143"/>
      <c r="AR615" s="143"/>
      <c r="AS615" s="143"/>
      <c r="AT615" s="143"/>
      <c r="AU615" s="143"/>
      <c r="AV615" s="143"/>
      <c r="AW615" s="143"/>
      <c r="AX615" s="143"/>
      <c r="AY615" s="143"/>
      <c r="AZ615" s="143"/>
      <c r="BA615" s="143"/>
      <c r="BB615" s="143"/>
      <c r="BC615" s="143"/>
      <c r="BD615" s="143"/>
      <c r="BE615" s="143"/>
      <c r="BF615" s="143"/>
      <c r="BG615" s="143"/>
      <c r="BH615" s="143"/>
      <c r="BI615" s="143"/>
      <c r="BJ615" s="143"/>
      <c r="BK615" s="143"/>
      <c r="BL615" s="143"/>
      <c r="BM615" s="143"/>
    </row>
    <row r="616" spans="1:65" ht="78.75" x14ac:dyDescent="0.25">
      <c r="A616" s="33" t="s">
        <v>1336</v>
      </c>
      <c r="B616" s="36"/>
      <c r="C616" s="33" t="s">
        <v>1337</v>
      </c>
      <c r="D616" s="185" t="s">
        <v>1324</v>
      </c>
      <c r="E616" s="185" t="s">
        <v>1325</v>
      </c>
      <c r="F616" s="56">
        <v>9</v>
      </c>
      <c r="G616" s="33" t="s">
        <v>1326</v>
      </c>
      <c r="H616" s="33" t="s">
        <v>1836</v>
      </c>
      <c r="I616" s="36" t="s">
        <v>1327</v>
      </c>
      <c r="J616" s="36"/>
      <c r="K616" s="36">
        <v>2017</v>
      </c>
      <c r="L616" s="91">
        <v>473.33000000000004</v>
      </c>
      <c r="M616" s="153">
        <f t="shared" si="78"/>
        <v>0</v>
      </c>
      <c r="N616" s="162">
        <f t="shared" si="79"/>
        <v>0</v>
      </c>
      <c r="O616" s="56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  <c r="AC616" s="143"/>
      <c r="AD616" s="143"/>
      <c r="AE616" s="143"/>
      <c r="AF616" s="143"/>
      <c r="AG616" s="143"/>
      <c r="AH616" s="143"/>
      <c r="AI616" s="143"/>
      <c r="AJ616" s="143"/>
      <c r="AK616" s="143"/>
      <c r="AL616" s="143"/>
      <c r="AM616" s="143"/>
      <c r="AN616" s="143"/>
      <c r="AO616" s="143"/>
      <c r="AP616" s="143"/>
      <c r="AQ616" s="143"/>
      <c r="AR616" s="143"/>
      <c r="AS616" s="143"/>
      <c r="AT616" s="143"/>
      <c r="AU616" s="143"/>
      <c r="AV616" s="143"/>
      <c r="AW616" s="143"/>
      <c r="AX616" s="143"/>
      <c r="AY616" s="143"/>
      <c r="AZ616" s="143"/>
      <c r="BA616" s="143"/>
      <c r="BB616" s="143"/>
      <c r="BC616" s="143"/>
      <c r="BD616" s="143"/>
      <c r="BE616" s="143"/>
      <c r="BF616" s="143"/>
      <c r="BG616" s="143"/>
      <c r="BH616" s="143"/>
      <c r="BI616" s="143"/>
      <c r="BJ616" s="143"/>
      <c r="BK616" s="143"/>
      <c r="BL616" s="143"/>
      <c r="BM616" s="143"/>
    </row>
  </sheetData>
  <autoFilter ref="A6:O602"/>
  <mergeCells count="1">
    <mergeCell ref="A2:K2"/>
  </mergeCells>
  <conditionalFormatting sqref="G558">
    <cfRule type="duplicateValues" dxfId="124" priority="1" stopIfTrue="1"/>
  </conditionalFormatting>
  <conditionalFormatting sqref="C457">
    <cfRule type="duplicateValues" dxfId="123" priority="32" stopIfTrue="1"/>
  </conditionalFormatting>
  <conditionalFormatting sqref="C502">
    <cfRule type="duplicateValues" dxfId="122" priority="31" stopIfTrue="1"/>
  </conditionalFormatting>
  <conditionalFormatting sqref="C521">
    <cfRule type="duplicateValues" dxfId="121" priority="30" stopIfTrue="1"/>
  </conditionalFormatting>
  <conditionalFormatting sqref="C77:C78">
    <cfRule type="duplicateValues" dxfId="120" priority="29" stopIfTrue="1"/>
  </conditionalFormatting>
  <conditionalFormatting sqref="C79:C80">
    <cfRule type="duplicateValues" dxfId="119" priority="28" stopIfTrue="1"/>
  </conditionalFormatting>
  <conditionalFormatting sqref="C119:C125">
    <cfRule type="duplicateValues" dxfId="118" priority="27" stopIfTrue="1"/>
  </conditionalFormatting>
  <conditionalFormatting sqref="C129:C130">
    <cfRule type="duplicateValues" dxfId="117" priority="26" stopIfTrue="1"/>
  </conditionalFormatting>
  <conditionalFormatting sqref="C378">
    <cfRule type="duplicateValues" dxfId="116" priority="25" stopIfTrue="1"/>
  </conditionalFormatting>
  <conditionalFormatting sqref="A322">
    <cfRule type="duplicateValues" dxfId="115" priority="24" stopIfTrue="1"/>
  </conditionalFormatting>
  <conditionalFormatting sqref="C295:C302">
    <cfRule type="duplicateValues" dxfId="114" priority="22"/>
  </conditionalFormatting>
  <conditionalFormatting sqref="C295:C302">
    <cfRule type="duplicateValues" dxfId="113" priority="23" stopIfTrue="1"/>
  </conditionalFormatting>
  <conditionalFormatting sqref="C441:C443">
    <cfRule type="duplicateValues" dxfId="112" priority="20"/>
  </conditionalFormatting>
  <conditionalFormatting sqref="C441:C443">
    <cfRule type="duplicateValues" dxfId="111" priority="21" stopIfTrue="1"/>
  </conditionalFormatting>
  <conditionalFormatting sqref="C514">
    <cfRule type="duplicateValues" dxfId="110" priority="19" stopIfTrue="1"/>
  </conditionalFormatting>
  <conditionalFormatting sqref="C515">
    <cfRule type="duplicateValues" dxfId="109" priority="18" stopIfTrue="1"/>
  </conditionalFormatting>
  <conditionalFormatting sqref="C516:C520">
    <cfRule type="duplicateValues" dxfId="108" priority="17" stopIfTrue="1"/>
  </conditionalFormatting>
  <conditionalFormatting sqref="C522">
    <cfRule type="duplicateValues" dxfId="107" priority="16" stopIfTrue="1"/>
  </conditionalFormatting>
  <conditionalFormatting sqref="C523:C529">
    <cfRule type="duplicateValues" dxfId="106" priority="15" stopIfTrue="1"/>
  </conditionalFormatting>
  <conditionalFormatting sqref="C530:C533">
    <cfRule type="duplicateValues" dxfId="105" priority="14" stopIfTrue="1"/>
  </conditionalFormatting>
  <conditionalFormatting sqref="C539">
    <cfRule type="duplicateValues" dxfId="104" priority="13" stopIfTrue="1"/>
  </conditionalFormatting>
  <conditionalFormatting sqref="C548">
    <cfRule type="duplicateValues" dxfId="103" priority="12" stopIfTrue="1"/>
  </conditionalFormatting>
  <conditionalFormatting sqref="C549:C550">
    <cfRule type="duplicateValues" dxfId="102" priority="11" stopIfTrue="1"/>
  </conditionalFormatting>
  <conditionalFormatting sqref="C551">
    <cfRule type="duplicateValues" dxfId="101" priority="10" stopIfTrue="1"/>
  </conditionalFormatting>
  <conditionalFormatting sqref="C552:C558">
    <cfRule type="duplicateValues" dxfId="100" priority="9" stopIfTrue="1"/>
  </conditionalFormatting>
  <conditionalFormatting sqref="C561:C564">
    <cfRule type="duplicateValues" dxfId="99" priority="8" stopIfTrue="1"/>
  </conditionalFormatting>
  <conditionalFormatting sqref="C559">
    <cfRule type="duplicateValues" dxfId="98" priority="7" stopIfTrue="1"/>
  </conditionalFormatting>
  <conditionalFormatting sqref="C560">
    <cfRule type="duplicateValues" dxfId="97" priority="6" stopIfTrue="1"/>
  </conditionalFormatting>
  <conditionalFormatting sqref="C566:C569">
    <cfRule type="duplicateValues" dxfId="96" priority="5" stopIfTrue="1"/>
  </conditionalFormatting>
  <conditionalFormatting sqref="C486:C488">
    <cfRule type="duplicateValues" dxfId="95" priority="4" stopIfTrue="1"/>
  </conditionalFormatting>
  <conditionalFormatting sqref="C582">
    <cfRule type="duplicateValues" dxfId="94" priority="3" stopIfTrue="1"/>
  </conditionalFormatting>
  <conditionalFormatting sqref="C607:C611">
    <cfRule type="duplicateValues" dxfId="93" priority="2" stopIfTrue="1"/>
  </conditionalFormatting>
  <conditionalFormatting sqref="C612:C616 C547 C458:C485 C444:C456 C503:C513 C81:C118 C126:C128 C131:C281 C379:C440 C7:C76 C284:C294 C303:C377 C534:C538 C565 C570:C581 C489:C501 C583:C606">
    <cfRule type="duplicateValues" dxfId="92" priority="33" stopIfTrue="1"/>
  </conditionalFormatting>
  <conditionalFormatting sqref="C540:C546">
    <cfRule type="duplicateValues" dxfId="91" priority="34" stopIfTrue="1"/>
  </conditionalFormatting>
  <conditionalFormatting sqref="F5 C1 I5 C3:C6 C617:C65622">
    <cfRule type="duplicateValues" dxfId="66" priority="64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405"/>
  <sheetViews>
    <sheetView zoomScale="70" zoomScaleNormal="70" workbookViewId="0">
      <selection activeCell="P6" sqref="P6"/>
    </sheetView>
  </sheetViews>
  <sheetFormatPr defaultColWidth="9.140625" defaultRowHeight="15.75" outlineLevelRow="2" x14ac:dyDescent="0.25"/>
  <cols>
    <col min="1" max="1" width="14" style="1" customWidth="1"/>
    <col min="2" max="2" width="17.5703125" style="3" customWidth="1"/>
    <col min="3" max="3" width="14" style="1" customWidth="1"/>
    <col min="4" max="4" width="23.140625" style="2" hidden="1" customWidth="1"/>
    <col min="5" max="5" width="31.42578125" style="2" hidden="1" customWidth="1"/>
    <col min="6" max="6" width="9.5703125" style="3" customWidth="1"/>
    <col min="7" max="7" width="30.85546875" style="1" customWidth="1"/>
    <col min="8" max="8" width="51.28515625" style="1" customWidth="1"/>
    <col min="9" max="9" width="22.85546875" style="3" customWidth="1"/>
    <col min="10" max="10" width="22.85546875" style="1" customWidth="1"/>
    <col min="11" max="11" width="17.28515625" style="3" customWidth="1"/>
    <col min="12" max="12" width="11.85546875" style="204" customWidth="1"/>
    <col min="13" max="13" width="16" style="88" customWidth="1"/>
    <col min="14" max="14" width="17.5703125" style="3" customWidth="1"/>
    <col min="15" max="15" width="14.42578125" style="154" customWidth="1"/>
    <col min="16" max="16" width="14.42578125" style="163" customWidth="1"/>
    <col min="17" max="26" width="14.42578125" style="5" customWidth="1"/>
    <col min="27" max="16384" width="9.140625" style="5"/>
  </cols>
  <sheetData>
    <row r="2" spans="1:26" s="7" customFormat="1" ht="39.75" customHeight="1" x14ac:dyDescent="0.25">
      <c r="A2" s="220" t="s">
        <v>0</v>
      </c>
      <c r="B2" s="221"/>
      <c r="C2" s="220"/>
      <c r="D2" s="219"/>
      <c r="E2" s="219"/>
      <c r="F2" s="221"/>
      <c r="G2" s="220"/>
      <c r="H2" s="220"/>
      <c r="I2" s="220"/>
      <c r="J2" s="220"/>
      <c r="K2" s="221"/>
      <c r="L2" s="221"/>
      <c r="M2" s="221"/>
      <c r="N2" s="221"/>
      <c r="O2" s="221"/>
      <c r="P2" s="164"/>
    </row>
    <row r="5" spans="1:26" x14ac:dyDescent="0.25">
      <c r="K5" s="8"/>
      <c r="L5" s="165"/>
      <c r="M5" s="89"/>
      <c r="N5" s="8"/>
      <c r="O5" s="166">
        <f>SUM(O7:O405)</f>
        <v>0</v>
      </c>
      <c r="P5" s="167">
        <f>SUM(P7:P405)</f>
        <v>0</v>
      </c>
      <c r="Q5" s="5" t="s">
        <v>2004</v>
      </c>
      <c r="R5" s="5" t="s">
        <v>2004</v>
      </c>
      <c r="S5" s="5" t="s">
        <v>2004</v>
      </c>
      <c r="T5" s="5" t="s">
        <v>2004</v>
      </c>
      <c r="U5" s="5" t="s">
        <v>2004</v>
      </c>
      <c r="V5" s="5" t="s">
        <v>2004</v>
      </c>
      <c r="W5" s="5" t="s">
        <v>2004</v>
      </c>
      <c r="X5" s="5" t="s">
        <v>2004</v>
      </c>
      <c r="Y5" s="5" t="s">
        <v>2004</v>
      </c>
      <c r="Z5" s="5" t="s">
        <v>2004</v>
      </c>
    </row>
    <row r="6" spans="1:26" ht="47.25" x14ac:dyDescent="0.25">
      <c r="A6" s="168" t="s">
        <v>1</v>
      </c>
      <c r="B6" s="9" t="s">
        <v>2</v>
      </c>
      <c r="C6" s="168" t="s">
        <v>3</v>
      </c>
      <c r="D6" s="10" t="s">
        <v>4</v>
      </c>
      <c r="E6" s="10" t="s">
        <v>5</v>
      </c>
      <c r="F6" s="10" t="s">
        <v>6</v>
      </c>
      <c r="G6" s="169" t="s">
        <v>7</v>
      </c>
      <c r="H6" s="168" t="s">
        <v>8</v>
      </c>
      <c r="I6" s="11" t="s">
        <v>9</v>
      </c>
      <c r="J6" s="170" t="s">
        <v>2008</v>
      </c>
      <c r="K6" s="11" t="s">
        <v>10</v>
      </c>
      <c r="L6" s="12" t="s">
        <v>11</v>
      </c>
      <c r="M6" s="90" t="s">
        <v>12</v>
      </c>
      <c r="N6" s="11" t="s">
        <v>2</v>
      </c>
      <c r="O6" s="171" t="s">
        <v>13</v>
      </c>
      <c r="P6" s="172" t="s">
        <v>2005</v>
      </c>
      <c r="Q6" s="142" t="s">
        <v>1954</v>
      </c>
      <c r="R6" s="142" t="s">
        <v>1955</v>
      </c>
      <c r="S6" s="142" t="s">
        <v>1956</v>
      </c>
      <c r="T6" s="142" t="s">
        <v>1957</v>
      </c>
      <c r="U6" s="142" t="s">
        <v>1958</v>
      </c>
      <c r="V6" s="142" t="s">
        <v>1959</v>
      </c>
      <c r="W6" s="142" t="s">
        <v>1960</v>
      </c>
      <c r="X6" s="142" t="s">
        <v>1961</v>
      </c>
      <c r="Y6" s="142" t="s">
        <v>1962</v>
      </c>
      <c r="Z6" s="142" t="s">
        <v>1963</v>
      </c>
    </row>
    <row r="7" spans="1:26" ht="20.25" customHeight="1" outlineLevel="1" x14ac:dyDescent="0.25">
      <c r="A7" s="33"/>
      <c r="B7" s="34" t="s">
        <v>19</v>
      </c>
      <c r="C7" s="33" t="s">
        <v>2009</v>
      </c>
      <c r="D7" s="35"/>
      <c r="E7" s="35"/>
      <c r="F7" s="36">
        <v>1</v>
      </c>
      <c r="G7" s="33" t="s">
        <v>2010</v>
      </c>
      <c r="H7" s="33" t="s">
        <v>2011</v>
      </c>
      <c r="I7" s="36" t="s">
        <v>23</v>
      </c>
      <c r="J7" s="33"/>
      <c r="K7" s="36"/>
      <c r="L7" s="141">
        <v>2017</v>
      </c>
      <c r="M7" s="173">
        <v>75.239999999999995</v>
      </c>
      <c r="N7" s="34" t="s">
        <v>19</v>
      </c>
      <c r="O7" s="174">
        <f t="shared" ref="O7:O70" si="0">SUM(Q7:Z7)</f>
        <v>0</v>
      </c>
      <c r="P7" s="175">
        <f t="shared" ref="P7:P70" si="1">O7*M7</f>
        <v>0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</row>
    <row r="8" spans="1:26" ht="20.25" customHeight="1" outlineLevel="1" x14ac:dyDescent="0.25">
      <c r="A8" s="33"/>
      <c r="B8" s="34" t="s">
        <v>19</v>
      </c>
      <c r="C8" s="33" t="s">
        <v>2012</v>
      </c>
      <c r="D8" s="35"/>
      <c r="E8" s="35"/>
      <c r="F8" s="36">
        <v>1</v>
      </c>
      <c r="G8" s="33" t="s">
        <v>2010</v>
      </c>
      <c r="H8" s="33" t="s">
        <v>2013</v>
      </c>
      <c r="I8" s="36" t="s">
        <v>23</v>
      </c>
      <c r="J8" s="33"/>
      <c r="K8" s="36"/>
      <c r="L8" s="141">
        <v>2017</v>
      </c>
      <c r="M8" s="173">
        <v>75.239999999999995</v>
      </c>
      <c r="N8" s="34" t="s">
        <v>19</v>
      </c>
      <c r="O8" s="174">
        <f t="shared" si="0"/>
        <v>0</v>
      </c>
      <c r="P8" s="175">
        <f t="shared" si="1"/>
        <v>0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spans="1:26" ht="20.25" customHeight="1" outlineLevel="1" x14ac:dyDescent="0.25">
      <c r="A9" s="33"/>
      <c r="B9" s="34" t="s">
        <v>19</v>
      </c>
      <c r="C9" s="33" t="s">
        <v>2014</v>
      </c>
      <c r="D9" s="35"/>
      <c r="E9" s="35"/>
      <c r="F9" s="36">
        <v>1</v>
      </c>
      <c r="G9" s="33" t="s">
        <v>2010</v>
      </c>
      <c r="H9" s="33" t="s">
        <v>2015</v>
      </c>
      <c r="I9" s="36" t="s">
        <v>23</v>
      </c>
      <c r="J9" s="33"/>
      <c r="K9" s="36"/>
      <c r="L9" s="141">
        <v>2017</v>
      </c>
      <c r="M9" s="173">
        <v>75.239999999999995</v>
      </c>
      <c r="N9" s="34" t="s">
        <v>19</v>
      </c>
      <c r="O9" s="174">
        <f t="shared" si="0"/>
        <v>0</v>
      </c>
      <c r="P9" s="175">
        <f t="shared" si="1"/>
        <v>0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 spans="1:26" ht="20.25" customHeight="1" outlineLevel="1" x14ac:dyDescent="0.25">
      <c r="A10" s="33"/>
      <c r="B10" s="34" t="s">
        <v>19</v>
      </c>
      <c r="C10" s="33" t="s">
        <v>2016</v>
      </c>
      <c r="D10" s="35"/>
      <c r="E10" s="35"/>
      <c r="F10" s="36">
        <v>1</v>
      </c>
      <c r="G10" s="33" t="s">
        <v>2010</v>
      </c>
      <c r="H10" s="33" t="s">
        <v>2017</v>
      </c>
      <c r="I10" s="36" t="s">
        <v>23</v>
      </c>
      <c r="J10" s="33"/>
      <c r="K10" s="36"/>
      <c r="L10" s="141">
        <v>2017</v>
      </c>
      <c r="M10" s="173">
        <v>75.239999999999995</v>
      </c>
      <c r="N10" s="34" t="s">
        <v>19</v>
      </c>
      <c r="O10" s="174">
        <f t="shared" si="0"/>
        <v>0</v>
      </c>
      <c r="P10" s="175">
        <f t="shared" si="1"/>
        <v>0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 spans="1:26" ht="31.5" outlineLevel="1" x14ac:dyDescent="0.25">
      <c r="A11" s="33"/>
      <c r="B11" s="34" t="s">
        <v>19</v>
      </c>
      <c r="C11" s="33" t="s">
        <v>2018</v>
      </c>
      <c r="D11" s="35"/>
      <c r="E11" s="35"/>
      <c r="F11" s="36">
        <v>1</v>
      </c>
      <c r="G11" s="33" t="s">
        <v>2019</v>
      </c>
      <c r="H11" s="33" t="s">
        <v>2020</v>
      </c>
      <c r="I11" s="36" t="s">
        <v>23</v>
      </c>
      <c r="J11" s="33"/>
      <c r="K11" s="36"/>
      <c r="L11" s="141">
        <v>2017</v>
      </c>
      <c r="M11" s="173">
        <v>62.480000000000011</v>
      </c>
      <c r="N11" s="34" t="s">
        <v>19</v>
      </c>
      <c r="O11" s="174">
        <f t="shared" si="0"/>
        <v>0</v>
      </c>
      <c r="P11" s="175">
        <f t="shared" si="1"/>
        <v>0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 spans="1:26" ht="31.5" outlineLevel="1" x14ac:dyDescent="0.25">
      <c r="A12" s="33"/>
      <c r="B12" s="34" t="s">
        <v>19</v>
      </c>
      <c r="C12" s="33" t="s">
        <v>2021</v>
      </c>
      <c r="D12" s="35"/>
      <c r="E12" s="35"/>
      <c r="F12" s="36">
        <v>1</v>
      </c>
      <c r="G12" s="33" t="s">
        <v>2019</v>
      </c>
      <c r="H12" s="33" t="s">
        <v>2022</v>
      </c>
      <c r="I12" s="36" t="s">
        <v>23</v>
      </c>
      <c r="J12" s="33"/>
      <c r="K12" s="36"/>
      <c r="L12" s="141">
        <v>2017</v>
      </c>
      <c r="M12" s="173">
        <v>62.480000000000011</v>
      </c>
      <c r="N12" s="34" t="s">
        <v>19</v>
      </c>
      <c r="O12" s="174">
        <f t="shared" si="0"/>
        <v>0</v>
      </c>
      <c r="P12" s="175">
        <f t="shared" si="1"/>
        <v>0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spans="1:26" ht="31.5" outlineLevel="1" x14ac:dyDescent="0.25">
      <c r="A13" s="33"/>
      <c r="B13" s="34" t="s">
        <v>19</v>
      </c>
      <c r="C13" s="33" t="s">
        <v>2023</v>
      </c>
      <c r="D13" s="35"/>
      <c r="E13" s="35"/>
      <c r="F13" s="36">
        <v>1</v>
      </c>
      <c r="G13" s="33" t="s">
        <v>2019</v>
      </c>
      <c r="H13" s="33" t="s">
        <v>2024</v>
      </c>
      <c r="I13" s="36" t="s">
        <v>23</v>
      </c>
      <c r="J13" s="33"/>
      <c r="K13" s="36"/>
      <c r="L13" s="141">
        <v>2017</v>
      </c>
      <c r="M13" s="173">
        <v>62.480000000000011</v>
      </c>
      <c r="N13" s="34" t="s">
        <v>19</v>
      </c>
      <c r="O13" s="174">
        <f t="shared" si="0"/>
        <v>0</v>
      </c>
      <c r="P13" s="175">
        <f t="shared" si="1"/>
        <v>0</v>
      </c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spans="1:26" ht="31.5" outlineLevel="1" x14ac:dyDescent="0.25">
      <c r="A14" s="33"/>
      <c r="B14" s="34" t="s">
        <v>19</v>
      </c>
      <c r="C14" s="33" t="s">
        <v>2025</v>
      </c>
      <c r="D14" s="35"/>
      <c r="E14" s="35"/>
      <c r="F14" s="36">
        <v>1</v>
      </c>
      <c r="G14" s="33" t="s">
        <v>2019</v>
      </c>
      <c r="H14" s="33" t="s">
        <v>2026</v>
      </c>
      <c r="I14" s="36" t="s">
        <v>23</v>
      </c>
      <c r="J14" s="33"/>
      <c r="K14" s="36"/>
      <c r="L14" s="141">
        <v>2017</v>
      </c>
      <c r="M14" s="173">
        <v>62.480000000000011</v>
      </c>
      <c r="N14" s="34" t="s">
        <v>19</v>
      </c>
      <c r="O14" s="174">
        <f t="shared" si="0"/>
        <v>0</v>
      </c>
      <c r="P14" s="175">
        <f t="shared" si="1"/>
        <v>0</v>
      </c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spans="1:26" ht="22.5" customHeight="1" outlineLevel="2" x14ac:dyDescent="0.25">
      <c r="A15" s="33"/>
      <c r="B15" s="34" t="s">
        <v>19</v>
      </c>
      <c r="C15" s="33" t="s">
        <v>2027</v>
      </c>
      <c r="D15" s="35"/>
      <c r="E15" s="35"/>
      <c r="F15" s="36">
        <v>1</v>
      </c>
      <c r="G15" s="33" t="s">
        <v>2028</v>
      </c>
      <c r="H15" s="33" t="s">
        <v>2029</v>
      </c>
      <c r="I15" s="36" t="s">
        <v>30</v>
      </c>
      <c r="J15" s="33"/>
      <c r="K15" s="36"/>
      <c r="L15" s="141">
        <v>2017</v>
      </c>
      <c r="M15" s="173">
        <v>88</v>
      </c>
      <c r="N15" s="34" t="s">
        <v>19</v>
      </c>
      <c r="O15" s="174">
        <f t="shared" si="0"/>
        <v>0</v>
      </c>
      <c r="P15" s="175">
        <f t="shared" si="1"/>
        <v>0</v>
      </c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 spans="1:26" ht="31.5" outlineLevel="1" x14ac:dyDescent="0.25">
      <c r="A16" s="33"/>
      <c r="B16" s="34" t="s">
        <v>19</v>
      </c>
      <c r="C16" s="33" t="s">
        <v>2030</v>
      </c>
      <c r="D16" s="35"/>
      <c r="E16" s="35"/>
      <c r="F16" s="36">
        <v>2</v>
      </c>
      <c r="G16" s="33" t="s">
        <v>2028</v>
      </c>
      <c r="H16" s="33" t="s">
        <v>2031</v>
      </c>
      <c r="I16" s="36" t="s">
        <v>30</v>
      </c>
      <c r="J16" s="33"/>
      <c r="K16" s="36"/>
      <c r="L16" s="141">
        <v>2017</v>
      </c>
      <c r="M16" s="173">
        <v>100.76</v>
      </c>
      <c r="N16" s="34" t="s">
        <v>19</v>
      </c>
      <c r="O16" s="174">
        <f t="shared" si="0"/>
        <v>0</v>
      </c>
      <c r="P16" s="175">
        <f t="shared" si="1"/>
        <v>0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 spans="1:26" ht="31.5" outlineLevel="1" x14ac:dyDescent="0.25">
      <c r="A17" s="33"/>
      <c r="B17" s="34" t="s">
        <v>19</v>
      </c>
      <c r="C17" s="33" t="s">
        <v>2032</v>
      </c>
      <c r="D17" s="35"/>
      <c r="E17" s="35"/>
      <c r="F17" s="36">
        <v>2</v>
      </c>
      <c r="G17" s="33" t="s">
        <v>2028</v>
      </c>
      <c r="H17" s="33" t="s">
        <v>2033</v>
      </c>
      <c r="I17" s="36" t="s">
        <v>30</v>
      </c>
      <c r="J17" s="33"/>
      <c r="K17" s="36"/>
      <c r="L17" s="141">
        <v>2017</v>
      </c>
      <c r="M17" s="173">
        <v>100.76</v>
      </c>
      <c r="N17" s="34" t="s">
        <v>19</v>
      </c>
      <c r="O17" s="174">
        <f t="shared" si="0"/>
        <v>0</v>
      </c>
      <c r="P17" s="175">
        <f t="shared" si="1"/>
        <v>0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 spans="1:26" ht="31.5" outlineLevel="1" x14ac:dyDescent="0.25">
      <c r="A18" s="33"/>
      <c r="B18" s="34" t="s">
        <v>19</v>
      </c>
      <c r="C18" s="33" t="s">
        <v>2034</v>
      </c>
      <c r="D18" s="35"/>
      <c r="E18" s="35"/>
      <c r="F18" s="36">
        <v>3</v>
      </c>
      <c r="G18" s="33" t="s">
        <v>2028</v>
      </c>
      <c r="H18" s="33" t="s">
        <v>2035</v>
      </c>
      <c r="I18" s="36" t="s">
        <v>30</v>
      </c>
      <c r="J18" s="33"/>
      <c r="K18" s="36"/>
      <c r="L18" s="141">
        <v>2016</v>
      </c>
      <c r="M18" s="173">
        <v>100.76</v>
      </c>
      <c r="N18" s="34" t="s">
        <v>19</v>
      </c>
      <c r="O18" s="174">
        <f t="shared" si="0"/>
        <v>0</v>
      </c>
      <c r="P18" s="175">
        <f t="shared" si="1"/>
        <v>0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</row>
    <row r="19" spans="1:26" ht="31.5" outlineLevel="1" x14ac:dyDescent="0.25">
      <c r="A19" s="33"/>
      <c r="B19" s="34" t="s">
        <v>19</v>
      </c>
      <c r="C19" s="33" t="s">
        <v>2036</v>
      </c>
      <c r="D19" s="35"/>
      <c r="E19" s="35"/>
      <c r="F19" s="36">
        <v>3</v>
      </c>
      <c r="G19" s="33" t="s">
        <v>2028</v>
      </c>
      <c r="H19" s="33" t="s">
        <v>2037</v>
      </c>
      <c r="I19" s="36" t="s">
        <v>30</v>
      </c>
      <c r="J19" s="33"/>
      <c r="K19" s="36"/>
      <c r="L19" s="141">
        <v>2016</v>
      </c>
      <c r="M19" s="173">
        <v>100.76</v>
      </c>
      <c r="N19" s="34" t="s">
        <v>19</v>
      </c>
      <c r="O19" s="174">
        <f t="shared" si="0"/>
        <v>0</v>
      </c>
      <c r="P19" s="175">
        <f t="shared" si="1"/>
        <v>0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spans="1:26" ht="31.5" outlineLevel="1" x14ac:dyDescent="0.25">
      <c r="A20" s="33"/>
      <c r="B20" s="34" t="s">
        <v>19</v>
      </c>
      <c r="C20" s="33" t="s">
        <v>2038</v>
      </c>
      <c r="D20" s="35"/>
      <c r="E20" s="35"/>
      <c r="F20" s="36">
        <v>4</v>
      </c>
      <c r="G20" s="33" t="s">
        <v>2028</v>
      </c>
      <c r="H20" s="33" t="s">
        <v>2039</v>
      </c>
      <c r="I20" s="36" t="s">
        <v>30</v>
      </c>
      <c r="J20" s="33"/>
      <c r="K20" s="36"/>
      <c r="L20" s="141">
        <v>2017</v>
      </c>
      <c r="M20" s="173">
        <v>100.76</v>
      </c>
      <c r="N20" s="34" t="s">
        <v>19</v>
      </c>
      <c r="O20" s="174">
        <f t="shared" si="0"/>
        <v>0</v>
      </c>
      <c r="P20" s="175">
        <f t="shared" si="1"/>
        <v>0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spans="1:26" ht="31.5" outlineLevel="1" x14ac:dyDescent="0.25">
      <c r="A21" s="33"/>
      <c r="B21" s="34" t="s">
        <v>19</v>
      </c>
      <c r="C21" s="33" t="s">
        <v>2040</v>
      </c>
      <c r="D21" s="35"/>
      <c r="E21" s="35"/>
      <c r="F21" s="36">
        <v>4</v>
      </c>
      <c r="G21" s="33" t="s">
        <v>2028</v>
      </c>
      <c r="H21" s="33" t="s">
        <v>2041</v>
      </c>
      <c r="I21" s="36" t="s">
        <v>30</v>
      </c>
      <c r="J21" s="33"/>
      <c r="K21" s="36"/>
      <c r="L21" s="141">
        <v>2017</v>
      </c>
      <c r="M21" s="173">
        <v>100.76</v>
      </c>
      <c r="N21" s="34" t="s">
        <v>19</v>
      </c>
      <c r="O21" s="174">
        <f t="shared" si="0"/>
        <v>0</v>
      </c>
      <c r="P21" s="175">
        <f t="shared" si="1"/>
        <v>0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 spans="1:26" ht="31.5" outlineLevel="1" x14ac:dyDescent="0.25">
      <c r="A22" s="33"/>
      <c r="B22" s="37" t="s">
        <v>36</v>
      </c>
      <c r="C22" s="33" t="s">
        <v>2042</v>
      </c>
      <c r="D22" s="35"/>
      <c r="E22" s="35"/>
      <c r="F22" s="36">
        <v>1</v>
      </c>
      <c r="G22" s="33" t="s">
        <v>2043</v>
      </c>
      <c r="H22" s="33" t="s">
        <v>2044</v>
      </c>
      <c r="I22" s="36" t="s">
        <v>39</v>
      </c>
      <c r="J22" s="33"/>
      <c r="K22" s="36"/>
      <c r="L22" s="141">
        <v>2017</v>
      </c>
      <c r="M22" s="173">
        <v>88.44</v>
      </c>
      <c r="N22" s="37" t="s">
        <v>36</v>
      </c>
      <c r="O22" s="174">
        <f t="shared" si="0"/>
        <v>0</v>
      </c>
      <c r="P22" s="175">
        <f t="shared" si="1"/>
        <v>0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 spans="1:26" ht="31.5" outlineLevel="1" x14ac:dyDescent="0.25">
      <c r="A23" s="33"/>
      <c r="B23" s="37" t="s">
        <v>36</v>
      </c>
      <c r="C23" s="33" t="s">
        <v>2045</v>
      </c>
      <c r="D23" s="35"/>
      <c r="E23" s="35"/>
      <c r="F23" s="36">
        <v>1</v>
      </c>
      <c r="G23" s="33" t="s">
        <v>2046</v>
      </c>
      <c r="H23" s="33" t="s">
        <v>2047</v>
      </c>
      <c r="I23" s="36" t="s">
        <v>39</v>
      </c>
      <c r="J23" s="33"/>
      <c r="K23" s="36"/>
      <c r="L23" s="141">
        <v>2017</v>
      </c>
      <c r="M23" s="173">
        <v>90.750000000000014</v>
      </c>
      <c r="N23" s="37" t="s">
        <v>36</v>
      </c>
      <c r="O23" s="174">
        <f t="shared" si="0"/>
        <v>0</v>
      </c>
      <c r="P23" s="175">
        <f t="shared" si="1"/>
        <v>0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 spans="1:26" ht="31.5" outlineLevel="1" x14ac:dyDescent="0.25">
      <c r="A24" s="33"/>
      <c r="B24" s="37" t="s">
        <v>36</v>
      </c>
      <c r="C24" s="33" t="s">
        <v>2048</v>
      </c>
      <c r="D24" s="35"/>
      <c r="E24" s="35"/>
      <c r="F24" s="36">
        <v>1</v>
      </c>
      <c r="G24" s="33" t="s">
        <v>2046</v>
      </c>
      <c r="H24" s="33" t="s">
        <v>2049</v>
      </c>
      <c r="I24" s="36" t="s">
        <v>39</v>
      </c>
      <c r="J24" s="33"/>
      <c r="K24" s="36"/>
      <c r="L24" s="141">
        <v>2017</v>
      </c>
      <c r="M24" s="173">
        <v>90.750000000000014</v>
      </c>
      <c r="N24" s="37" t="s">
        <v>36</v>
      </c>
      <c r="O24" s="174">
        <f t="shared" si="0"/>
        <v>0</v>
      </c>
      <c r="P24" s="175">
        <f t="shared" si="1"/>
        <v>0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 spans="1:26" ht="31.5" outlineLevel="1" x14ac:dyDescent="0.25">
      <c r="A25" s="33"/>
      <c r="B25" s="37" t="s">
        <v>36</v>
      </c>
      <c r="C25" s="33" t="s">
        <v>2050</v>
      </c>
      <c r="D25" s="35"/>
      <c r="E25" s="35"/>
      <c r="F25" s="36">
        <v>1</v>
      </c>
      <c r="G25" s="33" t="s">
        <v>2051</v>
      </c>
      <c r="H25" s="33" t="s">
        <v>2029</v>
      </c>
      <c r="I25" s="36" t="s">
        <v>42</v>
      </c>
      <c r="J25" s="33"/>
      <c r="K25" s="36"/>
      <c r="L25" s="141">
        <v>2017</v>
      </c>
      <c r="M25" s="173">
        <v>110.11</v>
      </c>
      <c r="N25" s="37" t="s">
        <v>36</v>
      </c>
      <c r="O25" s="174">
        <f t="shared" si="0"/>
        <v>0</v>
      </c>
      <c r="P25" s="175">
        <f t="shared" si="1"/>
        <v>0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 spans="1:26" ht="31.5" outlineLevel="1" x14ac:dyDescent="0.25">
      <c r="A26" s="33"/>
      <c r="B26" s="37" t="s">
        <v>36</v>
      </c>
      <c r="C26" s="33" t="s">
        <v>2052</v>
      </c>
      <c r="D26" s="35"/>
      <c r="E26" s="35"/>
      <c r="F26" s="36">
        <v>2</v>
      </c>
      <c r="G26" s="33" t="s">
        <v>47</v>
      </c>
      <c r="H26" s="33" t="s">
        <v>2031</v>
      </c>
      <c r="I26" s="36" t="s">
        <v>42</v>
      </c>
      <c r="J26" s="33"/>
      <c r="K26" s="36"/>
      <c r="L26" s="141">
        <v>2016</v>
      </c>
      <c r="M26" s="173">
        <v>110.11</v>
      </c>
      <c r="N26" s="37" t="s">
        <v>36</v>
      </c>
      <c r="O26" s="174">
        <f t="shared" si="0"/>
        <v>0</v>
      </c>
      <c r="P26" s="175">
        <f t="shared" si="1"/>
        <v>0</v>
      </c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 spans="1:26" ht="31.5" outlineLevel="1" x14ac:dyDescent="0.25">
      <c r="A27" s="33"/>
      <c r="B27" s="37" t="s">
        <v>36</v>
      </c>
      <c r="C27" s="33" t="s">
        <v>2053</v>
      </c>
      <c r="D27" s="35"/>
      <c r="E27" s="35"/>
      <c r="F27" s="36">
        <v>2</v>
      </c>
      <c r="G27" s="33" t="s">
        <v>45</v>
      </c>
      <c r="H27" s="33" t="s">
        <v>2033</v>
      </c>
      <c r="I27" s="36" t="s">
        <v>42</v>
      </c>
      <c r="J27" s="33"/>
      <c r="K27" s="36"/>
      <c r="L27" s="141">
        <v>2016</v>
      </c>
      <c r="M27" s="173">
        <v>110.11</v>
      </c>
      <c r="N27" s="37" t="s">
        <v>36</v>
      </c>
      <c r="O27" s="174">
        <f t="shared" si="0"/>
        <v>0</v>
      </c>
      <c r="P27" s="175">
        <f t="shared" si="1"/>
        <v>0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 spans="1:26" ht="31.5" outlineLevel="1" x14ac:dyDescent="0.25">
      <c r="A28" s="33"/>
      <c r="B28" s="37" t="s">
        <v>36</v>
      </c>
      <c r="C28" s="33" t="s">
        <v>2054</v>
      </c>
      <c r="D28" s="35"/>
      <c r="E28" s="35"/>
      <c r="F28" s="36">
        <v>3</v>
      </c>
      <c r="G28" s="33" t="s">
        <v>45</v>
      </c>
      <c r="H28" s="33" t="s">
        <v>2035</v>
      </c>
      <c r="I28" s="36" t="s">
        <v>42</v>
      </c>
      <c r="J28" s="33"/>
      <c r="K28" s="36"/>
      <c r="L28" s="141">
        <v>2017</v>
      </c>
      <c r="M28" s="173">
        <v>110.11</v>
      </c>
      <c r="N28" s="37" t="s">
        <v>36</v>
      </c>
      <c r="O28" s="174">
        <f t="shared" si="0"/>
        <v>0</v>
      </c>
      <c r="P28" s="175">
        <f t="shared" si="1"/>
        <v>0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spans="1:26" ht="31.5" outlineLevel="1" x14ac:dyDescent="0.25">
      <c r="A29" s="33"/>
      <c r="B29" s="37" t="s">
        <v>36</v>
      </c>
      <c r="C29" s="33" t="s">
        <v>2055</v>
      </c>
      <c r="D29" s="35"/>
      <c r="E29" s="35"/>
      <c r="F29" s="36">
        <v>3</v>
      </c>
      <c r="G29" s="33" t="s">
        <v>45</v>
      </c>
      <c r="H29" s="33" t="s">
        <v>2037</v>
      </c>
      <c r="I29" s="36" t="s">
        <v>42</v>
      </c>
      <c r="J29" s="33"/>
      <c r="K29" s="36"/>
      <c r="L29" s="141">
        <v>2017</v>
      </c>
      <c r="M29" s="173">
        <v>110.11</v>
      </c>
      <c r="N29" s="37" t="s">
        <v>36</v>
      </c>
      <c r="O29" s="174">
        <f t="shared" si="0"/>
        <v>0</v>
      </c>
      <c r="P29" s="175">
        <f t="shared" si="1"/>
        <v>0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spans="1:26" ht="31.5" outlineLevel="1" x14ac:dyDescent="0.25">
      <c r="A30" s="33"/>
      <c r="B30" s="37" t="s">
        <v>36</v>
      </c>
      <c r="C30" s="33" t="s">
        <v>2056</v>
      </c>
      <c r="D30" s="35"/>
      <c r="E30" s="35"/>
      <c r="F30" s="36">
        <v>4</v>
      </c>
      <c r="G30" s="33" t="s">
        <v>45</v>
      </c>
      <c r="H30" s="33" t="s">
        <v>2057</v>
      </c>
      <c r="I30" s="36" t="s">
        <v>42</v>
      </c>
      <c r="J30" s="33"/>
      <c r="K30" s="36"/>
      <c r="L30" s="141">
        <v>2016</v>
      </c>
      <c r="M30" s="173">
        <v>110.11</v>
      </c>
      <c r="N30" s="37" t="s">
        <v>36</v>
      </c>
      <c r="O30" s="174">
        <f t="shared" si="0"/>
        <v>0</v>
      </c>
      <c r="P30" s="175">
        <f t="shared" si="1"/>
        <v>0</v>
      </c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 spans="1:26" ht="31.5" outlineLevel="1" x14ac:dyDescent="0.25">
      <c r="A31" s="33"/>
      <c r="B31" s="37" t="s">
        <v>36</v>
      </c>
      <c r="C31" s="33" t="s">
        <v>2058</v>
      </c>
      <c r="D31" s="35"/>
      <c r="E31" s="35"/>
      <c r="F31" s="36">
        <v>4</v>
      </c>
      <c r="G31" s="33" t="s">
        <v>45</v>
      </c>
      <c r="H31" s="33" t="s">
        <v>2041</v>
      </c>
      <c r="I31" s="36" t="s">
        <v>42</v>
      </c>
      <c r="J31" s="33"/>
      <c r="K31" s="36"/>
      <c r="L31" s="141">
        <v>2016</v>
      </c>
      <c r="M31" s="173">
        <v>110.11</v>
      </c>
      <c r="N31" s="37" t="s">
        <v>36</v>
      </c>
      <c r="O31" s="174">
        <f t="shared" si="0"/>
        <v>0</v>
      </c>
      <c r="P31" s="175">
        <f t="shared" si="1"/>
        <v>0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spans="1:26" ht="34.5" customHeight="1" outlineLevel="1" x14ac:dyDescent="0.25">
      <c r="A32" s="33"/>
      <c r="B32" s="36"/>
      <c r="C32" s="33" t="s">
        <v>2059</v>
      </c>
      <c r="D32" s="35"/>
      <c r="E32" s="35"/>
      <c r="F32" s="36">
        <v>1</v>
      </c>
      <c r="G32" s="33" t="s">
        <v>2060</v>
      </c>
      <c r="H32" s="33" t="s">
        <v>2029</v>
      </c>
      <c r="I32" s="36" t="s">
        <v>54</v>
      </c>
      <c r="J32" s="33"/>
      <c r="K32" s="36"/>
      <c r="L32" s="141">
        <v>2017</v>
      </c>
      <c r="M32" s="173">
        <v>83.82</v>
      </c>
      <c r="N32" s="36"/>
      <c r="O32" s="174">
        <f t="shared" si="0"/>
        <v>0</v>
      </c>
      <c r="P32" s="175">
        <f t="shared" si="1"/>
        <v>0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spans="1:26" ht="31.5" outlineLevel="1" x14ac:dyDescent="0.25">
      <c r="A33" s="33"/>
      <c r="B33" s="36"/>
      <c r="C33" s="33" t="s">
        <v>2061</v>
      </c>
      <c r="D33" s="35"/>
      <c r="E33" s="35"/>
      <c r="F33" s="36">
        <v>2</v>
      </c>
      <c r="G33" s="33" t="s">
        <v>2060</v>
      </c>
      <c r="H33" s="33" t="s">
        <v>2062</v>
      </c>
      <c r="I33" s="36" t="s">
        <v>54</v>
      </c>
      <c r="J33" s="33"/>
      <c r="K33" s="36"/>
      <c r="L33" s="141">
        <v>2016</v>
      </c>
      <c r="M33" s="173">
        <v>73.81</v>
      </c>
      <c r="N33" s="36"/>
      <c r="O33" s="174">
        <f t="shared" si="0"/>
        <v>0</v>
      </c>
      <c r="P33" s="175">
        <f t="shared" si="1"/>
        <v>0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spans="1:26" ht="31.5" outlineLevel="1" x14ac:dyDescent="0.25">
      <c r="A34" s="33"/>
      <c r="B34" s="36"/>
      <c r="C34" s="33" t="s">
        <v>2063</v>
      </c>
      <c r="D34" s="35"/>
      <c r="E34" s="35"/>
      <c r="F34" s="36">
        <v>2</v>
      </c>
      <c r="G34" s="33" t="s">
        <v>2060</v>
      </c>
      <c r="H34" s="33" t="s">
        <v>2033</v>
      </c>
      <c r="I34" s="36" t="s">
        <v>54</v>
      </c>
      <c r="J34" s="33"/>
      <c r="K34" s="36"/>
      <c r="L34" s="141">
        <v>2016</v>
      </c>
      <c r="M34" s="173">
        <v>73.81</v>
      </c>
      <c r="N34" s="36"/>
      <c r="O34" s="174">
        <f t="shared" si="0"/>
        <v>0</v>
      </c>
      <c r="P34" s="175">
        <f t="shared" si="1"/>
        <v>0</v>
      </c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spans="1:26" ht="31.5" outlineLevel="1" x14ac:dyDescent="0.25">
      <c r="A35" s="33"/>
      <c r="B35" s="36"/>
      <c r="C35" s="33" t="s">
        <v>2064</v>
      </c>
      <c r="D35" s="35"/>
      <c r="E35" s="35"/>
      <c r="F35" s="36">
        <v>3</v>
      </c>
      <c r="G35" s="33" t="s">
        <v>2060</v>
      </c>
      <c r="H35" s="33" t="s">
        <v>2035</v>
      </c>
      <c r="I35" s="36" t="s">
        <v>54</v>
      </c>
      <c r="J35" s="33"/>
      <c r="K35" s="36"/>
      <c r="L35" s="141">
        <v>2017</v>
      </c>
      <c r="M35" s="173">
        <v>73.81</v>
      </c>
      <c r="N35" s="36"/>
      <c r="O35" s="174">
        <f t="shared" si="0"/>
        <v>0</v>
      </c>
      <c r="P35" s="175">
        <f t="shared" si="1"/>
        <v>0</v>
      </c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26" ht="31.5" outlineLevel="1" x14ac:dyDescent="0.25">
      <c r="A36" s="33"/>
      <c r="B36" s="36"/>
      <c r="C36" s="33" t="s">
        <v>2065</v>
      </c>
      <c r="D36" s="35"/>
      <c r="E36" s="35"/>
      <c r="F36" s="36">
        <v>3</v>
      </c>
      <c r="G36" s="33" t="s">
        <v>2060</v>
      </c>
      <c r="H36" s="33" t="s">
        <v>2037</v>
      </c>
      <c r="I36" s="36" t="s">
        <v>54</v>
      </c>
      <c r="J36" s="33"/>
      <c r="K36" s="36"/>
      <c r="L36" s="141">
        <v>2017</v>
      </c>
      <c r="M36" s="173">
        <v>73.81</v>
      </c>
      <c r="N36" s="36"/>
      <c r="O36" s="174">
        <f t="shared" si="0"/>
        <v>0</v>
      </c>
      <c r="P36" s="175">
        <f t="shared" si="1"/>
        <v>0</v>
      </c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spans="1:26" ht="31.5" outlineLevel="1" x14ac:dyDescent="0.25">
      <c r="A37" s="33"/>
      <c r="B37" s="36"/>
      <c r="C37" s="33" t="s">
        <v>2066</v>
      </c>
      <c r="D37" s="35"/>
      <c r="E37" s="35"/>
      <c r="F37" s="36">
        <v>4</v>
      </c>
      <c r="G37" s="33" t="s">
        <v>2060</v>
      </c>
      <c r="H37" s="33" t="s">
        <v>2067</v>
      </c>
      <c r="I37" s="36" t="s">
        <v>54</v>
      </c>
      <c r="J37" s="33"/>
      <c r="K37" s="36"/>
      <c r="L37" s="141">
        <v>2017</v>
      </c>
      <c r="M37" s="173">
        <v>73.81</v>
      </c>
      <c r="N37" s="36"/>
      <c r="O37" s="174">
        <f t="shared" si="0"/>
        <v>0</v>
      </c>
      <c r="P37" s="175">
        <f t="shared" si="1"/>
        <v>0</v>
      </c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spans="1:26" ht="31.5" outlineLevel="1" x14ac:dyDescent="0.25">
      <c r="A38" s="33"/>
      <c r="B38" s="36"/>
      <c r="C38" s="33" t="s">
        <v>2068</v>
      </c>
      <c r="D38" s="35"/>
      <c r="E38" s="35"/>
      <c r="F38" s="36">
        <v>4</v>
      </c>
      <c r="G38" s="33" t="s">
        <v>2060</v>
      </c>
      <c r="H38" s="33" t="s">
        <v>2069</v>
      </c>
      <c r="I38" s="36" t="s">
        <v>54</v>
      </c>
      <c r="J38" s="33"/>
      <c r="K38" s="36"/>
      <c r="L38" s="141">
        <v>2017</v>
      </c>
      <c r="M38" s="173">
        <v>73.81</v>
      </c>
      <c r="N38" s="36"/>
      <c r="O38" s="174">
        <f t="shared" si="0"/>
        <v>0</v>
      </c>
      <c r="P38" s="175">
        <f t="shared" si="1"/>
        <v>0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spans="1:26" s="25" customFormat="1" x14ac:dyDescent="0.25">
      <c r="A39" s="38" t="s">
        <v>58</v>
      </c>
      <c r="B39" s="39"/>
      <c r="C39" s="40"/>
      <c r="D39" s="41"/>
      <c r="E39" s="29"/>
      <c r="F39" s="30"/>
      <c r="G39" s="40"/>
      <c r="H39" s="40"/>
      <c r="I39" s="42"/>
      <c r="J39" s="40"/>
      <c r="K39" s="42"/>
      <c r="L39" s="176"/>
      <c r="M39" s="177"/>
      <c r="N39" s="32"/>
      <c r="O39" s="174">
        <f t="shared" si="0"/>
        <v>0</v>
      </c>
      <c r="P39" s="175">
        <f t="shared" si="1"/>
        <v>0</v>
      </c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spans="1:26" ht="47.25" outlineLevel="1" x14ac:dyDescent="0.25">
      <c r="A40" s="33"/>
      <c r="B40" s="37" t="s">
        <v>36</v>
      </c>
      <c r="C40" s="33" t="s">
        <v>2070</v>
      </c>
      <c r="D40" s="35"/>
      <c r="E40" s="35"/>
      <c r="F40" s="43">
        <v>1</v>
      </c>
      <c r="G40" s="33" t="s">
        <v>2071</v>
      </c>
      <c r="H40" s="44" t="s">
        <v>2072</v>
      </c>
      <c r="I40" s="36" t="s">
        <v>63</v>
      </c>
      <c r="J40" s="33"/>
      <c r="K40" s="36"/>
      <c r="L40" s="141">
        <v>2017</v>
      </c>
      <c r="M40" s="173">
        <v>112.53</v>
      </c>
      <c r="N40" s="37" t="s">
        <v>36</v>
      </c>
      <c r="O40" s="174">
        <f t="shared" si="0"/>
        <v>0</v>
      </c>
      <c r="P40" s="175">
        <f t="shared" si="1"/>
        <v>0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spans="1:26" ht="47.25" outlineLevel="1" x14ac:dyDescent="0.25">
      <c r="A41" s="33"/>
      <c r="B41" s="37" t="s">
        <v>36</v>
      </c>
      <c r="C41" s="33" t="s">
        <v>2073</v>
      </c>
      <c r="D41" s="35"/>
      <c r="E41" s="35"/>
      <c r="F41" s="43">
        <v>2</v>
      </c>
      <c r="G41" s="33" t="s">
        <v>2074</v>
      </c>
      <c r="H41" s="44" t="s">
        <v>2075</v>
      </c>
      <c r="I41" s="36" t="s">
        <v>63</v>
      </c>
      <c r="J41" s="33"/>
      <c r="K41" s="36"/>
      <c r="L41" s="141">
        <v>2016</v>
      </c>
      <c r="M41" s="173">
        <v>112.53</v>
      </c>
      <c r="N41" s="37" t="s">
        <v>36</v>
      </c>
      <c r="O41" s="174">
        <f t="shared" si="0"/>
        <v>0</v>
      </c>
      <c r="P41" s="175">
        <f t="shared" si="1"/>
        <v>0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spans="1:26" ht="47.25" outlineLevel="1" x14ac:dyDescent="0.25">
      <c r="A42" s="33"/>
      <c r="B42" s="37" t="s">
        <v>36</v>
      </c>
      <c r="C42" s="33" t="s">
        <v>2076</v>
      </c>
      <c r="D42" s="35"/>
      <c r="E42" s="35"/>
      <c r="F42" s="43">
        <v>3</v>
      </c>
      <c r="G42" s="33" t="s">
        <v>2071</v>
      </c>
      <c r="H42" s="33" t="s">
        <v>2077</v>
      </c>
      <c r="I42" s="36" t="s">
        <v>63</v>
      </c>
      <c r="J42" s="33"/>
      <c r="K42" s="36"/>
      <c r="L42" s="141">
        <v>2016</v>
      </c>
      <c r="M42" s="173">
        <v>112.53</v>
      </c>
      <c r="N42" s="37" t="s">
        <v>36</v>
      </c>
      <c r="O42" s="174">
        <f t="shared" si="0"/>
        <v>0</v>
      </c>
      <c r="P42" s="175">
        <f t="shared" si="1"/>
        <v>0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spans="1:26" ht="47.25" outlineLevel="1" x14ac:dyDescent="0.25">
      <c r="A43" s="33"/>
      <c r="B43" s="37" t="s">
        <v>36</v>
      </c>
      <c r="C43" s="33" t="s">
        <v>2078</v>
      </c>
      <c r="D43" s="35"/>
      <c r="E43" s="35"/>
      <c r="F43" s="43">
        <v>4</v>
      </c>
      <c r="G43" s="33" t="s">
        <v>2071</v>
      </c>
      <c r="H43" s="33" t="s">
        <v>2079</v>
      </c>
      <c r="I43" s="36" t="s">
        <v>63</v>
      </c>
      <c r="J43" s="33"/>
      <c r="K43" s="36"/>
      <c r="L43" s="141">
        <v>2016</v>
      </c>
      <c r="M43" s="173">
        <v>112.53</v>
      </c>
      <c r="N43" s="37" t="s">
        <v>36</v>
      </c>
      <c r="O43" s="174">
        <f t="shared" si="0"/>
        <v>0</v>
      </c>
      <c r="P43" s="175">
        <f t="shared" si="1"/>
        <v>0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spans="1:26" ht="31.5" outlineLevel="1" x14ac:dyDescent="0.25">
      <c r="A44" s="33"/>
      <c r="B44" s="34" t="s">
        <v>19</v>
      </c>
      <c r="C44" s="33" t="s">
        <v>2080</v>
      </c>
      <c r="D44" s="35"/>
      <c r="E44" s="35"/>
      <c r="F44" s="43">
        <v>1</v>
      </c>
      <c r="G44" s="33" t="s">
        <v>2081</v>
      </c>
      <c r="H44" s="33" t="s">
        <v>2082</v>
      </c>
      <c r="I44" s="36" t="s">
        <v>73</v>
      </c>
      <c r="J44" s="33"/>
      <c r="K44" s="36"/>
      <c r="L44" s="141">
        <v>2017</v>
      </c>
      <c r="M44" s="173">
        <v>134.97</v>
      </c>
      <c r="N44" s="34" t="s">
        <v>19</v>
      </c>
      <c r="O44" s="174">
        <f t="shared" si="0"/>
        <v>0</v>
      </c>
      <c r="P44" s="175">
        <f t="shared" si="1"/>
        <v>0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spans="1:26" ht="31.5" outlineLevel="1" x14ac:dyDescent="0.25">
      <c r="A45" s="33"/>
      <c r="B45" s="34" t="s">
        <v>19</v>
      </c>
      <c r="C45" s="33" t="s">
        <v>2083</v>
      </c>
      <c r="D45" s="35"/>
      <c r="E45" s="35"/>
      <c r="F45" s="43">
        <v>2</v>
      </c>
      <c r="G45" s="33" t="s">
        <v>2081</v>
      </c>
      <c r="H45" s="33" t="s">
        <v>2084</v>
      </c>
      <c r="I45" s="36" t="s">
        <v>73</v>
      </c>
      <c r="J45" s="33"/>
      <c r="K45" s="36"/>
      <c r="L45" s="141">
        <v>2016</v>
      </c>
      <c r="M45" s="173">
        <v>134.97</v>
      </c>
      <c r="N45" s="34" t="s">
        <v>19</v>
      </c>
      <c r="O45" s="174">
        <f t="shared" si="0"/>
        <v>0</v>
      </c>
      <c r="P45" s="175">
        <f t="shared" si="1"/>
        <v>0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spans="1:26" ht="33" customHeight="1" outlineLevel="1" x14ac:dyDescent="0.25">
      <c r="A46" s="33"/>
      <c r="B46" s="34" t="s">
        <v>19</v>
      </c>
      <c r="C46" s="33" t="s">
        <v>2085</v>
      </c>
      <c r="D46" s="35"/>
      <c r="E46" s="35"/>
      <c r="F46" s="43">
        <v>3</v>
      </c>
      <c r="G46" s="33" t="s">
        <v>2081</v>
      </c>
      <c r="H46" s="33" t="s">
        <v>2086</v>
      </c>
      <c r="I46" s="36" t="s">
        <v>73</v>
      </c>
      <c r="J46" s="33"/>
      <c r="K46" s="36"/>
      <c r="L46" s="141">
        <v>2017</v>
      </c>
      <c r="M46" s="173">
        <v>134.97</v>
      </c>
      <c r="N46" s="34" t="s">
        <v>19</v>
      </c>
      <c r="O46" s="174">
        <f t="shared" si="0"/>
        <v>0</v>
      </c>
      <c r="P46" s="175">
        <f t="shared" si="1"/>
        <v>0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spans="1:26" ht="30.75" customHeight="1" outlineLevel="1" x14ac:dyDescent="0.25">
      <c r="A47" s="33"/>
      <c r="B47" s="34" t="s">
        <v>19</v>
      </c>
      <c r="C47" s="33" t="s">
        <v>2087</v>
      </c>
      <c r="D47" s="35"/>
      <c r="E47" s="35"/>
      <c r="F47" s="43">
        <v>4</v>
      </c>
      <c r="G47" s="33" t="s">
        <v>2081</v>
      </c>
      <c r="H47" s="33" t="s">
        <v>2088</v>
      </c>
      <c r="I47" s="36" t="s">
        <v>73</v>
      </c>
      <c r="J47" s="33"/>
      <c r="K47" s="36"/>
      <c r="L47" s="141">
        <v>2017</v>
      </c>
      <c r="M47" s="173">
        <v>134.97</v>
      </c>
      <c r="N47" s="34" t="s">
        <v>19</v>
      </c>
      <c r="O47" s="174">
        <f t="shared" si="0"/>
        <v>0</v>
      </c>
      <c r="P47" s="175">
        <f t="shared" si="1"/>
        <v>0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spans="1:26" s="25" customFormat="1" x14ac:dyDescent="0.25">
      <c r="A48" s="38" t="s">
        <v>78</v>
      </c>
      <c r="B48" s="39"/>
      <c r="C48" s="40"/>
      <c r="D48" s="41"/>
      <c r="E48" s="29"/>
      <c r="F48" s="30"/>
      <c r="G48" s="40"/>
      <c r="H48" s="40"/>
      <c r="I48" s="42"/>
      <c r="J48" s="40"/>
      <c r="K48" s="42"/>
      <c r="L48" s="176"/>
      <c r="M48" s="177"/>
      <c r="N48" s="32"/>
      <c r="O48" s="174">
        <f t="shared" si="0"/>
        <v>0</v>
      </c>
      <c r="P48" s="175">
        <f t="shared" si="1"/>
        <v>0</v>
      </c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spans="1:26" s="25" customFormat="1" x14ac:dyDescent="0.25">
      <c r="A49" s="45" t="s">
        <v>79</v>
      </c>
      <c r="B49" s="46"/>
      <c r="C49" s="46"/>
      <c r="D49" s="47"/>
      <c r="E49" s="47"/>
      <c r="F49" s="48"/>
      <c r="G49" s="49"/>
      <c r="H49" s="49"/>
      <c r="I49" s="50"/>
      <c r="J49" s="49"/>
      <c r="K49" s="50"/>
      <c r="L49" s="178"/>
      <c r="M49" s="179"/>
      <c r="N49" s="48"/>
      <c r="O49" s="174">
        <f t="shared" si="0"/>
        <v>0</v>
      </c>
      <c r="P49" s="175">
        <f t="shared" si="1"/>
        <v>0</v>
      </c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spans="1:26" s="25" customFormat="1" ht="31.5" x14ac:dyDescent="0.25">
      <c r="A50" s="139"/>
      <c r="B50" s="37" t="s">
        <v>36</v>
      </c>
      <c r="C50" s="139" t="s">
        <v>2089</v>
      </c>
      <c r="D50" s="180"/>
      <c r="E50" s="180"/>
      <c r="F50" s="117">
        <v>1</v>
      </c>
      <c r="G50" s="33" t="s">
        <v>437</v>
      </c>
      <c r="H50" s="33" t="s">
        <v>2090</v>
      </c>
      <c r="I50" s="36" t="s">
        <v>83</v>
      </c>
      <c r="J50" s="33"/>
      <c r="K50" s="36" t="s">
        <v>24</v>
      </c>
      <c r="L50" s="181">
        <v>2017</v>
      </c>
      <c r="M50" s="173">
        <v>211.64000000000001</v>
      </c>
      <c r="N50" s="37" t="s">
        <v>36</v>
      </c>
      <c r="O50" s="174">
        <f t="shared" si="0"/>
        <v>0</v>
      </c>
      <c r="P50" s="175">
        <f t="shared" si="1"/>
        <v>0</v>
      </c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31.5" outlineLevel="1" x14ac:dyDescent="0.25">
      <c r="A51" s="33"/>
      <c r="B51" s="37" t="s">
        <v>36</v>
      </c>
      <c r="C51" s="33" t="s">
        <v>2091</v>
      </c>
      <c r="D51" s="35"/>
      <c r="E51" s="35"/>
      <c r="F51" s="43">
        <v>2</v>
      </c>
      <c r="G51" s="33" t="s">
        <v>437</v>
      </c>
      <c r="H51" s="33" t="s">
        <v>2092</v>
      </c>
      <c r="I51" s="36" t="s">
        <v>83</v>
      </c>
      <c r="J51" s="33"/>
      <c r="K51" s="36"/>
      <c r="L51" s="141">
        <v>2017</v>
      </c>
      <c r="M51" s="173">
        <v>192.17000000000002</v>
      </c>
      <c r="N51" s="37" t="s">
        <v>36</v>
      </c>
      <c r="O51" s="174">
        <f t="shared" si="0"/>
        <v>0</v>
      </c>
      <c r="P51" s="175">
        <f t="shared" si="1"/>
        <v>0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spans="1:26" ht="31.5" outlineLevel="1" x14ac:dyDescent="0.25">
      <c r="A52" s="33"/>
      <c r="B52" s="37" t="s">
        <v>36</v>
      </c>
      <c r="C52" s="33" t="s">
        <v>2093</v>
      </c>
      <c r="D52" s="35"/>
      <c r="E52" s="35"/>
      <c r="F52" s="43">
        <v>2</v>
      </c>
      <c r="G52" s="33" t="s">
        <v>437</v>
      </c>
      <c r="H52" s="33" t="s">
        <v>2094</v>
      </c>
      <c r="I52" s="36" t="s">
        <v>83</v>
      </c>
      <c r="J52" s="33"/>
      <c r="K52" s="36"/>
      <c r="L52" s="141">
        <v>2017</v>
      </c>
      <c r="M52" s="173">
        <v>192.17000000000002</v>
      </c>
      <c r="N52" s="37" t="s">
        <v>36</v>
      </c>
      <c r="O52" s="174">
        <f t="shared" si="0"/>
        <v>0</v>
      </c>
      <c r="P52" s="175">
        <f t="shared" si="1"/>
        <v>0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spans="1:26" ht="31.5" outlineLevel="1" x14ac:dyDescent="0.25">
      <c r="A53" s="33"/>
      <c r="B53" s="37" t="s">
        <v>36</v>
      </c>
      <c r="C53" s="33" t="s">
        <v>2095</v>
      </c>
      <c r="D53" s="35"/>
      <c r="E53" s="35"/>
      <c r="F53" s="43">
        <v>3</v>
      </c>
      <c r="G53" s="33" t="s">
        <v>437</v>
      </c>
      <c r="H53" s="33" t="s">
        <v>2096</v>
      </c>
      <c r="I53" s="36" t="s">
        <v>83</v>
      </c>
      <c r="J53" s="33"/>
      <c r="K53" s="36"/>
      <c r="L53" s="141">
        <v>2017</v>
      </c>
      <c r="M53" s="173">
        <v>199.54000000000002</v>
      </c>
      <c r="N53" s="37" t="s">
        <v>36</v>
      </c>
      <c r="O53" s="174">
        <f t="shared" si="0"/>
        <v>0</v>
      </c>
      <c r="P53" s="175">
        <f t="shared" si="1"/>
        <v>0</v>
      </c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spans="1:26" ht="31.5" outlineLevel="1" x14ac:dyDescent="0.25">
      <c r="A54" s="33"/>
      <c r="B54" s="37" t="s">
        <v>36</v>
      </c>
      <c r="C54" s="33" t="s">
        <v>2097</v>
      </c>
      <c r="D54" s="35"/>
      <c r="E54" s="35"/>
      <c r="F54" s="43">
        <v>3</v>
      </c>
      <c r="G54" s="33" t="s">
        <v>437</v>
      </c>
      <c r="H54" s="33" t="s">
        <v>2098</v>
      </c>
      <c r="I54" s="36" t="s">
        <v>83</v>
      </c>
      <c r="J54" s="33"/>
      <c r="K54" s="36"/>
      <c r="L54" s="141">
        <v>2017</v>
      </c>
      <c r="M54" s="173">
        <v>199.54000000000002</v>
      </c>
      <c r="N54" s="37" t="s">
        <v>36</v>
      </c>
      <c r="O54" s="174">
        <f t="shared" si="0"/>
        <v>0</v>
      </c>
      <c r="P54" s="175">
        <f t="shared" si="1"/>
        <v>0</v>
      </c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spans="1:26" ht="31.5" outlineLevel="1" x14ac:dyDescent="0.25">
      <c r="A55" s="33"/>
      <c r="B55" s="37" t="s">
        <v>36</v>
      </c>
      <c r="C55" s="33" t="s">
        <v>2099</v>
      </c>
      <c r="D55" s="35"/>
      <c r="E55" s="35"/>
      <c r="F55" s="43">
        <v>4</v>
      </c>
      <c r="G55" s="33" t="s">
        <v>2100</v>
      </c>
      <c r="H55" s="33" t="s">
        <v>2101</v>
      </c>
      <c r="I55" s="36" t="s">
        <v>83</v>
      </c>
      <c r="J55" s="33"/>
      <c r="K55" s="36"/>
      <c r="L55" s="141">
        <v>2017</v>
      </c>
      <c r="M55" s="173">
        <v>199.54000000000002</v>
      </c>
      <c r="N55" s="37" t="s">
        <v>36</v>
      </c>
      <c r="O55" s="174">
        <f t="shared" si="0"/>
        <v>0</v>
      </c>
      <c r="P55" s="175">
        <f t="shared" si="1"/>
        <v>0</v>
      </c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spans="1:26" ht="31.5" outlineLevel="1" x14ac:dyDescent="0.25">
      <c r="A56" s="33"/>
      <c r="B56" s="37" t="s">
        <v>36</v>
      </c>
      <c r="C56" s="33" t="s">
        <v>2102</v>
      </c>
      <c r="D56" s="35"/>
      <c r="E56" s="35"/>
      <c r="F56" s="43">
        <v>4</v>
      </c>
      <c r="G56" s="33" t="s">
        <v>437</v>
      </c>
      <c r="H56" s="33" t="s">
        <v>2103</v>
      </c>
      <c r="I56" s="36" t="s">
        <v>83</v>
      </c>
      <c r="J56" s="33"/>
      <c r="K56" s="36"/>
      <c r="L56" s="141">
        <v>2017</v>
      </c>
      <c r="M56" s="173">
        <v>199.54000000000002</v>
      </c>
      <c r="N56" s="37" t="s">
        <v>36</v>
      </c>
      <c r="O56" s="174">
        <f t="shared" si="0"/>
        <v>0</v>
      </c>
      <c r="P56" s="175">
        <f t="shared" si="1"/>
        <v>0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spans="1:26" ht="31.5" outlineLevel="1" x14ac:dyDescent="0.25">
      <c r="A57" s="33"/>
      <c r="B57" s="37" t="s">
        <v>36</v>
      </c>
      <c r="C57" s="33" t="s">
        <v>2104</v>
      </c>
      <c r="D57" s="35"/>
      <c r="E57" s="35"/>
      <c r="F57" s="43">
        <v>1</v>
      </c>
      <c r="G57" s="33" t="s">
        <v>1405</v>
      </c>
      <c r="H57" s="33" t="s">
        <v>2105</v>
      </c>
      <c r="I57" s="36" t="s">
        <v>95</v>
      </c>
      <c r="J57" s="33"/>
      <c r="K57" s="36"/>
      <c r="L57" s="141">
        <v>2017</v>
      </c>
      <c r="M57" s="173">
        <v>234.63000000000002</v>
      </c>
      <c r="N57" s="37" t="s">
        <v>36</v>
      </c>
      <c r="O57" s="174">
        <f t="shared" si="0"/>
        <v>0</v>
      </c>
      <c r="P57" s="175">
        <f t="shared" si="1"/>
        <v>0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spans="1:26" ht="31.5" outlineLevel="1" x14ac:dyDescent="0.25">
      <c r="A58" s="33"/>
      <c r="B58" s="37" t="s">
        <v>36</v>
      </c>
      <c r="C58" s="33" t="s">
        <v>2106</v>
      </c>
      <c r="D58" s="35"/>
      <c r="E58" s="35"/>
      <c r="F58" s="43">
        <v>2</v>
      </c>
      <c r="G58" s="33" t="s">
        <v>1405</v>
      </c>
      <c r="H58" s="33" t="s">
        <v>2107</v>
      </c>
      <c r="I58" s="36" t="s">
        <v>95</v>
      </c>
      <c r="J58" s="33"/>
      <c r="K58" s="36"/>
      <c r="L58" s="141">
        <v>2017</v>
      </c>
      <c r="M58" s="173">
        <v>232.32</v>
      </c>
      <c r="N58" s="37" t="s">
        <v>36</v>
      </c>
      <c r="O58" s="174">
        <f t="shared" si="0"/>
        <v>0</v>
      </c>
      <c r="P58" s="175">
        <f t="shared" si="1"/>
        <v>0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spans="1:26" ht="31.5" outlineLevel="1" x14ac:dyDescent="0.25">
      <c r="A59" s="33"/>
      <c r="B59" s="37" t="s">
        <v>36</v>
      </c>
      <c r="C59" s="33" t="s">
        <v>2108</v>
      </c>
      <c r="D59" s="35"/>
      <c r="E59" s="35"/>
      <c r="F59" s="43">
        <v>3</v>
      </c>
      <c r="G59" s="33" t="s">
        <v>1405</v>
      </c>
      <c r="H59" s="33" t="s">
        <v>2109</v>
      </c>
      <c r="I59" s="36" t="s">
        <v>95</v>
      </c>
      <c r="J59" s="33"/>
      <c r="K59" s="36"/>
      <c r="L59" s="141">
        <v>2017</v>
      </c>
      <c r="M59" s="173">
        <v>232.32</v>
      </c>
      <c r="N59" s="37" t="s">
        <v>36</v>
      </c>
      <c r="O59" s="174">
        <f t="shared" si="0"/>
        <v>0</v>
      </c>
      <c r="P59" s="175">
        <f t="shared" si="1"/>
        <v>0</v>
      </c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spans="1:26" ht="31.5" outlineLevel="1" x14ac:dyDescent="0.25">
      <c r="A60" s="33"/>
      <c r="B60" s="37" t="s">
        <v>36</v>
      </c>
      <c r="C60" s="33" t="s">
        <v>2110</v>
      </c>
      <c r="D60" s="35"/>
      <c r="E60" s="35"/>
      <c r="F60" s="43">
        <v>4</v>
      </c>
      <c r="G60" s="33" t="s">
        <v>1405</v>
      </c>
      <c r="H60" s="33" t="s">
        <v>2111</v>
      </c>
      <c r="I60" s="36" t="s">
        <v>95</v>
      </c>
      <c r="J60" s="33"/>
      <c r="K60" s="36"/>
      <c r="L60" s="141">
        <v>2016</v>
      </c>
      <c r="M60" s="173">
        <v>232.32</v>
      </c>
      <c r="N60" s="37" t="s">
        <v>36</v>
      </c>
      <c r="O60" s="174">
        <f t="shared" si="0"/>
        <v>0</v>
      </c>
      <c r="P60" s="175">
        <f t="shared" si="1"/>
        <v>0</v>
      </c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spans="1:26" ht="47.25" outlineLevel="1" x14ac:dyDescent="0.25">
      <c r="A61" s="33"/>
      <c r="B61" s="34" t="s">
        <v>19</v>
      </c>
      <c r="C61" s="33" t="s">
        <v>2112</v>
      </c>
      <c r="D61" s="35"/>
      <c r="E61" s="35"/>
      <c r="F61" s="43">
        <v>2</v>
      </c>
      <c r="G61" s="33" t="s">
        <v>103</v>
      </c>
      <c r="H61" s="33" t="s">
        <v>2113</v>
      </c>
      <c r="I61" s="36" t="s">
        <v>104</v>
      </c>
      <c r="J61" s="33"/>
      <c r="K61" s="36"/>
      <c r="L61" s="141">
        <v>2017</v>
      </c>
      <c r="M61" s="173">
        <v>143.11000000000001</v>
      </c>
      <c r="N61" s="34" t="s">
        <v>19</v>
      </c>
      <c r="O61" s="174">
        <f t="shared" si="0"/>
        <v>0</v>
      </c>
      <c r="P61" s="175">
        <f t="shared" si="1"/>
        <v>0</v>
      </c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spans="1:26" ht="31.5" outlineLevel="1" x14ac:dyDescent="0.25">
      <c r="A62" s="33"/>
      <c r="B62" s="34" t="s">
        <v>19</v>
      </c>
      <c r="C62" s="33" t="s">
        <v>2114</v>
      </c>
      <c r="D62" s="35"/>
      <c r="E62" s="35"/>
      <c r="F62" s="43">
        <v>3</v>
      </c>
      <c r="G62" s="33" t="s">
        <v>1689</v>
      </c>
      <c r="H62" s="33" t="s">
        <v>2109</v>
      </c>
      <c r="I62" s="36" t="s">
        <v>104</v>
      </c>
      <c r="J62" s="33"/>
      <c r="K62" s="36"/>
      <c r="L62" s="141">
        <v>2017</v>
      </c>
      <c r="M62" s="173">
        <v>143.11000000000001</v>
      </c>
      <c r="N62" s="34" t="s">
        <v>19</v>
      </c>
      <c r="O62" s="174">
        <f t="shared" si="0"/>
        <v>0</v>
      </c>
      <c r="P62" s="175">
        <f t="shared" si="1"/>
        <v>0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spans="1:26" ht="31.5" outlineLevel="1" x14ac:dyDescent="0.25">
      <c r="A63" s="33"/>
      <c r="B63" s="34" t="s">
        <v>19</v>
      </c>
      <c r="C63" s="33" t="s">
        <v>2115</v>
      </c>
      <c r="D63" s="35"/>
      <c r="E63" s="35"/>
      <c r="F63" s="43">
        <v>4</v>
      </c>
      <c r="G63" s="33" t="s">
        <v>419</v>
      </c>
      <c r="H63" s="33" t="s">
        <v>2111</v>
      </c>
      <c r="I63" s="36" t="s">
        <v>104</v>
      </c>
      <c r="J63" s="33"/>
      <c r="K63" s="36"/>
      <c r="L63" s="141">
        <v>2017</v>
      </c>
      <c r="M63" s="173">
        <v>143.11000000000001</v>
      </c>
      <c r="N63" s="34" t="s">
        <v>19</v>
      </c>
      <c r="O63" s="174">
        <f t="shared" si="0"/>
        <v>0</v>
      </c>
      <c r="P63" s="175">
        <f t="shared" si="1"/>
        <v>0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spans="1:26" ht="31.5" outlineLevel="1" x14ac:dyDescent="0.25">
      <c r="A64" s="33"/>
      <c r="B64" s="34" t="s">
        <v>19</v>
      </c>
      <c r="C64" s="33" t="s">
        <v>2116</v>
      </c>
      <c r="D64" s="35"/>
      <c r="E64" s="35"/>
      <c r="F64" s="43">
        <v>2</v>
      </c>
      <c r="G64" s="33" t="s">
        <v>1415</v>
      </c>
      <c r="H64" s="33" t="s">
        <v>2113</v>
      </c>
      <c r="I64" s="36" t="s">
        <v>111</v>
      </c>
      <c r="J64" s="33"/>
      <c r="K64" s="36"/>
      <c r="L64" s="141">
        <v>2017</v>
      </c>
      <c r="M64" s="173">
        <v>157.07999999999998</v>
      </c>
      <c r="N64" s="34" t="s">
        <v>19</v>
      </c>
      <c r="O64" s="174">
        <f t="shared" si="0"/>
        <v>0</v>
      </c>
      <c r="P64" s="175">
        <f t="shared" si="1"/>
        <v>0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spans="1:26" ht="31.5" outlineLevel="1" x14ac:dyDescent="0.25">
      <c r="A65" s="33"/>
      <c r="B65" s="34" t="s">
        <v>19</v>
      </c>
      <c r="C65" s="33" t="s">
        <v>2117</v>
      </c>
      <c r="D65" s="35"/>
      <c r="E65" s="35"/>
      <c r="F65" s="43">
        <v>3</v>
      </c>
      <c r="G65" s="33" t="s">
        <v>114</v>
      </c>
      <c r="H65" s="33" t="s">
        <v>2109</v>
      </c>
      <c r="I65" s="36" t="s">
        <v>111</v>
      </c>
      <c r="J65" s="33"/>
      <c r="K65" s="36"/>
      <c r="L65" s="141">
        <v>2017</v>
      </c>
      <c r="M65" s="173">
        <v>157.07999999999998</v>
      </c>
      <c r="N65" s="34" t="s">
        <v>19</v>
      </c>
      <c r="O65" s="174">
        <f t="shared" si="0"/>
        <v>0</v>
      </c>
      <c r="P65" s="175">
        <f t="shared" si="1"/>
        <v>0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spans="1:26" ht="31.5" outlineLevel="1" x14ac:dyDescent="0.25">
      <c r="A66" s="33"/>
      <c r="B66" s="34" t="s">
        <v>19</v>
      </c>
      <c r="C66" s="33" t="s">
        <v>2118</v>
      </c>
      <c r="D66" s="35"/>
      <c r="E66" s="35"/>
      <c r="F66" s="43">
        <v>4</v>
      </c>
      <c r="G66" s="33" t="s">
        <v>2119</v>
      </c>
      <c r="H66" s="33" t="s">
        <v>2111</v>
      </c>
      <c r="I66" s="36" t="s">
        <v>111</v>
      </c>
      <c r="J66" s="33"/>
      <c r="K66" s="36"/>
      <c r="L66" s="141">
        <v>2017</v>
      </c>
      <c r="M66" s="173">
        <v>157.07999999999998</v>
      </c>
      <c r="N66" s="34" t="s">
        <v>19</v>
      </c>
      <c r="O66" s="174">
        <f t="shared" si="0"/>
        <v>0</v>
      </c>
      <c r="P66" s="175">
        <f t="shared" si="1"/>
        <v>0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spans="1:26" s="25" customFormat="1" x14ac:dyDescent="0.25">
      <c r="A67" s="45" t="s">
        <v>117</v>
      </c>
      <c r="B67" s="46"/>
      <c r="C67" s="46"/>
      <c r="D67" s="47"/>
      <c r="E67" s="47"/>
      <c r="F67" s="50"/>
      <c r="G67" s="49"/>
      <c r="H67" s="49"/>
      <c r="I67" s="50"/>
      <c r="J67" s="49"/>
      <c r="K67" s="50"/>
      <c r="L67" s="178"/>
      <c r="M67" s="179"/>
      <c r="N67" s="50"/>
      <c r="O67" s="174">
        <f t="shared" si="0"/>
        <v>0</v>
      </c>
      <c r="P67" s="175">
        <f t="shared" si="1"/>
        <v>0</v>
      </c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spans="1:26" ht="31.5" outlineLevel="1" x14ac:dyDescent="0.25">
      <c r="A68" s="33"/>
      <c r="B68" s="36" t="s">
        <v>119</v>
      </c>
      <c r="C68" s="33" t="s">
        <v>2120</v>
      </c>
      <c r="D68" s="35"/>
      <c r="E68" s="35"/>
      <c r="F68" s="43">
        <v>2</v>
      </c>
      <c r="G68" s="33" t="s">
        <v>122</v>
      </c>
      <c r="H68" s="33" t="s">
        <v>2121</v>
      </c>
      <c r="I68" s="36" t="s">
        <v>123</v>
      </c>
      <c r="J68" s="33"/>
      <c r="K68" s="36"/>
      <c r="L68" s="141">
        <v>2017</v>
      </c>
      <c r="M68" s="173">
        <v>113.63000000000001</v>
      </c>
      <c r="N68" s="36" t="s">
        <v>119</v>
      </c>
      <c r="O68" s="174">
        <f t="shared" si="0"/>
        <v>0</v>
      </c>
      <c r="P68" s="175">
        <f t="shared" si="1"/>
        <v>0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spans="1:26" ht="31.5" outlineLevel="1" x14ac:dyDescent="0.25">
      <c r="A69" s="33"/>
      <c r="B69" s="36" t="s">
        <v>119</v>
      </c>
      <c r="C69" s="33" t="s">
        <v>2122</v>
      </c>
      <c r="D69" s="35"/>
      <c r="E69" s="35"/>
      <c r="F69" s="43">
        <v>2</v>
      </c>
      <c r="G69" s="33" t="s">
        <v>122</v>
      </c>
      <c r="H69" s="33" t="s">
        <v>2123</v>
      </c>
      <c r="I69" s="36" t="s">
        <v>123</v>
      </c>
      <c r="J69" s="33"/>
      <c r="K69" s="36"/>
      <c r="L69" s="141">
        <v>2017</v>
      </c>
      <c r="M69" s="173">
        <v>113.63000000000001</v>
      </c>
      <c r="N69" s="36" t="s">
        <v>119</v>
      </c>
      <c r="O69" s="174">
        <f t="shared" si="0"/>
        <v>0</v>
      </c>
      <c r="P69" s="175">
        <f t="shared" si="1"/>
        <v>0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spans="1:26" ht="31.5" outlineLevel="1" x14ac:dyDescent="0.25">
      <c r="A70" s="33"/>
      <c r="B70" s="36" t="s">
        <v>119</v>
      </c>
      <c r="C70" s="33" t="s">
        <v>2124</v>
      </c>
      <c r="D70" s="35"/>
      <c r="E70" s="35"/>
      <c r="F70" s="43">
        <v>3</v>
      </c>
      <c r="G70" s="33" t="s">
        <v>126</v>
      </c>
      <c r="H70" s="33" t="s">
        <v>2125</v>
      </c>
      <c r="I70" s="36" t="s">
        <v>123</v>
      </c>
      <c r="J70" s="33"/>
      <c r="K70" s="36"/>
      <c r="L70" s="141">
        <v>2017</v>
      </c>
      <c r="M70" s="173">
        <v>113.63000000000001</v>
      </c>
      <c r="N70" s="36" t="s">
        <v>119</v>
      </c>
      <c r="O70" s="174">
        <f t="shared" si="0"/>
        <v>0</v>
      </c>
      <c r="P70" s="175">
        <f t="shared" si="1"/>
        <v>0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spans="1:26" ht="31.5" outlineLevel="1" x14ac:dyDescent="0.25">
      <c r="A71" s="33"/>
      <c r="B71" s="36" t="s">
        <v>119</v>
      </c>
      <c r="C71" s="33" t="s">
        <v>2126</v>
      </c>
      <c r="D71" s="35"/>
      <c r="E71" s="35"/>
      <c r="F71" s="43">
        <v>3</v>
      </c>
      <c r="G71" s="33" t="s">
        <v>126</v>
      </c>
      <c r="H71" s="33" t="s">
        <v>2127</v>
      </c>
      <c r="I71" s="36" t="s">
        <v>123</v>
      </c>
      <c r="J71" s="33"/>
      <c r="K71" s="36"/>
      <c r="L71" s="141">
        <v>2017</v>
      </c>
      <c r="M71" s="173">
        <v>113.63000000000001</v>
      </c>
      <c r="N71" s="36" t="s">
        <v>119</v>
      </c>
      <c r="O71" s="174">
        <f t="shared" ref="O71:O134" si="2">SUM(Q71:Z71)</f>
        <v>0</v>
      </c>
      <c r="P71" s="175">
        <f t="shared" ref="P71:P134" si="3">O71*M71</f>
        <v>0</v>
      </c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spans="1:26" ht="31.5" outlineLevel="1" x14ac:dyDescent="0.25">
      <c r="A72" s="33"/>
      <c r="B72" s="36" t="s">
        <v>119</v>
      </c>
      <c r="C72" s="33" t="s">
        <v>2128</v>
      </c>
      <c r="D72" s="35"/>
      <c r="E72" s="35"/>
      <c r="F72" s="43">
        <v>4</v>
      </c>
      <c r="G72" s="33" t="s">
        <v>122</v>
      </c>
      <c r="H72" s="33" t="s">
        <v>2129</v>
      </c>
      <c r="I72" s="36" t="s">
        <v>123</v>
      </c>
      <c r="J72" s="33"/>
      <c r="K72" s="36"/>
      <c r="L72" s="141">
        <v>2017</v>
      </c>
      <c r="M72" s="173">
        <v>113.63000000000001</v>
      </c>
      <c r="N72" s="36" t="s">
        <v>119</v>
      </c>
      <c r="O72" s="174">
        <f t="shared" si="2"/>
        <v>0</v>
      </c>
      <c r="P72" s="175">
        <f t="shared" si="3"/>
        <v>0</v>
      </c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spans="1:26" ht="31.5" outlineLevel="1" x14ac:dyDescent="0.25">
      <c r="A73" s="33"/>
      <c r="B73" s="36" t="s">
        <v>119</v>
      </c>
      <c r="C73" s="33" t="s">
        <v>2130</v>
      </c>
      <c r="D73" s="35"/>
      <c r="E73" s="35"/>
      <c r="F73" s="43">
        <v>4</v>
      </c>
      <c r="G73" s="33" t="s">
        <v>122</v>
      </c>
      <c r="H73" s="33" t="s">
        <v>2131</v>
      </c>
      <c r="I73" s="36" t="s">
        <v>123</v>
      </c>
      <c r="J73" s="33"/>
      <c r="K73" s="36"/>
      <c r="L73" s="141">
        <v>2017</v>
      </c>
      <c r="M73" s="173">
        <v>113.63000000000001</v>
      </c>
      <c r="N73" s="36" t="s">
        <v>119</v>
      </c>
      <c r="O73" s="174">
        <f t="shared" si="2"/>
        <v>0</v>
      </c>
      <c r="P73" s="175">
        <f t="shared" si="3"/>
        <v>0</v>
      </c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spans="1:26" s="25" customFormat="1" x14ac:dyDescent="0.25">
      <c r="A74" s="45" t="s">
        <v>128</v>
      </c>
      <c r="B74" s="46"/>
      <c r="C74" s="46"/>
      <c r="D74" s="47"/>
      <c r="E74" s="47"/>
      <c r="F74" s="50"/>
      <c r="G74" s="49"/>
      <c r="H74" s="49"/>
      <c r="I74" s="50"/>
      <c r="J74" s="49"/>
      <c r="K74" s="50"/>
      <c r="L74" s="178"/>
      <c r="M74" s="179"/>
      <c r="N74" s="50"/>
      <c r="O74" s="174">
        <f t="shared" si="2"/>
        <v>0</v>
      </c>
      <c r="P74" s="175">
        <f t="shared" si="3"/>
        <v>0</v>
      </c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spans="1:26" ht="31.5" outlineLevel="1" x14ac:dyDescent="0.25">
      <c r="A75" s="33"/>
      <c r="B75" s="37" t="s">
        <v>36</v>
      </c>
      <c r="C75" s="33" t="s">
        <v>2132</v>
      </c>
      <c r="D75" s="35"/>
      <c r="E75" s="35"/>
      <c r="F75" s="43">
        <v>2</v>
      </c>
      <c r="G75" s="33" t="s">
        <v>2133</v>
      </c>
      <c r="H75" s="33" t="s">
        <v>2134</v>
      </c>
      <c r="I75" s="36" t="s">
        <v>133</v>
      </c>
      <c r="J75" s="33"/>
      <c r="K75" s="36"/>
      <c r="L75" s="141">
        <v>2016</v>
      </c>
      <c r="M75" s="173">
        <v>161.37</v>
      </c>
      <c r="N75" s="37" t="s">
        <v>36</v>
      </c>
      <c r="O75" s="174">
        <f t="shared" si="2"/>
        <v>0</v>
      </c>
      <c r="P75" s="175">
        <f t="shared" si="3"/>
        <v>0</v>
      </c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spans="1:26" ht="31.5" outlineLevel="1" x14ac:dyDescent="0.25">
      <c r="A76" s="33"/>
      <c r="B76" s="37" t="s">
        <v>36</v>
      </c>
      <c r="C76" s="33" t="s">
        <v>2135</v>
      </c>
      <c r="D76" s="35"/>
      <c r="E76" s="35"/>
      <c r="F76" s="43">
        <v>3</v>
      </c>
      <c r="G76" s="33" t="s">
        <v>2133</v>
      </c>
      <c r="H76" s="33" t="s">
        <v>2136</v>
      </c>
      <c r="I76" s="36" t="s">
        <v>133</v>
      </c>
      <c r="J76" s="33"/>
      <c r="K76" s="36"/>
      <c r="L76" s="141">
        <v>2016</v>
      </c>
      <c r="M76" s="173">
        <v>161.37</v>
      </c>
      <c r="N76" s="37" t="s">
        <v>36</v>
      </c>
      <c r="O76" s="174">
        <f t="shared" si="2"/>
        <v>0</v>
      </c>
      <c r="P76" s="175">
        <f t="shared" si="3"/>
        <v>0</v>
      </c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spans="1:26" ht="31.5" outlineLevel="1" x14ac:dyDescent="0.25">
      <c r="A77" s="33"/>
      <c r="B77" s="37" t="s">
        <v>36</v>
      </c>
      <c r="C77" s="33" t="s">
        <v>2137</v>
      </c>
      <c r="D77" s="35"/>
      <c r="E77" s="35"/>
      <c r="F77" s="43">
        <v>4</v>
      </c>
      <c r="G77" s="33" t="s">
        <v>2133</v>
      </c>
      <c r="H77" s="33" t="s">
        <v>2138</v>
      </c>
      <c r="I77" s="36" t="s">
        <v>133</v>
      </c>
      <c r="J77" s="33"/>
      <c r="K77" s="36"/>
      <c r="L77" s="141">
        <v>2016</v>
      </c>
      <c r="M77" s="173">
        <v>211.86</v>
      </c>
      <c r="N77" s="37" t="s">
        <v>36</v>
      </c>
      <c r="O77" s="174">
        <f t="shared" si="2"/>
        <v>0</v>
      </c>
      <c r="P77" s="175">
        <f t="shared" si="3"/>
        <v>0</v>
      </c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spans="1:26" ht="51.75" customHeight="1" outlineLevel="1" x14ac:dyDescent="0.25">
      <c r="A78" s="33"/>
      <c r="B78" s="34" t="s">
        <v>19</v>
      </c>
      <c r="C78" s="33" t="s">
        <v>2139</v>
      </c>
      <c r="D78" s="35"/>
      <c r="E78" s="35"/>
      <c r="F78" s="43">
        <v>2</v>
      </c>
      <c r="G78" s="33" t="s">
        <v>2140</v>
      </c>
      <c r="H78" s="33" t="s">
        <v>2141</v>
      </c>
      <c r="I78" s="36" t="s">
        <v>142</v>
      </c>
      <c r="J78" s="33"/>
      <c r="K78" s="36" t="s">
        <v>24</v>
      </c>
      <c r="L78" s="141">
        <v>2016</v>
      </c>
      <c r="M78" s="173">
        <v>137.16999999999999</v>
      </c>
      <c r="N78" s="34" t="s">
        <v>19</v>
      </c>
      <c r="O78" s="174">
        <f t="shared" si="2"/>
        <v>0</v>
      </c>
      <c r="P78" s="175">
        <f t="shared" si="3"/>
        <v>0</v>
      </c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spans="1:26" ht="47.25" outlineLevel="1" x14ac:dyDescent="0.25">
      <c r="A79" s="33"/>
      <c r="B79" s="34" t="s">
        <v>19</v>
      </c>
      <c r="C79" s="33" t="s">
        <v>2142</v>
      </c>
      <c r="D79" s="35"/>
      <c r="E79" s="35"/>
      <c r="F79" s="43">
        <v>2</v>
      </c>
      <c r="G79" s="33" t="s">
        <v>2143</v>
      </c>
      <c r="H79" s="33" t="s">
        <v>2144</v>
      </c>
      <c r="I79" s="36" t="s">
        <v>142</v>
      </c>
      <c r="J79" s="33"/>
      <c r="K79" s="36"/>
      <c r="L79" s="141">
        <v>2016</v>
      </c>
      <c r="M79" s="173">
        <v>88.220000000000013</v>
      </c>
      <c r="N79" s="34" t="s">
        <v>19</v>
      </c>
      <c r="O79" s="174">
        <f t="shared" si="2"/>
        <v>0</v>
      </c>
      <c r="P79" s="175">
        <f t="shared" si="3"/>
        <v>0</v>
      </c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spans="1:26" ht="47.25" outlineLevel="1" x14ac:dyDescent="0.25">
      <c r="A80" s="33"/>
      <c r="B80" s="34" t="s">
        <v>19</v>
      </c>
      <c r="C80" s="33" t="s">
        <v>2145</v>
      </c>
      <c r="D80" s="35"/>
      <c r="E80" s="35"/>
      <c r="F80" s="43">
        <v>3</v>
      </c>
      <c r="G80" s="33" t="s">
        <v>2140</v>
      </c>
      <c r="H80" s="33" t="s">
        <v>2146</v>
      </c>
      <c r="I80" s="36" t="s">
        <v>142</v>
      </c>
      <c r="J80" s="33"/>
      <c r="K80" s="36" t="s">
        <v>24</v>
      </c>
      <c r="L80" s="141">
        <v>2016</v>
      </c>
      <c r="M80" s="173">
        <v>146.85000000000002</v>
      </c>
      <c r="N80" s="34" t="s">
        <v>19</v>
      </c>
      <c r="O80" s="174">
        <f t="shared" si="2"/>
        <v>0</v>
      </c>
      <c r="P80" s="175">
        <f t="shared" si="3"/>
        <v>0</v>
      </c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spans="1:26" ht="47.25" outlineLevel="1" x14ac:dyDescent="0.25">
      <c r="A81" s="33"/>
      <c r="B81" s="34" t="s">
        <v>19</v>
      </c>
      <c r="C81" s="33" t="s">
        <v>2147</v>
      </c>
      <c r="D81" s="35"/>
      <c r="E81" s="35"/>
      <c r="F81" s="43">
        <v>4</v>
      </c>
      <c r="G81" s="33" t="s">
        <v>146</v>
      </c>
      <c r="H81" s="33" t="s">
        <v>2148</v>
      </c>
      <c r="I81" s="36" t="s">
        <v>142</v>
      </c>
      <c r="J81" s="33"/>
      <c r="K81" s="36" t="s">
        <v>24</v>
      </c>
      <c r="L81" s="141">
        <v>2016</v>
      </c>
      <c r="M81" s="173">
        <v>212.96</v>
      </c>
      <c r="N81" s="34" t="s">
        <v>19</v>
      </c>
      <c r="O81" s="174">
        <f t="shared" si="2"/>
        <v>0</v>
      </c>
      <c r="P81" s="175">
        <f t="shared" si="3"/>
        <v>0</v>
      </c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spans="1:26" s="25" customFormat="1" x14ac:dyDescent="0.25">
      <c r="A82" s="45" t="s">
        <v>147</v>
      </c>
      <c r="B82" s="46"/>
      <c r="C82" s="46"/>
      <c r="D82" s="47"/>
      <c r="E82" s="47"/>
      <c r="F82" s="48"/>
      <c r="G82" s="49"/>
      <c r="H82" s="49"/>
      <c r="I82" s="50"/>
      <c r="J82" s="49"/>
      <c r="K82" s="50"/>
      <c r="L82" s="178"/>
      <c r="M82" s="179"/>
      <c r="N82" s="48"/>
      <c r="O82" s="174">
        <f t="shared" si="2"/>
        <v>0</v>
      </c>
      <c r="P82" s="175">
        <f t="shared" si="3"/>
        <v>0</v>
      </c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spans="1:26" ht="36.75" customHeight="1" outlineLevel="1" x14ac:dyDescent="0.25">
      <c r="A83" s="33"/>
      <c r="B83" s="36" t="s">
        <v>119</v>
      </c>
      <c r="C83" s="33" t="s">
        <v>2149</v>
      </c>
      <c r="D83" s="35"/>
      <c r="E83" s="35"/>
      <c r="F83" s="43">
        <v>2</v>
      </c>
      <c r="G83" s="33" t="s">
        <v>2150</v>
      </c>
      <c r="H83" s="33" t="s">
        <v>2151</v>
      </c>
      <c r="I83" s="36" t="s">
        <v>151</v>
      </c>
      <c r="J83" s="33"/>
      <c r="K83" s="36"/>
      <c r="L83" s="141">
        <v>2016</v>
      </c>
      <c r="M83" s="173">
        <v>240.13000000000002</v>
      </c>
      <c r="N83" s="36" t="s">
        <v>119</v>
      </c>
      <c r="O83" s="174">
        <f t="shared" si="2"/>
        <v>0</v>
      </c>
      <c r="P83" s="175">
        <f t="shared" si="3"/>
        <v>0</v>
      </c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spans="1:26" ht="36" customHeight="1" outlineLevel="1" x14ac:dyDescent="0.25">
      <c r="A84" s="33"/>
      <c r="B84" s="36" t="s">
        <v>119</v>
      </c>
      <c r="C84" s="33" t="s">
        <v>2152</v>
      </c>
      <c r="D84" s="35"/>
      <c r="E84" s="35"/>
      <c r="F84" s="43">
        <v>3</v>
      </c>
      <c r="G84" s="33" t="s">
        <v>2150</v>
      </c>
      <c r="H84" s="33" t="s">
        <v>2153</v>
      </c>
      <c r="I84" s="36" t="s">
        <v>151</v>
      </c>
      <c r="J84" s="33"/>
      <c r="K84" s="36"/>
      <c r="L84" s="141">
        <v>2016</v>
      </c>
      <c r="M84" s="173">
        <v>236.50000000000003</v>
      </c>
      <c r="N84" s="36" t="s">
        <v>119</v>
      </c>
      <c r="O84" s="174">
        <f t="shared" si="2"/>
        <v>0</v>
      </c>
      <c r="P84" s="175">
        <f t="shared" si="3"/>
        <v>0</v>
      </c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spans="1:26" ht="31.5" outlineLevel="1" x14ac:dyDescent="0.25">
      <c r="A85" s="33"/>
      <c r="B85" s="36" t="s">
        <v>119</v>
      </c>
      <c r="C85" s="33" t="s">
        <v>2154</v>
      </c>
      <c r="D85" s="35"/>
      <c r="E85" s="35"/>
      <c r="F85" s="43">
        <v>4</v>
      </c>
      <c r="G85" s="33" t="s">
        <v>2150</v>
      </c>
      <c r="H85" s="33" t="s">
        <v>2155</v>
      </c>
      <c r="I85" s="36" t="s">
        <v>151</v>
      </c>
      <c r="J85" s="33"/>
      <c r="K85" s="36" t="s">
        <v>24</v>
      </c>
      <c r="L85" s="141">
        <v>2016</v>
      </c>
      <c r="M85" s="173">
        <v>236.50000000000003</v>
      </c>
      <c r="N85" s="36" t="s">
        <v>119</v>
      </c>
      <c r="O85" s="174">
        <f t="shared" si="2"/>
        <v>0</v>
      </c>
      <c r="P85" s="175">
        <f t="shared" si="3"/>
        <v>0</v>
      </c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spans="1:26" s="25" customFormat="1" x14ac:dyDescent="0.25">
      <c r="A86" s="51" t="s">
        <v>155</v>
      </c>
      <c r="B86" s="52"/>
      <c r="C86" s="53"/>
      <c r="D86" s="20"/>
      <c r="E86" s="21"/>
      <c r="F86" s="22"/>
      <c r="G86" s="53"/>
      <c r="H86" s="53"/>
      <c r="I86" s="54"/>
      <c r="J86" s="53"/>
      <c r="K86" s="54"/>
      <c r="L86" s="182"/>
      <c r="M86" s="183"/>
      <c r="N86" s="24"/>
      <c r="O86" s="174">
        <f t="shared" si="2"/>
        <v>0</v>
      </c>
      <c r="P86" s="175">
        <f t="shared" si="3"/>
        <v>0</v>
      </c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spans="1:26" ht="48" customHeight="1" outlineLevel="1" x14ac:dyDescent="0.25">
      <c r="A87" s="33"/>
      <c r="B87" s="37" t="s">
        <v>157</v>
      </c>
      <c r="C87" s="33" t="s">
        <v>2156</v>
      </c>
      <c r="D87" s="35"/>
      <c r="E87" s="35"/>
      <c r="F87" s="43">
        <v>1</v>
      </c>
      <c r="G87" s="33" t="s">
        <v>160</v>
      </c>
      <c r="H87" s="33" t="s">
        <v>2157</v>
      </c>
      <c r="I87" s="36" t="s">
        <v>161</v>
      </c>
      <c r="J87" s="33"/>
      <c r="K87" s="36"/>
      <c r="L87" s="141">
        <v>2017</v>
      </c>
      <c r="M87" s="173">
        <v>125.51</v>
      </c>
      <c r="N87" s="37" t="s">
        <v>157</v>
      </c>
      <c r="O87" s="174">
        <f t="shared" si="2"/>
        <v>0</v>
      </c>
      <c r="P87" s="175">
        <f t="shared" si="3"/>
        <v>0</v>
      </c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spans="1:26" ht="48" customHeight="1" outlineLevel="1" x14ac:dyDescent="0.25">
      <c r="A88" s="33"/>
      <c r="B88" s="37" t="s">
        <v>157</v>
      </c>
      <c r="C88" s="33" t="s">
        <v>2158</v>
      </c>
      <c r="D88" s="35"/>
      <c r="E88" s="35"/>
      <c r="F88" s="43">
        <v>1</v>
      </c>
      <c r="G88" s="33" t="s">
        <v>160</v>
      </c>
      <c r="H88" s="33" t="s">
        <v>2159</v>
      </c>
      <c r="I88" s="36" t="s">
        <v>161</v>
      </c>
      <c r="J88" s="33"/>
      <c r="K88" s="36"/>
      <c r="L88" s="141">
        <v>2017</v>
      </c>
      <c r="M88" s="173">
        <v>125.51</v>
      </c>
      <c r="N88" s="37" t="s">
        <v>157</v>
      </c>
      <c r="O88" s="174">
        <f t="shared" si="2"/>
        <v>0</v>
      </c>
      <c r="P88" s="175">
        <f t="shared" si="3"/>
        <v>0</v>
      </c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spans="1:26" ht="49.5" customHeight="1" outlineLevel="1" x14ac:dyDescent="0.25">
      <c r="A89" s="33"/>
      <c r="B89" s="37" t="s">
        <v>157</v>
      </c>
      <c r="C89" s="33" t="s">
        <v>2160</v>
      </c>
      <c r="D89" s="35"/>
      <c r="E89" s="35"/>
      <c r="F89" s="43">
        <v>2</v>
      </c>
      <c r="G89" s="33" t="s">
        <v>160</v>
      </c>
      <c r="H89" s="33" t="s">
        <v>2161</v>
      </c>
      <c r="I89" s="36" t="s">
        <v>161</v>
      </c>
      <c r="J89" s="33"/>
      <c r="K89" s="36"/>
      <c r="L89" s="141">
        <v>2017</v>
      </c>
      <c r="M89" s="173">
        <v>125.51</v>
      </c>
      <c r="N89" s="37" t="s">
        <v>157</v>
      </c>
      <c r="O89" s="174">
        <f t="shared" si="2"/>
        <v>0</v>
      </c>
      <c r="P89" s="175">
        <f t="shared" si="3"/>
        <v>0</v>
      </c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spans="1:26" ht="49.5" customHeight="1" outlineLevel="1" x14ac:dyDescent="0.25">
      <c r="A90" s="33"/>
      <c r="B90" s="37" t="s">
        <v>157</v>
      </c>
      <c r="C90" s="33" t="s">
        <v>2162</v>
      </c>
      <c r="D90" s="35"/>
      <c r="E90" s="35"/>
      <c r="F90" s="43">
        <v>2</v>
      </c>
      <c r="G90" s="33" t="s">
        <v>160</v>
      </c>
      <c r="H90" s="33" t="s">
        <v>2163</v>
      </c>
      <c r="I90" s="36" t="s">
        <v>161</v>
      </c>
      <c r="J90" s="33"/>
      <c r="K90" s="36"/>
      <c r="L90" s="141">
        <v>2017</v>
      </c>
      <c r="M90" s="173">
        <v>125.51</v>
      </c>
      <c r="N90" s="37" t="s">
        <v>157</v>
      </c>
      <c r="O90" s="174">
        <f t="shared" si="2"/>
        <v>0</v>
      </c>
      <c r="P90" s="175">
        <f t="shared" si="3"/>
        <v>0</v>
      </c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spans="1:26" ht="49.5" customHeight="1" outlineLevel="1" x14ac:dyDescent="0.25">
      <c r="A91" s="33"/>
      <c r="B91" s="37" t="s">
        <v>157</v>
      </c>
      <c r="C91" s="33" t="s">
        <v>2164</v>
      </c>
      <c r="D91" s="35"/>
      <c r="E91" s="35"/>
      <c r="F91" s="43">
        <v>3</v>
      </c>
      <c r="G91" s="33" t="s">
        <v>160</v>
      </c>
      <c r="H91" s="33" t="s">
        <v>2165</v>
      </c>
      <c r="I91" s="36" t="s">
        <v>161</v>
      </c>
      <c r="J91" s="33"/>
      <c r="K91" s="36"/>
      <c r="L91" s="141">
        <v>2017</v>
      </c>
      <c r="M91" s="173">
        <v>125.51</v>
      </c>
      <c r="N91" s="37" t="s">
        <v>157</v>
      </c>
      <c r="O91" s="174">
        <f t="shared" si="2"/>
        <v>0</v>
      </c>
      <c r="P91" s="175">
        <f t="shared" si="3"/>
        <v>0</v>
      </c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spans="1:26" ht="49.5" customHeight="1" outlineLevel="1" x14ac:dyDescent="0.25">
      <c r="A92" s="33"/>
      <c r="B92" s="37" t="s">
        <v>157</v>
      </c>
      <c r="C92" s="33" t="s">
        <v>2166</v>
      </c>
      <c r="D92" s="35"/>
      <c r="E92" s="35"/>
      <c r="F92" s="43">
        <v>3</v>
      </c>
      <c r="G92" s="33" t="s">
        <v>160</v>
      </c>
      <c r="H92" s="33" t="s">
        <v>2167</v>
      </c>
      <c r="I92" s="36" t="s">
        <v>161</v>
      </c>
      <c r="J92" s="33"/>
      <c r="K92" s="36"/>
      <c r="L92" s="141">
        <v>2017</v>
      </c>
      <c r="M92" s="173">
        <v>125.51</v>
      </c>
      <c r="N92" s="37" t="s">
        <v>157</v>
      </c>
      <c r="O92" s="174">
        <f t="shared" si="2"/>
        <v>0</v>
      </c>
      <c r="P92" s="175">
        <f t="shared" si="3"/>
        <v>0</v>
      </c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spans="1:26" ht="47.25" outlineLevel="1" x14ac:dyDescent="0.25">
      <c r="A93" s="33"/>
      <c r="B93" s="37" t="s">
        <v>157</v>
      </c>
      <c r="C93" s="33" t="s">
        <v>2168</v>
      </c>
      <c r="D93" s="35"/>
      <c r="E93" s="35"/>
      <c r="F93" s="43">
        <v>4</v>
      </c>
      <c r="G93" s="33" t="s">
        <v>160</v>
      </c>
      <c r="H93" s="33" t="s">
        <v>2169</v>
      </c>
      <c r="I93" s="36" t="s">
        <v>161</v>
      </c>
      <c r="J93" s="33"/>
      <c r="K93" s="36"/>
      <c r="L93" s="141">
        <v>2016</v>
      </c>
      <c r="M93" s="173">
        <v>125.51</v>
      </c>
      <c r="N93" s="37" t="s">
        <v>157</v>
      </c>
      <c r="O93" s="174">
        <f t="shared" si="2"/>
        <v>0</v>
      </c>
      <c r="P93" s="175">
        <f t="shared" si="3"/>
        <v>0</v>
      </c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spans="1:26" ht="47.25" outlineLevel="1" x14ac:dyDescent="0.25">
      <c r="A94" s="33"/>
      <c r="B94" s="37" t="s">
        <v>157</v>
      </c>
      <c r="C94" s="33" t="s">
        <v>2170</v>
      </c>
      <c r="D94" s="35"/>
      <c r="E94" s="35"/>
      <c r="F94" s="43">
        <v>4</v>
      </c>
      <c r="G94" s="33" t="s">
        <v>160</v>
      </c>
      <c r="H94" s="33" t="s">
        <v>2171</v>
      </c>
      <c r="I94" s="36" t="s">
        <v>161</v>
      </c>
      <c r="J94" s="33"/>
      <c r="K94" s="36"/>
      <c r="L94" s="141">
        <v>2016</v>
      </c>
      <c r="M94" s="173">
        <v>125.51</v>
      </c>
      <c r="N94" s="37" t="s">
        <v>157</v>
      </c>
      <c r="O94" s="174">
        <f t="shared" si="2"/>
        <v>0</v>
      </c>
      <c r="P94" s="175">
        <f t="shared" si="3"/>
        <v>0</v>
      </c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spans="1:26" ht="34.5" customHeight="1" outlineLevel="1" x14ac:dyDescent="0.25">
      <c r="A95" s="33"/>
      <c r="B95" s="34" t="s">
        <v>19</v>
      </c>
      <c r="C95" s="33" t="s">
        <v>2172</v>
      </c>
      <c r="D95" s="35"/>
      <c r="E95" s="35"/>
      <c r="F95" s="43">
        <v>1</v>
      </c>
      <c r="G95" s="33" t="s">
        <v>2173</v>
      </c>
      <c r="H95" s="33" t="s">
        <v>2157</v>
      </c>
      <c r="I95" s="36" t="s">
        <v>169</v>
      </c>
      <c r="J95" s="33"/>
      <c r="K95" s="36"/>
      <c r="L95" s="141">
        <v>2017</v>
      </c>
      <c r="M95" s="173">
        <v>80.959999999999994</v>
      </c>
      <c r="N95" s="34" t="s">
        <v>19</v>
      </c>
      <c r="O95" s="174">
        <f t="shared" si="2"/>
        <v>0</v>
      </c>
      <c r="P95" s="175">
        <f t="shared" si="3"/>
        <v>0</v>
      </c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spans="1:26" ht="34.5" customHeight="1" outlineLevel="1" x14ac:dyDescent="0.25">
      <c r="A96" s="33"/>
      <c r="B96" s="34" t="s">
        <v>19</v>
      </c>
      <c r="C96" s="33" t="s">
        <v>2174</v>
      </c>
      <c r="D96" s="35"/>
      <c r="E96" s="35"/>
      <c r="F96" s="43">
        <v>1</v>
      </c>
      <c r="G96" s="33" t="s">
        <v>2173</v>
      </c>
      <c r="H96" s="33" t="s">
        <v>2159</v>
      </c>
      <c r="I96" s="36" t="s">
        <v>169</v>
      </c>
      <c r="J96" s="33"/>
      <c r="K96" s="36"/>
      <c r="L96" s="141">
        <v>2017</v>
      </c>
      <c r="M96" s="173">
        <v>80.959999999999994</v>
      </c>
      <c r="N96" s="34" t="s">
        <v>19</v>
      </c>
      <c r="O96" s="174">
        <f t="shared" si="2"/>
        <v>0</v>
      </c>
      <c r="P96" s="175">
        <f t="shared" si="3"/>
        <v>0</v>
      </c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spans="1:26" ht="34.5" customHeight="1" outlineLevel="1" x14ac:dyDescent="0.25">
      <c r="A97" s="33"/>
      <c r="B97" s="34" t="s">
        <v>19</v>
      </c>
      <c r="C97" s="33" t="s">
        <v>2175</v>
      </c>
      <c r="D97" s="35"/>
      <c r="E97" s="35"/>
      <c r="F97" s="43">
        <v>2</v>
      </c>
      <c r="G97" s="33" t="s">
        <v>2173</v>
      </c>
      <c r="H97" s="33" t="s">
        <v>2161</v>
      </c>
      <c r="I97" s="36" t="s">
        <v>169</v>
      </c>
      <c r="J97" s="33"/>
      <c r="K97" s="36"/>
      <c r="L97" s="141">
        <v>2017</v>
      </c>
      <c r="M97" s="173">
        <v>92.4</v>
      </c>
      <c r="N97" s="34" t="s">
        <v>19</v>
      </c>
      <c r="O97" s="174">
        <f t="shared" si="2"/>
        <v>0</v>
      </c>
      <c r="P97" s="175">
        <f t="shared" si="3"/>
        <v>0</v>
      </c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spans="1:26" ht="34.5" customHeight="1" outlineLevel="1" x14ac:dyDescent="0.25">
      <c r="A98" s="33"/>
      <c r="B98" s="34" t="s">
        <v>19</v>
      </c>
      <c r="C98" s="33" t="s">
        <v>2176</v>
      </c>
      <c r="D98" s="35"/>
      <c r="E98" s="35"/>
      <c r="F98" s="43">
        <v>2</v>
      </c>
      <c r="G98" s="33" t="s">
        <v>2173</v>
      </c>
      <c r="H98" s="33" t="s">
        <v>2163</v>
      </c>
      <c r="I98" s="36" t="s">
        <v>169</v>
      </c>
      <c r="J98" s="33"/>
      <c r="K98" s="36"/>
      <c r="L98" s="141">
        <v>2017</v>
      </c>
      <c r="M98" s="173">
        <v>92.4</v>
      </c>
      <c r="N98" s="34" t="s">
        <v>19</v>
      </c>
      <c r="O98" s="174">
        <f t="shared" si="2"/>
        <v>0</v>
      </c>
      <c r="P98" s="175">
        <f t="shared" si="3"/>
        <v>0</v>
      </c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spans="1:26" ht="31.5" outlineLevel="1" x14ac:dyDescent="0.25">
      <c r="A99" s="33"/>
      <c r="B99" s="34" t="s">
        <v>19</v>
      </c>
      <c r="C99" s="33" t="s">
        <v>2177</v>
      </c>
      <c r="D99" s="35"/>
      <c r="E99" s="35"/>
      <c r="F99" s="43">
        <v>3</v>
      </c>
      <c r="G99" s="33" t="s">
        <v>2173</v>
      </c>
      <c r="H99" s="33" t="s">
        <v>2165</v>
      </c>
      <c r="I99" s="36" t="s">
        <v>169</v>
      </c>
      <c r="J99" s="33"/>
      <c r="K99" s="36"/>
      <c r="L99" s="141">
        <v>2017</v>
      </c>
      <c r="M99" s="173">
        <v>92.4</v>
      </c>
      <c r="N99" s="34" t="s">
        <v>19</v>
      </c>
      <c r="O99" s="174">
        <f t="shared" si="2"/>
        <v>0</v>
      </c>
      <c r="P99" s="175">
        <f t="shared" si="3"/>
        <v>0</v>
      </c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spans="1:26" ht="31.5" outlineLevel="1" x14ac:dyDescent="0.25">
      <c r="A100" s="33"/>
      <c r="B100" s="34" t="s">
        <v>19</v>
      </c>
      <c r="C100" s="33" t="s">
        <v>2178</v>
      </c>
      <c r="D100" s="35"/>
      <c r="E100" s="35"/>
      <c r="F100" s="43">
        <v>3</v>
      </c>
      <c r="G100" s="33" t="s">
        <v>2173</v>
      </c>
      <c r="H100" s="33" t="s">
        <v>2167</v>
      </c>
      <c r="I100" s="36" t="s">
        <v>169</v>
      </c>
      <c r="J100" s="33"/>
      <c r="K100" s="36"/>
      <c r="L100" s="141">
        <v>2017</v>
      </c>
      <c r="M100" s="173">
        <v>92.4</v>
      </c>
      <c r="N100" s="34" t="s">
        <v>19</v>
      </c>
      <c r="O100" s="174">
        <f t="shared" si="2"/>
        <v>0</v>
      </c>
      <c r="P100" s="175">
        <f t="shared" si="3"/>
        <v>0</v>
      </c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spans="1:26" ht="32.25" customHeight="1" outlineLevel="1" x14ac:dyDescent="0.25">
      <c r="A101" s="33"/>
      <c r="B101" s="34" t="s">
        <v>19</v>
      </c>
      <c r="C101" s="33" t="s">
        <v>2179</v>
      </c>
      <c r="D101" s="35"/>
      <c r="E101" s="35"/>
      <c r="F101" s="43">
        <v>4</v>
      </c>
      <c r="G101" s="33" t="s">
        <v>2180</v>
      </c>
      <c r="H101" s="33" t="s">
        <v>2169</v>
      </c>
      <c r="I101" s="36" t="s">
        <v>169</v>
      </c>
      <c r="J101" s="33"/>
      <c r="K101" s="36"/>
      <c r="L101" s="141">
        <v>2017</v>
      </c>
      <c r="M101" s="173">
        <v>92.4</v>
      </c>
      <c r="N101" s="34" t="s">
        <v>19</v>
      </c>
      <c r="O101" s="174">
        <f t="shared" si="2"/>
        <v>0</v>
      </c>
      <c r="P101" s="175">
        <f t="shared" si="3"/>
        <v>0</v>
      </c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spans="1:26" ht="32.25" customHeight="1" outlineLevel="1" x14ac:dyDescent="0.25">
      <c r="A102" s="33"/>
      <c r="B102" s="34" t="s">
        <v>19</v>
      </c>
      <c r="C102" s="33" t="s">
        <v>2181</v>
      </c>
      <c r="D102" s="35"/>
      <c r="E102" s="35"/>
      <c r="F102" s="43">
        <v>4</v>
      </c>
      <c r="G102" s="33" t="s">
        <v>2182</v>
      </c>
      <c r="H102" s="33" t="s">
        <v>2183</v>
      </c>
      <c r="I102" s="36" t="s">
        <v>169</v>
      </c>
      <c r="J102" s="33"/>
      <c r="K102" s="36"/>
      <c r="L102" s="141">
        <v>2017</v>
      </c>
      <c r="M102" s="173">
        <v>92.4</v>
      </c>
      <c r="N102" s="34" t="s">
        <v>19</v>
      </c>
      <c r="O102" s="174">
        <f t="shared" si="2"/>
        <v>0</v>
      </c>
      <c r="P102" s="175">
        <f t="shared" si="3"/>
        <v>0</v>
      </c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spans="1:26" ht="36" customHeight="1" outlineLevel="1" x14ac:dyDescent="0.25">
      <c r="A103" s="33"/>
      <c r="B103" s="37" t="s">
        <v>36</v>
      </c>
      <c r="C103" s="33" t="s">
        <v>2184</v>
      </c>
      <c r="D103" s="55"/>
      <c r="E103" s="55"/>
      <c r="F103" s="56">
        <v>1</v>
      </c>
      <c r="G103" s="33" t="s">
        <v>2185</v>
      </c>
      <c r="H103" s="33" t="s">
        <v>2186</v>
      </c>
      <c r="I103" s="36" t="s">
        <v>181</v>
      </c>
      <c r="J103" s="33"/>
      <c r="K103" s="36"/>
      <c r="L103" s="141">
        <v>2016</v>
      </c>
      <c r="M103" s="173">
        <v>128.04</v>
      </c>
      <c r="N103" s="37" t="s">
        <v>36</v>
      </c>
      <c r="O103" s="174">
        <f t="shared" si="2"/>
        <v>0</v>
      </c>
      <c r="P103" s="175">
        <f t="shared" si="3"/>
        <v>0</v>
      </c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spans="1:26" ht="39.75" customHeight="1" outlineLevel="1" x14ac:dyDescent="0.25">
      <c r="A104" s="33"/>
      <c r="B104" s="37" t="s">
        <v>36</v>
      </c>
      <c r="C104" s="33" t="s">
        <v>2187</v>
      </c>
      <c r="D104" s="55"/>
      <c r="E104" s="55"/>
      <c r="F104" s="56">
        <v>2</v>
      </c>
      <c r="G104" s="33" t="s">
        <v>2185</v>
      </c>
      <c r="H104" s="33" t="s">
        <v>2188</v>
      </c>
      <c r="I104" s="36" t="s">
        <v>181</v>
      </c>
      <c r="J104" s="33"/>
      <c r="K104" s="36"/>
      <c r="L104" s="141">
        <v>2017</v>
      </c>
      <c r="M104" s="173">
        <v>128.04</v>
      </c>
      <c r="N104" s="37" t="s">
        <v>36</v>
      </c>
      <c r="O104" s="174">
        <f t="shared" si="2"/>
        <v>0</v>
      </c>
      <c r="P104" s="175">
        <f t="shared" si="3"/>
        <v>0</v>
      </c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spans="1:26" ht="33.75" customHeight="1" outlineLevel="1" x14ac:dyDescent="0.25">
      <c r="A105" s="33"/>
      <c r="B105" s="37" t="s">
        <v>36</v>
      </c>
      <c r="C105" s="33" t="s">
        <v>2189</v>
      </c>
      <c r="D105" s="55"/>
      <c r="E105" s="55"/>
      <c r="F105" s="56">
        <v>3</v>
      </c>
      <c r="G105" s="33" t="s">
        <v>2185</v>
      </c>
      <c r="H105" s="33" t="s">
        <v>2190</v>
      </c>
      <c r="I105" s="36" t="s">
        <v>181</v>
      </c>
      <c r="J105" s="33"/>
      <c r="K105" s="36"/>
      <c r="L105" s="141">
        <v>2016</v>
      </c>
      <c r="M105" s="173">
        <v>128.04</v>
      </c>
      <c r="N105" s="37" t="s">
        <v>36</v>
      </c>
      <c r="O105" s="174">
        <f t="shared" si="2"/>
        <v>0</v>
      </c>
      <c r="P105" s="175">
        <f t="shared" si="3"/>
        <v>0</v>
      </c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spans="1:26" ht="33" customHeight="1" outlineLevel="1" x14ac:dyDescent="0.25">
      <c r="A106" s="33"/>
      <c r="B106" s="37" t="s">
        <v>36</v>
      </c>
      <c r="C106" s="33" t="s">
        <v>2191</v>
      </c>
      <c r="D106" s="55"/>
      <c r="E106" s="55"/>
      <c r="F106" s="56">
        <v>4</v>
      </c>
      <c r="G106" s="33" t="s">
        <v>2185</v>
      </c>
      <c r="H106" s="33" t="s">
        <v>2192</v>
      </c>
      <c r="I106" s="36" t="s">
        <v>181</v>
      </c>
      <c r="J106" s="33"/>
      <c r="K106" s="36"/>
      <c r="L106" s="141">
        <v>2017</v>
      </c>
      <c r="M106" s="173">
        <v>128.04</v>
      </c>
      <c r="N106" s="37" t="s">
        <v>36</v>
      </c>
      <c r="O106" s="174">
        <f t="shared" si="2"/>
        <v>0</v>
      </c>
      <c r="P106" s="175">
        <f t="shared" si="3"/>
        <v>0</v>
      </c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spans="1:26" ht="29.25" customHeight="1" outlineLevel="1" x14ac:dyDescent="0.25">
      <c r="A107" s="33"/>
      <c r="B107" s="34" t="s">
        <v>19</v>
      </c>
      <c r="C107" s="33" t="s">
        <v>2193</v>
      </c>
      <c r="D107" s="55"/>
      <c r="E107" s="55"/>
      <c r="F107" s="56">
        <v>3</v>
      </c>
      <c r="G107" s="33" t="s">
        <v>195</v>
      </c>
      <c r="H107" s="33" t="s">
        <v>2194</v>
      </c>
      <c r="I107" s="36" t="s">
        <v>197</v>
      </c>
      <c r="J107" s="33"/>
      <c r="K107" s="36"/>
      <c r="L107" s="141">
        <v>2016</v>
      </c>
      <c r="M107" s="173">
        <v>125.84</v>
      </c>
      <c r="N107" s="34" t="s">
        <v>19</v>
      </c>
      <c r="O107" s="174">
        <f t="shared" si="2"/>
        <v>0</v>
      </c>
      <c r="P107" s="175">
        <f t="shared" si="3"/>
        <v>0</v>
      </c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spans="1:26" ht="29.25" customHeight="1" outlineLevel="1" x14ac:dyDescent="0.25">
      <c r="A108" s="33"/>
      <c r="B108" s="34" t="s">
        <v>19</v>
      </c>
      <c r="C108" s="33" t="s">
        <v>2195</v>
      </c>
      <c r="D108" s="55"/>
      <c r="E108" s="55"/>
      <c r="F108" s="56" t="s">
        <v>201</v>
      </c>
      <c r="G108" s="33" t="s">
        <v>195</v>
      </c>
      <c r="H108" s="33" t="s">
        <v>2196</v>
      </c>
      <c r="I108" s="36" t="s">
        <v>197</v>
      </c>
      <c r="J108" s="33"/>
      <c r="K108" s="36"/>
      <c r="L108" s="141">
        <v>2017</v>
      </c>
      <c r="M108" s="173">
        <v>125.84</v>
      </c>
      <c r="N108" s="34" t="s">
        <v>19</v>
      </c>
      <c r="O108" s="174">
        <f t="shared" si="2"/>
        <v>0</v>
      </c>
      <c r="P108" s="175">
        <f t="shared" si="3"/>
        <v>0</v>
      </c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spans="1:26" ht="29.25" customHeight="1" outlineLevel="1" x14ac:dyDescent="0.25">
      <c r="A109" s="33"/>
      <c r="B109" s="34" t="s">
        <v>19</v>
      </c>
      <c r="C109" s="33" t="s">
        <v>2197</v>
      </c>
      <c r="D109" s="55"/>
      <c r="E109" s="55"/>
      <c r="F109" s="56">
        <v>4</v>
      </c>
      <c r="G109" s="33" t="s">
        <v>195</v>
      </c>
      <c r="H109" s="33" t="s">
        <v>2198</v>
      </c>
      <c r="I109" s="36" t="s">
        <v>197</v>
      </c>
      <c r="J109" s="33"/>
      <c r="K109" s="36"/>
      <c r="L109" s="141">
        <v>2016</v>
      </c>
      <c r="M109" s="173">
        <v>125.84</v>
      </c>
      <c r="N109" s="34" t="s">
        <v>19</v>
      </c>
      <c r="O109" s="174">
        <f t="shared" si="2"/>
        <v>0</v>
      </c>
      <c r="P109" s="175">
        <f t="shared" si="3"/>
        <v>0</v>
      </c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spans="1:26" s="25" customFormat="1" x14ac:dyDescent="0.25">
      <c r="A110" s="51" t="s">
        <v>207</v>
      </c>
      <c r="B110" s="52"/>
      <c r="C110" s="53"/>
      <c r="D110" s="20"/>
      <c r="E110" s="21"/>
      <c r="F110" s="22"/>
      <c r="G110" s="53"/>
      <c r="H110" s="53"/>
      <c r="I110" s="54"/>
      <c r="J110" s="53"/>
      <c r="K110" s="54"/>
      <c r="L110" s="182"/>
      <c r="M110" s="183"/>
      <c r="N110" s="24"/>
      <c r="O110" s="174">
        <f t="shared" si="2"/>
        <v>0</v>
      </c>
      <c r="P110" s="175">
        <f t="shared" si="3"/>
        <v>0</v>
      </c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spans="1:26" ht="31.5" outlineLevel="1" x14ac:dyDescent="0.25">
      <c r="A111" s="33"/>
      <c r="B111" s="34" t="s">
        <v>19</v>
      </c>
      <c r="C111" s="33" t="s">
        <v>2199</v>
      </c>
      <c r="D111" s="35"/>
      <c r="E111" s="35"/>
      <c r="F111" s="36">
        <v>1</v>
      </c>
      <c r="G111" s="33" t="s">
        <v>211</v>
      </c>
      <c r="H111" s="33" t="s">
        <v>2200</v>
      </c>
      <c r="I111" s="36" t="s">
        <v>212</v>
      </c>
      <c r="J111" s="33"/>
      <c r="K111" s="36"/>
      <c r="L111" s="141">
        <v>2017</v>
      </c>
      <c r="M111" s="173">
        <v>121.11</v>
      </c>
      <c r="N111" s="34" t="s">
        <v>19</v>
      </c>
      <c r="O111" s="174">
        <f t="shared" si="2"/>
        <v>0</v>
      </c>
      <c r="P111" s="175">
        <f t="shared" si="3"/>
        <v>0</v>
      </c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spans="1:26" ht="31.5" outlineLevel="1" x14ac:dyDescent="0.25">
      <c r="A112" s="33"/>
      <c r="B112" s="34" t="s">
        <v>19</v>
      </c>
      <c r="C112" s="33" t="s">
        <v>2201</v>
      </c>
      <c r="D112" s="35"/>
      <c r="E112" s="35"/>
      <c r="F112" s="36">
        <v>1</v>
      </c>
      <c r="G112" s="33" t="s">
        <v>211</v>
      </c>
      <c r="H112" s="33" t="s">
        <v>2202</v>
      </c>
      <c r="I112" s="36" t="s">
        <v>212</v>
      </c>
      <c r="J112" s="33"/>
      <c r="K112" s="36"/>
      <c r="L112" s="141">
        <v>2017</v>
      </c>
      <c r="M112" s="173">
        <v>121.11</v>
      </c>
      <c r="N112" s="34" t="s">
        <v>19</v>
      </c>
      <c r="O112" s="174">
        <f t="shared" si="2"/>
        <v>0</v>
      </c>
      <c r="P112" s="175">
        <f t="shared" si="3"/>
        <v>0</v>
      </c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spans="1:26" ht="31.5" outlineLevel="1" x14ac:dyDescent="0.25">
      <c r="A113" s="33"/>
      <c r="B113" s="34" t="s">
        <v>19</v>
      </c>
      <c r="C113" s="33" t="s">
        <v>2203</v>
      </c>
      <c r="D113" s="35"/>
      <c r="E113" s="35"/>
      <c r="F113" s="36">
        <v>1</v>
      </c>
      <c r="G113" s="33" t="s">
        <v>2204</v>
      </c>
      <c r="H113" s="33" t="s">
        <v>2205</v>
      </c>
      <c r="I113" s="36" t="s">
        <v>212</v>
      </c>
      <c r="J113" s="33"/>
      <c r="K113" s="36"/>
      <c r="L113" s="141">
        <v>2016</v>
      </c>
      <c r="M113" s="173">
        <v>121.00000000000001</v>
      </c>
      <c r="N113" s="34" t="s">
        <v>19</v>
      </c>
      <c r="O113" s="174">
        <f t="shared" si="2"/>
        <v>0</v>
      </c>
      <c r="P113" s="175">
        <f t="shared" si="3"/>
        <v>0</v>
      </c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spans="1:26" ht="31.5" outlineLevel="1" x14ac:dyDescent="0.25">
      <c r="A114" s="33"/>
      <c r="B114" s="34" t="s">
        <v>19</v>
      </c>
      <c r="C114" s="33" t="s">
        <v>2206</v>
      </c>
      <c r="D114" s="35"/>
      <c r="E114" s="35"/>
      <c r="F114" s="36">
        <v>1</v>
      </c>
      <c r="G114" s="33" t="s">
        <v>2204</v>
      </c>
      <c r="H114" s="33" t="s">
        <v>2207</v>
      </c>
      <c r="I114" s="36" t="s">
        <v>212</v>
      </c>
      <c r="J114" s="33"/>
      <c r="K114" s="36"/>
      <c r="L114" s="141">
        <v>2016</v>
      </c>
      <c r="M114" s="173">
        <v>127.16000000000001</v>
      </c>
      <c r="N114" s="34" t="s">
        <v>19</v>
      </c>
      <c r="O114" s="174">
        <f t="shared" si="2"/>
        <v>0</v>
      </c>
      <c r="P114" s="175">
        <f t="shared" si="3"/>
        <v>0</v>
      </c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spans="1:26" ht="31.5" outlineLevel="1" x14ac:dyDescent="0.25">
      <c r="A115" s="33"/>
      <c r="B115" s="34" t="s">
        <v>19</v>
      </c>
      <c r="C115" s="33" t="s">
        <v>2208</v>
      </c>
      <c r="D115" s="35"/>
      <c r="E115" s="35"/>
      <c r="F115" s="36">
        <v>2</v>
      </c>
      <c r="G115" s="33" t="s">
        <v>211</v>
      </c>
      <c r="H115" s="33" t="s">
        <v>2209</v>
      </c>
      <c r="I115" s="36" t="s">
        <v>212</v>
      </c>
      <c r="J115" s="33"/>
      <c r="K115" s="36"/>
      <c r="L115" s="141">
        <v>2017</v>
      </c>
      <c r="M115" s="173">
        <v>121.11</v>
      </c>
      <c r="N115" s="34" t="s">
        <v>19</v>
      </c>
      <c r="O115" s="174">
        <f t="shared" si="2"/>
        <v>0</v>
      </c>
      <c r="P115" s="175">
        <f t="shared" si="3"/>
        <v>0</v>
      </c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spans="1:26" ht="31.5" outlineLevel="1" x14ac:dyDescent="0.25">
      <c r="A116" s="33"/>
      <c r="B116" s="34" t="s">
        <v>19</v>
      </c>
      <c r="C116" s="33" t="s">
        <v>2210</v>
      </c>
      <c r="D116" s="35"/>
      <c r="E116" s="35"/>
      <c r="F116" s="36">
        <v>2</v>
      </c>
      <c r="G116" s="33" t="s">
        <v>211</v>
      </c>
      <c r="H116" s="33" t="s">
        <v>2211</v>
      </c>
      <c r="I116" s="36" t="s">
        <v>212</v>
      </c>
      <c r="J116" s="33"/>
      <c r="K116" s="36"/>
      <c r="L116" s="141">
        <v>2017</v>
      </c>
      <c r="M116" s="173">
        <v>121.11</v>
      </c>
      <c r="N116" s="34" t="s">
        <v>19</v>
      </c>
      <c r="O116" s="174">
        <f t="shared" si="2"/>
        <v>0</v>
      </c>
      <c r="P116" s="175">
        <f t="shared" si="3"/>
        <v>0</v>
      </c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spans="1:26" ht="33" customHeight="1" outlineLevel="1" x14ac:dyDescent="0.25">
      <c r="A117" s="33"/>
      <c r="B117" s="34" t="s">
        <v>19</v>
      </c>
      <c r="C117" s="33" t="s">
        <v>2212</v>
      </c>
      <c r="D117" s="35"/>
      <c r="E117" s="35"/>
      <c r="F117" s="36">
        <v>3</v>
      </c>
      <c r="G117" s="33" t="s">
        <v>211</v>
      </c>
      <c r="H117" s="33" t="s">
        <v>2213</v>
      </c>
      <c r="I117" s="36" t="s">
        <v>212</v>
      </c>
      <c r="J117" s="33"/>
      <c r="K117" s="36"/>
      <c r="L117" s="141">
        <v>2017</v>
      </c>
      <c r="M117" s="173">
        <v>121.11</v>
      </c>
      <c r="N117" s="34" t="s">
        <v>19</v>
      </c>
      <c r="O117" s="174">
        <f t="shared" si="2"/>
        <v>0</v>
      </c>
      <c r="P117" s="175">
        <f t="shared" si="3"/>
        <v>0</v>
      </c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spans="1:26" ht="33" customHeight="1" outlineLevel="1" x14ac:dyDescent="0.25">
      <c r="A118" s="33"/>
      <c r="B118" s="34" t="s">
        <v>19</v>
      </c>
      <c r="C118" s="33" t="s">
        <v>2214</v>
      </c>
      <c r="D118" s="35"/>
      <c r="E118" s="35"/>
      <c r="F118" s="36">
        <v>3</v>
      </c>
      <c r="G118" s="33" t="s">
        <v>211</v>
      </c>
      <c r="H118" s="33" t="s">
        <v>2215</v>
      </c>
      <c r="I118" s="36" t="s">
        <v>212</v>
      </c>
      <c r="J118" s="33"/>
      <c r="K118" s="36"/>
      <c r="L118" s="141">
        <v>2017</v>
      </c>
      <c r="M118" s="173">
        <v>121.11</v>
      </c>
      <c r="N118" s="34" t="s">
        <v>19</v>
      </c>
      <c r="O118" s="174">
        <f t="shared" si="2"/>
        <v>0</v>
      </c>
      <c r="P118" s="175">
        <f t="shared" si="3"/>
        <v>0</v>
      </c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spans="1:26" ht="32.25" customHeight="1" outlineLevel="1" x14ac:dyDescent="0.25">
      <c r="A119" s="33"/>
      <c r="B119" s="34" t="s">
        <v>19</v>
      </c>
      <c r="C119" s="33" t="s">
        <v>2216</v>
      </c>
      <c r="D119" s="35"/>
      <c r="E119" s="35"/>
      <c r="F119" s="36">
        <v>4</v>
      </c>
      <c r="G119" s="33" t="s">
        <v>217</v>
      </c>
      <c r="H119" s="33" t="s">
        <v>2217</v>
      </c>
      <c r="I119" s="36" t="s">
        <v>212</v>
      </c>
      <c r="J119" s="33"/>
      <c r="K119" s="36"/>
      <c r="L119" s="141">
        <v>2017</v>
      </c>
      <c r="M119" s="173">
        <v>121.11</v>
      </c>
      <c r="N119" s="34" t="s">
        <v>19</v>
      </c>
      <c r="O119" s="174">
        <f t="shared" si="2"/>
        <v>0</v>
      </c>
      <c r="P119" s="175">
        <f t="shared" si="3"/>
        <v>0</v>
      </c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spans="1:26" ht="32.25" customHeight="1" outlineLevel="1" x14ac:dyDescent="0.25">
      <c r="A120" s="33"/>
      <c r="B120" s="34" t="s">
        <v>19</v>
      </c>
      <c r="C120" s="33" t="s">
        <v>2218</v>
      </c>
      <c r="D120" s="35"/>
      <c r="E120" s="35"/>
      <c r="F120" s="36">
        <v>4</v>
      </c>
      <c r="G120" s="33" t="s">
        <v>217</v>
      </c>
      <c r="H120" s="33" t="s">
        <v>2219</v>
      </c>
      <c r="I120" s="36" t="s">
        <v>212</v>
      </c>
      <c r="J120" s="33"/>
      <c r="K120" s="36"/>
      <c r="L120" s="141">
        <v>2017</v>
      </c>
      <c r="M120" s="173">
        <v>121.11</v>
      </c>
      <c r="N120" s="34" t="s">
        <v>19</v>
      </c>
      <c r="O120" s="174">
        <f t="shared" si="2"/>
        <v>0</v>
      </c>
      <c r="P120" s="175">
        <f t="shared" si="3"/>
        <v>0</v>
      </c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spans="1:26" ht="31.5" outlineLevel="1" x14ac:dyDescent="0.25">
      <c r="A121" s="33"/>
      <c r="B121" s="37" t="s">
        <v>36</v>
      </c>
      <c r="C121" s="33" t="s">
        <v>2220</v>
      </c>
      <c r="D121" s="35"/>
      <c r="E121" s="35"/>
      <c r="F121" s="36">
        <v>1</v>
      </c>
      <c r="G121" s="33" t="s">
        <v>222</v>
      </c>
      <c r="H121" s="33" t="s">
        <v>2200</v>
      </c>
      <c r="I121" s="36" t="s">
        <v>220</v>
      </c>
      <c r="J121" s="33"/>
      <c r="K121" s="36"/>
      <c r="L121" s="141">
        <v>2017</v>
      </c>
      <c r="M121" s="173">
        <v>124.41000000000001</v>
      </c>
      <c r="N121" s="37" t="s">
        <v>36</v>
      </c>
      <c r="O121" s="174">
        <f t="shared" si="2"/>
        <v>0</v>
      </c>
      <c r="P121" s="175">
        <f t="shared" si="3"/>
        <v>0</v>
      </c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spans="1:26" ht="31.5" outlineLevel="1" x14ac:dyDescent="0.25">
      <c r="A122" s="33"/>
      <c r="B122" s="37" t="s">
        <v>36</v>
      </c>
      <c r="C122" s="33" t="s">
        <v>2221</v>
      </c>
      <c r="D122" s="35"/>
      <c r="E122" s="35"/>
      <c r="F122" s="36">
        <v>1</v>
      </c>
      <c r="G122" s="33" t="s">
        <v>222</v>
      </c>
      <c r="H122" s="33" t="s">
        <v>2202</v>
      </c>
      <c r="I122" s="36" t="s">
        <v>220</v>
      </c>
      <c r="J122" s="33"/>
      <c r="K122" s="36"/>
      <c r="L122" s="141">
        <v>2017</v>
      </c>
      <c r="M122" s="173">
        <v>124.41000000000001</v>
      </c>
      <c r="N122" s="37" t="s">
        <v>36</v>
      </c>
      <c r="O122" s="174">
        <f t="shared" si="2"/>
        <v>0</v>
      </c>
      <c r="P122" s="175">
        <f t="shared" si="3"/>
        <v>0</v>
      </c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spans="1:26" ht="31.5" outlineLevel="1" x14ac:dyDescent="0.25">
      <c r="A123" s="33"/>
      <c r="B123" s="37" t="s">
        <v>36</v>
      </c>
      <c r="C123" s="33" t="s">
        <v>2222</v>
      </c>
      <c r="D123" s="35"/>
      <c r="E123" s="35"/>
      <c r="F123" s="36">
        <v>2</v>
      </c>
      <c r="G123" s="33" t="s">
        <v>222</v>
      </c>
      <c r="H123" s="33" t="s">
        <v>2209</v>
      </c>
      <c r="I123" s="36" t="s">
        <v>220</v>
      </c>
      <c r="J123" s="33"/>
      <c r="K123" s="36"/>
      <c r="L123" s="141">
        <v>2017</v>
      </c>
      <c r="M123" s="173">
        <v>124.41000000000001</v>
      </c>
      <c r="N123" s="37" t="s">
        <v>36</v>
      </c>
      <c r="O123" s="174">
        <f t="shared" si="2"/>
        <v>0</v>
      </c>
      <c r="P123" s="175">
        <f t="shared" si="3"/>
        <v>0</v>
      </c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spans="1:26" ht="31.5" outlineLevel="1" x14ac:dyDescent="0.25">
      <c r="A124" s="33"/>
      <c r="B124" s="37" t="s">
        <v>36</v>
      </c>
      <c r="C124" s="33" t="s">
        <v>2223</v>
      </c>
      <c r="D124" s="35"/>
      <c r="E124" s="35"/>
      <c r="F124" s="36">
        <v>2</v>
      </c>
      <c r="G124" s="33" t="s">
        <v>222</v>
      </c>
      <c r="H124" s="33" t="s">
        <v>2211</v>
      </c>
      <c r="I124" s="36" t="s">
        <v>220</v>
      </c>
      <c r="J124" s="33"/>
      <c r="K124" s="36"/>
      <c r="L124" s="141">
        <v>2017</v>
      </c>
      <c r="M124" s="173">
        <v>124.41000000000001</v>
      </c>
      <c r="N124" s="37" t="s">
        <v>36</v>
      </c>
      <c r="O124" s="174">
        <f t="shared" si="2"/>
        <v>0</v>
      </c>
      <c r="P124" s="175">
        <f t="shared" si="3"/>
        <v>0</v>
      </c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spans="1:26" ht="47.25" outlineLevel="1" x14ac:dyDescent="0.25">
      <c r="A125" s="33"/>
      <c r="B125" s="37" t="s">
        <v>36</v>
      </c>
      <c r="C125" s="33" t="s">
        <v>2224</v>
      </c>
      <c r="D125" s="35"/>
      <c r="E125" s="35"/>
      <c r="F125" s="36">
        <v>2</v>
      </c>
      <c r="G125" s="33" t="s">
        <v>2225</v>
      </c>
      <c r="H125" s="33" t="s">
        <v>2226</v>
      </c>
      <c r="I125" s="36" t="s">
        <v>220</v>
      </c>
      <c r="J125" s="33"/>
      <c r="K125" s="36"/>
      <c r="L125" s="141">
        <v>2016</v>
      </c>
      <c r="M125" s="173">
        <v>118.80000000000001</v>
      </c>
      <c r="N125" s="37" t="s">
        <v>36</v>
      </c>
      <c r="O125" s="174">
        <f t="shared" si="2"/>
        <v>0</v>
      </c>
      <c r="P125" s="175">
        <f t="shared" si="3"/>
        <v>0</v>
      </c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spans="1:26" ht="31.5" outlineLevel="1" x14ac:dyDescent="0.25">
      <c r="A126" s="33"/>
      <c r="B126" s="37" t="s">
        <v>36</v>
      </c>
      <c r="C126" s="33" t="s">
        <v>2227</v>
      </c>
      <c r="D126" s="35"/>
      <c r="E126" s="35"/>
      <c r="F126" s="36">
        <v>3</v>
      </c>
      <c r="G126" s="33" t="s">
        <v>222</v>
      </c>
      <c r="H126" s="33" t="s">
        <v>2213</v>
      </c>
      <c r="I126" s="36" t="s">
        <v>220</v>
      </c>
      <c r="J126" s="33"/>
      <c r="K126" s="36"/>
      <c r="L126" s="141">
        <v>2016</v>
      </c>
      <c r="M126" s="173">
        <v>124.41000000000001</v>
      </c>
      <c r="N126" s="37" t="s">
        <v>36</v>
      </c>
      <c r="O126" s="174">
        <f t="shared" si="2"/>
        <v>0</v>
      </c>
      <c r="P126" s="175">
        <f t="shared" si="3"/>
        <v>0</v>
      </c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spans="1:26" ht="31.5" outlineLevel="1" x14ac:dyDescent="0.25">
      <c r="A127" s="33"/>
      <c r="B127" s="37" t="s">
        <v>36</v>
      </c>
      <c r="C127" s="33" t="s">
        <v>2228</v>
      </c>
      <c r="D127" s="35"/>
      <c r="E127" s="35"/>
      <c r="F127" s="36">
        <v>3</v>
      </c>
      <c r="G127" s="33" t="s">
        <v>222</v>
      </c>
      <c r="H127" s="33" t="s">
        <v>2215</v>
      </c>
      <c r="I127" s="36" t="s">
        <v>220</v>
      </c>
      <c r="J127" s="33"/>
      <c r="K127" s="36"/>
      <c r="L127" s="141">
        <v>2016</v>
      </c>
      <c r="M127" s="173">
        <v>124.41000000000001</v>
      </c>
      <c r="N127" s="37" t="s">
        <v>36</v>
      </c>
      <c r="O127" s="174">
        <f t="shared" si="2"/>
        <v>0</v>
      </c>
      <c r="P127" s="175">
        <f t="shared" si="3"/>
        <v>0</v>
      </c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spans="1:26" ht="31.5" outlineLevel="1" x14ac:dyDescent="0.25">
      <c r="A128" s="33"/>
      <c r="B128" s="37" t="s">
        <v>36</v>
      </c>
      <c r="C128" s="33" t="s">
        <v>2229</v>
      </c>
      <c r="D128" s="35"/>
      <c r="E128" s="35"/>
      <c r="F128" s="36">
        <v>3</v>
      </c>
      <c r="G128" s="33" t="s">
        <v>2230</v>
      </c>
      <c r="H128" s="33" t="s">
        <v>2231</v>
      </c>
      <c r="I128" s="36" t="s">
        <v>220</v>
      </c>
      <c r="J128" s="33"/>
      <c r="K128" s="36"/>
      <c r="L128" s="141">
        <v>2016</v>
      </c>
      <c r="M128" s="173">
        <v>118.80000000000001</v>
      </c>
      <c r="N128" s="37" t="s">
        <v>36</v>
      </c>
      <c r="O128" s="174">
        <f t="shared" si="2"/>
        <v>0</v>
      </c>
      <c r="P128" s="175">
        <f t="shared" si="3"/>
        <v>0</v>
      </c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spans="1:26" ht="31.5" outlineLevel="1" x14ac:dyDescent="0.25">
      <c r="A129" s="33"/>
      <c r="B129" s="37" t="s">
        <v>36</v>
      </c>
      <c r="C129" s="33" t="s">
        <v>2232</v>
      </c>
      <c r="D129" s="35"/>
      <c r="E129" s="35"/>
      <c r="F129" s="36">
        <v>4</v>
      </c>
      <c r="G129" s="33" t="s">
        <v>222</v>
      </c>
      <c r="H129" s="33" t="s">
        <v>2233</v>
      </c>
      <c r="I129" s="36" t="s">
        <v>220</v>
      </c>
      <c r="J129" s="33"/>
      <c r="K129" s="36"/>
      <c r="L129" s="141">
        <v>2017</v>
      </c>
      <c r="M129" s="173">
        <v>124.41000000000001</v>
      </c>
      <c r="N129" s="37" t="s">
        <v>36</v>
      </c>
      <c r="O129" s="174">
        <f t="shared" si="2"/>
        <v>0</v>
      </c>
      <c r="P129" s="175">
        <f t="shared" si="3"/>
        <v>0</v>
      </c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spans="1:26" ht="31.5" outlineLevel="1" x14ac:dyDescent="0.25">
      <c r="A130" s="33"/>
      <c r="B130" s="37" t="s">
        <v>36</v>
      </c>
      <c r="C130" s="33" t="s">
        <v>2234</v>
      </c>
      <c r="D130" s="35"/>
      <c r="E130" s="35"/>
      <c r="F130" s="36">
        <v>4</v>
      </c>
      <c r="G130" s="33" t="s">
        <v>222</v>
      </c>
      <c r="H130" s="33" t="s">
        <v>2219</v>
      </c>
      <c r="I130" s="36" t="s">
        <v>220</v>
      </c>
      <c r="J130" s="33"/>
      <c r="K130" s="36"/>
      <c r="L130" s="141">
        <v>2017</v>
      </c>
      <c r="M130" s="173">
        <v>124.41000000000001</v>
      </c>
      <c r="N130" s="37" t="s">
        <v>36</v>
      </c>
      <c r="O130" s="174">
        <f t="shared" si="2"/>
        <v>0</v>
      </c>
      <c r="P130" s="175">
        <f t="shared" si="3"/>
        <v>0</v>
      </c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spans="1:26" ht="31.5" outlineLevel="1" x14ac:dyDescent="0.25">
      <c r="A131" s="33"/>
      <c r="B131" s="37" t="s">
        <v>36</v>
      </c>
      <c r="C131" s="33" t="s">
        <v>2235</v>
      </c>
      <c r="D131" s="35"/>
      <c r="E131" s="35"/>
      <c r="F131" s="36">
        <v>4</v>
      </c>
      <c r="G131" s="33" t="s">
        <v>2230</v>
      </c>
      <c r="H131" s="33" t="s">
        <v>2236</v>
      </c>
      <c r="I131" s="36" t="s">
        <v>220</v>
      </c>
      <c r="J131" s="33"/>
      <c r="K131" s="36"/>
      <c r="L131" s="141">
        <v>2016</v>
      </c>
      <c r="M131" s="173">
        <v>118.80000000000001</v>
      </c>
      <c r="N131" s="37" t="s">
        <v>36</v>
      </c>
      <c r="O131" s="174">
        <f t="shared" si="2"/>
        <v>0</v>
      </c>
      <c r="P131" s="175">
        <f t="shared" si="3"/>
        <v>0</v>
      </c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spans="1:26" s="25" customFormat="1" x14ac:dyDescent="0.25">
      <c r="A132" s="51" t="s">
        <v>225</v>
      </c>
      <c r="B132" s="52"/>
      <c r="C132" s="53"/>
      <c r="D132" s="20"/>
      <c r="E132" s="21"/>
      <c r="F132" s="22"/>
      <c r="G132" s="53"/>
      <c r="H132" s="53"/>
      <c r="I132" s="54"/>
      <c r="J132" s="53"/>
      <c r="K132" s="54"/>
      <c r="L132" s="182"/>
      <c r="M132" s="183"/>
      <c r="N132" s="24"/>
      <c r="O132" s="174">
        <f t="shared" si="2"/>
        <v>0</v>
      </c>
      <c r="P132" s="175">
        <f t="shared" si="3"/>
        <v>0</v>
      </c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spans="1:26" ht="47.25" outlineLevel="1" x14ac:dyDescent="0.25">
      <c r="A133" s="33"/>
      <c r="B133" s="36" t="s">
        <v>119</v>
      </c>
      <c r="C133" s="33" t="s">
        <v>2237</v>
      </c>
      <c r="D133" s="35"/>
      <c r="E133" s="35"/>
      <c r="F133" s="36">
        <v>4</v>
      </c>
      <c r="G133" s="33" t="s">
        <v>2238</v>
      </c>
      <c r="H133" s="33" t="s">
        <v>2239</v>
      </c>
      <c r="I133" s="36" t="s">
        <v>230</v>
      </c>
      <c r="J133" s="33"/>
      <c r="K133" s="36"/>
      <c r="L133" s="141">
        <v>2017</v>
      </c>
      <c r="M133" s="173">
        <v>141.24</v>
      </c>
      <c r="N133" s="36" t="s">
        <v>119</v>
      </c>
      <c r="O133" s="174">
        <f t="shared" si="2"/>
        <v>0</v>
      </c>
      <c r="P133" s="175">
        <f t="shared" si="3"/>
        <v>0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spans="1:26" ht="47.25" outlineLevel="1" x14ac:dyDescent="0.25">
      <c r="A134" s="33"/>
      <c r="B134" s="36" t="s">
        <v>119</v>
      </c>
      <c r="C134" s="33" t="s">
        <v>2240</v>
      </c>
      <c r="D134" s="35"/>
      <c r="E134" s="35"/>
      <c r="F134" s="36">
        <v>4</v>
      </c>
      <c r="G134" s="33" t="s">
        <v>2241</v>
      </c>
      <c r="H134" s="33" t="s">
        <v>2242</v>
      </c>
      <c r="I134" s="36" t="s">
        <v>230</v>
      </c>
      <c r="J134" s="33"/>
      <c r="K134" s="36"/>
      <c r="L134" s="141">
        <v>2014</v>
      </c>
      <c r="M134" s="173">
        <v>141.24</v>
      </c>
      <c r="N134" s="36" t="s">
        <v>119</v>
      </c>
      <c r="O134" s="174">
        <f t="shared" si="2"/>
        <v>0</v>
      </c>
      <c r="P134" s="175">
        <f t="shared" si="3"/>
        <v>0</v>
      </c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spans="1:26" ht="47.25" outlineLevel="1" x14ac:dyDescent="0.25">
      <c r="A135" s="33"/>
      <c r="B135" s="36" t="s">
        <v>119</v>
      </c>
      <c r="C135" s="33" t="s">
        <v>2243</v>
      </c>
      <c r="D135" s="35"/>
      <c r="E135" s="35"/>
      <c r="F135" s="36">
        <v>4</v>
      </c>
      <c r="G135" s="33" t="s">
        <v>2244</v>
      </c>
      <c r="H135" s="33" t="s">
        <v>2245</v>
      </c>
      <c r="I135" s="36" t="s">
        <v>230</v>
      </c>
      <c r="J135" s="33"/>
      <c r="K135" s="36"/>
      <c r="L135" s="141">
        <v>2015</v>
      </c>
      <c r="M135" s="173">
        <v>141.24</v>
      </c>
      <c r="N135" s="36" t="s">
        <v>119</v>
      </c>
      <c r="O135" s="174">
        <f t="shared" ref="O135:O198" si="4">SUM(Q135:Z135)</f>
        <v>0</v>
      </c>
      <c r="P135" s="175">
        <f t="shared" ref="P135:P198" si="5">O135*M135</f>
        <v>0</v>
      </c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spans="1:26" ht="47.25" outlineLevel="1" x14ac:dyDescent="0.25">
      <c r="A136" s="33"/>
      <c r="B136" s="36" t="s">
        <v>119</v>
      </c>
      <c r="C136" s="33" t="s">
        <v>2246</v>
      </c>
      <c r="D136" s="35"/>
      <c r="E136" s="35"/>
      <c r="F136" s="36">
        <v>4</v>
      </c>
      <c r="G136" s="33" t="s">
        <v>2247</v>
      </c>
      <c r="H136" s="33" t="s">
        <v>2248</v>
      </c>
      <c r="I136" s="36" t="s">
        <v>230</v>
      </c>
      <c r="J136" s="33"/>
      <c r="K136" s="36"/>
      <c r="L136" s="141">
        <v>2015</v>
      </c>
      <c r="M136" s="173">
        <v>141.24</v>
      </c>
      <c r="N136" s="36" t="s">
        <v>119</v>
      </c>
      <c r="O136" s="174">
        <f t="shared" si="4"/>
        <v>0</v>
      </c>
      <c r="P136" s="175">
        <f t="shared" si="5"/>
        <v>0</v>
      </c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spans="1:26" ht="47.25" outlineLevel="1" x14ac:dyDescent="0.25">
      <c r="A137" s="33"/>
      <c r="B137" s="36" t="s">
        <v>119</v>
      </c>
      <c r="C137" s="33" t="s">
        <v>2249</v>
      </c>
      <c r="D137" s="35"/>
      <c r="E137" s="35"/>
      <c r="F137" s="36">
        <v>4</v>
      </c>
      <c r="G137" s="33" t="s">
        <v>2250</v>
      </c>
      <c r="H137" s="33" t="s">
        <v>2251</v>
      </c>
      <c r="I137" s="36" t="s">
        <v>230</v>
      </c>
      <c r="J137" s="33"/>
      <c r="K137" s="36"/>
      <c r="L137" s="141">
        <v>2016</v>
      </c>
      <c r="M137" s="173">
        <v>141.24</v>
      </c>
      <c r="N137" s="36" t="s">
        <v>119</v>
      </c>
      <c r="O137" s="174">
        <f t="shared" si="4"/>
        <v>0</v>
      </c>
      <c r="P137" s="175">
        <f t="shared" si="5"/>
        <v>0</v>
      </c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spans="1:26" s="59" customFormat="1" ht="31.5" outlineLevel="1" x14ac:dyDescent="0.25">
      <c r="A138" s="44"/>
      <c r="B138" s="36" t="s">
        <v>119</v>
      </c>
      <c r="C138" s="44" t="s">
        <v>2252</v>
      </c>
      <c r="D138" s="58"/>
      <c r="E138" s="58"/>
      <c r="F138" s="57">
        <v>4</v>
      </c>
      <c r="G138" s="44" t="s">
        <v>249</v>
      </c>
      <c r="H138" s="44" t="s">
        <v>2253</v>
      </c>
      <c r="I138" s="57" t="s">
        <v>230</v>
      </c>
      <c r="J138" s="44"/>
      <c r="K138" s="57"/>
      <c r="L138" s="184">
        <v>2017</v>
      </c>
      <c r="M138" s="173">
        <v>141.24</v>
      </c>
      <c r="N138" s="36" t="s">
        <v>119</v>
      </c>
      <c r="O138" s="174">
        <f t="shared" si="4"/>
        <v>0</v>
      </c>
      <c r="P138" s="175">
        <f t="shared" si="5"/>
        <v>0</v>
      </c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</row>
    <row r="139" spans="1:26" s="25" customFormat="1" x14ac:dyDescent="0.25">
      <c r="A139" s="51" t="s">
        <v>251</v>
      </c>
      <c r="B139" s="52"/>
      <c r="C139" s="53"/>
      <c r="D139" s="21"/>
      <c r="E139" s="21"/>
      <c r="F139" s="22"/>
      <c r="G139" s="53"/>
      <c r="H139" s="53"/>
      <c r="I139" s="54"/>
      <c r="J139" s="53"/>
      <c r="K139" s="54"/>
      <c r="L139" s="182"/>
      <c r="M139" s="183"/>
      <c r="N139" s="24"/>
      <c r="O139" s="174">
        <f t="shared" si="4"/>
        <v>0</v>
      </c>
      <c r="P139" s="175">
        <f t="shared" si="5"/>
        <v>0</v>
      </c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spans="1:26" s="25" customFormat="1" x14ac:dyDescent="0.25">
      <c r="A140" s="38" t="s">
        <v>252</v>
      </c>
      <c r="B140" s="39"/>
      <c r="C140" s="40"/>
      <c r="D140" s="29"/>
      <c r="E140" s="29"/>
      <c r="F140" s="30"/>
      <c r="G140" s="40"/>
      <c r="H140" s="40"/>
      <c r="I140" s="42"/>
      <c r="J140" s="40"/>
      <c r="K140" s="42"/>
      <c r="L140" s="176"/>
      <c r="M140" s="177"/>
      <c r="N140" s="32"/>
      <c r="O140" s="174">
        <f t="shared" si="4"/>
        <v>0</v>
      </c>
      <c r="P140" s="175">
        <f t="shared" si="5"/>
        <v>0</v>
      </c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spans="1:26" ht="31.5" outlineLevel="1" x14ac:dyDescent="0.25">
      <c r="A141" s="33"/>
      <c r="B141" s="34" t="s">
        <v>19</v>
      </c>
      <c r="C141" s="33" t="s">
        <v>2254</v>
      </c>
      <c r="D141" s="35"/>
      <c r="E141" s="35"/>
      <c r="F141" s="36">
        <v>1</v>
      </c>
      <c r="G141" s="33" t="s">
        <v>257</v>
      </c>
      <c r="H141" s="33" t="s">
        <v>2255</v>
      </c>
      <c r="I141" s="36" t="s">
        <v>259</v>
      </c>
      <c r="J141" s="33"/>
      <c r="K141" s="36"/>
      <c r="L141" s="141">
        <v>2017</v>
      </c>
      <c r="M141" s="173">
        <v>127.05000000000001</v>
      </c>
      <c r="N141" s="34" t="s">
        <v>19</v>
      </c>
      <c r="O141" s="174">
        <f t="shared" si="4"/>
        <v>0</v>
      </c>
      <c r="P141" s="175">
        <f t="shared" si="5"/>
        <v>0</v>
      </c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spans="1:26" ht="47.25" outlineLevel="1" x14ac:dyDescent="0.25">
      <c r="A142" s="33"/>
      <c r="B142" s="34" t="s">
        <v>19</v>
      </c>
      <c r="C142" s="33" t="s">
        <v>2256</v>
      </c>
      <c r="D142" s="35"/>
      <c r="E142" s="35"/>
      <c r="F142" s="36">
        <v>2</v>
      </c>
      <c r="G142" s="33" t="s">
        <v>268</v>
      </c>
      <c r="H142" s="33" t="s">
        <v>2257</v>
      </c>
      <c r="I142" s="36" t="s">
        <v>259</v>
      </c>
      <c r="J142" s="33"/>
      <c r="K142" s="36"/>
      <c r="L142" s="141">
        <v>2017</v>
      </c>
      <c r="M142" s="173">
        <v>127.05000000000001</v>
      </c>
      <c r="N142" s="34" t="s">
        <v>19</v>
      </c>
      <c r="O142" s="174">
        <f t="shared" si="4"/>
        <v>0</v>
      </c>
      <c r="P142" s="175">
        <f t="shared" si="5"/>
        <v>0</v>
      </c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spans="1:26" ht="47.25" outlineLevel="1" x14ac:dyDescent="0.25">
      <c r="A143" s="33"/>
      <c r="B143" s="34" t="s">
        <v>19</v>
      </c>
      <c r="C143" s="33" t="s">
        <v>2258</v>
      </c>
      <c r="D143" s="35"/>
      <c r="E143" s="35"/>
      <c r="F143" s="36">
        <v>3</v>
      </c>
      <c r="G143" s="33" t="s">
        <v>268</v>
      </c>
      <c r="H143" s="33" t="s">
        <v>2259</v>
      </c>
      <c r="I143" s="36" t="s">
        <v>259</v>
      </c>
      <c r="J143" s="33"/>
      <c r="K143" s="36"/>
      <c r="L143" s="141">
        <v>2017</v>
      </c>
      <c r="M143" s="173">
        <v>127.05000000000001</v>
      </c>
      <c r="N143" s="34" t="s">
        <v>19</v>
      </c>
      <c r="O143" s="174">
        <f t="shared" si="4"/>
        <v>0</v>
      </c>
      <c r="P143" s="175">
        <f t="shared" si="5"/>
        <v>0</v>
      </c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spans="1:26" ht="36" customHeight="1" outlineLevel="1" x14ac:dyDescent="0.25">
      <c r="A144" s="33"/>
      <c r="B144" s="34" t="s">
        <v>19</v>
      </c>
      <c r="C144" s="33" t="s">
        <v>2260</v>
      </c>
      <c r="D144" s="35"/>
      <c r="E144" s="35"/>
      <c r="F144" s="36">
        <v>4</v>
      </c>
      <c r="G144" s="33" t="s">
        <v>257</v>
      </c>
      <c r="H144" s="33" t="s">
        <v>2261</v>
      </c>
      <c r="I144" s="36" t="s">
        <v>259</v>
      </c>
      <c r="J144" s="33"/>
      <c r="K144" s="36"/>
      <c r="L144" s="141">
        <v>2017</v>
      </c>
      <c r="M144" s="173">
        <v>127.05000000000001</v>
      </c>
      <c r="N144" s="34" t="s">
        <v>19</v>
      </c>
      <c r="O144" s="174">
        <f t="shared" si="4"/>
        <v>0</v>
      </c>
      <c r="P144" s="175">
        <f t="shared" si="5"/>
        <v>0</v>
      </c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spans="1:26" s="25" customFormat="1" x14ac:dyDescent="0.25">
      <c r="A145" s="38" t="s">
        <v>289</v>
      </c>
      <c r="B145" s="39"/>
      <c r="C145" s="40"/>
      <c r="D145" s="29"/>
      <c r="E145" s="29"/>
      <c r="F145" s="30"/>
      <c r="G145" s="40"/>
      <c r="H145" s="40"/>
      <c r="I145" s="42"/>
      <c r="J145" s="40"/>
      <c r="K145" s="42"/>
      <c r="L145" s="176"/>
      <c r="M145" s="177"/>
      <c r="N145" s="32"/>
      <c r="O145" s="174">
        <f t="shared" si="4"/>
        <v>0</v>
      </c>
      <c r="P145" s="175">
        <f t="shared" si="5"/>
        <v>0</v>
      </c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spans="1:26" ht="33.75" customHeight="1" outlineLevel="1" x14ac:dyDescent="0.25">
      <c r="A146" s="33"/>
      <c r="B146" s="36" t="s">
        <v>119</v>
      </c>
      <c r="C146" s="33" t="s">
        <v>2262</v>
      </c>
      <c r="D146" s="35"/>
      <c r="E146" s="35"/>
      <c r="F146" s="36">
        <v>1</v>
      </c>
      <c r="G146" s="33" t="s">
        <v>294</v>
      </c>
      <c r="H146" s="33" t="s">
        <v>2263</v>
      </c>
      <c r="I146" s="36" t="s">
        <v>296</v>
      </c>
      <c r="J146" s="33"/>
      <c r="K146" s="36"/>
      <c r="L146" s="141">
        <v>2017</v>
      </c>
      <c r="M146" s="173">
        <v>110.11</v>
      </c>
      <c r="N146" s="36" t="s">
        <v>119</v>
      </c>
      <c r="O146" s="174">
        <f t="shared" si="4"/>
        <v>0</v>
      </c>
      <c r="P146" s="175">
        <f t="shared" si="5"/>
        <v>0</v>
      </c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spans="1:26" ht="31.5" outlineLevel="1" x14ac:dyDescent="0.25">
      <c r="A147" s="33"/>
      <c r="B147" s="36" t="s">
        <v>119</v>
      </c>
      <c r="C147" s="33" t="s">
        <v>2264</v>
      </c>
      <c r="D147" s="35"/>
      <c r="E147" s="35"/>
      <c r="F147" s="36">
        <v>2</v>
      </c>
      <c r="G147" s="33" t="s">
        <v>294</v>
      </c>
      <c r="H147" s="33" t="s">
        <v>2265</v>
      </c>
      <c r="I147" s="36" t="s">
        <v>296</v>
      </c>
      <c r="J147" s="33"/>
      <c r="K147" s="36"/>
      <c r="L147" s="141">
        <v>2017</v>
      </c>
      <c r="M147" s="173">
        <v>110.11</v>
      </c>
      <c r="N147" s="36" t="s">
        <v>119</v>
      </c>
      <c r="O147" s="174">
        <f t="shared" si="4"/>
        <v>0</v>
      </c>
      <c r="P147" s="175">
        <f t="shared" si="5"/>
        <v>0</v>
      </c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spans="1:26" ht="33.75" customHeight="1" outlineLevel="1" x14ac:dyDescent="0.25">
      <c r="A148" s="33"/>
      <c r="B148" s="36" t="s">
        <v>119</v>
      </c>
      <c r="C148" s="33" t="s">
        <v>2266</v>
      </c>
      <c r="D148" s="35"/>
      <c r="E148" s="35"/>
      <c r="F148" s="36">
        <v>3</v>
      </c>
      <c r="G148" s="33" t="s">
        <v>294</v>
      </c>
      <c r="H148" s="33" t="s">
        <v>2267</v>
      </c>
      <c r="I148" s="36" t="s">
        <v>296</v>
      </c>
      <c r="J148" s="33"/>
      <c r="K148" s="36"/>
      <c r="L148" s="141">
        <v>2017</v>
      </c>
      <c r="M148" s="173">
        <v>110.11</v>
      </c>
      <c r="N148" s="36" t="s">
        <v>119</v>
      </c>
      <c r="O148" s="174">
        <f t="shared" si="4"/>
        <v>0</v>
      </c>
      <c r="P148" s="175">
        <f t="shared" si="5"/>
        <v>0</v>
      </c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spans="1:26" ht="31.5" outlineLevel="1" x14ac:dyDescent="0.25">
      <c r="A149" s="33"/>
      <c r="B149" s="36" t="s">
        <v>119</v>
      </c>
      <c r="C149" s="33" t="s">
        <v>2268</v>
      </c>
      <c r="D149" s="35"/>
      <c r="E149" s="35"/>
      <c r="F149" s="36">
        <v>4</v>
      </c>
      <c r="G149" s="33" t="s">
        <v>294</v>
      </c>
      <c r="H149" s="33" t="s">
        <v>2269</v>
      </c>
      <c r="I149" s="36" t="s">
        <v>296</v>
      </c>
      <c r="J149" s="33"/>
      <c r="K149" s="36"/>
      <c r="L149" s="141">
        <v>2017</v>
      </c>
      <c r="M149" s="173">
        <v>110.11</v>
      </c>
      <c r="N149" s="36" t="s">
        <v>119</v>
      </c>
      <c r="O149" s="174">
        <f t="shared" si="4"/>
        <v>0</v>
      </c>
      <c r="P149" s="175">
        <f t="shared" si="5"/>
        <v>0</v>
      </c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spans="1:26" s="25" customFormat="1" x14ac:dyDescent="0.25">
      <c r="A150" s="51" t="s">
        <v>303</v>
      </c>
      <c r="B150" s="52"/>
      <c r="C150" s="53"/>
      <c r="D150" s="21"/>
      <c r="E150" s="21"/>
      <c r="F150" s="22"/>
      <c r="G150" s="53"/>
      <c r="H150" s="53"/>
      <c r="I150" s="54"/>
      <c r="J150" s="53"/>
      <c r="K150" s="54"/>
      <c r="L150" s="182"/>
      <c r="M150" s="183"/>
      <c r="N150" s="24"/>
      <c r="O150" s="174">
        <f t="shared" si="4"/>
        <v>0</v>
      </c>
      <c r="P150" s="175">
        <f t="shared" si="5"/>
        <v>0</v>
      </c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spans="1:26" ht="25.5" customHeight="1" outlineLevel="1" x14ac:dyDescent="0.25">
      <c r="A151" s="33"/>
      <c r="B151" s="34" t="s">
        <v>19</v>
      </c>
      <c r="C151" s="33" t="s">
        <v>2270</v>
      </c>
      <c r="D151" s="35"/>
      <c r="E151" s="35"/>
      <c r="F151" s="36">
        <v>1</v>
      </c>
      <c r="G151" s="33" t="s">
        <v>308</v>
      </c>
      <c r="H151" s="33" t="s">
        <v>2271</v>
      </c>
      <c r="I151" s="36" t="s">
        <v>310</v>
      </c>
      <c r="J151" s="33"/>
      <c r="K151" s="36"/>
      <c r="L151" s="141">
        <v>2017</v>
      </c>
      <c r="M151" s="173">
        <v>135.08000000000001</v>
      </c>
      <c r="N151" s="34" t="s">
        <v>19</v>
      </c>
      <c r="O151" s="174">
        <f t="shared" si="4"/>
        <v>0</v>
      </c>
      <c r="P151" s="175">
        <f t="shared" si="5"/>
        <v>0</v>
      </c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spans="1:26" ht="26.25" customHeight="1" outlineLevel="1" x14ac:dyDescent="0.25">
      <c r="A152" s="33"/>
      <c r="B152" s="34" t="s">
        <v>19</v>
      </c>
      <c r="C152" s="33" t="s">
        <v>2272</v>
      </c>
      <c r="D152" s="35"/>
      <c r="E152" s="35"/>
      <c r="F152" s="36">
        <v>2</v>
      </c>
      <c r="G152" s="33" t="s">
        <v>308</v>
      </c>
      <c r="H152" s="33" t="s">
        <v>2273</v>
      </c>
      <c r="I152" s="36" t="s">
        <v>310</v>
      </c>
      <c r="J152" s="33"/>
      <c r="K152" s="36"/>
      <c r="L152" s="141">
        <v>2016</v>
      </c>
      <c r="M152" s="173">
        <v>135.08000000000001</v>
      </c>
      <c r="N152" s="34" t="s">
        <v>19</v>
      </c>
      <c r="O152" s="174">
        <f t="shared" si="4"/>
        <v>0</v>
      </c>
      <c r="P152" s="175">
        <f t="shared" si="5"/>
        <v>0</v>
      </c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spans="1:26" ht="30.75" customHeight="1" outlineLevel="1" x14ac:dyDescent="0.25">
      <c r="A153" s="33"/>
      <c r="B153" s="34" t="s">
        <v>19</v>
      </c>
      <c r="C153" s="33" t="s">
        <v>2274</v>
      </c>
      <c r="D153" s="35"/>
      <c r="E153" s="35"/>
      <c r="F153" s="36">
        <v>3</v>
      </c>
      <c r="G153" s="33" t="s">
        <v>308</v>
      </c>
      <c r="H153" s="33" t="s">
        <v>2275</v>
      </c>
      <c r="I153" s="36" t="s">
        <v>310</v>
      </c>
      <c r="J153" s="33"/>
      <c r="K153" s="36"/>
      <c r="L153" s="141">
        <v>2016</v>
      </c>
      <c r="M153" s="173">
        <v>147.95000000000002</v>
      </c>
      <c r="N153" s="34" t="s">
        <v>19</v>
      </c>
      <c r="O153" s="174">
        <f t="shared" si="4"/>
        <v>0</v>
      </c>
      <c r="P153" s="175">
        <f t="shared" si="5"/>
        <v>0</v>
      </c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spans="1:26" ht="34.5" customHeight="1" outlineLevel="1" x14ac:dyDescent="0.25">
      <c r="A154" s="33"/>
      <c r="B154" s="34" t="s">
        <v>19</v>
      </c>
      <c r="C154" s="33" t="s">
        <v>2276</v>
      </c>
      <c r="D154" s="35"/>
      <c r="E154" s="35"/>
      <c r="F154" s="36">
        <v>4</v>
      </c>
      <c r="G154" s="33" t="s">
        <v>308</v>
      </c>
      <c r="H154" s="33" t="s">
        <v>2277</v>
      </c>
      <c r="I154" s="36" t="s">
        <v>310</v>
      </c>
      <c r="J154" s="33"/>
      <c r="K154" s="36"/>
      <c r="L154" s="141">
        <v>2017</v>
      </c>
      <c r="M154" s="173">
        <v>147.95000000000002</v>
      </c>
      <c r="N154" s="34" t="s">
        <v>19</v>
      </c>
      <c r="O154" s="174">
        <f t="shared" si="4"/>
        <v>0</v>
      </c>
      <c r="P154" s="175">
        <f t="shared" si="5"/>
        <v>0</v>
      </c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spans="1:26" ht="31.5" outlineLevel="1" x14ac:dyDescent="0.25">
      <c r="A155" s="33"/>
      <c r="B155" s="37" t="s">
        <v>36</v>
      </c>
      <c r="C155" s="33" t="s">
        <v>2278</v>
      </c>
      <c r="D155" s="35"/>
      <c r="E155" s="35"/>
      <c r="F155" s="36">
        <v>1</v>
      </c>
      <c r="G155" s="33" t="s">
        <v>323</v>
      </c>
      <c r="H155" s="33" t="s">
        <v>2279</v>
      </c>
      <c r="I155" s="36" t="s">
        <v>325</v>
      </c>
      <c r="J155" s="33"/>
      <c r="K155" s="36"/>
      <c r="L155" s="141">
        <v>2017</v>
      </c>
      <c r="M155" s="173">
        <v>116.16</v>
      </c>
      <c r="N155" s="37" t="s">
        <v>36</v>
      </c>
      <c r="O155" s="174">
        <f t="shared" si="4"/>
        <v>0</v>
      </c>
      <c r="P155" s="175">
        <f t="shared" si="5"/>
        <v>0</v>
      </c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spans="1:26" ht="34.5" customHeight="1" outlineLevel="1" x14ac:dyDescent="0.25">
      <c r="A156" s="33"/>
      <c r="B156" s="37" t="s">
        <v>36</v>
      </c>
      <c r="C156" s="33" t="s">
        <v>2280</v>
      </c>
      <c r="D156" s="35"/>
      <c r="E156" s="35"/>
      <c r="F156" s="36">
        <v>1</v>
      </c>
      <c r="G156" s="33" t="s">
        <v>2281</v>
      </c>
      <c r="H156" s="33" t="s">
        <v>2282</v>
      </c>
      <c r="I156" s="36" t="s">
        <v>325</v>
      </c>
      <c r="J156" s="33"/>
      <c r="K156" s="36"/>
      <c r="L156" s="141">
        <v>2017</v>
      </c>
      <c r="M156" s="173">
        <v>129.47000000000003</v>
      </c>
      <c r="N156" s="37" t="s">
        <v>36</v>
      </c>
      <c r="O156" s="174">
        <f t="shared" si="4"/>
        <v>0</v>
      </c>
      <c r="P156" s="175">
        <f t="shared" si="5"/>
        <v>0</v>
      </c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spans="1:26" ht="31.5" outlineLevel="1" x14ac:dyDescent="0.25">
      <c r="A157" s="33"/>
      <c r="B157" s="37" t="s">
        <v>36</v>
      </c>
      <c r="C157" s="33" t="s">
        <v>2283</v>
      </c>
      <c r="D157" s="35"/>
      <c r="E157" s="35"/>
      <c r="F157" s="36">
        <v>2</v>
      </c>
      <c r="G157" s="33" t="s">
        <v>2284</v>
      </c>
      <c r="H157" s="33" t="s">
        <v>2285</v>
      </c>
      <c r="I157" s="36" t="s">
        <v>325</v>
      </c>
      <c r="J157" s="33"/>
      <c r="K157" s="36"/>
      <c r="L157" s="141">
        <v>2016</v>
      </c>
      <c r="M157" s="173">
        <v>116.16</v>
      </c>
      <c r="N157" s="37" t="s">
        <v>36</v>
      </c>
      <c r="O157" s="174">
        <f t="shared" si="4"/>
        <v>0</v>
      </c>
      <c r="P157" s="175">
        <f t="shared" si="5"/>
        <v>0</v>
      </c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spans="1:26" ht="35.25" customHeight="1" outlineLevel="1" x14ac:dyDescent="0.25">
      <c r="A158" s="33"/>
      <c r="B158" s="37" t="s">
        <v>36</v>
      </c>
      <c r="C158" s="33" t="s">
        <v>2286</v>
      </c>
      <c r="D158" s="35"/>
      <c r="E158" s="35"/>
      <c r="F158" s="36">
        <v>3</v>
      </c>
      <c r="G158" s="33" t="s">
        <v>2284</v>
      </c>
      <c r="H158" s="33" t="s">
        <v>2287</v>
      </c>
      <c r="I158" s="36" t="s">
        <v>325</v>
      </c>
      <c r="J158" s="33"/>
      <c r="K158" s="36"/>
      <c r="L158" s="141">
        <v>2017</v>
      </c>
      <c r="M158" s="173">
        <v>116.16</v>
      </c>
      <c r="N158" s="37" t="s">
        <v>36</v>
      </c>
      <c r="O158" s="174">
        <f t="shared" si="4"/>
        <v>0</v>
      </c>
      <c r="P158" s="175">
        <f t="shared" si="5"/>
        <v>0</v>
      </c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spans="1:26" ht="31.5" outlineLevel="1" x14ac:dyDescent="0.25">
      <c r="A159" s="33"/>
      <c r="B159" s="37" t="s">
        <v>36</v>
      </c>
      <c r="C159" s="33" t="s">
        <v>2288</v>
      </c>
      <c r="D159" s="35"/>
      <c r="E159" s="35"/>
      <c r="F159" s="36">
        <v>4</v>
      </c>
      <c r="G159" s="44" t="s">
        <v>2289</v>
      </c>
      <c r="H159" s="33" t="s">
        <v>2277</v>
      </c>
      <c r="I159" s="36" t="s">
        <v>325</v>
      </c>
      <c r="J159" s="33"/>
      <c r="K159" s="36"/>
      <c r="L159" s="141">
        <v>2017</v>
      </c>
      <c r="M159" s="173">
        <v>116.16</v>
      </c>
      <c r="N159" s="37" t="s">
        <v>36</v>
      </c>
      <c r="O159" s="174">
        <f t="shared" si="4"/>
        <v>0</v>
      </c>
      <c r="P159" s="175">
        <f t="shared" si="5"/>
        <v>0</v>
      </c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spans="1:26" s="25" customFormat="1" x14ac:dyDescent="0.25">
      <c r="A160" s="51" t="s">
        <v>359</v>
      </c>
      <c r="B160" s="52"/>
      <c r="C160" s="53"/>
      <c r="D160" s="20"/>
      <c r="E160" s="21"/>
      <c r="F160" s="22"/>
      <c r="G160" s="53"/>
      <c r="H160" s="53"/>
      <c r="I160" s="54"/>
      <c r="J160" s="53"/>
      <c r="K160" s="54"/>
      <c r="L160" s="182"/>
      <c r="M160" s="183"/>
      <c r="N160" s="24"/>
      <c r="O160" s="174">
        <f t="shared" si="4"/>
        <v>0</v>
      </c>
      <c r="P160" s="175">
        <f t="shared" si="5"/>
        <v>0</v>
      </c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spans="1:26" s="25" customFormat="1" x14ac:dyDescent="0.25">
      <c r="A161" s="38" t="s">
        <v>360</v>
      </c>
      <c r="B161" s="39"/>
      <c r="C161" s="40"/>
      <c r="D161" s="28"/>
      <c r="E161" s="29"/>
      <c r="F161" s="30"/>
      <c r="G161" s="40"/>
      <c r="H161" s="40"/>
      <c r="I161" s="42"/>
      <c r="J161" s="40"/>
      <c r="K161" s="42"/>
      <c r="L161" s="176"/>
      <c r="M161" s="177"/>
      <c r="N161" s="32"/>
      <c r="O161" s="174">
        <f t="shared" si="4"/>
        <v>0</v>
      </c>
      <c r="P161" s="175">
        <f t="shared" si="5"/>
        <v>0</v>
      </c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spans="1:26" ht="34.5" customHeight="1" outlineLevel="1" x14ac:dyDescent="0.25">
      <c r="A162" s="33"/>
      <c r="B162" s="36"/>
      <c r="C162" s="33" t="s">
        <v>2290</v>
      </c>
      <c r="D162" s="35"/>
      <c r="E162" s="35"/>
      <c r="F162" s="36">
        <v>6</v>
      </c>
      <c r="G162" s="33" t="s">
        <v>2291</v>
      </c>
      <c r="H162" s="33" t="s">
        <v>2292</v>
      </c>
      <c r="I162" s="36" t="s">
        <v>364</v>
      </c>
      <c r="J162" s="33"/>
      <c r="K162" s="36"/>
      <c r="L162" s="141">
        <v>2017</v>
      </c>
      <c r="M162" s="173">
        <v>80.19</v>
      </c>
      <c r="N162" s="36"/>
      <c r="O162" s="174">
        <f t="shared" si="4"/>
        <v>0</v>
      </c>
      <c r="P162" s="175">
        <f t="shared" si="5"/>
        <v>0</v>
      </c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spans="1:26" ht="34.5" customHeight="1" outlineLevel="1" x14ac:dyDescent="0.25">
      <c r="A163" s="33"/>
      <c r="B163" s="36"/>
      <c r="C163" s="33" t="s">
        <v>2293</v>
      </c>
      <c r="D163" s="35"/>
      <c r="E163" s="35"/>
      <c r="F163" s="36">
        <v>6</v>
      </c>
      <c r="G163" s="33" t="s">
        <v>2291</v>
      </c>
      <c r="H163" s="33" t="s">
        <v>2294</v>
      </c>
      <c r="I163" s="36" t="s">
        <v>364</v>
      </c>
      <c r="J163" s="33"/>
      <c r="K163" s="36"/>
      <c r="L163" s="141">
        <v>2017</v>
      </c>
      <c r="M163" s="173">
        <v>80.19</v>
      </c>
      <c r="N163" s="36"/>
      <c r="O163" s="174">
        <f t="shared" si="4"/>
        <v>0</v>
      </c>
      <c r="P163" s="175">
        <f t="shared" si="5"/>
        <v>0</v>
      </c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spans="1:26" ht="31.5" outlineLevel="1" x14ac:dyDescent="0.25">
      <c r="A164" s="33"/>
      <c r="B164" s="36"/>
      <c r="C164" s="33" t="s">
        <v>2295</v>
      </c>
      <c r="D164" s="35"/>
      <c r="E164" s="35"/>
      <c r="F164" s="36">
        <v>6</v>
      </c>
      <c r="G164" s="33" t="s">
        <v>2296</v>
      </c>
      <c r="H164" s="33" t="s">
        <v>2297</v>
      </c>
      <c r="I164" s="36" t="s">
        <v>364</v>
      </c>
      <c r="J164" s="33"/>
      <c r="K164" s="36"/>
      <c r="L164" s="141">
        <v>2017</v>
      </c>
      <c r="M164" s="173">
        <v>98.56</v>
      </c>
      <c r="N164" s="36"/>
      <c r="O164" s="174">
        <f t="shared" si="4"/>
        <v>0</v>
      </c>
      <c r="P164" s="175">
        <f t="shared" si="5"/>
        <v>0</v>
      </c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spans="1:26" ht="34.5" customHeight="1" outlineLevel="1" x14ac:dyDescent="0.25">
      <c r="A165" s="33"/>
      <c r="B165" s="36"/>
      <c r="C165" s="33" t="s">
        <v>2298</v>
      </c>
      <c r="D165" s="35"/>
      <c r="E165" s="35"/>
      <c r="F165" s="36">
        <v>7</v>
      </c>
      <c r="G165" s="33" t="s">
        <v>2299</v>
      </c>
      <c r="H165" s="33" t="s">
        <v>2300</v>
      </c>
      <c r="I165" s="36" t="s">
        <v>364</v>
      </c>
      <c r="J165" s="33"/>
      <c r="K165" s="36"/>
      <c r="L165" s="141">
        <v>2017</v>
      </c>
      <c r="M165" s="173">
        <v>80.19</v>
      </c>
      <c r="N165" s="36"/>
      <c r="O165" s="174">
        <f t="shared" si="4"/>
        <v>0</v>
      </c>
      <c r="P165" s="175">
        <f t="shared" si="5"/>
        <v>0</v>
      </c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spans="1:26" ht="34.5" customHeight="1" outlineLevel="1" x14ac:dyDescent="0.25">
      <c r="A166" s="33"/>
      <c r="B166" s="36"/>
      <c r="C166" s="33" t="s">
        <v>2301</v>
      </c>
      <c r="D166" s="35"/>
      <c r="E166" s="35"/>
      <c r="F166" s="36">
        <v>7</v>
      </c>
      <c r="G166" s="33" t="s">
        <v>2299</v>
      </c>
      <c r="H166" s="33" t="s">
        <v>2302</v>
      </c>
      <c r="I166" s="36" t="s">
        <v>364</v>
      </c>
      <c r="J166" s="33"/>
      <c r="K166" s="36"/>
      <c r="L166" s="141">
        <v>2017</v>
      </c>
      <c r="M166" s="173">
        <v>80.19</v>
      </c>
      <c r="N166" s="36"/>
      <c r="O166" s="174">
        <f t="shared" si="4"/>
        <v>0</v>
      </c>
      <c r="P166" s="175">
        <f t="shared" si="5"/>
        <v>0</v>
      </c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spans="1:26" ht="31.5" outlineLevel="1" x14ac:dyDescent="0.25">
      <c r="A167" s="33"/>
      <c r="B167" s="36"/>
      <c r="C167" s="33" t="s">
        <v>2303</v>
      </c>
      <c r="D167" s="35"/>
      <c r="E167" s="35"/>
      <c r="F167" s="36">
        <v>7</v>
      </c>
      <c r="G167" s="33" t="s">
        <v>2296</v>
      </c>
      <c r="H167" s="33" t="s">
        <v>2304</v>
      </c>
      <c r="I167" s="36" t="s">
        <v>364</v>
      </c>
      <c r="J167" s="33"/>
      <c r="K167" s="36"/>
      <c r="L167" s="141">
        <v>2017</v>
      </c>
      <c r="M167" s="173">
        <v>98.56</v>
      </c>
      <c r="N167" s="36"/>
      <c r="O167" s="174">
        <f t="shared" si="4"/>
        <v>0</v>
      </c>
      <c r="P167" s="175">
        <f t="shared" si="5"/>
        <v>0</v>
      </c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spans="1:26" ht="36.75" customHeight="1" outlineLevel="1" x14ac:dyDescent="0.25">
      <c r="A168" s="33"/>
      <c r="B168" s="36"/>
      <c r="C168" s="33" t="s">
        <v>2305</v>
      </c>
      <c r="D168" s="35"/>
      <c r="E168" s="35"/>
      <c r="F168" s="36">
        <v>8</v>
      </c>
      <c r="G168" s="33" t="s">
        <v>2306</v>
      </c>
      <c r="H168" s="33" t="s">
        <v>2307</v>
      </c>
      <c r="I168" s="36" t="s">
        <v>364</v>
      </c>
      <c r="J168" s="33"/>
      <c r="K168" s="36"/>
      <c r="L168" s="141">
        <v>2016</v>
      </c>
      <c r="M168" s="173">
        <v>80.19</v>
      </c>
      <c r="N168" s="36"/>
      <c r="O168" s="174">
        <f t="shared" si="4"/>
        <v>0</v>
      </c>
      <c r="P168" s="175">
        <f t="shared" si="5"/>
        <v>0</v>
      </c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spans="1:26" ht="36.75" customHeight="1" outlineLevel="1" x14ac:dyDescent="0.25">
      <c r="A169" s="33"/>
      <c r="B169" s="36"/>
      <c r="C169" s="33" t="s">
        <v>2308</v>
      </c>
      <c r="D169" s="35"/>
      <c r="E169" s="35"/>
      <c r="F169" s="36">
        <v>8</v>
      </c>
      <c r="G169" s="33" t="s">
        <v>2309</v>
      </c>
      <c r="H169" s="33" t="s">
        <v>2310</v>
      </c>
      <c r="I169" s="36" t="s">
        <v>364</v>
      </c>
      <c r="J169" s="33"/>
      <c r="K169" s="36"/>
      <c r="L169" s="141">
        <v>2016</v>
      </c>
      <c r="M169" s="173">
        <v>80.19</v>
      </c>
      <c r="N169" s="36"/>
      <c r="O169" s="174">
        <f t="shared" si="4"/>
        <v>0</v>
      </c>
      <c r="P169" s="175">
        <f t="shared" si="5"/>
        <v>0</v>
      </c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spans="1:26" ht="35.25" customHeight="1" outlineLevel="1" x14ac:dyDescent="0.25">
      <c r="A170" s="33"/>
      <c r="B170" s="36"/>
      <c r="C170" s="33" t="s">
        <v>2311</v>
      </c>
      <c r="D170" s="35"/>
      <c r="E170" s="35"/>
      <c r="F170" s="36">
        <v>9</v>
      </c>
      <c r="G170" s="33" t="s">
        <v>2312</v>
      </c>
      <c r="H170" s="33" t="s">
        <v>2313</v>
      </c>
      <c r="I170" s="36" t="s">
        <v>364</v>
      </c>
      <c r="J170" s="33"/>
      <c r="K170" s="36"/>
      <c r="L170" s="141">
        <v>2016</v>
      </c>
      <c r="M170" s="173">
        <v>80.19</v>
      </c>
      <c r="N170" s="36"/>
      <c r="O170" s="174">
        <f t="shared" si="4"/>
        <v>0</v>
      </c>
      <c r="P170" s="175">
        <f t="shared" si="5"/>
        <v>0</v>
      </c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spans="1:26" ht="35.25" customHeight="1" outlineLevel="1" x14ac:dyDescent="0.25">
      <c r="A171" s="33"/>
      <c r="B171" s="36"/>
      <c r="C171" s="33" t="s">
        <v>2314</v>
      </c>
      <c r="D171" s="35"/>
      <c r="E171" s="35"/>
      <c r="F171" s="36">
        <v>9</v>
      </c>
      <c r="G171" s="33" t="s">
        <v>2312</v>
      </c>
      <c r="H171" s="33" t="s">
        <v>2315</v>
      </c>
      <c r="I171" s="36" t="s">
        <v>364</v>
      </c>
      <c r="J171" s="33"/>
      <c r="K171" s="36"/>
      <c r="L171" s="141">
        <v>2016</v>
      </c>
      <c r="M171" s="173">
        <v>80.19</v>
      </c>
      <c r="N171" s="36"/>
      <c r="O171" s="174">
        <f t="shared" si="4"/>
        <v>0</v>
      </c>
      <c r="P171" s="175">
        <f t="shared" si="5"/>
        <v>0</v>
      </c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spans="1:26" ht="31.5" outlineLevel="1" x14ac:dyDescent="0.25">
      <c r="A172" s="33"/>
      <c r="B172" s="36"/>
      <c r="C172" s="33" t="s">
        <v>2316</v>
      </c>
      <c r="D172" s="35"/>
      <c r="E172" s="35"/>
      <c r="F172" s="36">
        <v>9</v>
      </c>
      <c r="G172" s="33" t="s">
        <v>2296</v>
      </c>
      <c r="H172" s="33" t="s">
        <v>2317</v>
      </c>
      <c r="I172" s="36" t="s">
        <v>364</v>
      </c>
      <c r="J172" s="33"/>
      <c r="K172" s="36"/>
      <c r="L172" s="141">
        <v>2017</v>
      </c>
      <c r="M172" s="173">
        <v>98.56</v>
      </c>
      <c r="N172" s="36"/>
      <c r="O172" s="174">
        <f t="shared" si="4"/>
        <v>0</v>
      </c>
      <c r="P172" s="175">
        <f t="shared" si="5"/>
        <v>0</v>
      </c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spans="1:26" ht="31.5" outlineLevel="1" x14ac:dyDescent="0.25">
      <c r="A173" s="33"/>
      <c r="B173" s="36"/>
      <c r="C173" s="33" t="s">
        <v>2318</v>
      </c>
      <c r="D173" s="35"/>
      <c r="E173" s="35"/>
      <c r="F173" s="36">
        <v>5</v>
      </c>
      <c r="G173" s="33" t="s">
        <v>2319</v>
      </c>
      <c r="H173" s="33" t="s">
        <v>2320</v>
      </c>
      <c r="I173" s="36" t="s">
        <v>381</v>
      </c>
      <c r="J173" s="33"/>
      <c r="K173" s="36"/>
      <c r="L173" s="141">
        <v>2016</v>
      </c>
      <c r="M173" s="173">
        <v>83.82</v>
      </c>
      <c r="N173" s="36"/>
      <c r="O173" s="174">
        <f t="shared" si="4"/>
        <v>0</v>
      </c>
      <c r="P173" s="175">
        <f t="shared" si="5"/>
        <v>0</v>
      </c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spans="1:26" ht="31.5" outlineLevel="1" x14ac:dyDescent="0.25">
      <c r="A174" s="33"/>
      <c r="B174" s="36"/>
      <c r="C174" s="33" t="s">
        <v>2321</v>
      </c>
      <c r="D174" s="35"/>
      <c r="E174" s="35"/>
      <c r="F174" s="36">
        <v>5</v>
      </c>
      <c r="G174" s="33" t="s">
        <v>2322</v>
      </c>
      <c r="H174" s="33" t="s">
        <v>2323</v>
      </c>
      <c r="I174" s="36" t="s">
        <v>381</v>
      </c>
      <c r="J174" s="33"/>
      <c r="K174" s="36"/>
      <c r="L174" s="141">
        <v>2016</v>
      </c>
      <c r="M174" s="173">
        <v>83.82</v>
      </c>
      <c r="N174" s="36"/>
      <c r="O174" s="174">
        <f t="shared" si="4"/>
        <v>0</v>
      </c>
      <c r="P174" s="175">
        <f t="shared" si="5"/>
        <v>0</v>
      </c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spans="1:26" ht="34.5" customHeight="1" outlineLevel="1" x14ac:dyDescent="0.25">
      <c r="A175" s="33"/>
      <c r="B175" s="36"/>
      <c r="C175" s="33" t="s">
        <v>2324</v>
      </c>
      <c r="D175" s="35"/>
      <c r="E175" s="35"/>
      <c r="F175" s="36">
        <v>5</v>
      </c>
      <c r="G175" s="33" t="s">
        <v>2325</v>
      </c>
      <c r="H175" s="33" t="s">
        <v>2326</v>
      </c>
      <c r="I175" s="36" t="s">
        <v>381</v>
      </c>
      <c r="J175" s="33"/>
      <c r="K175" s="36"/>
      <c r="L175" s="141">
        <v>2017</v>
      </c>
      <c r="M175" s="173">
        <v>149.49</v>
      </c>
      <c r="N175" s="36"/>
      <c r="O175" s="174">
        <f t="shared" si="4"/>
        <v>0</v>
      </c>
      <c r="P175" s="175">
        <f t="shared" si="5"/>
        <v>0</v>
      </c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spans="1:26" ht="32.25" customHeight="1" outlineLevel="1" x14ac:dyDescent="0.25">
      <c r="A176" s="33"/>
      <c r="B176" s="36"/>
      <c r="C176" s="33" t="s">
        <v>2327</v>
      </c>
      <c r="D176" s="35"/>
      <c r="E176" s="35"/>
      <c r="F176" s="36">
        <v>6</v>
      </c>
      <c r="G176" s="33" t="s">
        <v>2319</v>
      </c>
      <c r="H176" s="33" t="s">
        <v>2328</v>
      </c>
      <c r="I176" s="36" t="s">
        <v>381</v>
      </c>
      <c r="J176" s="33"/>
      <c r="K176" s="36"/>
      <c r="L176" s="141">
        <v>2017</v>
      </c>
      <c r="M176" s="173">
        <v>83.82</v>
      </c>
      <c r="N176" s="36"/>
      <c r="O176" s="174">
        <f t="shared" si="4"/>
        <v>0</v>
      </c>
      <c r="P176" s="175">
        <f t="shared" si="5"/>
        <v>0</v>
      </c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spans="1:26" ht="32.25" customHeight="1" outlineLevel="1" x14ac:dyDescent="0.25">
      <c r="A177" s="33"/>
      <c r="B177" s="36"/>
      <c r="C177" s="33" t="s">
        <v>2329</v>
      </c>
      <c r="D177" s="35"/>
      <c r="E177" s="35"/>
      <c r="F177" s="36">
        <v>6</v>
      </c>
      <c r="G177" s="33" t="s">
        <v>2330</v>
      </c>
      <c r="H177" s="33" t="s">
        <v>2331</v>
      </c>
      <c r="I177" s="36" t="s">
        <v>381</v>
      </c>
      <c r="J177" s="33"/>
      <c r="K177" s="36"/>
      <c r="L177" s="141">
        <v>2017</v>
      </c>
      <c r="M177" s="173">
        <v>83.82</v>
      </c>
      <c r="N177" s="36"/>
      <c r="O177" s="174">
        <f t="shared" si="4"/>
        <v>0</v>
      </c>
      <c r="P177" s="175">
        <f t="shared" si="5"/>
        <v>0</v>
      </c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spans="1:26" ht="31.5" outlineLevel="1" x14ac:dyDescent="0.25">
      <c r="A178" s="33"/>
      <c r="B178" s="36"/>
      <c r="C178" s="33" t="s">
        <v>2332</v>
      </c>
      <c r="D178" s="35"/>
      <c r="E178" s="35"/>
      <c r="F178" s="36">
        <v>7</v>
      </c>
      <c r="G178" s="33" t="s">
        <v>2319</v>
      </c>
      <c r="H178" s="33" t="s">
        <v>2333</v>
      </c>
      <c r="I178" s="36" t="s">
        <v>381</v>
      </c>
      <c r="J178" s="33"/>
      <c r="K178" s="36"/>
      <c r="L178" s="141">
        <v>2017</v>
      </c>
      <c r="M178" s="173">
        <v>83.82</v>
      </c>
      <c r="N178" s="56"/>
      <c r="O178" s="174">
        <f t="shared" si="4"/>
        <v>0</v>
      </c>
      <c r="P178" s="175">
        <f t="shared" si="5"/>
        <v>0</v>
      </c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spans="1:26" ht="31.5" outlineLevel="1" x14ac:dyDescent="0.25">
      <c r="A179" s="33"/>
      <c r="B179" s="36"/>
      <c r="C179" s="33" t="s">
        <v>2334</v>
      </c>
      <c r="D179" s="35"/>
      <c r="E179" s="35"/>
      <c r="F179" s="36">
        <v>7</v>
      </c>
      <c r="G179" s="33" t="s">
        <v>2330</v>
      </c>
      <c r="H179" s="33" t="s">
        <v>2335</v>
      </c>
      <c r="I179" s="36" t="s">
        <v>381</v>
      </c>
      <c r="J179" s="33"/>
      <c r="K179" s="36"/>
      <c r="L179" s="141">
        <v>2017</v>
      </c>
      <c r="M179" s="173">
        <v>83.82</v>
      </c>
      <c r="N179" s="56"/>
      <c r="O179" s="174">
        <f t="shared" si="4"/>
        <v>0</v>
      </c>
      <c r="P179" s="175">
        <f t="shared" si="5"/>
        <v>0</v>
      </c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spans="1:26" ht="33.75" customHeight="1" outlineLevel="1" x14ac:dyDescent="0.25">
      <c r="A180" s="33"/>
      <c r="B180" s="36"/>
      <c r="C180" s="33" t="s">
        <v>2336</v>
      </c>
      <c r="D180" s="35"/>
      <c r="E180" s="35"/>
      <c r="F180" s="36">
        <v>8</v>
      </c>
      <c r="G180" s="33" t="s">
        <v>2337</v>
      </c>
      <c r="H180" s="33" t="s">
        <v>2338</v>
      </c>
      <c r="I180" s="36" t="s">
        <v>381</v>
      </c>
      <c r="J180" s="33"/>
      <c r="K180" s="36"/>
      <c r="L180" s="141">
        <v>2017</v>
      </c>
      <c r="M180" s="173">
        <v>83.82</v>
      </c>
      <c r="N180" s="56"/>
      <c r="O180" s="174">
        <f t="shared" si="4"/>
        <v>0</v>
      </c>
      <c r="P180" s="175">
        <f t="shared" si="5"/>
        <v>0</v>
      </c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spans="1:26" ht="33.75" customHeight="1" outlineLevel="1" x14ac:dyDescent="0.25">
      <c r="A181" s="33"/>
      <c r="B181" s="36"/>
      <c r="C181" s="33" t="s">
        <v>2339</v>
      </c>
      <c r="D181" s="35"/>
      <c r="E181" s="35"/>
      <c r="F181" s="36">
        <v>8</v>
      </c>
      <c r="G181" s="33" t="s">
        <v>2337</v>
      </c>
      <c r="H181" s="33" t="s">
        <v>2340</v>
      </c>
      <c r="I181" s="36" t="s">
        <v>381</v>
      </c>
      <c r="J181" s="33"/>
      <c r="K181" s="36"/>
      <c r="L181" s="141">
        <v>2017</v>
      </c>
      <c r="M181" s="173">
        <v>83.82</v>
      </c>
      <c r="N181" s="56"/>
      <c r="O181" s="174">
        <f t="shared" si="4"/>
        <v>0</v>
      </c>
      <c r="P181" s="175">
        <f t="shared" si="5"/>
        <v>0</v>
      </c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spans="1:26" ht="31.5" outlineLevel="1" x14ac:dyDescent="0.25">
      <c r="A182" s="33"/>
      <c r="B182" s="36"/>
      <c r="C182" s="33" t="s">
        <v>2341</v>
      </c>
      <c r="D182" s="35"/>
      <c r="E182" s="35"/>
      <c r="F182" s="36">
        <v>9</v>
      </c>
      <c r="G182" s="33" t="s">
        <v>2342</v>
      </c>
      <c r="H182" s="33" t="s">
        <v>2343</v>
      </c>
      <c r="I182" s="36" t="s">
        <v>381</v>
      </c>
      <c r="J182" s="33"/>
      <c r="K182" s="36"/>
      <c r="L182" s="141">
        <v>2017</v>
      </c>
      <c r="M182" s="173">
        <v>83.82</v>
      </c>
      <c r="N182" s="56"/>
      <c r="O182" s="174">
        <f t="shared" si="4"/>
        <v>0</v>
      </c>
      <c r="P182" s="175">
        <f t="shared" si="5"/>
        <v>0</v>
      </c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spans="1:26" ht="31.5" outlineLevel="1" x14ac:dyDescent="0.25">
      <c r="A183" s="33"/>
      <c r="B183" s="36"/>
      <c r="C183" s="33" t="s">
        <v>2344</v>
      </c>
      <c r="D183" s="35"/>
      <c r="E183" s="35"/>
      <c r="F183" s="36">
        <v>9</v>
      </c>
      <c r="G183" s="33" t="s">
        <v>2342</v>
      </c>
      <c r="H183" s="33" t="s">
        <v>2345</v>
      </c>
      <c r="I183" s="36" t="s">
        <v>381</v>
      </c>
      <c r="J183" s="33"/>
      <c r="K183" s="36"/>
      <c r="L183" s="141">
        <v>2017</v>
      </c>
      <c r="M183" s="173">
        <v>83.82</v>
      </c>
      <c r="N183" s="56"/>
      <c r="O183" s="174">
        <f t="shared" si="4"/>
        <v>0</v>
      </c>
      <c r="P183" s="175">
        <f t="shared" si="5"/>
        <v>0</v>
      </c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spans="1:26" ht="25.5" customHeight="1" outlineLevel="1" x14ac:dyDescent="0.25">
      <c r="A184" s="33"/>
      <c r="B184" s="36"/>
      <c r="C184" s="33" t="s">
        <v>2346</v>
      </c>
      <c r="D184" s="35"/>
      <c r="E184" s="35"/>
      <c r="F184" s="36">
        <v>5</v>
      </c>
      <c r="G184" s="33" t="s">
        <v>2347</v>
      </c>
      <c r="H184" s="33" t="s">
        <v>2348</v>
      </c>
      <c r="I184" s="36" t="s">
        <v>397</v>
      </c>
      <c r="J184" s="33"/>
      <c r="K184" s="36"/>
      <c r="L184" s="141">
        <v>2017</v>
      </c>
      <c r="M184" s="173">
        <v>105.82</v>
      </c>
      <c r="N184" s="56"/>
      <c r="O184" s="174">
        <f t="shared" si="4"/>
        <v>0</v>
      </c>
      <c r="P184" s="175">
        <f t="shared" si="5"/>
        <v>0</v>
      </c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spans="1:26" ht="25.5" customHeight="1" outlineLevel="1" x14ac:dyDescent="0.25">
      <c r="A185" s="33"/>
      <c r="B185" s="36"/>
      <c r="C185" s="33" t="s">
        <v>2349</v>
      </c>
      <c r="D185" s="35"/>
      <c r="E185" s="35"/>
      <c r="F185" s="36">
        <v>5</v>
      </c>
      <c r="G185" s="33" t="s">
        <v>2350</v>
      </c>
      <c r="H185" s="33" t="s">
        <v>2351</v>
      </c>
      <c r="I185" s="36" t="s">
        <v>397</v>
      </c>
      <c r="J185" s="33"/>
      <c r="K185" s="36"/>
      <c r="L185" s="141">
        <v>2017</v>
      </c>
      <c r="M185" s="173">
        <v>105.82</v>
      </c>
      <c r="N185" s="56"/>
      <c r="O185" s="174">
        <f t="shared" si="4"/>
        <v>0</v>
      </c>
      <c r="P185" s="175">
        <f t="shared" si="5"/>
        <v>0</v>
      </c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spans="1:26" ht="25.5" customHeight="1" outlineLevel="1" x14ac:dyDescent="0.25">
      <c r="A186" s="33"/>
      <c r="B186" s="36"/>
      <c r="C186" s="33" t="s">
        <v>2352</v>
      </c>
      <c r="D186" s="35"/>
      <c r="E186" s="35"/>
      <c r="F186" s="36">
        <v>6</v>
      </c>
      <c r="G186" s="33" t="s">
        <v>2347</v>
      </c>
      <c r="H186" s="33" t="s">
        <v>2353</v>
      </c>
      <c r="I186" s="36" t="s">
        <v>397</v>
      </c>
      <c r="J186" s="33"/>
      <c r="K186" s="36"/>
      <c r="L186" s="141">
        <v>2017</v>
      </c>
      <c r="M186" s="173">
        <v>105.82</v>
      </c>
      <c r="N186" s="56"/>
      <c r="O186" s="174">
        <f t="shared" si="4"/>
        <v>0</v>
      </c>
      <c r="P186" s="175">
        <f t="shared" si="5"/>
        <v>0</v>
      </c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spans="1:26" ht="25.5" customHeight="1" outlineLevel="1" x14ac:dyDescent="0.25">
      <c r="A187" s="33"/>
      <c r="B187" s="36"/>
      <c r="C187" s="33" t="s">
        <v>2354</v>
      </c>
      <c r="D187" s="35"/>
      <c r="E187" s="35"/>
      <c r="F187" s="36">
        <v>6</v>
      </c>
      <c r="G187" s="33" t="s">
        <v>2350</v>
      </c>
      <c r="H187" s="33" t="s">
        <v>2355</v>
      </c>
      <c r="I187" s="36" t="s">
        <v>397</v>
      </c>
      <c r="J187" s="33"/>
      <c r="K187" s="36"/>
      <c r="L187" s="141">
        <v>2017</v>
      </c>
      <c r="M187" s="173">
        <v>105.82</v>
      </c>
      <c r="N187" s="56"/>
      <c r="O187" s="174">
        <f t="shared" si="4"/>
        <v>0</v>
      </c>
      <c r="P187" s="175">
        <f t="shared" si="5"/>
        <v>0</v>
      </c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spans="1:26" ht="26.25" customHeight="1" outlineLevel="1" x14ac:dyDescent="0.25">
      <c r="A188" s="33"/>
      <c r="B188" s="36"/>
      <c r="C188" s="33" t="s">
        <v>2356</v>
      </c>
      <c r="D188" s="35"/>
      <c r="E188" s="35"/>
      <c r="F188" s="36">
        <v>7</v>
      </c>
      <c r="G188" s="33" t="s">
        <v>2350</v>
      </c>
      <c r="H188" s="33" t="s">
        <v>2357</v>
      </c>
      <c r="I188" s="36" t="s">
        <v>397</v>
      </c>
      <c r="J188" s="33"/>
      <c r="K188" s="36"/>
      <c r="L188" s="141">
        <v>2017</v>
      </c>
      <c r="M188" s="173">
        <v>105.82</v>
      </c>
      <c r="N188" s="56"/>
      <c r="O188" s="174">
        <f t="shared" si="4"/>
        <v>0</v>
      </c>
      <c r="P188" s="175">
        <f t="shared" si="5"/>
        <v>0</v>
      </c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spans="1:26" ht="26.25" customHeight="1" outlineLevel="1" x14ac:dyDescent="0.25">
      <c r="A189" s="33"/>
      <c r="B189" s="36"/>
      <c r="C189" s="33" t="s">
        <v>2358</v>
      </c>
      <c r="D189" s="35"/>
      <c r="E189" s="35"/>
      <c r="F189" s="36">
        <v>7</v>
      </c>
      <c r="G189" s="33" t="s">
        <v>2350</v>
      </c>
      <c r="H189" s="33" t="s">
        <v>2359</v>
      </c>
      <c r="I189" s="36" t="s">
        <v>397</v>
      </c>
      <c r="J189" s="33"/>
      <c r="K189" s="36"/>
      <c r="L189" s="141">
        <v>2017</v>
      </c>
      <c r="M189" s="173">
        <v>105.82</v>
      </c>
      <c r="N189" s="56"/>
      <c r="O189" s="174">
        <f t="shared" si="4"/>
        <v>0</v>
      </c>
      <c r="P189" s="175">
        <f t="shared" si="5"/>
        <v>0</v>
      </c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spans="1:26" ht="36" customHeight="1" x14ac:dyDescent="0.25">
      <c r="A190" s="33"/>
      <c r="B190" s="36"/>
      <c r="C190" s="33" t="s">
        <v>2360</v>
      </c>
      <c r="D190" s="35"/>
      <c r="E190" s="35"/>
      <c r="F190" s="36">
        <v>8</v>
      </c>
      <c r="G190" s="33" t="s">
        <v>2350</v>
      </c>
      <c r="H190" s="33" t="s">
        <v>2361</v>
      </c>
      <c r="I190" s="36" t="s">
        <v>397</v>
      </c>
      <c r="J190" s="33"/>
      <c r="K190" s="36"/>
      <c r="L190" s="141">
        <v>2016</v>
      </c>
      <c r="M190" s="173">
        <v>105.82</v>
      </c>
      <c r="N190" s="56"/>
      <c r="O190" s="174">
        <f t="shared" si="4"/>
        <v>0</v>
      </c>
      <c r="P190" s="175">
        <f t="shared" si="5"/>
        <v>0</v>
      </c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spans="1:26" ht="36" customHeight="1" x14ac:dyDescent="0.25">
      <c r="A191" s="33"/>
      <c r="B191" s="36"/>
      <c r="C191" s="33" t="s">
        <v>2362</v>
      </c>
      <c r="D191" s="35"/>
      <c r="E191" s="35"/>
      <c r="F191" s="36">
        <v>8</v>
      </c>
      <c r="G191" s="33" t="s">
        <v>2350</v>
      </c>
      <c r="H191" s="33" t="s">
        <v>2363</v>
      </c>
      <c r="I191" s="36" t="s">
        <v>397</v>
      </c>
      <c r="J191" s="33"/>
      <c r="K191" s="36"/>
      <c r="L191" s="141">
        <v>2016</v>
      </c>
      <c r="M191" s="173">
        <v>105.82</v>
      </c>
      <c r="N191" s="56"/>
      <c r="O191" s="174">
        <f t="shared" si="4"/>
        <v>0</v>
      </c>
      <c r="P191" s="175">
        <f t="shared" si="5"/>
        <v>0</v>
      </c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spans="1:26" s="25" customFormat="1" x14ac:dyDescent="0.25">
      <c r="A192" s="38" t="s">
        <v>416</v>
      </c>
      <c r="B192" s="39"/>
      <c r="C192" s="40"/>
      <c r="D192" s="29"/>
      <c r="E192" s="29"/>
      <c r="F192" s="30"/>
      <c r="G192" s="40"/>
      <c r="H192" s="40"/>
      <c r="I192" s="42"/>
      <c r="J192" s="40"/>
      <c r="K192" s="42"/>
      <c r="L192" s="176"/>
      <c r="M192" s="177"/>
      <c r="N192" s="32"/>
      <c r="O192" s="174">
        <f t="shared" si="4"/>
        <v>0</v>
      </c>
      <c r="P192" s="175">
        <f t="shared" si="5"/>
        <v>0</v>
      </c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spans="1:26" s="25" customFormat="1" x14ac:dyDescent="0.25">
      <c r="A193" s="45" t="s">
        <v>79</v>
      </c>
      <c r="B193" s="46"/>
      <c r="C193" s="46"/>
      <c r="D193" s="47"/>
      <c r="E193" s="47"/>
      <c r="F193" s="48"/>
      <c r="G193" s="49"/>
      <c r="H193" s="49"/>
      <c r="I193" s="50"/>
      <c r="J193" s="49"/>
      <c r="K193" s="50"/>
      <c r="L193" s="178"/>
      <c r="M193" s="179"/>
      <c r="N193" s="48"/>
      <c r="O193" s="174">
        <f t="shared" si="4"/>
        <v>0</v>
      </c>
      <c r="P193" s="175">
        <f t="shared" si="5"/>
        <v>0</v>
      </c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spans="1:26" ht="31.5" outlineLevel="1" x14ac:dyDescent="0.25">
      <c r="A194" s="33"/>
      <c r="B194" s="36"/>
      <c r="C194" s="33" t="s">
        <v>2364</v>
      </c>
      <c r="D194" s="55"/>
      <c r="E194" s="55"/>
      <c r="F194" s="56">
        <v>6</v>
      </c>
      <c r="G194" s="185" t="s">
        <v>424</v>
      </c>
      <c r="H194" s="185" t="s">
        <v>2365</v>
      </c>
      <c r="I194" s="36" t="s">
        <v>420</v>
      </c>
      <c r="J194" s="33"/>
      <c r="K194" s="36"/>
      <c r="L194" s="141">
        <v>2016</v>
      </c>
      <c r="M194" s="173">
        <v>155.76000000000002</v>
      </c>
      <c r="N194" s="56"/>
      <c r="O194" s="174">
        <f t="shared" si="4"/>
        <v>0</v>
      </c>
      <c r="P194" s="175">
        <f t="shared" si="5"/>
        <v>0</v>
      </c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spans="1:26" ht="33.75" customHeight="1" outlineLevel="1" x14ac:dyDescent="0.25">
      <c r="A195" s="33"/>
      <c r="B195" s="36"/>
      <c r="C195" s="33" t="s">
        <v>2366</v>
      </c>
      <c r="D195" s="55"/>
      <c r="E195" s="55"/>
      <c r="F195" s="56">
        <v>7</v>
      </c>
      <c r="G195" s="44" t="s">
        <v>2367</v>
      </c>
      <c r="H195" s="185" t="s">
        <v>2368</v>
      </c>
      <c r="I195" s="36" t="s">
        <v>420</v>
      </c>
      <c r="J195" s="33"/>
      <c r="K195" s="36"/>
      <c r="L195" s="141">
        <v>2017</v>
      </c>
      <c r="M195" s="173">
        <v>154.32999999999998</v>
      </c>
      <c r="N195" s="56"/>
      <c r="O195" s="174">
        <f t="shared" si="4"/>
        <v>0</v>
      </c>
      <c r="P195" s="175">
        <f t="shared" si="5"/>
        <v>0</v>
      </c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spans="1:26" ht="36" customHeight="1" outlineLevel="1" x14ac:dyDescent="0.25">
      <c r="A196" s="33"/>
      <c r="B196" s="36"/>
      <c r="C196" s="33" t="s">
        <v>2369</v>
      </c>
      <c r="D196" s="55"/>
      <c r="E196" s="55"/>
      <c r="F196" s="56">
        <v>8</v>
      </c>
      <c r="G196" s="185" t="s">
        <v>424</v>
      </c>
      <c r="H196" s="185" t="s">
        <v>2370</v>
      </c>
      <c r="I196" s="36" t="s">
        <v>420</v>
      </c>
      <c r="J196" s="33"/>
      <c r="K196" s="36" t="s">
        <v>24</v>
      </c>
      <c r="L196" s="141">
        <v>2016</v>
      </c>
      <c r="M196" s="173">
        <v>139.91999999999999</v>
      </c>
      <c r="N196" s="56"/>
      <c r="O196" s="174">
        <f t="shared" si="4"/>
        <v>0</v>
      </c>
      <c r="P196" s="175">
        <f t="shared" si="5"/>
        <v>0</v>
      </c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spans="1:26" ht="35.25" customHeight="1" outlineLevel="1" x14ac:dyDescent="0.25">
      <c r="A197" s="33"/>
      <c r="B197" s="36"/>
      <c r="C197" s="33" t="s">
        <v>2371</v>
      </c>
      <c r="D197" s="55"/>
      <c r="E197" s="55"/>
      <c r="F197" s="56">
        <v>9</v>
      </c>
      <c r="G197" s="185" t="s">
        <v>2367</v>
      </c>
      <c r="H197" s="185" t="s">
        <v>2372</v>
      </c>
      <c r="I197" s="36" t="s">
        <v>420</v>
      </c>
      <c r="J197" s="33"/>
      <c r="K197" s="36" t="s">
        <v>24</v>
      </c>
      <c r="L197" s="141">
        <v>2017</v>
      </c>
      <c r="M197" s="173">
        <v>139.91999999999999</v>
      </c>
      <c r="N197" s="56"/>
      <c r="O197" s="174">
        <f t="shared" si="4"/>
        <v>0</v>
      </c>
      <c r="P197" s="175">
        <f t="shared" si="5"/>
        <v>0</v>
      </c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spans="1:26" ht="33.75" customHeight="1" outlineLevel="1" x14ac:dyDescent="0.25">
      <c r="A198" s="33"/>
      <c r="B198" s="36"/>
      <c r="C198" s="33" t="s">
        <v>2373</v>
      </c>
      <c r="D198" s="55"/>
      <c r="E198" s="55"/>
      <c r="F198" s="56">
        <v>5</v>
      </c>
      <c r="G198" s="185" t="s">
        <v>437</v>
      </c>
      <c r="H198" s="185" t="s">
        <v>2374</v>
      </c>
      <c r="I198" s="36" t="s">
        <v>439</v>
      </c>
      <c r="J198" s="33"/>
      <c r="K198" s="36"/>
      <c r="L198" s="141">
        <v>2017</v>
      </c>
      <c r="M198" s="173">
        <v>246.07</v>
      </c>
      <c r="N198" s="56"/>
      <c r="O198" s="174">
        <f t="shared" si="4"/>
        <v>0</v>
      </c>
      <c r="P198" s="175">
        <f t="shared" si="5"/>
        <v>0</v>
      </c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spans="1:26" ht="34.5" customHeight="1" outlineLevel="1" x14ac:dyDescent="0.25">
      <c r="A199" s="33"/>
      <c r="B199" s="36"/>
      <c r="C199" s="33" t="s">
        <v>2375</v>
      </c>
      <c r="D199" s="55"/>
      <c r="E199" s="55"/>
      <c r="F199" s="56">
        <v>6</v>
      </c>
      <c r="G199" s="185" t="s">
        <v>437</v>
      </c>
      <c r="H199" s="185" t="s">
        <v>2376</v>
      </c>
      <c r="I199" s="36" t="s">
        <v>439</v>
      </c>
      <c r="J199" s="33"/>
      <c r="K199" s="36"/>
      <c r="L199" s="141">
        <v>2017</v>
      </c>
      <c r="M199" s="173">
        <v>246.07</v>
      </c>
      <c r="N199" s="56"/>
      <c r="O199" s="174">
        <f t="shared" ref="O199:O262" si="6">SUM(Q199:Z199)</f>
        <v>0</v>
      </c>
      <c r="P199" s="175">
        <f t="shared" ref="P199:P262" si="7">O199*M199</f>
        <v>0</v>
      </c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spans="1:26" ht="36" customHeight="1" outlineLevel="1" x14ac:dyDescent="0.25">
      <c r="A200" s="33"/>
      <c r="B200" s="36"/>
      <c r="C200" s="33" t="s">
        <v>2377</v>
      </c>
      <c r="D200" s="55"/>
      <c r="E200" s="55"/>
      <c r="F200" s="56">
        <v>7</v>
      </c>
      <c r="G200" s="185" t="s">
        <v>2378</v>
      </c>
      <c r="H200" s="185" t="s">
        <v>2379</v>
      </c>
      <c r="I200" s="36" t="s">
        <v>439</v>
      </c>
      <c r="J200" s="33"/>
      <c r="K200" s="36"/>
      <c r="L200" s="141">
        <v>2017</v>
      </c>
      <c r="M200" s="173">
        <v>246.07</v>
      </c>
      <c r="N200" s="56"/>
      <c r="O200" s="174">
        <f t="shared" si="6"/>
        <v>0</v>
      </c>
      <c r="P200" s="175">
        <f t="shared" si="7"/>
        <v>0</v>
      </c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spans="1:26" ht="33.75" customHeight="1" outlineLevel="1" x14ac:dyDescent="0.25">
      <c r="A201" s="33"/>
      <c r="B201" s="36"/>
      <c r="C201" s="33" t="s">
        <v>2380</v>
      </c>
      <c r="D201" s="55"/>
      <c r="E201" s="55"/>
      <c r="F201" s="56">
        <v>8</v>
      </c>
      <c r="G201" s="185" t="s">
        <v>437</v>
      </c>
      <c r="H201" s="185" t="s">
        <v>2381</v>
      </c>
      <c r="I201" s="36" t="s">
        <v>439</v>
      </c>
      <c r="J201" s="33"/>
      <c r="K201" s="36"/>
      <c r="L201" s="141">
        <v>2017</v>
      </c>
      <c r="M201" s="173">
        <v>246.07</v>
      </c>
      <c r="N201" s="56"/>
      <c r="O201" s="174">
        <f t="shared" si="6"/>
        <v>0</v>
      </c>
      <c r="P201" s="175">
        <f t="shared" si="7"/>
        <v>0</v>
      </c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spans="1:26" ht="36" customHeight="1" outlineLevel="1" x14ac:dyDescent="0.25">
      <c r="A202" s="33"/>
      <c r="B202" s="36"/>
      <c r="C202" s="33" t="s">
        <v>2382</v>
      </c>
      <c r="D202" s="55"/>
      <c r="E202" s="55"/>
      <c r="F202" s="56">
        <v>9</v>
      </c>
      <c r="G202" s="185" t="s">
        <v>437</v>
      </c>
      <c r="H202" s="185" t="s">
        <v>2383</v>
      </c>
      <c r="I202" s="36" t="s">
        <v>439</v>
      </c>
      <c r="J202" s="33"/>
      <c r="K202" s="36"/>
      <c r="L202" s="141">
        <v>2017</v>
      </c>
      <c r="M202" s="173">
        <v>246.07</v>
      </c>
      <c r="N202" s="56"/>
      <c r="O202" s="174">
        <f t="shared" si="6"/>
        <v>0</v>
      </c>
      <c r="P202" s="175">
        <f t="shared" si="7"/>
        <v>0</v>
      </c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spans="1:26" ht="33.75" customHeight="1" outlineLevel="1" x14ac:dyDescent="0.25">
      <c r="A203" s="33"/>
      <c r="B203" s="36"/>
      <c r="C203" s="33" t="s">
        <v>2384</v>
      </c>
      <c r="D203" s="55"/>
      <c r="E203" s="55"/>
      <c r="F203" s="56">
        <v>5</v>
      </c>
      <c r="G203" s="185" t="s">
        <v>462</v>
      </c>
      <c r="H203" s="185" t="s">
        <v>2385</v>
      </c>
      <c r="I203" s="36" t="s">
        <v>456</v>
      </c>
      <c r="J203" s="33"/>
      <c r="K203" s="36"/>
      <c r="L203" s="141">
        <v>2017</v>
      </c>
      <c r="M203" s="173">
        <v>232.32</v>
      </c>
      <c r="N203" s="56"/>
      <c r="O203" s="174">
        <f t="shared" si="6"/>
        <v>0</v>
      </c>
      <c r="P203" s="175">
        <f t="shared" si="7"/>
        <v>0</v>
      </c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spans="1:26" ht="33" customHeight="1" outlineLevel="1" x14ac:dyDescent="0.25">
      <c r="A204" s="33"/>
      <c r="B204" s="36"/>
      <c r="C204" s="33" t="s">
        <v>2386</v>
      </c>
      <c r="D204" s="55"/>
      <c r="E204" s="55"/>
      <c r="F204" s="56">
        <v>6</v>
      </c>
      <c r="G204" s="185" t="s">
        <v>462</v>
      </c>
      <c r="H204" s="185" t="s">
        <v>2387</v>
      </c>
      <c r="I204" s="36" t="s">
        <v>456</v>
      </c>
      <c r="J204" s="33"/>
      <c r="K204" s="36"/>
      <c r="L204" s="141">
        <v>2016</v>
      </c>
      <c r="M204" s="173">
        <v>232.32</v>
      </c>
      <c r="N204" s="56"/>
      <c r="O204" s="174">
        <f t="shared" si="6"/>
        <v>0</v>
      </c>
      <c r="P204" s="175">
        <f t="shared" si="7"/>
        <v>0</v>
      </c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spans="1:26" ht="33.75" customHeight="1" outlineLevel="1" x14ac:dyDescent="0.25">
      <c r="A205" s="33"/>
      <c r="B205" s="36"/>
      <c r="C205" s="33" t="s">
        <v>2388</v>
      </c>
      <c r="D205" s="55"/>
      <c r="E205" s="55"/>
      <c r="F205" s="56">
        <v>7</v>
      </c>
      <c r="G205" s="185" t="s">
        <v>462</v>
      </c>
      <c r="H205" s="185" t="s">
        <v>2379</v>
      </c>
      <c r="I205" s="36" t="s">
        <v>456</v>
      </c>
      <c r="J205" s="33"/>
      <c r="K205" s="36"/>
      <c r="L205" s="141">
        <v>2017</v>
      </c>
      <c r="M205" s="173">
        <v>232.32</v>
      </c>
      <c r="N205" s="56"/>
      <c r="O205" s="174">
        <f t="shared" si="6"/>
        <v>0</v>
      </c>
      <c r="P205" s="175">
        <f t="shared" si="7"/>
        <v>0</v>
      </c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spans="1:26" ht="34.5" customHeight="1" outlineLevel="1" x14ac:dyDescent="0.25">
      <c r="A206" s="33"/>
      <c r="B206" s="36"/>
      <c r="C206" s="33" t="s">
        <v>2389</v>
      </c>
      <c r="D206" s="55"/>
      <c r="E206" s="55"/>
      <c r="F206" s="56">
        <v>8</v>
      </c>
      <c r="G206" s="185" t="s">
        <v>462</v>
      </c>
      <c r="H206" s="185" t="s">
        <v>2381</v>
      </c>
      <c r="I206" s="36" t="s">
        <v>456</v>
      </c>
      <c r="J206" s="33"/>
      <c r="K206" s="36"/>
      <c r="L206" s="141">
        <v>2016</v>
      </c>
      <c r="M206" s="173">
        <v>232.32</v>
      </c>
      <c r="N206" s="56"/>
      <c r="O206" s="174">
        <f t="shared" si="6"/>
        <v>0</v>
      </c>
      <c r="P206" s="175">
        <f t="shared" si="7"/>
        <v>0</v>
      </c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spans="1:26" ht="33.75" customHeight="1" outlineLevel="1" x14ac:dyDescent="0.25">
      <c r="A207" s="33"/>
      <c r="B207" s="36"/>
      <c r="C207" s="33" t="s">
        <v>2390</v>
      </c>
      <c r="D207" s="55"/>
      <c r="E207" s="55"/>
      <c r="F207" s="56">
        <v>9</v>
      </c>
      <c r="G207" s="185" t="s">
        <v>462</v>
      </c>
      <c r="H207" s="185" t="s">
        <v>2391</v>
      </c>
      <c r="I207" s="36" t="s">
        <v>456</v>
      </c>
      <c r="J207" s="33"/>
      <c r="K207" s="36"/>
      <c r="L207" s="141">
        <v>2016</v>
      </c>
      <c r="M207" s="173">
        <v>232.32</v>
      </c>
      <c r="N207" s="56"/>
      <c r="O207" s="174">
        <f t="shared" si="6"/>
        <v>0</v>
      </c>
      <c r="P207" s="175">
        <f t="shared" si="7"/>
        <v>0</v>
      </c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spans="1:26" ht="34.5" customHeight="1" outlineLevel="1" x14ac:dyDescent="0.25">
      <c r="A208" s="33"/>
      <c r="B208" s="36"/>
      <c r="C208" s="33" t="s">
        <v>2392</v>
      </c>
      <c r="D208" s="58"/>
      <c r="E208" s="55"/>
      <c r="F208" s="56">
        <v>5</v>
      </c>
      <c r="G208" s="185" t="s">
        <v>114</v>
      </c>
      <c r="H208" s="185" t="s">
        <v>2385</v>
      </c>
      <c r="I208" s="36" t="s">
        <v>471</v>
      </c>
      <c r="J208" s="33"/>
      <c r="K208" s="36"/>
      <c r="L208" s="141">
        <v>2017</v>
      </c>
      <c r="M208" s="173">
        <v>151.03000000000003</v>
      </c>
      <c r="N208" s="56"/>
      <c r="O208" s="174">
        <f t="shared" si="6"/>
        <v>0</v>
      </c>
      <c r="P208" s="175">
        <f t="shared" si="7"/>
        <v>0</v>
      </c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spans="1:26" ht="33.75" customHeight="1" outlineLevel="1" x14ac:dyDescent="0.25">
      <c r="A209" s="33"/>
      <c r="B209" s="36"/>
      <c r="C209" s="33" t="s">
        <v>2393</v>
      </c>
      <c r="D209" s="55"/>
      <c r="E209" s="55"/>
      <c r="F209" s="56">
        <v>6</v>
      </c>
      <c r="G209" s="185" t="s">
        <v>474</v>
      </c>
      <c r="H209" s="185" t="s">
        <v>2376</v>
      </c>
      <c r="I209" s="36" t="s">
        <v>471</v>
      </c>
      <c r="J209" s="33"/>
      <c r="K209" s="36"/>
      <c r="L209" s="141">
        <v>2017</v>
      </c>
      <c r="M209" s="173">
        <v>151.03000000000003</v>
      </c>
      <c r="N209" s="56"/>
      <c r="O209" s="174">
        <f t="shared" si="6"/>
        <v>0</v>
      </c>
      <c r="P209" s="175">
        <f t="shared" si="7"/>
        <v>0</v>
      </c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spans="1:26" ht="33.75" customHeight="1" outlineLevel="1" x14ac:dyDescent="0.25">
      <c r="A210" s="33"/>
      <c r="B210" s="36"/>
      <c r="C210" s="33" t="s">
        <v>2394</v>
      </c>
      <c r="D210" s="55"/>
      <c r="E210" s="55"/>
      <c r="F210" s="56">
        <v>7</v>
      </c>
      <c r="G210" s="44" t="s">
        <v>474</v>
      </c>
      <c r="H210" s="185" t="s">
        <v>2379</v>
      </c>
      <c r="I210" s="36" t="s">
        <v>471</v>
      </c>
      <c r="J210" s="33"/>
      <c r="K210" s="36"/>
      <c r="L210" s="141">
        <v>2017</v>
      </c>
      <c r="M210" s="173">
        <v>151.03000000000003</v>
      </c>
      <c r="N210" s="56"/>
      <c r="O210" s="174">
        <f t="shared" si="6"/>
        <v>0</v>
      </c>
      <c r="P210" s="175">
        <f t="shared" si="7"/>
        <v>0</v>
      </c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spans="1:26" ht="35.25" customHeight="1" outlineLevel="1" x14ac:dyDescent="0.25">
      <c r="A211" s="33"/>
      <c r="B211" s="36"/>
      <c r="C211" s="33" t="s">
        <v>2395</v>
      </c>
      <c r="D211" s="55"/>
      <c r="E211" s="55"/>
      <c r="F211" s="56">
        <v>8</v>
      </c>
      <c r="G211" s="44" t="s">
        <v>480</v>
      </c>
      <c r="H211" s="185" t="s">
        <v>2396</v>
      </c>
      <c r="I211" s="36" t="s">
        <v>471</v>
      </c>
      <c r="J211" s="33"/>
      <c r="K211" s="36"/>
      <c r="L211" s="141">
        <v>2017</v>
      </c>
      <c r="M211" s="173">
        <v>150.81</v>
      </c>
      <c r="N211" s="56"/>
      <c r="O211" s="174">
        <f t="shared" si="6"/>
        <v>0</v>
      </c>
      <c r="P211" s="175">
        <f t="shared" si="7"/>
        <v>0</v>
      </c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spans="1:26" ht="34.5" customHeight="1" outlineLevel="1" x14ac:dyDescent="0.25">
      <c r="A212" s="33"/>
      <c r="B212" s="36"/>
      <c r="C212" s="33" t="s">
        <v>2397</v>
      </c>
      <c r="D212" s="55"/>
      <c r="E212" s="55"/>
      <c r="F212" s="56">
        <v>9</v>
      </c>
      <c r="G212" s="185" t="s">
        <v>474</v>
      </c>
      <c r="H212" s="185" t="s">
        <v>2391</v>
      </c>
      <c r="I212" s="36" t="s">
        <v>471</v>
      </c>
      <c r="J212" s="33"/>
      <c r="K212" s="36"/>
      <c r="L212" s="141">
        <v>2017</v>
      </c>
      <c r="M212" s="173">
        <v>150.48000000000002</v>
      </c>
      <c r="N212" s="56"/>
      <c r="O212" s="174">
        <f t="shared" si="6"/>
        <v>0</v>
      </c>
      <c r="P212" s="175">
        <f t="shared" si="7"/>
        <v>0</v>
      </c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spans="1:26" s="25" customFormat="1" x14ac:dyDescent="0.25">
      <c r="A213" s="45" t="s">
        <v>481</v>
      </c>
      <c r="B213" s="46"/>
      <c r="C213" s="46"/>
      <c r="D213" s="47"/>
      <c r="E213" s="47"/>
      <c r="F213" s="48"/>
      <c r="G213" s="49"/>
      <c r="H213" s="49"/>
      <c r="I213" s="50"/>
      <c r="J213" s="49"/>
      <c r="K213" s="50"/>
      <c r="L213" s="178"/>
      <c r="M213" s="179"/>
      <c r="N213" s="48"/>
      <c r="O213" s="174">
        <f t="shared" si="6"/>
        <v>0</v>
      </c>
      <c r="P213" s="175">
        <f t="shared" si="7"/>
        <v>0</v>
      </c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spans="1:26" ht="31.5" customHeight="1" outlineLevel="1" x14ac:dyDescent="0.25">
      <c r="A214" s="33"/>
      <c r="B214" s="36"/>
      <c r="C214" s="33" t="s">
        <v>2398</v>
      </c>
      <c r="D214" s="55"/>
      <c r="E214" s="55"/>
      <c r="F214" s="56">
        <v>5</v>
      </c>
      <c r="G214" s="185" t="s">
        <v>122</v>
      </c>
      <c r="H214" s="185" t="s">
        <v>2399</v>
      </c>
      <c r="I214" s="36" t="s">
        <v>483</v>
      </c>
      <c r="J214" s="33"/>
      <c r="K214" s="36"/>
      <c r="L214" s="141">
        <v>2016</v>
      </c>
      <c r="M214" s="173">
        <v>144.10000000000002</v>
      </c>
      <c r="N214" s="56"/>
      <c r="O214" s="174">
        <f t="shared" si="6"/>
        <v>0</v>
      </c>
      <c r="P214" s="175">
        <f t="shared" si="7"/>
        <v>0</v>
      </c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spans="1:26" ht="32.25" customHeight="1" outlineLevel="1" x14ac:dyDescent="0.25">
      <c r="A215" s="33"/>
      <c r="B215" s="36"/>
      <c r="C215" s="33" t="s">
        <v>2400</v>
      </c>
      <c r="D215" s="55"/>
      <c r="E215" s="55"/>
      <c r="F215" s="56">
        <v>6</v>
      </c>
      <c r="G215" s="185" t="s">
        <v>2401</v>
      </c>
      <c r="H215" s="185" t="s">
        <v>2402</v>
      </c>
      <c r="I215" s="36" t="s">
        <v>483</v>
      </c>
      <c r="J215" s="33"/>
      <c r="K215" s="36"/>
      <c r="L215" s="141">
        <v>2017</v>
      </c>
      <c r="M215" s="173">
        <v>154.22</v>
      </c>
      <c r="N215" s="56"/>
      <c r="O215" s="174">
        <f t="shared" si="6"/>
        <v>0</v>
      </c>
      <c r="P215" s="175">
        <f t="shared" si="7"/>
        <v>0</v>
      </c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spans="1:26" ht="34.5" customHeight="1" outlineLevel="1" x14ac:dyDescent="0.25">
      <c r="A216" s="33"/>
      <c r="B216" s="36"/>
      <c r="C216" s="33" t="s">
        <v>2403</v>
      </c>
      <c r="D216" s="55"/>
      <c r="E216" s="55"/>
      <c r="F216" s="56">
        <v>7</v>
      </c>
      <c r="G216" s="44" t="s">
        <v>2404</v>
      </c>
      <c r="H216" s="185" t="s">
        <v>2405</v>
      </c>
      <c r="I216" s="36" t="s">
        <v>483</v>
      </c>
      <c r="J216" s="33"/>
      <c r="K216" s="36"/>
      <c r="L216" s="141">
        <v>2017</v>
      </c>
      <c r="M216" s="173">
        <v>154.22</v>
      </c>
      <c r="N216" s="56"/>
      <c r="O216" s="174">
        <f t="shared" si="6"/>
        <v>0</v>
      </c>
      <c r="P216" s="175">
        <f t="shared" si="7"/>
        <v>0</v>
      </c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spans="1:26" ht="35.25" customHeight="1" outlineLevel="1" x14ac:dyDescent="0.25">
      <c r="A217" s="33"/>
      <c r="B217" s="36"/>
      <c r="C217" s="33" t="s">
        <v>2406</v>
      </c>
      <c r="D217" s="55"/>
      <c r="E217" s="55"/>
      <c r="F217" s="56">
        <v>8</v>
      </c>
      <c r="G217" s="44" t="s">
        <v>2407</v>
      </c>
      <c r="H217" s="185" t="s">
        <v>2408</v>
      </c>
      <c r="I217" s="36" t="s">
        <v>483</v>
      </c>
      <c r="J217" s="33"/>
      <c r="K217" s="36"/>
      <c r="L217" s="141">
        <v>2017</v>
      </c>
      <c r="M217" s="173">
        <v>154.22</v>
      </c>
      <c r="N217" s="56"/>
      <c r="O217" s="174">
        <f t="shared" si="6"/>
        <v>0</v>
      </c>
      <c r="P217" s="175">
        <f t="shared" si="7"/>
        <v>0</v>
      </c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spans="1:26" ht="34.5" customHeight="1" outlineLevel="1" x14ac:dyDescent="0.25">
      <c r="A218" s="33"/>
      <c r="B218" s="36"/>
      <c r="C218" s="33" t="s">
        <v>2409</v>
      </c>
      <c r="D218" s="55"/>
      <c r="E218" s="55"/>
      <c r="F218" s="56">
        <v>9</v>
      </c>
      <c r="G218" s="185" t="s">
        <v>494</v>
      </c>
      <c r="H218" s="185" t="s">
        <v>2410</v>
      </c>
      <c r="I218" s="36" t="s">
        <v>483</v>
      </c>
      <c r="J218" s="33"/>
      <c r="K218" s="36"/>
      <c r="L218" s="141">
        <v>2017</v>
      </c>
      <c r="M218" s="173">
        <v>154.22</v>
      </c>
      <c r="N218" s="56"/>
      <c r="O218" s="174">
        <f t="shared" si="6"/>
        <v>0</v>
      </c>
      <c r="P218" s="175">
        <f t="shared" si="7"/>
        <v>0</v>
      </c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spans="1:26" ht="32.25" customHeight="1" outlineLevel="1" x14ac:dyDescent="0.25">
      <c r="A219" s="33"/>
      <c r="B219" s="36"/>
      <c r="C219" s="33" t="s">
        <v>2411</v>
      </c>
      <c r="D219" s="55"/>
      <c r="E219" s="55"/>
      <c r="F219" s="56">
        <v>5</v>
      </c>
      <c r="G219" s="185" t="s">
        <v>498</v>
      </c>
      <c r="H219" s="185" t="s">
        <v>2412</v>
      </c>
      <c r="I219" s="36" t="s">
        <v>500</v>
      </c>
      <c r="J219" s="33"/>
      <c r="K219" s="36"/>
      <c r="L219" s="141">
        <v>2016</v>
      </c>
      <c r="M219" s="173">
        <v>204.60000000000002</v>
      </c>
      <c r="N219" s="56"/>
      <c r="O219" s="174">
        <f t="shared" si="6"/>
        <v>0</v>
      </c>
      <c r="P219" s="175">
        <f t="shared" si="7"/>
        <v>0</v>
      </c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spans="1:26" ht="30.75" customHeight="1" outlineLevel="1" x14ac:dyDescent="0.25">
      <c r="A220" s="33"/>
      <c r="B220" s="36"/>
      <c r="C220" s="33" t="s">
        <v>2413</v>
      </c>
      <c r="D220" s="55"/>
      <c r="E220" s="55"/>
      <c r="F220" s="56">
        <v>6</v>
      </c>
      <c r="G220" s="185" t="s">
        <v>2414</v>
      </c>
      <c r="H220" s="185" t="s">
        <v>2402</v>
      </c>
      <c r="I220" s="36" t="s">
        <v>500</v>
      </c>
      <c r="J220" s="33"/>
      <c r="K220" s="36"/>
      <c r="L220" s="141">
        <v>2016</v>
      </c>
      <c r="M220" s="173">
        <v>204.60000000000002</v>
      </c>
      <c r="N220" s="56"/>
      <c r="O220" s="174">
        <f t="shared" si="6"/>
        <v>0</v>
      </c>
      <c r="P220" s="175">
        <f t="shared" si="7"/>
        <v>0</v>
      </c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spans="1:26" ht="30.75" customHeight="1" outlineLevel="1" x14ac:dyDescent="0.25">
      <c r="A221" s="33"/>
      <c r="B221" s="36"/>
      <c r="C221" s="33" t="s">
        <v>2415</v>
      </c>
      <c r="D221" s="55"/>
      <c r="E221" s="55"/>
      <c r="F221" s="56">
        <v>7</v>
      </c>
      <c r="G221" s="185" t="s">
        <v>2416</v>
      </c>
      <c r="H221" s="185" t="s">
        <v>2405</v>
      </c>
      <c r="I221" s="36" t="s">
        <v>500</v>
      </c>
      <c r="J221" s="33"/>
      <c r="K221" s="36"/>
      <c r="L221" s="141">
        <v>2016</v>
      </c>
      <c r="M221" s="173">
        <v>201.08000000000004</v>
      </c>
      <c r="N221" s="56"/>
      <c r="O221" s="174">
        <f t="shared" si="6"/>
        <v>0</v>
      </c>
      <c r="P221" s="175">
        <f t="shared" si="7"/>
        <v>0</v>
      </c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spans="1:26" ht="32.25" customHeight="1" outlineLevel="1" x14ac:dyDescent="0.25">
      <c r="A222" s="33"/>
      <c r="B222" s="36"/>
      <c r="C222" s="33" t="s">
        <v>2417</v>
      </c>
      <c r="D222" s="55"/>
      <c r="E222" s="55"/>
      <c r="F222" s="56">
        <v>8</v>
      </c>
      <c r="G222" s="185" t="s">
        <v>2418</v>
      </c>
      <c r="H222" s="185" t="s">
        <v>2408</v>
      </c>
      <c r="I222" s="36" t="s">
        <v>500</v>
      </c>
      <c r="J222" s="33"/>
      <c r="K222" s="36"/>
      <c r="L222" s="141">
        <v>2016</v>
      </c>
      <c r="M222" s="173">
        <v>204.60000000000002</v>
      </c>
      <c r="N222" s="56"/>
      <c r="O222" s="174">
        <f t="shared" si="6"/>
        <v>0</v>
      </c>
      <c r="P222" s="175">
        <f t="shared" si="7"/>
        <v>0</v>
      </c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spans="1:26" ht="36" customHeight="1" x14ac:dyDescent="0.25">
      <c r="A223" s="33"/>
      <c r="B223" s="36"/>
      <c r="C223" s="33" t="s">
        <v>2419</v>
      </c>
      <c r="D223" s="55"/>
      <c r="E223" s="55"/>
      <c r="F223" s="56">
        <v>9</v>
      </c>
      <c r="G223" s="185" t="s">
        <v>2420</v>
      </c>
      <c r="H223" s="185" t="s">
        <v>2410</v>
      </c>
      <c r="I223" s="36" t="s">
        <v>500</v>
      </c>
      <c r="J223" s="33"/>
      <c r="K223" s="36"/>
      <c r="L223" s="141">
        <v>2016</v>
      </c>
      <c r="M223" s="173">
        <v>204.60000000000002</v>
      </c>
      <c r="N223" s="56"/>
      <c r="O223" s="174">
        <f t="shared" si="6"/>
        <v>0</v>
      </c>
      <c r="P223" s="175">
        <f t="shared" si="7"/>
        <v>0</v>
      </c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spans="1:26" s="25" customFormat="1" x14ac:dyDescent="0.25">
      <c r="A224" s="45" t="s">
        <v>520</v>
      </c>
      <c r="B224" s="46"/>
      <c r="C224" s="46"/>
      <c r="D224" s="47"/>
      <c r="E224" s="47"/>
      <c r="F224" s="48"/>
      <c r="G224" s="49"/>
      <c r="H224" s="49"/>
      <c r="I224" s="50"/>
      <c r="J224" s="49"/>
      <c r="K224" s="50"/>
      <c r="L224" s="178"/>
      <c r="M224" s="179"/>
      <c r="N224" s="48"/>
      <c r="O224" s="174">
        <f t="shared" si="6"/>
        <v>0</v>
      </c>
      <c r="P224" s="175">
        <f t="shared" si="7"/>
        <v>0</v>
      </c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spans="1:26" ht="23.25" customHeight="1" outlineLevel="1" x14ac:dyDescent="0.25">
      <c r="A225" s="33"/>
      <c r="B225" s="36"/>
      <c r="C225" s="33" t="s">
        <v>2421</v>
      </c>
      <c r="D225" s="55"/>
      <c r="E225" s="55"/>
      <c r="F225" s="56">
        <v>5</v>
      </c>
      <c r="G225" s="185" t="s">
        <v>138</v>
      </c>
      <c r="H225" s="185" t="s">
        <v>2422</v>
      </c>
      <c r="I225" s="36" t="s">
        <v>525</v>
      </c>
      <c r="J225" s="33"/>
      <c r="K225" s="36"/>
      <c r="L225" s="141">
        <v>2017</v>
      </c>
      <c r="M225" s="173">
        <v>196.57</v>
      </c>
      <c r="N225" s="56"/>
      <c r="O225" s="174">
        <f t="shared" si="6"/>
        <v>0</v>
      </c>
      <c r="P225" s="175">
        <f t="shared" si="7"/>
        <v>0</v>
      </c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spans="1:26" ht="47.25" outlineLevel="1" x14ac:dyDescent="0.25">
      <c r="A226" s="33"/>
      <c r="B226" s="36"/>
      <c r="C226" s="33" t="s">
        <v>2423</v>
      </c>
      <c r="D226" s="55"/>
      <c r="E226" s="55"/>
      <c r="F226" s="56">
        <v>5</v>
      </c>
      <c r="G226" s="185" t="s">
        <v>146</v>
      </c>
      <c r="H226" s="185" t="s">
        <v>2424</v>
      </c>
      <c r="I226" s="36" t="s">
        <v>534</v>
      </c>
      <c r="J226" s="33"/>
      <c r="K226" s="36" t="s">
        <v>24</v>
      </c>
      <c r="L226" s="141">
        <v>2016</v>
      </c>
      <c r="M226" s="173">
        <v>216.37</v>
      </c>
      <c r="N226" s="56"/>
      <c r="O226" s="174">
        <f t="shared" si="6"/>
        <v>0</v>
      </c>
      <c r="P226" s="175">
        <f t="shared" si="7"/>
        <v>0</v>
      </c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spans="1:26" ht="47.25" outlineLevel="1" x14ac:dyDescent="0.25">
      <c r="A227" s="33"/>
      <c r="B227" s="36"/>
      <c r="C227" s="33" t="s">
        <v>2425</v>
      </c>
      <c r="D227" s="55"/>
      <c r="E227" s="55"/>
      <c r="F227" s="56">
        <v>6</v>
      </c>
      <c r="G227" s="185" t="s">
        <v>537</v>
      </c>
      <c r="H227" s="185" t="s">
        <v>2426</v>
      </c>
      <c r="I227" s="36" t="s">
        <v>534</v>
      </c>
      <c r="J227" s="33"/>
      <c r="K227" s="36" t="s">
        <v>24</v>
      </c>
      <c r="L227" s="141">
        <v>2016</v>
      </c>
      <c r="M227" s="173">
        <v>216.37</v>
      </c>
      <c r="N227" s="56"/>
      <c r="O227" s="174">
        <f t="shared" si="6"/>
        <v>0</v>
      </c>
      <c r="P227" s="175">
        <f t="shared" si="7"/>
        <v>0</v>
      </c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spans="1:26" ht="46.5" customHeight="1" outlineLevel="1" x14ac:dyDescent="0.25">
      <c r="A228" s="33"/>
      <c r="B228" s="36"/>
      <c r="C228" s="33" t="s">
        <v>2427</v>
      </c>
      <c r="D228" s="55"/>
      <c r="E228" s="55"/>
      <c r="F228" s="56">
        <v>7</v>
      </c>
      <c r="G228" s="185" t="s">
        <v>537</v>
      </c>
      <c r="H228" s="185" t="s">
        <v>2428</v>
      </c>
      <c r="I228" s="36" t="s">
        <v>534</v>
      </c>
      <c r="J228" s="33"/>
      <c r="K228" s="36" t="s">
        <v>24</v>
      </c>
      <c r="L228" s="141">
        <v>2016</v>
      </c>
      <c r="M228" s="173">
        <v>216.37</v>
      </c>
      <c r="N228" s="56"/>
      <c r="O228" s="174">
        <f t="shared" si="6"/>
        <v>0</v>
      </c>
      <c r="P228" s="175">
        <f t="shared" si="7"/>
        <v>0</v>
      </c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spans="1:26" ht="46.5" customHeight="1" outlineLevel="1" x14ac:dyDescent="0.25">
      <c r="A229" s="33"/>
      <c r="B229" s="36"/>
      <c r="C229" s="33" t="s">
        <v>2429</v>
      </c>
      <c r="D229" s="55"/>
      <c r="E229" s="55"/>
      <c r="F229" s="56">
        <v>8</v>
      </c>
      <c r="G229" s="185" t="s">
        <v>537</v>
      </c>
      <c r="H229" s="185" t="s">
        <v>2430</v>
      </c>
      <c r="I229" s="36" t="s">
        <v>534</v>
      </c>
      <c r="J229" s="33"/>
      <c r="K229" s="36" t="s">
        <v>24</v>
      </c>
      <c r="L229" s="141">
        <v>2017</v>
      </c>
      <c r="M229" s="173">
        <v>216.37</v>
      </c>
      <c r="N229" s="56"/>
      <c r="O229" s="174">
        <f t="shared" si="6"/>
        <v>0</v>
      </c>
      <c r="P229" s="175">
        <f t="shared" si="7"/>
        <v>0</v>
      </c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spans="1:26" ht="46.5" customHeight="1" outlineLevel="1" x14ac:dyDescent="0.25">
      <c r="A230" s="33"/>
      <c r="B230" s="36"/>
      <c r="C230" s="33" t="s">
        <v>2431</v>
      </c>
      <c r="D230" s="55"/>
      <c r="E230" s="55"/>
      <c r="F230" s="56">
        <v>9</v>
      </c>
      <c r="G230" s="185" t="s">
        <v>537</v>
      </c>
      <c r="H230" s="185" t="s">
        <v>2432</v>
      </c>
      <c r="I230" s="36" t="s">
        <v>534</v>
      </c>
      <c r="J230" s="33"/>
      <c r="K230" s="36" t="s">
        <v>24</v>
      </c>
      <c r="L230" s="141">
        <v>2017</v>
      </c>
      <c r="M230" s="173">
        <v>266.20000000000005</v>
      </c>
      <c r="N230" s="56"/>
      <c r="O230" s="174">
        <f t="shared" si="6"/>
        <v>0</v>
      </c>
      <c r="P230" s="175">
        <f t="shared" si="7"/>
        <v>0</v>
      </c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spans="1:26" ht="34.5" customHeight="1" outlineLevel="1" x14ac:dyDescent="0.25">
      <c r="A231" s="33"/>
      <c r="B231" s="36"/>
      <c r="C231" s="33" t="s">
        <v>2433</v>
      </c>
      <c r="D231" s="55"/>
      <c r="E231" s="55"/>
      <c r="F231" s="56">
        <v>5</v>
      </c>
      <c r="G231" s="185" t="s">
        <v>146</v>
      </c>
      <c r="H231" s="185" t="s">
        <v>2434</v>
      </c>
      <c r="I231" s="36" t="s">
        <v>546</v>
      </c>
      <c r="J231" s="33"/>
      <c r="K231" s="36" t="s">
        <v>24</v>
      </c>
      <c r="L231" s="141">
        <v>2017</v>
      </c>
      <c r="M231" s="173">
        <v>231.00000000000003</v>
      </c>
      <c r="N231" s="56"/>
      <c r="O231" s="174">
        <f t="shared" si="6"/>
        <v>0</v>
      </c>
      <c r="P231" s="175">
        <f t="shared" si="7"/>
        <v>0</v>
      </c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spans="1:26" ht="33.75" customHeight="1" outlineLevel="1" x14ac:dyDescent="0.25">
      <c r="A232" s="33"/>
      <c r="B232" s="36"/>
      <c r="C232" s="33" t="s">
        <v>2435</v>
      </c>
      <c r="D232" s="55"/>
      <c r="E232" s="55"/>
      <c r="F232" s="56">
        <v>7</v>
      </c>
      <c r="G232" s="185" t="s">
        <v>141</v>
      </c>
      <c r="H232" s="185" t="s">
        <v>2436</v>
      </c>
      <c r="I232" s="36" t="s">
        <v>546</v>
      </c>
      <c r="J232" s="33"/>
      <c r="K232" s="36" t="s">
        <v>24</v>
      </c>
      <c r="L232" s="141">
        <v>2016</v>
      </c>
      <c r="M232" s="173">
        <v>247.17000000000002</v>
      </c>
      <c r="N232" s="56"/>
      <c r="O232" s="174">
        <f t="shared" si="6"/>
        <v>0</v>
      </c>
      <c r="P232" s="175">
        <f t="shared" si="7"/>
        <v>0</v>
      </c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spans="1:26" ht="33.75" customHeight="1" x14ac:dyDescent="0.25">
      <c r="A233" s="33"/>
      <c r="B233" s="36"/>
      <c r="C233" s="33" t="s">
        <v>2437</v>
      </c>
      <c r="D233" s="55"/>
      <c r="E233" s="55"/>
      <c r="F233" s="56">
        <v>8</v>
      </c>
      <c r="G233" s="185" t="s">
        <v>556</v>
      </c>
      <c r="H233" s="185" t="s">
        <v>2438</v>
      </c>
      <c r="I233" s="36" t="s">
        <v>546</v>
      </c>
      <c r="J233" s="33"/>
      <c r="K233" s="36"/>
      <c r="L233" s="141">
        <v>2016</v>
      </c>
      <c r="M233" s="173">
        <v>319</v>
      </c>
      <c r="N233" s="56"/>
      <c r="O233" s="174">
        <f t="shared" si="6"/>
        <v>0</v>
      </c>
      <c r="P233" s="175">
        <f t="shared" si="7"/>
        <v>0</v>
      </c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spans="1:26" s="25" customFormat="1" x14ac:dyDescent="0.25">
      <c r="A234" s="45" t="s">
        <v>147</v>
      </c>
      <c r="B234" s="46"/>
      <c r="C234" s="46"/>
      <c r="D234" s="47"/>
      <c r="E234" s="47"/>
      <c r="F234" s="48"/>
      <c r="G234" s="49"/>
      <c r="H234" s="49"/>
      <c r="I234" s="50"/>
      <c r="J234" s="49"/>
      <c r="K234" s="50"/>
      <c r="L234" s="178"/>
      <c r="M234" s="179"/>
      <c r="N234" s="48"/>
      <c r="O234" s="174">
        <f t="shared" si="6"/>
        <v>0</v>
      </c>
      <c r="P234" s="175">
        <f t="shared" si="7"/>
        <v>0</v>
      </c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spans="1:26" ht="31.5" outlineLevel="1" x14ac:dyDescent="0.25">
      <c r="A235" s="33"/>
      <c r="B235" s="36"/>
      <c r="C235" s="33" t="s">
        <v>2439</v>
      </c>
      <c r="D235" s="55"/>
      <c r="E235" s="55"/>
      <c r="F235" s="56">
        <v>5</v>
      </c>
      <c r="G235" s="185" t="s">
        <v>2440</v>
      </c>
      <c r="H235" s="185" t="s">
        <v>2441</v>
      </c>
      <c r="I235" s="36" t="s">
        <v>565</v>
      </c>
      <c r="J235" s="33"/>
      <c r="K235" s="36" t="s">
        <v>24</v>
      </c>
      <c r="L235" s="141">
        <v>2017</v>
      </c>
      <c r="M235" s="173">
        <v>236.50000000000003</v>
      </c>
      <c r="N235" s="56"/>
      <c r="O235" s="174">
        <f t="shared" si="6"/>
        <v>0</v>
      </c>
      <c r="P235" s="175">
        <f t="shared" si="7"/>
        <v>0</v>
      </c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spans="1:26" ht="31.5" outlineLevel="1" x14ac:dyDescent="0.25">
      <c r="A236" s="33"/>
      <c r="B236" s="36"/>
      <c r="C236" s="33" t="s">
        <v>2442</v>
      </c>
      <c r="D236" s="55"/>
      <c r="E236" s="55"/>
      <c r="F236" s="56">
        <v>6</v>
      </c>
      <c r="G236" s="185" t="s">
        <v>2443</v>
      </c>
      <c r="H236" s="185" t="s">
        <v>2444</v>
      </c>
      <c r="I236" s="36" t="s">
        <v>565</v>
      </c>
      <c r="J236" s="33"/>
      <c r="K236" s="36" t="s">
        <v>24</v>
      </c>
      <c r="L236" s="141">
        <v>2016</v>
      </c>
      <c r="M236" s="173">
        <v>270.71000000000004</v>
      </c>
      <c r="N236" s="56"/>
      <c r="O236" s="174">
        <f t="shared" si="6"/>
        <v>0</v>
      </c>
      <c r="P236" s="175">
        <f t="shared" si="7"/>
        <v>0</v>
      </c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spans="1:26" ht="31.5" outlineLevel="1" x14ac:dyDescent="0.25">
      <c r="A237" s="33"/>
      <c r="B237" s="36"/>
      <c r="C237" s="33" t="s">
        <v>2445</v>
      </c>
      <c r="D237" s="55"/>
      <c r="E237" s="55"/>
      <c r="F237" s="56">
        <v>7</v>
      </c>
      <c r="G237" s="185" t="s">
        <v>571</v>
      </c>
      <c r="H237" s="185" t="s">
        <v>2446</v>
      </c>
      <c r="I237" s="36" t="s">
        <v>565</v>
      </c>
      <c r="J237" s="33"/>
      <c r="K237" s="36"/>
      <c r="L237" s="141">
        <v>2016</v>
      </c>
      <c r="M237" s="173">
        <v>308</v>
      </c>
      <c r="N237" s="56"/>
      <c r="O237" s="174">
        <f t="shared" si="6"/>
        <v>0</v>
      </c>
      <c r="P237" s="175">
        <f t="shared" si="7"/>
        <v>0</v>
      </c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spans="1:26" ht="31.5" outlineLevel="1" x14ac:dyDescent="0.25">
      <c r="A238" s="33"/>
      <c r="B238" s="36"/>
      <c r="C238" s="33" t="s">
        <v>2447</v>
      </c>
      <c r="D238" s="55"/>
      <c r="E238" s="55"/>
      <c r="F238" s="56">
        <v>8</v>
      </c>
      <c r="G238" s="185" t="s">
        <v>575</v>
      </c>
      <c r="H238" s="185" t="s">
        <v>2448</v>
      </c>
      <c r="I238" s="36" t="s">
        <v>565</v>
      </c>
      <c r="J238" s="33"/>
      <c r="K238" s="36"/>
      <c r="L238" s="141">
        <v>2014</v>
      </c>
      <c r="M238" s="173">
        <v>236.39000000000001</v>
      </c>
      <c r="N238" s="56"/>
      <c r="O238" s="174">
        <f t="shared" si="6"/>
        <v>0</v>
      </c>
      <c r="P238" s="175">
        <f t="shared" si="7"/>
        <v>0</v>
      </c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spans="1:26" ht="31.5" outlineLevel="1" x14ac:dyDescent="0.25">
      <c r="A239" s="33"/>
      <c r="B239" s="36"/>
      <c r="C239" s="33" t="s">
        <v>2449</v>
      </c>
      <c r="D239" s="55"/>
      <c r="E239" s="55"/>
      <c r="F239" s="56">
        <v>9</v>
      </c>
      <c r="G239" s="185" t="s">
        <v>575</v>
      </c>
      <c r="H239" s="185" t="s">
        <v>2450</v>
      </c>
      <c r="I239" s="36" t="s">
        <v>565</v>
      </c>
      <c r="J239" s="33"/>
      <c r="K239" s="36"/>
      <c r="L239" s="141">
        <v>2014</v>
      </c>
      <c r="M239" s="173">
        <v>236.50000000000003</v>
      </c>
      <c r="N239" s="56"/>
      <c r="O239" s="174">
        <f t="shared" si="6"/>
        <v>0</v>
      </c>
      <c r="P239" s="175">
        <f t="shared" si="7"/>
        <v>0</v>
      </c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spans="1:26" s="25" customFormat="1" x14ac:dyDescent="0.25">
      <c r="A240" s="38" t="s">
        <v>578</v>
      </c>
      <c r="B240" s="39"/>
      <c r="C240" s="40"/>
      <c r="D240" s="29"/>
      <c r="E240" s="29"/>
      <c r="F240" s="30"/>
      <c r="G240" s="40"/>
      <c r="H240" s="40"/>
      <c r="I240" s="42"/>
      <c r="J240" s="40"/>
      <c r="K240" s="42"/>
      <c r="L240" s="176"/>
      <c r="M240" s="177"/>
      <c r="N240" s="32"/>
      <c r="O240" s="174">
        <f t="shared" si="6"/>
        <v>0</v>
      </c>
      <c r="P240" s="175">
        <f t="shared" si="7"/>
        <v>0</v>
      </c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spans="1:26" ht="33.75" customHeight="1" outlineLevel="1" x14ac:dyDescent="0.25">
      <c r="A241" s="33"/>
      <c r="B241" s="36"/>
      <c r="C241" s="33" t="s">
        <v>2451</v>
      </c>
      <c r="D241" s="58"/>
      <c r="E241" s="58"/>
      <c r="F241" s="57">
        <v>5</v>
      </c>
      <c r="G241" s="185" t="s">
        <v>583</v>
      </c>
      <c r="H241" s="185" t="s">
        <v>2452</v>
      </c>
      <c r="I241" s="36" t="s">
        <v>585</v>
      </c>
      <c r="J241" s="33"/>
      <c r="K241" s="36" t="s">
        <v>24</v>
      </c>
      <c r="L241" s="141">
        <v>2017</v>
      </c>
      <c r="M241" s="173">
        <v>261.36</v>
      </c>
      <c r="N241" s="57"/>
      <c r="O241" s="174">
        <f t="shared" si="6"/>
        <v>0</v>
      </c>
      <c r="P241" s="175">
        <f t="shared" si="7"/>
        <v>0</v>
      </c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spans="1:26" ht="34.5" customHeight="1" outlineLevel="1" x14ac:dyDescent="0.25">
      <c r="A242" s="33"/>
      <c r="B242" s="36"/>
      <c r="C242" s="33" t="s">
        <v>2453</v>
      </c>
      <c r="D242" s="58"/>
      <c r="E242" s="58"/>
      <c r="F242" s="57">
        <v>6</v>
      </c>
      <c r="G242" s="185" t="s">
        <v>583</v>
      </c>
      <c r="H242" s="185" t="s">
        <v>2454</v>
      </c>
      <c r="I242" s="36" t="s">
        <v>585</v>
      </c>
      <c r="J242" s="33"/>
      <c r="K242" s="36" t="s">
        <v>24</v>
      </c>
      <c r="L242" s="141">
        <v>2017</v>
      </c>
      <c r="M242" s="173">
        <v>261.36</v>
      </c>
      <c r="N242" s="57"/>
      <c r="O242" s="174">
        <f t="shared" si="6"/>
        <v>0</v>
      </c>
      <c r="P242" s="175">
        <f t="shared" si="7"/>
        <v>0</v>
      </c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spans="1:26" s="25" customFormat="1" x14ac:dyDescent="0.25">
      <c r="A243" s="51" t="s">
        <v>604</v>
      </c>
      <c r="B243" s="52"/>
      <c r="C243" s="53"/>
      <c r="D243" s="20"/>
      <c r="E243" s="21"/>
      <c r="F243" s="22"/>
      <c r="G243" s="53"/>
      <c r="H243" s="53"/>
      <c r="I243" s="54"/>
      <c r="J243" s="53"/>
      <c r="K243" s="54"/>
      <c r="L243" s="182"/>
      <c r="M243" s="183"/>
      <c r="N243" s="24"/>
      <c r="O243" s="174">
        <f t="shared" si="6"/>
        <v>0</v>
      </c>
      <c r="P243" s="175">
        <f t="shared" si="7"/>
        <v>0</v>
      </c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spans="1:26" s="25" customFormat="1" x14ac:dyDescent="0.25">
      <c r="A244" s="38" t="s">
        <v>605</v>
      </c>
      <c r="B244" s="39"/>
      <c r="C244" s="40"/>
      <c r="D244" s="41"/>
      <c r="E244" s="29"/>
      <c r="F244" s="30"/>
      <c r="G244" s="40"/>
      <c r="H244" s="40"/>
      <c r="I244" s="42"/>
      <c r="J244" s="40"/>
      <c r="K244" s="42"/>
      <c r="L244" s="176"/>
      <c r="M244" s="177"/>
      <c r="N244" s="32"/>
      <c r="O244" s="174">
        <f t="shared" si="6"/>
        <v>0</v>
      </c>
      <c r="P244" s="175">
        <f t="shared" si="7"/>
        <v>0</v>
      </c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spans="1:26" s="7" customFormat="1" ht="36.75" customHeight="1" outlineLevel="1" x14ac:dyDescent="0.25">
      <c r="A245" s="186"/>
      <c r="B245" s="36"/>
      <c r="C245" s="33" t="s">
        <v>2455</v>
      </c>
      <c r="D245" s="65"/>
      <c r="E245" s="65"/>
      <c r="F245" s="57">
        <v>6</v>
      </c>
      <c r="G245" s="187" t="s">
        <v>2456</v>
      </c>
      <c r="H245" s="187" t="s">
        <v>2457</v>
      </c>
      <c r="I245" s="188" t="s">
        <v>1755</v>
      </c>
      <c r="J245" s="187"/>
      <c r="K245" s="36"/>
      <c r="L245" s="141">
        <v>2016</v>
      </c>
      <c r="M245" s="173">
        <v>110.00000000000001</v>
      </c>
      <c r="N245" s="56"/>
      <c r="O245" s="174">
        <f t="shared" si="6"/>
        <v>0</v>
      </c>
      <c r="P245" s="175">
        <f t="shared" si="7"/>
        <v>0</v>
      </c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</row>
    <row r="246" spans="1:26" s="7" customFormat="1" ht="33.75" customHeight="1" outlineLevel="1" x14ac:dyDescent="0.25">
      <c r="A246" s="186"/>
      <c r="B246" s="36"/>
      <c r="C246" s="33" t="s">
        <v>2458</v>
      </c>
      <c r="D246" s="65"/>
      <c r="E246" s="65"/>
      <c r="F246" s="57">
        <v>7</v>
      </c>
      <c r="G246" s="190" t="s">
        <v>2459</v>
      </c>
      <c r="H246" s="187" t="s">
        <v>2460</v>
      </c>
      <c r="I246" s="188" t="s">
        <v>1755</v>
      </c>
      <c r="J246" s="187"/>
      <c r="K246" s="36"/>
      <c r="L246" s="141">
        <v>2017</v>
      </c>
      <c r="M246" s="173">
        <v>110.00000000000001</v>
      </c>
      <c r="N246" s="56"/>
      <c r="O246" s="174">
        <f t="shared" si="6"/>
        <v>0</v>
      </c>
      <c r="P246" s="175">
        <f t="shared" si="7"/>
        <v>0</v>
      </c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</row>
    <row r="247" spans="1:26" s="7" customFormat="1" ht="48.75" customHeight="1" outlineLevel="1" x14ac:dyDescent="0.25">
      <c r="A247" s="186"/>
      <c r="B247" s="36"/>
      <c r="C247" s="33" t="s">
        <v>2461</v>
      </c>
      <c r="D247" s="65"/>
      <c r="E247" s="65"/>
      <c r="F247" s="57">
        <v>8</v>
      </c>
      <c r="G247" s="187" t="s">
        <v>2462</v>
      </c>
      <c r="H247" s="187" t="s">
        <v>2463</v>
      </c>
      <c r="I247" s="188" t="s">
        <v>1755</v>
      </c>
      <c r="J247" s="187"/>
      <c r="K247" s="36"/>
      <c r="L247" s="141">
        <v>2017</v>
      </c>
      <c r="M247" s="173">
        <v>110.00000000000001</v>
      </c>
      <c r="N247" s="56"/>
      <c r="O247" s="174">
        <f t="shared" si="6"/>
        <v>0</v>
      </c>
      <c r="P247" s="175">
        <f t="shared" si="7"/>
        <v>0</v>
      </c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</row>
    <row r="248" spans="1:26" s="7" customFormat="1" ht="31.5" outlineLevel="1" x14ac:dyDescent="0.25">
      <c r="A248" s="186"/>
      <c r="B248" s="36"/>
      <c r="C248" s="33" t="s">
        <v>2464</v>
      </c>
      <c r="D248" s="65"/>
      <c r="E248" s="65"/>
      <c r="F248" s="57">
        <v>9</v>
      </c>
      <c r="G248" s="187" t="s">
        <v>2465</v>
      </c>
      <c r="H248" s="187" t="s">
        <v>2466</v>
      </c>
      <c r="I248" s="188" t="s">
        <v>1755</v>
      </c>
      <c r="J248" s="187"/>
      <c r="K248" s="36"/>
      <c r="L248" s="141">
        <v>2017</v>
      </c>
      <c r="M248" s="173">
        <v>88</v>
      </c>
      <c r="N248" s="56"/>
      <c r="O248" s="174">
        <f t="shared" si="6"/>
        <v>0</v>
      </c>
      <c r="P248" s="175">
        <f t="shared" si="7"/>
        <v>0</v>
      </c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</row>
    <row r="249" spans="1:26" s="7" customFormat="1" ht="31.5" outlineLevel="1" x14ac:dyDescent="0.25">
      <c r="A249" s="186"/>
      <c r="B249" s="36"/>
      <c r="C249" s="33" t="s">
        <v>2467</v>
      </c>
      <c r="D249" s="65"/>
      <c r="E249" s="65"/>
      <c r="F249" s="57">
        <v>9</v>
      </c>
      <c r="G249" s="187" t="s">
        <v>2465</v>
      </c>
      <c r="H249" s="187" t="s">
        <v>2468</v>
      </c>
      <c r="I249" s="188" t="s">
        <v>1755</v>
      </c>
      <c r="J249" s="187"/>
      <c r="K249" s="36"/>
      <c r="L249" s="141">
        <v>2017</v>
      </c>
      <c r="M249" s="173">
        <v>88</v>
      </c>
      <c r="N249" s="56"/>
      <c r="O249" s="174">
        <f t="shared" si="6"/>
        <v>0</v>
      </c>
      <c r="P249" s="175">
        <f t="shared" si="7"/>
        <v>0</v>
      </c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</row>
    <row r="250" spans="1:26" s="25" customFormat="1" x14ac:dyDescent="0.25">
      <c r="A250" s="38" t="s">
        <v>606</v>
      </c>
      <c r="B250" s="39"/>
      <c r="C250" s="40"/>
      <c r="D250" s="41"/>
      <c r="E250" s="29"/>
      <c r="F250" s="30"/>
      <c r="G250" s="40"/>
      <c r="H250" s="40"/>
      <c r="I250" s="42"/>
      <c r="J250" s="40"/>
      <c r="K250" s="42"/>
      <c r="L250" s="176"/>
      <c r="M250" s="177"/>
      <c r="N250" s="32"/>
      <c r="O250" s="174">
        <f t="shared" si="6"/>
        <v>0</v>
      </c>
      <c r="P250" s="175">
        <f t="shared" si="7"/>
        <v>0</v>
      </c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spans="1:26" ht="34.5" customHeight="1" outlineLevel="1" x14ac:dyDescent="0.25">
      <c r="A251" s="33"/>
      <c r="B251" s="36"/>
      <c r="C251" s="33" t="s">
        <v>2469</v>
      </c>
      <c r="D251" s="58"/>
      <c r="E251" s="58"/>
      <c r="F251" s="57">
        <v>6</v>
      </c>
      <c r="G251" s="44" t="s">
        <v>2470</v>
      </c>
      <c r="H251" s="185" t="s">
        <v>2471</v>
      </c>
      <c r="I251" s="36" t="s">
        <v>612</v>
      </c>
      <c r="J251" s="33"/>
      <c r="K251" s="36"/>
      <c r="L251" s="141">
        <v>2017</v>
      </c>
      <c r="M251" s="173">
        <v>95.039999999999992</v>
      </c>
      <c r="N251" s="56"/>
      <c r="O251" s="174">
        <f t="shared" si="6"/>
        <v>0</v>
      </c>
      <c r="P251" s="175">
        <f t="shared" si="7"/>
        <v>0</v>
      </c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spans="1:26" ht="35.25" customHeight="1" outlineLevel="1" x14ac:dyDescent="0.25">
      <c r="A252" s="33"/>
      <c r="B252" s="36"/>
      <c r="C252" s="33" t="s">
        <v>2472</v>
      </c>
      <c r="D252" s="58"/>
      <c r="E252" s="58"/>
      <c r="F252" s="57">
        <v>7</v>
      </c>
      <c r="G252" s="44" t="s">
        <v>2473</v>
      </c>
      <c r="H252" s="185" t="s">
        <v>2474</v>
      </c>
      <c r="I252" s="36" t="s">
        <v>612</v>
      </c>
      <c r="J252" s="33"/>
      <c r="K252" s="36"/>
      <c r="L252" s="141">
        <v>2017</v>
      </c>
      <c r="M252" s="173">
        <v>83.49</v>
      </c>
      <c r="N252" s="56"/>
      <c r="O252" s="174">
        <f t="shared" si="6"/>
        <v>0</v>
      </c>
      <c r="P252" s="175">
        <f t="shared" si="7"/>
        <v>0</v>
      </c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spans="1:26" ht="35.25" customHeight="1" outlineLevel="1" x14ac:dyDescent="0.25">
      <c r="A253" s="33"/>
      <c r="B253" s="36"/>
      <c r="C253" s="33" t="s">
        <v>2475</v>
      </c>
      <c r="D253" s="58"/>
      <c r="E253" s="58"/>
      <c r="F253" s="57">
        <v>7</v>
      </c>
      <c r="G253" s="44" t="s">
        <v>2473</v>
      </c>
      <c r="H253" s="185" t="s">
        <v>2476</v>
      </c>
      <c r="I253" s="36" t="s">
        <v>612</v>
      </c>
      <c r="J253" s="33"/>
      <c r="K253" s="36"/>
      <c r="L253" s="141">
        <v>2017</v>
      </c>
      <c r="M253" s="173">
        <v>83.49</v>
      </c>
      <c r="N253" s="56"/>
      <c r="O253" s="174">
        <f t="shared" si="6"/>
        <v>0</v>
      </c>
      <c r="P253" s="175">
        <f t="shared" si="7"/>
        <v>0</v>
      </c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spans="1:26" ht="33.75" customHeight="1" outlineLevel="1" x14ac:dyDescent="0.25">
      <c r="A254" s="33"/>
      <c r="B254" s="36"/>
      <c r="C254" s="33" t="s">
        <v>2477</v>
      </c>
      <c r="D254" s="58"/>
      <c r="E254" s="58"/>
      <c r="F254" s="57">
        <v>8</v>
      </c>
      <c r="G254" s="44" t="s">
        <v>2473</v>
      </c>
      <c r="H254" s="185" t="s">
        <v>2478</v>
      </c>
      <c r="I254" s="36" t="s">
        <v>612</v>
      </c>
      <c r="J254" s="33"/>
      <c r="K254" s="36"/>
      <c r="L254" s="141">
        <v>2017</v>
      </c>
      <c r="M254" s="173">
        <v>83.49</v>
      </c>
      <c r="N254" s="56"/>
      <c r="O254" s="174">
        <f t="shared" si="6"/>
        <v>0</v>
      </c>
      <c r="P254" s="175">
        <f t="shared" si="7"/>
        <v>0</v>
      </c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spans="1:26" ht="33.75" customHeight="1" outlineLevel="1" x14ac:dyDescent="0.25">
      <c r="A255" s="33"/>
      <c r="B255" s="36"/>
      <c r="C255" s="33" t="s">
        <v>2479</v>
      </c>
      <c r="D255" s="58"/>
      <c r="E255" s="58"/>
      <c r="F255" s="57">
        <v>8</v>
      </c>
      <c r="G255" s="44" t="s">
        <v>2473</v>
      </c>
      <c r="H255" s="185" t="s">
        <v>2480</v>
      </c>
      <c r="I255" s="36" t="s">
        <v>612</v>
      </c>
      <c r="J255" s="33"/>
      <c r="K255" s="36"/>
      <c r="L255" s="141">
        <v>2017</v>
      </c>
      <c r="M255" s="173">
        <v>83.49</v>
      </c>
      <c r="N255" s="56"/>
      <c r="O255" s="174">
        <f t="shared" si="6"/>
        <v>0</v>
      </c>
      <c r="P255" s="175">
        <f t="shared" si="7"/>
        <v>0</v>
      </c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spans="1:26" ht="33" customHeight="1" outlineLevel="1" x14ac:dyDescent="0.25">
      <c r="A256" s="33"/>
      <c r="B256" s="36"/>
      <c r="C256" s="33" t="s">
        <v>2481</v>
      </c>
      <c r="D256" s="58"/>
      <c r="E256" s="58"/>
      <c r="F256" s="57">
        <v>9</v>
      </c>
      <c r="G256" s="44" t="s">
        <v>2482</v>
      </c>
      <c r="H256" s="185" t="s">
        <v>2483</v>
      </c>
      <c r="I256" s="36" t="s">
        <v>612</v>
      </c>
      <c r="J256" s="33"/>
      <c r="K256" s="36"/>
      <c r="L256" s="141">
        <v>2016</v>
      </c>
      <c r="M256" s="173">
        <v>92.4</v>
      </c>
      <c r="N256" s="56"/>
      <c r="O256" s="174">
        <f t="shared" si="6"/>
        <v>0</v>
      </c>
      <c r="P256" s="175">
        <f t="shared" si="7"/>
        <v>0</v>
      </c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spans="1:26" s="69" customFormat="1" x14ac:dyDescent="0.25">
      <c r="A257" s="38" t="s">
        <v>656</v>
      </c>
      <c r="B257" s="39"/>
      <c r="C257" s="40"/>
      <c r="D257" s="41"/>
      <c r="E257" s="29"/>
      <c r="F257" s="30"/>
      <c r="G257" s="40"/>
      <c r="H257" s="40"/>
      <c r="I257" s="42"/>
      <c r="J257" s="40"/>
      <c r="K257" s="42"/>
      <c r="L257" s="176"/>
      <c r="M257" s="177"/>
      <c r="N257" s="32"/>
      <c r="O257" s="174">
        <f t="shared" si="6"/>
        <v>0</v>
      </c>
      <c r="P257" s="175">
        <f t="shared" si="7"/>
        <v>0</v>
      </c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spans="1:26" s="70" customFormat="1" ht="35.25" customHeight="1" outlineLevel="1" x14ac:dyDescent="0.25">
      <c r="A258" s="33"/>
      <c r="B258" s="36"/>
      <c r="C258" s="33" t="s">
        <v>2484</v>
      </c>
      <c r="D258" s="58"/>
      <c r="E258" s="58"/>
      <c r="F258" s="57">
        <v>5</v>
      </c>
      <c r="G258" s="185" t="s">
        <v>2485</v>
      </c>
      <c r="H258" s="185" t="s">
        <v>2486</v>
      </c>
      <c r="I258" s="36" t="s">
        <v>663</v>
      </c>
      <c r="J258" s="33"/>
      <c r="K258" s="36"/>
      <c r="L258" s="141">
        <v>2017</v>
      </c>
      <c r="M258" s="173">
        <v>92.51</v>
      </c>
      <c r="N258" s="56"/>
      <c r="O258" s="174">
        <f t="shared" si="6"/>
        <v>0</v>
      </c>
      <c r="P258" s="175">
        <f t="shared" si="7"/>
        <v>0</v>
      </c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spans="1:26" s="70" customFormat="1" ht="36.75" customHeight="1" outlineLevel="1" x14ac:dyDescent="0.25">
      <c r="A259" s="33"/>
      <c r="B259" s="36"/>
      <c r="C259" s="33" t="s">
        <v>2487</v>
      </c>
      <c r="D259" s="58"/>
      <c r="E259" s="58"/>
      <c r="F259" s="57">
        <v>6</v>
      </c>
      <c r="G259" s="185" t="s">
        <v>2485</v>
      </c>
      <c r="H259" s="185" t="s">
        <v>2488</v>
      </c>
      <c r="I259" s="36" t="s">
        <v>663</v>
      </c>
      <c r="J259" s="33"/>
      <c r="K259" s="36"/>
      <c r="L259" s="141">
        <v>2017</v>
      </c>
      <c r="M259" s="173">
        <v>92.51</v>
      </c>
      <c r="N259" s="56"/>
      <c r="O259" s="174">
        <f t="shared" si="6"/>
        <v>0</v>
      </c>
      <c r="P259" s="175">
        <f t="shared" si="7"/>
        <v>0</v>
      </c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spans="1:26" s="70" customFormat="1" ht="30" customHeight="1" outlineLevel="1" x14ac:dyDescent="0.25">
      <c r="A260" s="33"/>
      <c r="B260" s="36"/>
      <c r="C260" s="33" t="s">
        <v>2489</v>
      </c>
      <c r="D260" s="58"/>
      <c r="E260" s="58"/>
      <c r="F260" s="57">
        <v>7</v>
      </c>
      <c r="G260" s="185" t="s">
        <v>2490</v>
      </c>
      <c r="H260" s="185" t="s">
        <v>2491</v>
      </c>
      <c r="I260" s="36" t="s">
        <v>663</v>
      </c>
      <c r="J260" s="33"/>
      <c r="K260" s="36"/>
      <c r="L260" s="141">
        <v>2017</v>
      </c>
      <c r="M260" s="173">
        <v>92.51</v>
      </c>
      <c r="N260" s="56"/>
      <c r="O260" s="174">
        <f t="shared" si="6"/>
        <v>0</v>
      </c>
      <c r="P260" s="175">
        <f t="shared" si="7"/>
        <v>0</v>
      </c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spans="1:26" s="70" customFormat="1" ht="33.75" customHeight="1" outlineLevel="1" x14ac:dyDescent="0.25">
      <c r="A261" s="33"/>
      <c r="B261" s="36"/>
      <c r="C261" s="33" t="s">
        <v>2492</v>
      </c>
      <c r="D261" s="58"/>
      <c r="E261" s="58"/>
      <c r="F261" s="57">
        <v>8</v>
      </c>
      <c r="G261" s="185" t="s">
        <v>2490</v>
      </c>
      <c r="H261" s="185" t="s">
        <v>2493</v>
      </c>
      <c r="I261" s="36" t="s">
        <v>663</v>
      </c>
      <c r="J261" s="33"/>
      <c r="K261" s="36"/>
      <c r="L261" s="141">
        <v>2017</v>
      </c>
      <c r="M261" s="173">
        <v>92.51</v>
      </c>
      <c r="N261" s="56"/>
      <c r="O261" s="174">
        <f t="shared" si="6"/>
        <v>0</v>
      </c>
      <c r="P261" s="175">
        <f t="shared" si="7"/>
        <v>0</v>
      </c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spans="1:26" s="70" customFormat="1" ht="32.25" customHeight="1" outlineLevel="1" x14ac:dyDescent="0.25">
      <c r="A262" s="33"/>
      <c r="B262" s="36"/>
      <c r="C262" s="33" t="s">
        <v>2494</v>
      </c>
      <c r="D262" s="58"/>
      <c r="E262" s="58"/>
      <c r="F262" s="57">
        <v>9</v>
      </c>
      <c r="G262" s="185" t="s">
        <v>2490</v>
      </c>
      <c r="H262" s="185" t="s">
        <v>2495</v>
      </c>
      <c r="I262" s="36" t="s">
        <v>663</v>
      </c>
      <c r="J262" s="33"/>
      <c r="K262" s="36"/>
      <c r="L262" s="141">
        <v>2017</v>
      </c>
      <c r="M262" s="173">
        <v>92.51</v>
      </c>
      <c r="N262" s="56"/>
      <c r="O262" s="174">
        <f t="shared" si="6"/>
        <v>0</v>
      </c>
      <c r="P262" s="175">
        <f t="shared" si="7"/>
        <v>0</v>
      </c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spans="1:26" s="69" customFormat="1" x14ac:dyDescent="0.25">
      <c r="A263" s="38" t="s">
        <v>680</v>
      </c>
      <c r="B263" s="39"/>
      <c r="C263" s="40"/>
      <c r="D263" s="41"/>
      <c r="E263" s="29"/>
      <c r="F263" s="30"/>
      <c r="G263" s="40"/>
      <c r="H263" s="40"/>
      <c r="I263" s="42"/>
      <c r="J263" s="40"/>
      <c r="K263" s="42"/>
      <c r="L263" s="176"/>
      <c r="M263" s="177"/>
      <c r="N263" s="32"/>
      <c r="O263" s="174">
        <f t="shared" ref="O263:O326" si="8">SUM(Q263:Z263)</f>
        <v>0</v>
      </c>
      <c r="P263" s="175">
        <f t="shared" ref="P263:P326" si="9">O263*M263</f>
        <v>0</v>
      </c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spans="1:26" s="70" customFormat="1" ht="31.5" outlineLevel="1" x14ac:dyDescent="0.25">
      <c r="A264" s="33"/>
      <c r="B264" s="36"/>
      <c r="C264" s="33" t="s">
        <v>2496</v>
      </c>
      <c r="D264" s="58"/>
      <c r="E264" s="58"/>
      <c r="F264" s="57" t="s">
        <v>599</v>
      </c>
      <c r="G264" s="185" t="s">
        <v>697</v>
      </c>
      <c r="H264" s="185" t="s">
        <v>2497</v>
      </c>
      <c r="I264" s="36" t="s">
        <v>699</v>
      </c>
      <c r="J264" s="33"/>
      <c r="K264" s="36"/>
      <c r="L264" s="141">
        <v>2017</v>
      </c>
      <c r="M264" s="173">
        <v>150.91999999999999</v>
      </c>
      <c r="N264" s="56"/>
      <c r="O264" s="174">
        <f t="shared" si="8"/>
        <v>0</v>
      </c>
      <c r="P264" s="175">
        <f t="shared" si="9"/>
        <v>0</v>
      </c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spans="1:26" s="70" customFormat="1" ht="31.5" outlineLevel="1" x14ac:dyDescent="0.25">
      <c r="A265" s="33"/>
      <c r="B265" s="36"/>
      <c r="C265" s="33" t="s">
        <v>2498</v>
      </c>
      <c r="D265" s="58"/>
      <c r="E265" s="58"/>
      <c r="F265" s="57" t="s">
        <v>599</v>
      </c>
      <c r="G265" s="185" t="s">
        <v>697</v>
      </c>
      <c r="H265" s="185" t="s">
        <v>2499</v>
      </c>
      <c r="I265" s="36" t="s">
        <v>699</v>
      </c>
      <c r="J265" s="33"/>
      <c r="K265" s="36"/>
      <c r="L265" s="141">
        <v>2017</v>
      </c>
      <c r="M265" s="173">
        <v>150.91999999999999</v>
      </c>
      <c r="N265" s="56"/>
      <c r="O265" s="174">
        <f t="shared" si="8"/>
        <v>0</v>
      </c>
      <c r="P265" s="175">
        <f t="shared" si="9"/>
        <v>0</v>
      </c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spans="1:26" s="70" customFormat="1" ht="31.5" outlineLevel="1" x14ac:dyDescent="0.25">
      <c r="A266" s="33"/>
      <c r="B266" s="36"/>
      <c r="C266" s="33" t="s">
        <v>2500</v>
      </c>
      <c r="D266" s="58"/>
      <c r="E266" s="58"/>
      <c r="F266" s="57" t="s">
        <v>599</v>
      </c>
      <c r="G266" s="185" t="s">
        <v>2501</v>
      </c>
      <c r="H266" s="185" t="s">
        <v>2502</v>
      </c>
      <c r="I266" s="36" t="s">
        <v>699</v>
      </c>
      <c r="J266" s="33"/>
      <c r="K266" s="36"/>
      <c r="L266" s="141">
        <v>2017</v>
      </c>
      <c r="M266" s="173">
        <v>119.13000000000001</v>
      </c>
      <c r="N266" s="56"/>
      <c r="O266" s="174">
        <f t="shared" si="8"/>
        <v>0</v>
      </c>
      <c r="P266" s="175">
        <f t="shared" si="9"/>
        <v>0</v>
      </c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spans="1:26" s="70" customFormat="1" ht="31.5" outlineLevel="1" x14ac:dyDescent="0.25">
      <c r="A267" s="33"/>
      <c r="B267" s="36"/>
      <c r="C267" s="33" t="s">
        <v>2503</v>
      </c>
      <c r="D267" s="58"/>
      <c r="E267" s="58"/>
      <c r="F267" s="57" t="s">
        <v>599</v>
      </c>
      <c r="G267" s="185" t="s">
        <v>2504</v>
      </c>
      <c r="H267" s="185" t="s">
        <v>2505</v>
      </c>
      <c r="I267" s="36" t="s">
        <v>699</v>
      </c>
      <c r="J267" s="33"/>
      <c r="K267" s="36"/>
      <c r="L267" s="141">
        <v>2016</v>
      </c>
      <c r="M267" s="173">
        <v>119.13000000000001</v>
      </c>
      <c r="N267" s="56"/>
      <c r="O267" s="174">
        <f t="shared" si="8"/>
        <v>0</v>
      </c>
      <c r="P267" s="175">
        <f t="shared" si="9"/>
        <v>0</v>
      </c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spans="1:26" s="70" customFormat="1" ht="31.5" outlineLevel="1" x14ac:dyDescent="0.25">
      <c r="A268" s="33"/>
      <c r="B268" s="36"/>
      <c r="C268" s="33" t="s">
        <v>2506</v>
      </c>
      <c r="D268" s="58"/>
      <c r="E268" s="58"/>
      <c r="F268" s="57">
        <v>7</v>
      </c>
      <c r="G268" s="185" t="s">
        <v>2507</v>
      </c>
      <c r="H268" s="185" t="s">
        <v>2508</v>
      </c>
      <c r="I268" s="36" t="s">
        <v>699</v>
      </c>
      <c r="J268" s="33"/>
      <c r="K268" s="36"/>
      <c r="L268" s="141">
        <v>2017</v>
      </c>
      <c r="M268" s="173">
        <v>150.91999999999999</v>
      </c>
      <c r="N268" s="56"/>
      <c r="O268" s="174">
        <f t="shared" si="8"/>
        <v>0</v>
      </c>
      <c r="P268" s="175">
        <f t="shared" si="9"/>
        <v>0</v>
      </c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spans="1:26" s="70" customFormat="1" ht="31.5" customHeight="1" outlineLevel="1" x14ac:dyDescent="0.25">
      <c r="A269" s="33"/>
      <c r="B269" s="36"/>
      <c r="C269" s="33" t="s">
        <v>2509</v>
      </c>
      <c r="D269" s="58"/>
      <c r="E269" s="58"/>
      <c r="F269" s="57">
        <v>7</v>
      </c>
      <c r="G269" s="185" t="s">
        <v>2510</v>
      </c>
      <c r="H269" s="185" t="s">
        <v>2511</v>
      </c>
      <c r="I269" s="36" t="s">
        <v>699</v>
      </c>
      <c r="J269" s="33"/>
      <c r="K269" s="36"/>
      <c r="L269" s="141">
        <v>2017</v>
      </c>
      <c r="M269" s="173">
        <v>119.13000000000001</v>
      </c>
      <c r="N269" s="56"/>
      <c r="O269" s="174">
        <f t="shared" si="8"/>
        <v>0</v>
      </c>
      <c r="P269" s="175">
        <f t="shared" si="9"/>
        <v>0</v>
      </c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spans="1:26" s="70" customFormat="1" ht="31.5" outlineLevel="1" x14ac:dyDescent="0.25">
      <c r="A270" s="33"/>
      <c r="B270" s="36"/>
      <c r="C270" s="33" t="s">
        <v>2512</v>
      </c>
      <c r="D270" s="58"/>
      <c r="E270" s="58"/>
      <c r="F270" s="57">
        <v>7</v>
      </c>
      <c r="G270" s="185" t="s">
        <v>2513</v>
      </c>
      <c r="H270" s="185" t="s">
        <v>2514</v>
      </c>
      <c r="I270" s="36" t="s">
        <v>699</v>
      </c>
      <c r="J270" s="33"/>
      <c r="K270" s="36"/>
      <c r="L270" s="141">
        <v>2017</v>
      </c>
      <c r="M270" s="173">
        <v>119.13000000000001</v>
      </c>
      <c r="N270" s="56"/>
      <c r="O270" s="174">
        <f t="shared" si="8"/>
        <v>0</v>
      </c>
      <c r="P270" s="175">
        <f t="shared" si="9"/>
        <v>0</v>
      </c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spans="1:26" s="70" customFormat="1" ht="33" customHeight="1" outlineLevel="1" x14ac:dyDescent="0.25">
      <c r="A271" s="33"/>
      <c r="B271" s="36"/>
      <c r="C271" s="33" t="s">
        <v>2515</v>
      </c>
      <c r="D271" s="58"/>
      <c r="E271" s="58"/>
      <c r="F271" s="57">
        <v>8</v>
      </c>
      <c r="G271" s="185" t="s">
        <v>2516</v>
      </c>
      <c r="H271" s="185" t="s">
        <v>2517</v>
      </c>
      <c r="I271" s="36" t="s">
        <v>699</v>
      </c>
      <c r="J271" s="33"/>
      <c r="K271" s="36"/>
      <c r="L271" s="141">
        <v>2017</v>
      </c>
      <c r="M271" s="173">
        <v>150.37</v>
      </c>
      <c r="N271" s="56"/>
      <c r="O271" s="174">
        <f t="shared" si="8"/>
        <v>0</v>
      </c>
      <c r="P271" s="175">
        <f t="shared" si="9"/>
        <v>0</v>
      </c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spans="1:26" s="70" customFormat="1" ht="31.5" outlineLevel="1" x14ac:dyDescent="0.25">
      <c r="A272" s="33"/>
      <c r="B272" s="36"/>
      <c r="C272" s="33" t="s">
        <v>2518</v>
      </c>
      <c r="D272" s="58"/>
      <c r="E272" s="58"/>
      <c r="F272" s="57">
        <v>8</v>
      </c>
      <c r="G272" s="185" t="s">
        <v>2501</v>
      </c>
      <c r="H272" s="185" t="s">
        <v>2519</v>
      </c>
      <c r="I272" s="36" t="s">
        <v>699</v>
      </c>
      <c r="J272" s="33"/>
      <c r="K272" s="36"/>
      <c r="L272" s="141">
        <v>2017</v>
      </c>
      <c r="M272" s="173">
        <v>119.13000000000001</v>
      </c>
      <c r="N272" s="56"/>
      <c r="O272" s="174">
        <f t="shared" si="8"/>
        <v>0</v>
      </c>
      <c r="P272" s="175">
        <f t="shared" si="9"/>
        <v>0</v>
      </c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spans="1:26" s="70" customFormat="1" ht="31.5" outlineLevel="1" x14ac:dyDescent="0.25">
      <c r="A273" s="33"/>
      <c r="B273" s="36"/>
      <c r="C273" s="33" t="s">
        <v>2520</v>
      </c>
      <c r="D273" s="58"/>
      <c r="E273" s="58"/>
      <c r="F273" s="57">
        <v>8</v>
      </c>
      <c r="G273" s="185" t="s">
        <v>2513</v>
      </c>
      <c r="H273" s="185" t="s">
        <v>2521</v>
      </c>
      <c r="I273" s="36" t="s">
        <v>699</v>
      </c>
      <c r="J273" s="33"/>
      <c r="K273" s="36"/>
      <c r="L273" s="141">
        <v>2017</v>
      </c>
      <c r="M273" s="173">
        <v>119.13000000000001</v>
      </c>
      <c r="N273" s="56"/>
      <c r="O273" s="174">
        <f t="shared" si="8"/>
        <v>0</v>
      </c>
      <c r="P273" s="175">
        <f t="shared" si="9"/>
        <v>0</v>
      </c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spans="1:26" s="70" customFormat="1" ht="34.5" customHeight="1" outlineLevel="1" x14ac:dyDescent="0.25">
      <c r="A274" s="33"/>
      <c r="B274" s="36"/>
      <c r="C274" s="33" t="s">
        <v>2522</v>
      </c>
      <c r="D274" s="58"/>
      <c r="E274" s="58"/>
      <c r="F274" s="57">
        <v>9</v>
      </c>
      <c r="G274" s="185" t="s">
        <v>2523</v>
      </c>
      <c r="H274" s="185" t="s">
        <v>2524</v>
      </c>
      <c r="I274" s="36" t="s">
        <v>699</v>
      </c>
      <c r="J274" s="33"/>
      <c r="K274" s="36"/>
      <c r="L274" s="141">
        <v>2017</v>
      </c>
      <c r="M274" s="173">
        <v>159.5</v>
      </c>
      <c r="N274" s="56"/>
      <c r="O274" s="174">
        <f t="shared" si="8"/>
        <v>0</v>
      </c>
      <c r="P274" s="175">
        <f t="shared" si="9"/>
        <v>0</v>
      </c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spans="1:26" s="70" customFormat="1" ht="33.75" customHeight="1" outlineLevel="1" x14ac:dyDescent="0.25">
      <c r="A275" s="33"/>
      <c r="B275" s="36"/>
      <c r="C275" s="33" t="s">
        <v>2525</v>
      </c>
      <c r="D275" s="58"/>
      <c r="E275" s="58"/>
      <c r="F275" s="57">
        <v>9</v>
      </c>
      <c r="G275" s="185" t="s">
        <v>2501</v>
      </c>
      <c r="H275" s="185" t="s">
        <v>2526</v>
      </c>
      <c r="I275" s="36" t="s">
        <v>699</v>
      </c>
      <c r="J275" s="33"/>
      <c r="K275" s="36"/>
      <c r="L275" s="141">
        <v>2016</v>
      </c>
      <c r="M275" s="173">
        <v>119.13000000000001</v>
      </c>
      <c r="N275" s="56"/>
      <c r="O275" s="174">
        <f t="shared" si="8"/>
        <v>0</v>
      </c>
      <c r="P275" s="175">
        <f t="shared" si="9"/>
        <v>0</v>
      </c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spans="1:26" s="70" customFormat="1" ht="35.25" customHeight="1" outlineLevel="1" x14ac:dyDescent="0.25">
      <c r="A276" s="33"/>
      <c r="B276" s="36"/>
      <c r="C276" s="33" t="s">
        <v>2527</v>
      </c>
      <c r="D276" s="58"/>
      <c r="E276" s="58"/>
      <c r="F276" s="57">
        <v>9</v>
      </c>
      <c r="G276" s="185" t="s">
        <v>2528</v>
      </c>
      <c r="H276" s="185" t="s">
        <v>2529</v>
      </c>
      <c r="I276" s="36" t="s">
        <v>699</v>
      </c>
      <c r="J276" s="33"/>
      <c r="K276" s="36"/>
      <c r="L276" s="141">
        <v>2017</v>
      </c>
      <c r="M276" s="173">
        <v>119.13000000000001</v>
      </c>
      <c r="N276" s="56"/>
      <c r="O276" s="174">
        <f t="shared" si="8"/>
        <v>0</v>
      </c>
      <c r="P276" s="175">
        <f t="shared" si="9"/>
        <v>0</v>
      </c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spans="1:26" s="70" customFormat="1" ht="34.5" customHeight="1" outlineLevel="1" x14ac:dyDescent="0.25">
      <c r="A277" s="33"/>
      <c r="B277" s="36"/>
      <c r="C277" s="33" t="s">
        <v>2530</v>
      </c>
      <c r="D277" s="58"/>
      <c r="E277" s="58"/>
      <c r="F277" s="57">
        <v>9</v>
      </c>
      <c r="G277" s="185" t="s">
        <v>2531</v>
      </c>
      <c r="H277" s="185" t="s">
        <v>2532</v>
      </c>
      <c r="I277" s="36" t="s">
        <v>699</v>
      </c>
      <c r="J277" s="33"/>
      <c r="K277" s="36"/>
      <c r="L277" s="141">
        <v>2017</v>
      </c>
      <c r="M277" s="173">
        <v>83.78</v>
      </c>
      <c r="N277" s="56"/>
      <c r="O277" s="174">
        <f t="shared" si="8"/>
        <v>0</v>
      </c>
      <c r="P277" s="175">
        <f t="shared" si="9"/>
        <v>0</v>
      </c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spans="1:26" s="70" customFormat="1" ht="34.5" customHeight="1" outlineLevel="1" x14ac:dyDescent="0.25">
      <c r="A278" s="33"/>
      <c r="B278" s="36"/>
      <c r="C278" s="101" t="s">
        <v>2533</v>
      </c>
      <c r="D278" s="58"/>
      <c r="E278" s="58"/>
      <c r="F278" s="57">
        <v>5</v>
      </c>
      <c r="G278" s="190" t="s">
        <v>2534</v>
      </c>
      <c r="H278" s="185" t="s">
        <v>2535</v>
      </c>
      <c r="I278" s="36"/>
      <c r="J278" s="33" t="s">
        <v>2536</v>
      </c>
      <c r="K278" s="36"/>
      <c r="L278" s="141">
        <v>2017</v>
      </c>
      <c r="M278" s="173">
        <v>35.4</v>
      </c>
      <c r="N278" s="56"/>
      <c r="O278" s="174">
        <f t="shared" si="8"/>
        <v>0</v>
      </c>
      <c r="P278" s="175">
        <f t="shared" si="9"/>
        <v>0</v>
      </c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spans="1:26" s="70" customFormat="1" ht="34.5" customHeight="1" outlineLevel="1" x14ac:dyDescent="0.25">
      <c r="A279" s="33"/>
      <c r="B279" s="36"/>
      <c r="C279" s="33" t="s">
        <v>2537</v>
      </c>
      <c r="D279" s="58"/>
      <c r="E279" s="58"/>
      <c r="F279" s="57">
        <v>6</v>
      </c>
      <c r="G279" s="190" t="s">
        <v>2534</v>
      </c>
      <c r="H279" s="185" t="s">
        <v>2538</v>
      </c>
      <c r="I279" s="36"/>
      <c r="J279" s="33" t="s">
        <v>2536</v>
      </c>
      <c r="K279" s="36"/>
      <c r="L279" s="141">
        <v>2017</v>
      </c>
      <c r="M279" s="173">
        <v>35.4</v>
      </c>
      <c r="N279" s="56"/>
      <c r="O279" s="174">
        <f t="shared" si="8"/>
        <v>0</v>
      </c>
      <c r="P279" s="175">
        <f t="shared" si="9"/>
        <v>0</v>
      </c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spans="1:26" s="70" customFormat="1" ht="34.5" customHeight="1" outlineLevel="1" x14ac:dyDescent="0.25">
      <c r="A280" s="33"/>
      <c r="B280" s="36"/>
      <c r="C280" s="33" t="s">
        <v>2539</v>
      </c>
      <c r="D280" s="58"/>
      <c r="E280" s="58"/>
      <c r="F280" s="57">
        <v>7</v>
      </c>
      <c r="G280" s="190" t="s">
        <v>2540</v>
      </c>
      <c r="H280" s="185" t="s">
        <v>2541</v>
      </c>
      <c r="I280" s="36"/>
      <c r="J280" s="33" t="s">
        <v>2536</v>
      </c>
      <c r="K280" s="36"/>
      <c r="L280" s="141">
        <v>2017</v>
      </c>
      <c r="M280" s="173">
        <v>35.4</v>
      </c>
      <c r="N280" s="56"/>
      <c r="O280" s="174">
        <f t="shared" si="8"/>
        <v>0</v>
      </c>
      <c r="P280" s="175">
        <f t="shared" si="9"/>
        <v>0</v>
      </c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spans="1:26" s="70" customFormat="1" ht="34.5" customHeight="1" outlineLevel="1" x14ac:dyDescent="0.25">
      <c r="A281" s="33"/>
      <c r="B281" s="36"/>
      <c r="C281" s="33" t="s">
        <v>2542</v>
      </c>
      <c r="D281" s="58"/>
      <c r="E281" s="58"/>
      <c r="F281" s="57">
        <v>8</v>
      </c>
      <c r="G281" s="190" t="s">
        <v>2540</v>
      </c>
      <c r="H281" s="185" t="s">
        <v>2543</v>
      </c>
      <c r="I281" s="36"/>
      <c r="J281" s="33" t="s">
        <v>2536</v>
      </c>
      <c r="K281" s="36"/>
      <c r="L281" s="141">
        <v>2017</v>
      </c>
      <c r="M281" s="173">
        <v>35.4</v>
      </c>
      <c r="N281" s="56"/>
      <c r="O281" s="174">
        <f t="shared" si="8"/>
        <v>0</v>
      </c>
      <c r="P281" s="175">
        <f t="shared" si="9"/>
        <v>0</v>
      </c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spans="1:26" s="70" customFormat="1" ht="34.5" customHeight="1" outlineLevel="1" x14ac:dyDescent="0.25">
      <c r="A282" s="33"/>
      <c r="B282" s="36"/>
      <c r="C282" s="33" t="s">
        <v>2544</v>
      </c>
      <c r="D282" s="58"/>
      <c r="E282" s="58"/>
      <c r="F282" s="57">
        <v>9</v>
      </c>
      <c r="G282" s="190" t="s">
        <v>2540</v>
      </c>
      <c r="H282" s="185" t="s">
        <v>2545</v>
      </c>
      <c r="I282" s="36"/>
      <c r="J282" s="33" t="s">
        <v>2536</v>
      </c>
      <c r="K282" s="36"/>
      <c r="L282" s="141">
        <v>2017</v>
      </c>
      <c r="M282" s="173">
        <v>35.4</v>
      </c>
      <c r="N282" s="56"/>
      <c r="O282" s="174">
        <f t="shared" si="8"/>
        <v>0</v>
      </c>
      <c r="P282" s="175">
        <f t="shared" si="9"/>
        <v>0</v>
      </c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spans="1:26" s="25" customFormat="1" x14ac:dyDescent="0.25">
      <c r="A283" s="51" t="s">
        <v>707</v>
      </c>
      <c r="B283" s="52"/>
      <c r="C283" s="53"/>
      <c r="D283" s="20"/>
      <c r="E283" s="21"/>
      <c r="F283" s="22"/>
      <c r="G283" s="53"/>
      <c r="H283" s="53"/>
      <c r="I283" s="54"/>
      <c r="J283" s="53"/>
      <c r="K283" s="54"/>
      <c r="L283" s="182"/>
      <c r="M283" s="183"/>
      <c r="N283" s="24"/>
      <c r="O283" s="174">
        <f t="shared" si="8"/>
        <v>0</v>
      </c>
      <c r="P283" s="175">
        <f t="shared" si="9"/>
        <v>0</v>
      </c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spans="1:26" s="25" customFormat="1" x14ac:dyDescent="0.25">
      <c r="A284" s="38" t="s">
        <v>708</v>
      </c>
      <c r="B284" s="39"/>
      <c r="C284" s="40"/>
      <c r="D284" s="41"/>
      <c r="E284" s="29"/>
      <c r="F284" s="30"/>
      <c r="G284" s="40"/>
      <c r="H284" s="40"/>
      <c r="I284" s="42"/>
      <c r="J284" s="40"/>
      <c r="K284" s="42"/>
      <c r="L284" s="176"/>
      <c r="M284" s="177"/>
      <c r="N284" s="32"/>
      <c r="O284" s="174">
        <f t="shared" si="8"/>
        <v>0</v>
      </c>
      <c r="P284" s="175">
        <f t="shared" si="9"/>
        <v>0</v>
      </c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spans="1:26" ht="31.5" outlineLevel="1" x14ac:dyDescent="0.25">
      <c r="A285" s="33"/>
      <c r="B285" s="36"/>
      <c r="C285" s="33" t="s">
        <v>2546</v>
      </c>
      <c r="D285" s="58"/>
      <c r="E285" s="58"/>
      <c r="F285" s="57">
        <v>5</v>
      </c>
      <c r="G285" s="185" t="s">
        <v>2547</v>
      </c>
      <c r="H285" s="185" t="s">
        <v>2548</v>
      </c>
      <c r="I285" s="36" t="s">
        <v>722</v>
      </c>
      <c r="J285" s="33"/>
      <c r="K285" s="36"/>
      <c r="L285" s="141">
        <v>2017</v>
      </c>
      <c r="M285" s="173">
        <v>78.86999999999999</v>
      </c>
      <c r="N285" s="56"/>
      <c r="O285" s="174">
        <f t="shared" si="8"/>
        <v>0</v>
      </c>
      <c r="P285" s="175">
        <f t="shared" si="9"/>
        <v>0</v>
      </c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spans="1:26" ht="31.5" outlineLevel="1" x14ac:dyDescent="0.25">
      <c r="A286" s="33"/>
      <c r="B286" s="36"/>
      <c r="C286" s="33" t="s">
        <v>2549</v>
      </c>
      <c r="D286" s="58"/>
      <c r="E286" s="58"/>
      <c r="F286" s="57">
        <v>5</v>
      </c>
      <c r="G286" s="185" t="s">
        <v>2547</v>
      </c>
      <c r="H286" s="185" t="s">
        <v>2550</v>
      </c>
      <c r="I286" s="36" t="s">
        <v>722</v>
      </c>
      <c r="J286" s="33"/>
      <c r="K286" s="36"/>
      <c r="L286" s="141">
        <v>2017</v>
      </c>
      <c r="M286" s="173">
        <v>78.86999999999999</v>
      </c>
      <c r="N286" s="56"/>
      <c r="O286" s="174">
        <f t="shared" si="8"/>
        <v>0</v>
      </c>
      <c r="P286" s="175">
        <f t="shared" si="9"/>
        <v>0</v>
      </c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spans="1:26" ht="31.5" outlineLevel="1" x14ac:dyDescent="0.25">
      <c r="A287" s="33"/>
      <c r="B287" s="36"/>
      <c r="C287" s="33" t="s">
        <v>2551</v>
      </c>
      <c r="D287" s="58"/>
      <c r="E287" s="58"/>
      <c r="F287" s="57">
        <v>6</v>
      </c>
      <c r="G287" s="185" t="s">
        <v>2547</v>
      </c>
      <c r="H287" s="185" t="s">
        <v>2552</v>
      </c>
      <c r="I287" s="36" t="s">
        <v>722</v>
      </c>
      <c r="J287" s="33"/>
      <c r="K287" s="36"/>
      <c r="L287" s="141">
        <v>2017</v>
      </c>
      <c r="M287" s="173">
        <v>123.53</v>
      </c>
      <c r="N287" s="56"/>
      <c r="O287" s="174">
        <f t="shared" si="8"/>
        <v>0</v>
      </c>
      <c r="P287" s="175">
        <f t="shared" si="9"/>
        <v>0</v>
      </c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spans="1:26" ht="31.5" outlineLevel="1" x14ac:dyDescent="0.25">
      <c r="A288" s="33"/>
      <c r="B288" s="36"/>
      <c r="C288" s="33" t="s">
        <v>2553</v>
      </c>
      <c r="D288" s="58"/>
      <c r="E288" s="58"/>
      <c r="F288" s="57">
        <v>5</v>
      </c>
      <c r="G288" s="44" t="s">
        <v>2554</v>
      </c>
      <c r="H288" s="185" t="s">
        <v>2555</v>
      </c>
      <c r="I288" s="36" t="s">
        <v>730</v>
      </c>
      <c r="J288" s="33"/>
      <c r="K288" s="36"/>
      <c r="L288" s="141">
        <v>2017</v>
      </c>
      <c r="M288" s="173">
        <v>79.97</v>
      </c>
      <c r="N288" s="56"/>
      <c r="O288" s="174">
        <f t="shared" si="8"/>
        <v>0</v>
      </c>
      <c r="P288" s="175">
        <f t="shared" si="9"/>
        <v>0</v>
      </c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spans="1:26" ht="31.5" outlineLevel="1" x14ac:dyDescent="0.25">
      <c r="A289" s="33"/>
      <c r="B289" s="36"/>
      <c r="C289" s="33" t="s">
        <v>2556</v>
      </c>
      <c r="D289" s="58"/>
      <c r="E289" s="58"/>
      <c r="F289" s="57">
        <v>5</v>
      </c>
      <c r="G289" s="44" t="s">
        <v>2554</v>
      </c>
      <c r="H289" s="185" t="s">
        <v>2557</v>
      </c>
      <c r="I289" s="36" t="s">
        <v>730</v>
      </c>
      <c r="J289" s="33"/>
      <c r="K289" s="36"/>
      <c r="L289" s="141">
        <v>2017</v>
      </c>
      <c r="M289" s="173">
        <v>79.97</v>
      </c>
      <c r="N289" s="56"/>
      <c r="O289" s="174">
        <f t="shared" si="8"/>
        <v>0</v>
      </c>
      <c r="P289" s="175">
        <f t="shared" si="9"/>
        <v>0</v>
      </c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spans="1:26" ht="31.5" outlineLevel="1" x14ac:dyDescent="0.25">
      <c r="A290" s="33"/>
      <c r="B290" s="36"/>
      <c r="C290" s="33" t="s">
        <v>2558</v>
      </c>
      <c r="D290" s="58"/>
      <c r="E290" s="58"/>
      <c r="F290" s="57">
        <v>6</v>
      </c>
      <c r="G290" s="185" t="s">
        <v>2554</v>
      </c>
      <c r="H290" s="185" t="s">
        <v>2559</v>
      </c>
      <c r="I290" s="36" t="s">
        <v>730</v>
      </c>
      <c r="J290" s="33"/>
      <c r="K290" s="36"/>
      <c r="L290" s="141">
        <v>2017</v>
      </c>
      <c r="M290" s="173">
        <v>117.26</v>
      </c>
      <c r="N290" s="56"/>
      <c r="O290" s="174">
        <f t="shared" si="8"/>
        <v>0</v>
      </c>
      <c r="P290" s="175">
        <f t="shared" si="9"/>
        <v>0</v>
      </c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spans="1:26" s="25" customFormat="1" x14ac:dyDescent="0.25">
      <c r="A291" s="38" t="s">
        <v>733</v>
      </c>
      <c r="B291" s="39"/>
      <c r="C291" s="40"/>
      <c r="D291" s="41"/>
      <c r="E291" s="29"/>
      <c r="F291" s="30"/>
      <c r="G291" s="40"/>
      <c r="H291" s="40"/>
      <c r="I291" s="42"/>
      <c r="J291" s="40"/>
      <c r="K291" s="42"/>
      <c r="L291" s="176"/>
      <c r="M291" s="177"/>
      <c r="N291" s="32"/>
      <c r="O291" s="174">
        <f t="shared" si="8"/>
        <v>0</v>
      </c>
      <c r="P291" s="175">
        <f t="shared" si="9"/>
        <v>0</v>
      </c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spans="1:26" ht="22.5" customHeight="1" outlineLevel="1" x14ac:dyDescent="0.25">
      <c r="A292" s="33"/>
      <c r="B292" s="36"/>
      <c r="C292" s="33" t="s">
        <v>2560</v>
      </c>
      <c r="D292" s="58"/>
      <c r="E292" s="58"/>
      <c r="F292" s="57">
        <v>7</v>
      </c>
      <c r="G292" s="44" t="s">
        <v>2561</v>
      </c>
      <c r="H292" s="185" t="s">
        <v>2562</v>
      </c>
      <c r="I292" s="36" t="s">
        <v>739</v>
      </c>
      <c r="J292" s="33"/>
      <c r="K292" s="36"/>
      <c r="L292" s="141">
        <v>2017</v>
      </c>
      <c r="M292" s="173">
        <v>124.74</v>
      </c>
      <c r="N292" s="56"/>
      <c r="O292" s="174">
        <f t="shared" si="8"/>
        <v>0</v>
      </c>
      <c r="P292" s="175">
        <f t="shared" si="9"/>
        <v>0</v>
      </c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spans="1:26" ht="23.25" customHeight="1" outlineLevel="1" x14ac:dyDescent="0.25">
      <c r="A293" s="33"/>
      <c r="B293" s="36"/>
      <c r="C293" s="33" t="s">
        <v>2563</v>
      </c>
      <c r="D293" s="58"/>
      <c r="E293" s="58"/>
      <c r="F293" s="57">
        <v>8</v>
      </c>
      <c r="G293" s="44" t="s">
        <v>2561</v>
      </c>
      <c r="H293" s="185" t="s">
        <v>2564</v>
      </c>
      <c r="I293" s="36" t="s">
        <v>739</v>
      </c>
      <c r="J293" s="33"/>
      <c r="K293" s="36"/>
      <c r="L293" s="141">
        <v>2017</v>
      </c>
      <c r="M293" s="173">
        <v>77.989999999999995</v>
      </c>
      <c r="N293" s="56"/>
      <c r="O293" s="174">
        <f t="shared" si="8"/>
        <v>0</v>
      </c>
      <c r="P293" s="175">
        <f t="shared" si="9"/>
        <v>0</v>
      </c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spans="1:26" ht="21.75" customHeight="1" outlineLevel="1" x14ac:dyDescent="0.25">
      <c r="A294" s="33"/>
      <c r="B294" s="36"/>
      <c r="C294" s="33" t="s">
        <v>2565</v>
      </c>
      <c r="D294" s="58"/>
      <c r="E294" s="58"/>
      <c r="F294" s="57">
        <v>8</v>
      </c>
      <c r="G294" s="44" t="s">
        <v>2561</v>
      </c>
      <c r="H294" s="185" t="s">
        <v>2566</v>
      </c>
      <c r="I294" s="36" t="s">
        <v>739</v>
      </c>
      <c r="J294" s="33"/>
      <c r="K294" s="36"/>
      <c r="L294" s="141">
        <v>2017</v>
      </c>
      <c r="M294" s="173">
        <v>77.989999999999995</v>
      </c>
      <c r="N294" s="56"/>
      <c r="O294" s="174">
        <f t="shared" si="8"/>
        <v>0</v>
      </c>
      <c r="P294" s="175">
        <f t="shared" si="9"/>
        <v>0</v>
      </c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spans="1:26" ht="23.25" customHeight="1" outlineLevel="1" x14ac:dyDescent="0.25">
      <c r="A295" s="33"/>
      <c r="B295" s="36"/>
      <c r="C295" s="33" t="s">
        <v>2567</v>
      </c>
      <c r="D295" s="58"/>
      <c r="E295" s="58"/>
      <c r="F295" s="57">
        <v>9</v>
      </c>
      <c r="G295" s="44" t="s">
        <v>2561</v>
      </c>
      <c r="H295" s="185" t="s">
        <v>2568</v>
      </c>
      <c r="I295" s="36" t="s">
        <v>739</v>
      </c>
      <c r="J295" s="33"/>
      <c r="K295" s="36"/>
      <c r="L295" s="141">
        <v>2016</v>
      </c>
      <c r="M295" s="173">
        <v>77.989999999999995</v>
      </c>
      <c r="N295" s="56"/>
      <c r="O295" s="174">
        <f t="shared" si="8"/>
        <v>0</v>
      </c>
      <c r="P295" s="175">
        <f t="shared" si="9"/>
        <v>0</v>
      </c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spans="1:26" ht="23.25" customHeight="1" outlineLevel="1" x14ac:dyDescent="0.25">
      <c r="A296" s="33"/>
      <c r="B296" s="36"/>
      <c r="C296" s="33" t="s">
        <v>2569</v>
      </c>
      <c r="D296" s="58"/>
      <c r="E296" s="58"/>
      <c r="F296" s="57">
        <v>9</v>
      </c>
      <c r="G296" s="44" t="s">
        <v>2561</v>
      </c>
      <c r="H296" s="185" t="s">
        <v>2570</v>
      </c>
      <c r="I296" s="36" t="s">
        <v>739</v>
      </c>
      <c r="J296" s="33"/>
      <c r="K296" s="36"/>
      <c r="L296" s="141">
        <v>2016</v>
      </c>
      <c r="M296" s="173">
        <v>77.989999999999995</v>
      </c>
      <c r="N296" s="56"/>
      <c r="O296" s="174">
        <f t="shared" si="8"/>
        <v>0</v>
      </c>
      <c r="P296" s="175">
        <f t="shared" si="9"/>
        <v>0</v>
      </c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spans="1:26" ht="31.5" outlineLevel="1" x14ac:dyDescent="0.25">
      <c r="A297" s="33"/>
      <c r="B297" s="36"/>
      <c r="C297" s="33" t="s">
        <v>2571</v>
      </c>
      <c r="D297" s="58"/>
      <c r="E297" s="58"/>
      <c r="F297" s="57">
        <v>7</v>
      </c>
      <c r="G297" s="185" t="s">
        <v>750</v>
      </c>
      <c r="H297" s="185" t="s">
        <v>2572</v>
      </c>
      <c r="I297" s="36" t="s">
        <v>751</v>
      </c>
      <c r="J297" s="33"/>
      <c r="K297" s="36"/>
      <c r="L297" s="141">
        <v>2016</v>
      </c>
      <c r="M297" s="173">
        <v>83.600000000000009</v>
      </c>
      <c r="N297" s="56"/>
      <c r="O297" s="174">
        <f t="shared" si="8"/>
        <v>0</v>
      </c>
      <c r="P297" s="175">
        <f t="shared" si="9"/>
        <v>0</v>
      </c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spans="1:26" ht="31.5" outlineLevel="1" x14ac:dyDescent="0.25">
      <c r="A298" s="33"/>
      <c r="B298" s="36"/>
      <c r="C298" s="33" t="s">
        <v>2573</v>
      </c>
      <c r="D298" s="58"/>
      <c r="E298" s="58"/>
      <c r="F298" s="57">
        <v>7</v>
      </c>
      <c r="G298" s="185" t="s">
        <v>750</v>
      </c>
      <c r="H298" s="185" t="s">
        <v>2574</v>
      </c>
      <c r="I298" s="36" t="s">
        <v>751</v>
      </c>
      <c r="J298" s="33"/>
      <c r="K298" s="36"/>
      <c r="L298" s="141">
        <v>2016</v>
      </c>
      <c r="M298" s="173">
        <v>83.600000000000009</v>
      </c>
      <c r="N298" s="56"/>
      <c r="O298" s="174">
        <f t="shared" si="8"/>
        <v>0</v>
      </c>
      <c r="P298" s="175">
        <f t="shared" si="9"/>
        <v>0</v>
      </c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spans="1:26" ht="31.5" outlineLevel="1" x14ac:dyDescent="0.25">
      <c r="A299" s="33"/>
      <c r="B299" s="36"/>
      <c r="C299" s="33" t="s">
        <v>2575</v>
      </c>
      <c r="D299" s="58"/>
      <c r="E299" s="58"/>
      <c r="F299" s="57">
        <v>8</v>
      </c>
      <c r="G299" s="185" t="s">
        <v>750</v>
      </c>
      <c r="H299" s="185" t="s">
        <v>2576</v>
      </c>
      <c r="I299" s="36" t="s">
        <v>751</v>
      </c>
      <c r="J299" s="33"/>
      <c r="K299" s="36"/>
      <c r="L299" s="141">
        <v>2017</v>
      </c>
      <c r="M299" s="173">
        <v>83.600000000000009</v>
      </c>
      <c r="N299" s="56"/>
      <c r="O299" s="174">
        <f t="shared" si="8"/>
        <v>0</v>
      </c>
      <c r="P299" s="175">
        <f t="shared" si="9"/>
        <v>0</v>
      </c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spans="1:26" ht="31.5" outlineLevel="1" x14ac:dyDescent="0.25">
      <c r="A300" s="33"/>
      <c r="B300" s="36"/>
      <c r="C300" s="33" t="s">
        <v>2577</v>
      </c>
      <c r="D300" s="58"/>
      <c r="E300" s="58"/>
      <c r="F300" s="57">
        <v>8</v>
      </c>
      <c r="G300" s="185" t="s">
        <v>750</v>
      </c>
      <c r="H300" s="185" t="s">
        <v>2566</v>
      </c>
      <c r="I300" s="36" t="s">
        <v>751</v>
      </c>
      <c r="J300" s="33"/>
      <c r="K300" s="36"/>
      <c r="L300" s="141">
        <v>2017</v>
      </c>
      <c r="M300" s="173">
        <v>83.600000000000009</v>
      </c>
      <c r="N300" s="56"/>
      <c r="O300" s="174">
        <f t="shared" si="8"/>
        <v>0</v>
      </c>
      <c r="P300" s="175">
        <f t="shared" si="9"/>
        <v>0</v>
      </c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spans="1:26" ht="31.5" outlineLevel="1" x14ac:dyDescent="0.25">
      <c r="A301" s="33"/>
      <c r="B301" s="36"/>
      <c r="C301" s="33" t="s">
        <v>2578</v>
      </c>
      <c r="D301" s="58"/>
      <c r="E301" s="58"/>
      <c r="F301" s="57">
        <v>9</v>
      </c>
      <c r="G301" s="185" t="s">
        <v>2579</v>
      </c>
      <c r="H301" s="185" t="s">
        <v>2580</v>
      </c>
      <c r="I301" s="36" t="s">
        <v>751</v>
      </c>
      <c r="J301" s="33"/>
      <c r="K301" s="36"/>
      <c r="L301" s="141">
        <v>2014</v>
      </c>
      <c r="M301" s="173">
        <v>123.09</v>
      </c>
      <c r="N301" s="56"/>
      <c r="O301" s="174">
        <f t="shared" si="8"/>
        <v>0</v>
      </c>
      <c r="P301" s="175">
        <f t="shared" si="9"/>
        <v>0</v>
      </c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spans="1:26" ht="31.5" outlineLevel="1" x14ac:dyDescent="0.25">
      <c r="A302" s="33"/>
      <c r="B302" s="36"/>
      <c r="C302" s="33" t="s">
        <v>2581</v>
      </c>
      <c r="D302" s="58"/>
      <c r="E302" s="58"/>
      <c r="F302" s="57">
        <v>7</v>
      </c>
      <c r="G302" s="185" t="s">
        <v>2582</v>
      </c>
      <c r="H302" s="185" t="s">
        <v>2572</v>
      </c>
      <c r="I302" s="36" t="s">
        <v>763</v>
      </c>
      <c r="J302" s="33"/>
      <c r="K302" s="36"/>
      <c r="L302" s="141">
        <v>2016</v>
      </c>
      <c r="M302" s="173">
        <v>83.600000000000009</v>
      </c>
      <c r="N302" s="56"/>
      <c r="O302" s="174">
        <f t="shared" si="8"/>
        <v>0</v>
      </c>
      <c r="P302" s="175">
        <f t="shared" si="9"/>
        <v>0</v>
      </c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spans="1:26" ht="30" customHeight="1" outlineLevel="1" x14ac:dyDescent="0.25">
      <c r="A303" s="33"/>
      <c r="B303" s="36"/>
      <c r="C303" s="33" t="s">
        <v>2583</v>
      </c>
      <c r="D303" s="58"/>
      <c r="E303" s="58"/>
      <c r="F303" s="57">
        <v>7</v>
      </c>
      <c r="G303" s="185" t="s">
        <v>2582</v>
      </c>
      <c r="H303" s="185" t="s">
        <v>2574</v>
      </c>
      <c r="I303" s="36" t="s">
        <v>763</v>
      </c>
      <c r="J303" s="33"/>
      <c r="K303" s="36"/>
      <c r="L303" s="141">
        <v>2016</v>
      </c>
      <c r="M303" s="173">
        <v>83.600000000000009</v>
      </c>
      <c r="N303" s="56"/>
      <c r="O303" s="174">
        <f t="shared" si="8"/>
        <v>0</v>
      </c>
      <c r="P303" s="175">
        <f t="shared" si="9"/>
        <v>0</v>
      </c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spans="1:26" ht="33" customHeight="1" outlineLevel="1" x14ac:dyDescent="0.25">
      <c r="A304" s="33"/>
      <c r="B304" s="36"/>
      <c r="C304" s="33" t="s">
        <v>2584</v>
      </c>
      <c r="D304" s="58"/>
      <c r="E304" s="58"/>
      <c r="F304" s="57">
        <v>8</v>
      </c>
      <c r="G304" s="185" t="s">
        <v>2582</v>
      </c>
      <c r="H304" s="185" t="s">
        <v>2585</v>
      </c>
      <c r="I304" s="36" t="s">
        <v>763</v>
      </c>
      <c r="J304" s="33"/>
      <c r="K304" s="36"/>
      <c r="L304" s="141">
        <v>2017</v>
      </c>
      <c r="M304" s="173">
        <v>83.600000000000009</v>
      </c>
      <c r="N304" s="56"/>
      <c r="O304" s="174">
        <f t="shared" si="8"/>
        <v>0</v>
      </c>
      <c r="P304" s="175">
        <f t="shared" si="9"/>
        <v>0</v>
      </c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spans="1:26" ht="33" customHeight="1" outlineLevel="1" x14ac:dyDescent="0.25">
      <c r="A305" s="33"/>
      <c r="B305" s="36"/>
      <c r="C305" s="33" t="s">
        <v>2586</v>
      </c>
      <c r="D305" s="58"/>
      <c r="E305" s="58"/>
      <c r="F305" s="57">
        <v>8</v>
      </c>
      <c r="G305" s="185" t="s">
        <v>2582</v>
      </c>
      <c r="H305" s="185" t="s">
        <v>2587</v>
      </c>
      <c r="I305" s="36" t="s">
        <v>763</v>
      </c>
      <c r="J305" s="33"/>
      <c r="K305" s="36"/>
      <c r="L305" s="141">
        <v>2017</v>
      </c>
      <c r="M305" s="173">
        <v>83.600000000000009</v>
      </c>
      <c r="N305" s="56"/>
      <c r="O305" s="174">
        <f t="shared" si="8"/>
        <v>0</v>
      </c>
      <c r="P305" s="175">
        <f t="shared" si="9"/>
        <v>0</v>
      </c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spans="1:26" ht="30.75" customHeight="1" outlineLevel="1" x14ac:dyDescent="0.25">
      <c r="A306" s="33"/>
      <c r="B306" s="36"/>
      <c r="C306" s="33" t="s">
        <v>2588</v>
      </c>
      <c r="D306" s="58"/>
      <c r="E306" s="58"/>
      <c r="F306" s="57">
        <v>9</v>
      </c>
      <c r="G306" s="44" t="s">
        <v>2582</v>
      </c>
      <c r="H306" s="185" t="s">
        <v>2589</v>
      </c>
      <c r="I306" s="36" t="s">
        <v>763</v>
      </c>
      <c r="J306" s="33"/>
      <c r="K306" s="36"/>
      <c r="L306" s="141">
        <v>2017</v>
      </c>
      <c r="M306" s="173">
        <v>83.600000000000009</v>
      </c>
      <c r="N306" s="56"/>
      <c r="O306" s="174">
        <f t="shared" si="8"/>
        <v>0</v>
      </c>
      <c r="P306" s="175">
        <f t="shared" si="9"/>
        <v>0</v>
      </c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spans="1:26" ht="30.75" customHeight="1" outlineLevel="1" x14ac:dyDescent="0.25">
      <c r="A307" s="33"/>
      <c r="B307" s="36"/>
      <c r="C307" s="33" t="s">
        <v>2590</v>
      </c>
      <c r="D307" s="58"/>
      <c r="E307" s="58"/>
      <c r="F307" s="57">
        <v>9</v>
      </c>
      <c r="G307" s="44" t="s">
        <v>2582</v>
      </c>
      <c r="H307" s="185" t="s">
        <v>2570</v>
      </c>
      <c r="I307" s="36" t="s">
        <v>763</v>
      </c>
      <c r="J307" s="33"/>
      <c r="K307" s="36"/>
      <c r="L307" s="141">
        <v>2017</v>
      </c>
      <c r="M307" s="173">
        <v>83.600000000000009</v>
      </c>
      <c r="N307" s="56"/>
      <c r="O307" s="174">
        <f t="shared" si="8"/>
        <v>0</v>
      </c>
      <c r="P307" s="175">
        <f t="shared" si="9"/>
        <v>0</v>
      </c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spans="1:26" s="25" customFormat="1" x14ac:dyDescent="0.25">
      <c r="A308" s="38" t="s">
        <v>777</v>
      </c>
      <c r="B308" s="39"/>
      <c r="C308" s="40"/>
      <c r="D308" s="41"/>
      <c r="E308" s="29"/>
      <c r="F308" s="30"/>
      <c r="G308" s="40"/>
      <c r="H308" s="40"/>
      <c r="I308" s="42"/>
      <c r="J308" s="40"/>
      <c r="K308" s="42"/>
      <c r="L308" s="176"/>
      <c r="M308" s="177"/>
      <c r="N308" s="32"/>
      <c r="O308" s="174">
        <f t="shared" si="8"/>
        <v>0</v>
      </c>
      <c r="P308" s="175">
        <f t="shared" si="9"/>
        <v>0</v>
      </c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spans="1:26" ht="34.5" customHeight="1" outlineLevel="1" x14ac:dyDescent="0.25">
      <c r="A309" s="33"/>
      <c r="B309" s="36"/>
      <c r="C309" s="33" t="s">
        <v>2591</v>
      </c>
      <c r="D309" s="58"/>
      <c r="E309" s="58"/>
      <c r="F309" s="191" t="s">
        <v>2592</v>
      </c>
      <c r="G309" s="185" t="s">
        <v>2593</v>
      </c>
      <c r="H309" s="185" t="s">
        <v>2594</v>
      </c>
      <c r="I309" s="36" t="s">
        <v>802</v>
      </c>
      <c r="J309" s="33"/>
      <c r="K309" s="36"/>
      <c r="L309" s="141">
        <v>2016</v>
      </c>
      <c r="M309" s="173">
        <v>88.44</v>
      </c>
      <c r="N309" s="71"/>
      <c r="O309" s="174">
        <f t="shared" si="8"/>
        <v>0</v>
      </c>
      <c r="P309" s="175">
        <f t="shared" si="9"/>
        <v>0</v>
      </c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spans="1:26" ht="34.5" customHeight="1" outlineLevel="1" x14ac:dyDescent="0.25">
      <c r="A310" s="33"/>
      <c r="B310" s="36"/>
      <c r="C310" s="33" t="s">
        <v>2595</v>
      </c>
      <c r="D310" s="58"/>
      <c r="E310" s="58"/>
      <c r="F310" s="191" t="s">
        <v>2596</v>
      </c>
      <c r="G310" s="185" t="s">
        <v>2593</v>
      </c>
      <c r="H310" s="185" t="s">
        <v>2597</v>
      </c>
      <c r="I310" s="36" t="s">
        <v>802</v>
      </c>
      <c r="J310" s="33"/>
      <c r="K310" s="36"/>
      <c r="L310" s="141">
        <v>2016</v>
      </c>
      <c r="M310" s="173">
        <v>88.44</v>
      </c>
      <c r="N310" s="71"/>
      <c r="O310" s="174">
        <f t="shared" si="8"/>
        <v>0</v>
      </c>
      <c r="P310" s="175">
        <f t="shared" si="9"/>
        <v>0</v>
      </c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spans="1:26" ht="34.5" customHeight="1" outlineLevel="1" x14ac:dyDescent="0.25">
      <c r="A311" s="33"/>
      <c r="B311" s="36"/>
      <c r="C311" s="33" t="s">
        <v>2598</v>
      </c>
      <c r="D311" s="58"/>
      <c r="E311" s="58"/>
      <c r="F311" s="191" t="s">
        <v>2599</v>
      </c>
      <c r="G311" s="185" t="s">
        <v>2593</v>
      </c>
      <c r="H311" s="185" t="s">
        <v>2600</v>
      </c>
      <c r="I311" s="36" t="s">
        <v>802</v>
      </c>
      <c r="J311" s="33"/>
      <c r="K311" s="36"/>
      <c r="L311" s="141">
        <v>2016</v>
      </c>
      <c r="M311" s="173">
        <v>88.44</v>
      </c>
      <c r="N311" s="71"/>
      <c r="O311" s="174">
        <f t="shared" si="8"/>
        <v>0</v>
      </c>
      <c r="P311" s="175">
        <f t="shared" si="9"/>
        <v>0</v>
      </c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spans="1:26" ht="31.5" outlineLevel="1" x14ac:dyDescent="0.25">
      <c r="A312" s="33"/>
      <c r="B312" s="36"/>
      <c r="C312" s="33" t="s">
        <v>2601</v>
      </c>
      <c r="D312" s="58"/>
      <c r="E312" s="58"/>
      <c r="F312" s="57">
        <v>7</v>
      </c>
      <c r="G312" s="185" t="s">
        <v>2602</v>
      </c>
      <c r="H312" s="185" t="s">
        <v>2594</v>
      </c>
      <c r="I312" s="36" t="s">
        <v>809</v>
      </c>
      <c r="J312" s="33"/>
      <c r="K312" s="36"/>
      <c r="L312" s="141">
        <v>2016</v>
      </c>
      <c r="M312" s="173">
        <v>127.05000000000001</v>
      </c>
      <c r="N312" s="56"/>
      <c r="O312" s="174">
        <f t="shared" si="8"/>
        <v>0</v>
      </c>
      <c r="P312" s="175">
        <f t="shared" si="9"/>
        <v>0</v>
      </c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spans="1:26" ht="31.5" outlineLevel="1" x14ac:dyDescent="0.25">
      <c r="A313" s="33"/>
      <c r="B313" s="36"/>
      <c r="C313" s="33" t="s">
        <v>2603</v>
      </c>
      <c r="D313" s="58"/>
      <c r="E313" s="58"/>
      <c r="F313" s="57">
        <v>8</v>
      </c>
      <c r="G313" s="185" t="s">
        <v>2602</v>
      </c>
      <c r="H313" s="185" t="s">
        <v>2597</v>
      </c>
      <c r="I313" s="36" t="s">
        <v>809</v>
      </c>
      <c r="J313" s="33"/>
      <c r="K313" s="36"/>
      <c r="L313" s="141">
        <v>2017</v>
      </c>
      <c r="M313" s="173">
        <v>127.05000000000001</v>
      </c>
      <c r="N313" s="56"/>
      <c r="O313" s="174">
        <f t="shared" si="8"/>
        <v>0</v>
      </c>
      <c r="P313" s="175">
        <f t="shared" si="9"/>
        <v>0</v>
      </c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spans="1:26" ht="31.5" outlineLevel="1" x14ac:dyDescent="0.25">
      <c r="A314" s="33"/>
      <c r="B314" s="36"/>
      <c r="C314" s="33" t="s">
        <v>2604</v>
      </c>
      <c r="D314" s="58"/>
      <c r="E314" s="58"/>
      <c r="F314" s="57">
        <v>9</v>
      </c>
      <c r="G314" s="185" t="s">
        <v>2602</v>
      </c>
      <c r="H314" s="185" t="s">
        <v>2600</v>
      </c>
      <c r="I314" s="36" t="s">
        <v>809</v>
      </c>
      <c r="J314" s="33"/>
      <c r="K314" s="36"/>
      <c r="L314" s="141">
        <v>2014</v>
      </c>
      <c r="M314" s="173">
        <v>127.05000000000001</v>
      </c>
      <c r="N314" s="56"/>
      <c r="O314" s="174">
        <f t="shared" si="8"/>
        <v>0</v>
      </c>
      <c r="P314" s="175">
        <f t="shared" si="9"/>
        <v>0</v>
      </c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spans="1:26" ht="32.25" customHeight="1" outlineLevel="1" x14ac:dyDescent="0.25">
      <c r="A315" s="33"/>
      <c r="B315" s="36"/>
      <c r="C315" s="33" t="s">
        <v>2605</v>
      </c>
      <c r="D315" s="58"/>
      <c r="E315" s="58"/>
      <c r="F315" s="191" t="s">
        <v>2592</v>
      </c>
      <c r="G315" s="185" t="s">
        <v>2606</v>
      </c>
      <c r="H315" s="185" t="s">
        <v>2607</v>
      </c>
      <c r="I315" s="36" t="s">
        <v>820</v>
      </c>
      <c r="J315" s="33"/>
      <c r="K315" s="36"/>
      <c r="L315" s="141">
        <v>2016</v>
      </c>
      <c r="M315" s="173">
        <v>119.24000000000001</v>
      </c>
      <c r="N315" s="56"/>
      <c r="O315" s="174">
        <f t="shared" si="8"/>
        <v>0</v>
      </c>
      <c r="P315" s="175">
        <f t="shared" si="9"/>
        <v>0</v>
      </c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spans="1:26" ht="32.25" customHeight="1" outlineLevel="1" x14ac:dyDescent="0.25">
      <c r="A316" s="33"/>
      <c r="B316" s="36"/>
      <c r="C316" s="33" t="s">
        <v>2608</v>
      </c>
      <c r="D316" s="58"/>
      <c r="E316" s="58"/>
      <c r="F316" s="191" t="s">
        <v>2596</v>
      </c>
      <c r="G316" s="185" t="s">
        <v>2606</v>
      </c>
      <c r="H316" s="185" t="s">
        <v>2597</v>
      </c>
      <c r="I316" s="36" t="s">
        <v>820</v>
      </c>
      <c r="J316" s="33"/>
      <c r="K316" s="36"/>
      <c r="L316" s="141">
        <v>2016</v>
      </c>
      <c r="M316" s="173">
        <v>119.24000000000001</v>
      </c>
      <c r="N316" s="56"/>
      <c r="O316" s="174">
        <f t="shared" si="8"/>
        <v>0</v>
      </c>
      <c r="P316" s="175">
        <f t="shared" si="9"/>
        <v>0</v>
      </c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spans="1:26" ht="32.25" customHeight="1" outlineLevel="1" x14ac:dyDescent="0.25">
      <c r="A317" s="33"/>
      <c r="B317" s="36"/>
      <c r="C317" s="33" t="s">
        <v>2609</v>
      </c>
      <c r="D317" s="58"/>
      <c r="E317" s="58"/>
      <c r="F317" s="191" t="s">
        <v>2599</v>
      </c>
      <c r="G317" s="185" t="s">
        <v>2606</v>
      </c>
      <c r="H317" s="185" t="s">
        <v>2610</v>
      </c>
      <c r="I317" s="36" t="s">
        <v>820</v>
      </c>
      <c r="J317" s="33"/>
      <c r="K317" s="36"/>
      <c r="L317" s="141">
        <v>2016</v>
      </c>
      <c r="M317" s="173">
        <v>119.24000000000001</v>
      </c>
      <c r="N317" s="56"/>
      <c r="O317" s="174">
        <f t="shared" si="8"/>
        <v>0</v>
      </c>
      <c r="P317" s="175">
        <f t="shared" si="9"/>
        <v>0</v>
      </c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spans="1:26" s="25" customFormat="1" x14ac:dyDescent="0.25">
      <c r="A318" s="51" t="s">
        <v>821</v>
      </c>
      <c r="B318" s="52"/>
      <c r="C318" s="53"/>
      <c r="D318" s="20"/>
      <c r="E318" s="21"/>
      <c r="F318" s="22"/>
      <c r="G318" s="53"/>
      <c r="H318" s="53"/>
      <c r="I318" s="54"/>
      <c r="J318" s="53"/>
      <c r="K318" s="54"/>
      <c r="L318" s="182"/>
      <c r="M318" s="183"/>
      <c r="N318" s="24"/>
      <c r="O318" s="174">
        <f t="shared" si="8"/>
        <v>0</v>
      </c>
      <c r="P318" s="175">
        <f t="shared" si="9"/>
        <v>0</v>
      </c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spans="1:26" s="25" customFormat="1" x14ac:dyDescent="0.25">
      <c r="A319" s="38" t="s">
        <v>822</v>
      </c>
      <c r="B319" s="39"/>
      <c r="C319" s="40"/>
      <c r="D319" s="41"/>
      <c r="E319" s="29"/>
      <c r="F319" s="30"/>
      <c r="G319" s="40"/>
      <c r="H319" s="40"/>
      <c r="I319" s="42"/>
      <c r="J319" s="40"/>
      <c r="K319" s="42"/>
      <c r="L319" s="176"/>
      <c r="M319" s="177"/>
      <c r="N319" s="32"/>
      <c r="O319" s="174">
        <f t="shared" si="8"/>
        <v>0</v>
      </c>
      <c r="P319" s="175">
        <f t="shared" si="9"/>
        <v>0</v>
      </c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spans="1:26" ht="22.5" customHeight="1" outlineLevel="1" x14ac:dyDescent="0.25">
      <c r="A320" s="33"/>
      <c r="B320" s="36"/>
      <c r="C320" s="33" t="s">
        <v>2611</v>
      </c>
      <c r="D320" s="58"/>
      <c r="E320" s="58"/>
      <c r="F320" s="57">
        <v>7</v>
      </c>
      <c r="G320" s="185" t="s">
        <v>2612</v>
      </c>
      <c r="H320" s="185" t="s">
        <v>2613</v>
      </c>
      <c r="I320" s="36" t="s">
        <v>835</v>
      </c>
      <c r="J320" s="33"/>
      <c r="K320" s="36"/>
      <c r="L320" s="141">
        <v>2016</v>
      </c>
      <c r="M320" s="173">
        <v>121.33000000000001</v>
      </c>
      <c r="N320" s="56"/>
      <c r="O320" s="174">
        <f t="shared" si="8"/>
        <v>0</v>
      </c>
      <c r="P320" s="175">
        <f t="shared" si="9"/>
        <v>0</v>
      </c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spans="1:26" ht="22.5" customHeight="1" outlineLevel="1" x14ac:dyDescent="0.25">
      <c r="A321" s="33"/>
      <c r="B321" s="36"/>
      <c r="C321" s="33" t="s">
        <v>2614</v>
      </c>
      <c r="D321" s="58"/>
      <c r="E321" s="58"/>
      <c r="F321" s="57">
        <v>8</v>
      </c>
      <c r="G321" s="185" t="s">
        <v>2615</v>
      </c>
      <c r="H321" s="185" t="s">
        <v>2616</v>
      </c>
      <c r="I321" s="36" t="s">
        <v>835</v>
      </c>
      <c r="J321" s="33"/>
      <c r="K321" s="36"/>
      <c r="L321" s="141">
        <v>2017</v>
      </c>
      <c r="M321" s="173">
        <v>108.13000000000001</v>
      </c>
      <c r="N321" s="56"/>
      <c r="O321" s="174">
        <f t="shared" si="8"/>
        <v>0</v>
      </c>
      <c r="P321" s="175">
        <f t="shared" si="9"/>
        <v>0</v>
      </c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spans="1:26" ht="22.5" customHeight="1" outlineLevel="1" x14ac:dyDescent="0.25">
      <c r="A322" s="33"/>
      <c r="B322" s="36"/>
      <c r="C322" s="33" t="s">
        <v>2617</v>
      </c>
      <c r="D322" s="58"/>
      <c r="E322" s="58"/>
      <c r="F322" s="57">
        <v>9</v>
      </c>
      <c r="G322" s="185" t="s">
        <v>2612</v>
      </c>
      <c r="H322" s="185" t="s">
        <v>2618</v>
      </c>
      <c r="I322" s="36" t="s">
        <v>835</v>
      </c>
      <c r="J322" s="33"/>
      <c r="K322" s="36"/>
      <c r="L322" s="141">
        <v>2011</v>
      </c>
      <c r="M322" s="173">
        <v>108.13000000000001</v>
      </c>
      <c r="N322" s="56"/>
      <c r="O322" s="174">
        <f t="shared" si="8"/>
        <v>0</v>
      </c>
      <c r="P322" s="175">
        <f t="shared" si="9"/>
        <v>0</v>
      </c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spans="1:26" s="25" customFormat="1" x14ac:dyDescent="0.25">
      <c r="A323" s="38" t="s">
        <v>842</v>
      </c>
      <c r="B323" s="39"/>
      <c r="C323" s="40"/>
      <c r="D323" s="41"/>
      <c r="E323" s="29"/>
      <c r="F323" s="30"/>
      <c r="G323" s="40"/>
      <c r="H323" s="40"/>
      <c r="I323" s="42"/>
      <c r="J323" s="40"/>
      <c r="K323" s="42"/>
      <c r="L323" s="176"/>
      <c r="M323" s="177"/>
      <c r="N323" s="32"/>
      <c r="O323" s="174">
        <f t="shared" si="8"/>
        <v>0</v>
      </c>
      <c r="P323" s="175">
        <f t="shared" si="9"/>
        <v>0</v>
      </c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spans="1:26" ht="31.5" outlineLevel="1" x14ac:dyDescent="0.25">
      <c r="A324" s="33"/>
      <c r="B324" s="36"/>
      <c r="C324" s="33" t="s">
        <v>2619</v>
      </c>
      <c r="D324" s="58"/>
      <c r="E324" s="58"/>
      <c r="F324" s="57">
        <v>5</v>
      </c>
      <c r="G324" s="185" t="s">
        <v>2620</v>
      </c>
      <c r="H324" s="185" t="s">
        <v>2621</v>
      </c>
      <c r="I324" s="36" t="s">
        <v>849</v>
      </c>
      <c r="J324" s="33"/>
      <c r="K324" s="36"/>
      <c r="L324" s="141">
        <v>2017</v>
      </c>
      <c r="M324" s="173">
        <v>129.47000000000003</v>
      </c>
      <c r="N324" s="56"/>
      <c r="O324" s="174">
        <f t="shared" si="8"/>
        <v>0</v>
      </c>
      <c r="P324" s="175">
        <f t="shared" si="9"/>
        <v>0</v>
      </c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spans="1:26" ht="31.5" outlineLevel="1" x14ac:dyDescent="0.25">
      <c r="A325" s="33"/>
      <c r="B325" s="36"/>
      <c r="C325" s="33" t="s">
        <v>2622</v>
      </c>
      <c r="D325" s="58"/>
      <c r="E325" s="58"/>
      <c r="F325" s="57">
        <v>6</v>
      </c>
      <c r="G325" s="185" t="s">
        <v>2620</v>
      </c>
      <c r="H325" s="185" t="s">
        <v>2623</v>
      </c>
      <c r="I325" s="36" t="s">
        <v>849</v>
      </c>
      <c r="J325" s="33"/>
      <c r="K325" s="36"/>
      <c r="L325" s="141">
        <v>2017</v>
      </c>
      <c r="M325" s="173">
        <v>129.47000000000003</v>
      </c>
      <c r="N325" s="56"/>
      <c r="O325" s="174">
        <f t="shared" si="8"/>
        <v>0</v>
      </c>
      <c r="P325" s="175">
        <f t="shared" si="9"/>
        <v>0</v>
      </c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spans="1:26" ht="47.25" outlineLevel="1" x14ac:dyDescent="0.25">
      <c r="A326" s="33"/>
      <c r="B326" s="36"/>
      <c r="C326" s="33" t="s">
        <v>2624</v>
      </c>
      <c r="D326" s="58"/>
      <c r="E326" s="58"/>
      <c r="F326" s="57">
        <v>7</v>
      </c>
      <c r="G326" s="44" t="s">
        <v>2625</v>
      </c>
      <c r="H326" s="185" t="s">
        <v>2626</v>
      </c>
      <c r="I326" s="36" t="s">
        <v>849</v>
      </c>
      <c r="J326" s="33"/>
      <c r="K326" s="36"/>
      <c r="L326" s="141">
        <v>2017</v>
      </c>
      <c r="M326" s="173">
        <v>129.47000000000003</v>
      </c>
      <c r="N326" s="56"/>
      <c r="O326" s="174">
        <f t="shared" si="8"/>
        <v>0</v>
      </c>
      <c r="P326" s="175">
        <f t="shared" si="9"/>
        <v>0</v>
      </c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spans="1:26" ht="31.5" outlineLevel="1" x14ac:dyDescent="0.25">
      <c r="A327" s="33"/>
      <c r="B327" s="36"/>
      <c r="C327" s="33" t="s">
        <v>2627</v>
      </c>
      <c r="D327" s="58"/>
      <c r="E327" s="58"/>
      <c r="F327" s="57">
        <v>8</v>
      </c>
      <c r="G327" s="44" t="s">
        <v>2628</v>
      </c>
      <c r="H327" s="185" t="s">
        <v>2629</v>
      </c>
      <c r="I327" s="36" t="s">
        <v>849</v>
      </c>
      <c r="J327" s="33"/>
      <c r="K327" s="36"/>
      <c r="L327" s="141">
        <v>2017</v>
      </c>
      <c r="M327" s="173">
        <v>129.47000000000003</v>
      </c>
      <c r="N327" s="56"/>
      <c r="O327" s="174">
        <f t="shared" ref="O327:O390" si="10">SUM(Q327:Z327)</f>
        <v>0</v>
      </c>
      <c r="P327" s="175">
        <f t="shared" ref="P327:P390" si="11">O327*M327</f>
        <v>0</v>
      </c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spans="1:26" ht="31.5" outlineLevel="1" x14ac:dyDescent="0.25">
      <c r="A328" s="33"/>
      <c r="B328" s="36"/>
      <c r="C328" s="33" t="s">
        <v>2630</v>
      </c>
      <c r="D328" s="58"/>
      <c r="E328" s="58"/>
      <c r="F328" s="57">
        <v>9</v>
      </c>
      <c r="G328" s="44" t="s">
        <v>2628</v>
      </c>
      <c r="H328" s="185" t="s">
        <v>2631</v>
      </c>
      <c r="I328" s="36" t="s">
        <v>849</v>
      </c>
      <c r="J328" s="33"/>
      <c r="K328" s="36"/>
      <c r="L328" s="141">
        <v>2017</v>
      </c>
      <c r="M328" s="173">
        <v>129.47000000000003</v>
      </c>
      <c r="N328" s="56"/>
      <c r="O328" s="174">
        <f t="shared" si="10"/>
        <v>0</v>
      </c>
      <c r="P328" s="175">
        <f t="shared" si="11"/>
        <v>0</v>
      </c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spans="1:26" s="25" customFormat="1" x14ac:dyDescent="0.25">
      <c r="A329" s="38" t="s">
        <v>870</v>
      </c>
      <c r="B329" s="39"/>
      <c r="C329" s="40"/>
      <c r="D329" s="41"/>
      <c r="E329" s="29"/>
      <c r="F329" s="30"/>
      <c r="G329" s="40"/>
      <c r="H329" s="40"/>
      <c r="I329" s="42"/>
      <c r="J329" s="40"/>
      <c r="K329" s="42"/>
      <c r="L329" s="176"/>
      <c r="M329" s="177"/>
      <c r="N329" s="32"/>
      <c r="O329" s="174">
        <f t="shared" si="10"/>
        <v>0</v>
      </c>
      <c r="P329" s="175">
        <f t="shared" si="11"/>
        <v>0</v>
      </c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spans="1:26" ht="20.25" customHeight="1" outlineLevel="1" x14ac:dyDescent="0.25">
      <c r="A330" s="33"/>
      <c r="B330" s="36"/>
      <c r="C330" s="33" t="s">
        <v>2632</v>
      </c>
      <c r="D330" s="58"/>
      <c r="E330" s="58"/>
      <c r="F330" s="57">
        <v>8</v>
      </c>
      <c r="G330" s="185" t="s">
        <v>2633</v>
      </c>
      <c r="H330" s="185" t="s">
        <v>2634</v>
      </c>
      <c r="I330" s="36" t="s">
        <v>877</v>
      </c>
      <c r="J330" s="33"/>
      <c r="K330" s="36"/>
      <c r="L330" s="141">
        <v>2017</v>
      </c>
      <c r="M330" s="173">
        <v>83.93</v>
      </c>
      <c r="N330" s="56"/>
      <c r="O330" s="174">
        <f t="shared" si="10"/>
        <v>0</v>
      </c>
      <c r="P330" s="175">
        <f t="shared" si="11"/>
        <v>0</v>
      </c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spans="1:26" ht="21.75" customHeight="1" outlineLevel="1" x14ac:dyDescent="0.25">
      <c r="A331" s="33"/>
      <c r="B331" s="36"/>
      <c r="C331" s="33" t="s">
        <v>2635</v>
      </c>
      <c r="D331" s="58"/>
      <c r="E331" s="58"/>
      <c r="F331" s="57">
        <v>9</v>
      </c>
      <c r="G331" s="185" t="s">
        <v>2633</v>
      </c>
      <c r="H331" s="185" t="s">
        <v>2636</v>
      </c>
      <c r="I331" s="36" t="s">
        <v>877</v>
      </c>
      <c r="J331" s="33"/>
      <c r="K331" s="36"/>
      <c r="L331" s="141">
        <v>2016</v>
      </c>
      <c r="M331" s="173">
        <v>83.93</v>
      </c>
      <c r="N331" s="56"/>
      <c r="O331" s="174">
        <f t="shared" si="10"/>
        <v>0</v>
      </c>
      <c r="P331" s="175">
        <f t="shared" si="11"/>
        <v>0</v>
      </c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spans="1:26" s="25" customFormat="1" x14ac:dyDescent="0.25">
      <c r="A332" s="38" t="s">
        <v>948</v>
      </c>
      <c r="B332" s="39"/>
      <c r="C332" s="40"/>
      <c r="D332" s="41"/>
      <c r="E332" s="29"/>
      <c r="F332" s="30"/>
      <c r="G332" s="40"/>
      <c r="H332" s="40"/>
      <c r="I332" s="42"/>
      <c r="J332" s="40"/>
      <c r="K332" s="42"/>
      <c r="L332" s="176"/>
      <c r="M332" s="177"/>
      <c r="N332" s="32"/>
      <c r="O332" s="174">
        <f t="shared" si="10"/>
        <v>0</v>
      </c>
      <c r="P332" s="175">
        <f t="shared" si="11"/>
        <v>0</v>
      </c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spans="1:26" ht="48.75" customHeight="1" outlineLevel="1" x14ac:dyDescent="0.25">
      <c r="A333" s="33"/>
      <c r="B333" s="36"/>
      <c r="C333" s="33" t="s">
        <v>2637</v>
      </c>
      <c r="D333" s="55"/>
      <c r="E333" s="55"/>
      <c r="F333" s="56">
        <v>5</v>
      </c>
      <c r="G333" s="33" t="s">
        <v>2638</v>
      </c>
      <c r="H333" s="33" t="s">
        <v>2639</v>
      </c>
      <c r="I333" s="36" t="s">
        <v>955</v>
      </c>
      <c r="J333" s="33"/>
      <c r="K333" s="36"/>
      <c r="L333" s="141">
        <v>2017</v>
      </c>
      <c r="M333" s="173">
        <v>110.33000000000001</v>
      </c>
      <c r="N333" s="56"/>
      <c r="O333" s="174">
        <f t="shared" si="10"/>
        <v>0</v>
      </c>
      <c r="P333" s="175">
        <f t="shared" si="11"/>
        <v>0</v>
      </c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spans="1:26" ht="40.5" customHeight="1" outlineLevel="1" x14ac:dyDescent="0.25">
      <c r="A334" s="33"/>
      <c r="B334" s="36"/>
      <c r="C334" s="33" t="s">
        <v>2640</v>
      </c>
      <c r="D334" s="55"/>
      <c r="E334" s="55"/>
      <c r="F334" s="56">
        <v>6</v>
      </c>
      <c r="G334" s="33" t="s">
        <v>2638</v>
      </c>
      <c r="H334" s="33" t="s">
        <v>2641</v>
      </c>
      <c r="I334" s="36" t="s">
        <v>955</v>
      </c>
      <c r="J334" s="33"/>
      <c r="K334" s="36"/>
      <c r="L334" s="141">
        <v>2017</v>
      </c>
      <c r="M334" s="173">
        <v>110.33000000000001</v>
      </c>
      <c r="N334" s="56"/>
      <c r="O334" s="174">
        <f t="shared" si="10"/>
        <v>0</v>
      </c>
      <c r="P334" s="175">
        <f t="shared" si="11"/>
        <v>0</v>
      </c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spans="1:26" ht="38.25" customHeight="1" outlineLevel="1" x14ac:dyDescent="0.25">
      <c r="A335" s="33"/>
      <c r="B335" s="36"/>
      <c r="C335" s="33" t="s">
        <v>2642</v>
      </c>
      <c r="D335" s="55"/>
      <c r="E335" s="55"/>
      <c r="F335" s="56">
        <v>7</v>
      </c>
      <c r="G335" s="33" t="s">
        <v>2638</v>
      </c>
      <c r="H335" s="33" t="s">
        <v>2643</v>
      </c>
      <c r="I335" s="36" t="s">
        <v>955</v>
      </c>
      <c r="J335" s="33"/>
      <c r="K335" s="36"/>
      <c r="L335" s="141">
        <v>2017</v>
      </c>
      <c r="M335" s="173">
        <v>110.33000000000001</v>
      </c>
      <c r="N335" s="56"/>
      <c r="O335" s="174">
        <f t="shared" si="10"/>
        <v>0</v>
      </c>
      <c r="P335" s="175">
        <f t="shared" si="11"/>
        <v>0</v>
      </c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spans="1:26" ht="47.25" outlineLevel="1" x14ac:dyDescent="0.25">
      <c r="A336" s="33"/>
      <c r="B336" s="36"/>
      <c r="C336" s="33" t="s">
        <v>2644</v>
      </c>
      <c r="D336" s="55"/>
      <c r="E336" s="55"/>
      <c r="F336" s="56">
        <v>8</v>
      </c>
      <c r="G336" s="33" t="s">
        <v>2645</v>
      </c>
      <c r="H336" s="33" t="s">
        <v>2646</v>
      </c>
      <c r="I336" s="36" t="s">
        <v>955</v>
      </c>
      <c r="J336" s="33"/>
      <c r="K336" s="36"/>
      <c r="L336" s="141">
        <v>2017</v>
      </c>
      <c r="M336" s="173">
        <v>110.33000000000001</v>
      </c>
      <c r="N336" s="56"/>
      <c r="O336" s="174">
        <f t="shared" si="10"/>
        <v>0</v>
      </c>
      <c r="P336" s="175">
        <f t="shared" si="11"/>
        <v>0</v>
      </c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spans="1:26" ht="47.25" outlineLevel="1" x14ac:dyDescent="0.25">
      <c r="A337" s="33"/>
      <c r="B337" s="36"/>
      <c r="C337" s="33" t="s">
        <v>2647</v>
      </c>
      <c r="D337" s="55"/>
      <c r="E337" s="55"/>
      <c r="F337" s="56">
        <v>9</v>
      </c>
      <c r="G337" s="33" t="s">
        <v>2645</v>
      </c>
      <c r="H337" s="33" t="s">
        <v>2648</v>
      </c>
      <c r="I337" s="36" t="s">
        <v>955</v>
      </c>
      <c r="J337" s="33"/>
      <c r="K337" s="36"/>
      <c r="L337" s="141">
        <v>2017</v>
      </c>
      <c r="M337" s="173">
        <v>110.33000000000001</v>
      </c>
      <c r="N337" s="56"/>
      <c r="O337" s="174">
        <f t="shared" si="10"/>
        <v>0</v>
      </c>
      <c r="P337" s="175">
        <f t="shared" si="11"/>
        <v>0</v>
      </c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spans="1:26" s="25" customFormat="1" x14ac:dyDescent="0.25">
      <c r="A338" s="51" t="s">
        <v>982</v>
      </c>
      <c r="B338" s="52"/>
      <c r="C338" s="53"/>
      <c r="D338" s="20"/>
      <c r="E338" s="21"/>
      <c r="F338" s="22"/>
      <c r="G338" s="53"/>
      <c r="H338" s="53"/>
      <c r="I338" s="54"/>
      <c r="J338" s="53"/>
      <c r="K338" s="54"/>
      <c r="L338" s="182"/>
      <c r="M338" s="183"/>
      <c r="N338" s="24"/>
      <c r="O338" s="174">
        <f t="shared" si="10"/>
        <v>0</v>
      </c>
      <c r="P338" s="175">
        <f t="shared" si="11"/>
        <v>0</v>
      </c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spans="1:26" s="25" customFormat="1" x14ac:dyDescent="0.25">
      <c r="A339" s="38" t="s">
        <v>983</v>
      </c>
      <c r="B339" s="39"/>
      <c r="C339" s="40"/>
      <c r="D339" s="41"/>
      <c r="E339" s="29"/>
      <c r="F339" s="30"/>
      <c r="G339" s="40"/>
      <c r="H339" s="40"/>
      <c r="I339" s="42"/>
      <c r="J339" s="40"/>
      <c r="K339" s="42"/>
      <c r="L339" s="176"/>
      <c r="M339" s="192"/>
      <c r="N339" s="32"/>
      <c r="O339" s="174">
        <f t="shared" si="10"/>
        <v>0</v>
      </c>
      <c r="P339" s="175">
        <f t="shared" si="11"/>
        <v>0</v>
      </c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spans="1:26" s="25" customFormat="1" x14ac:dyDescent="0.25">
      <c r="A340" s="45" t="s">
        <v>79</v>
      </c>
      <c r="B340" s="46"/>
      <c r="C340" s="46"/>
      <c r="D340" s="72"/>
      <c r="E340" s="72"/>
      <c r="F340" s="73"/>
      <c r="G340" s="49"/>
      <c r="H340" s="49"/>
      <c r="I340" s="50"/>
      <c r="J340" s="49"/>
      <c r="K340" s="50"/>
      <c r="L340" s="178"/>
      <c r="M340" s="179"/>
      <c r="N340" s="73"/>
      <c r="O340" s="174">
        <f t="shared" si="10"/>
        <v>0</v>
      </c>
      <c r="P340" s="175">
        <f t="shared" si="11"/>
        <v>0</v>
      </c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spans="1:26" ht="31.5" outlineLevel="1" x14ac:dyDescent="0.25">
      <c r="A341" s="33"/>
      <c r="B341" s="36"/>
      <c r="C341" s="33" t="s">
        <v>2649</v>
      </c>
      <c r="D341" s="55"/>
      <c r="E341" s="55"/>
      <c r="F341" s="56">
        <v>10</v>
      </c>
      <c r="G341" s="33" t="s">
        <v>2650</v>
      </c>
      <c r="H341" s="33" t="s">
        <v>2651</v>
      </c>
      <c r="I341" s="36" t="s">
        <v>988</v>
      </c>
      <c r="J341" s="33"/>
      <c r="K341" s="36"/>
      <c r="L341" s="141">
        <v>2017</v>
      </c>
      <c r="M341" s="173">
        <v>235.4</v>
      </c>
      <c r="N341" s="56"/>
      <c r="O341" s="174">
        <f t="shared" si="10"/>
        <v>0</v>
      </c>
      <c r="P341" s="175">
        <f t="shared" si="11"/>
        <v>0</v>
      </c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spans="1:26" ht="31.5" outlineLevel="1" x14ac:dyDescent="0.25">
      <c r="A342" s="33"/>
      <c r="B342" s="36"/>
      <c r="C342" s="33" t="s">
        <v>2652</v>
      </c>
      <c r="D342" s="55"/>
      <c r="E342" s="55"/>
      <c r="F342" s="56">
        <v>11</v>
      </c>
      <c r="G342" s="33" t="s">
        <v>2650</v>
      </c>
      <c r="H342" s="33" t="s">
        <v>2653</v>
      </c>
      <c r="I342" s="36" t="s">
        <v>988</v>
      </c>
      <c r="J342" s="33"/>
      <c r="K342" s="36"/>
      <c r="L342" s="141">
        <v>2017</v>
      </c>
      <c r="M342" s="173">
        <v>235.4</v>
      </c>
      <c r="N342" s="56"/>
      <c r="O342" s="174">
        <f t="shared" si="10"/>
        <v>0</v>
      </c>
      <c r="P342" s="175">
        <f t="shared" si="11"/>
        <v>0</v>
      </c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spans="1:26" s="25" customFormat="1" x14ac:dyDescent="0.25">
      <c r="A343" s="45" t="s">
        <v>481</v>
      </c>
      <c r="B343" s="46"/>
      <c r="C343" s="46"/>
      <c r="D343" s="72"/>
      <c r="E343" s="72"/>
      <c r="F343" s="73"/>
      <c r="G343" s="49"/>
      <c r="H343" s="49"/>
      <c r="I343" s="50"/>
      <c r="J343" s="49"/>
      <c r="K343" s="50"/>
      <c r="L343" s="178"/>
      <c r="M343" s="179"/>
      <c r="N343" s="73"/>
      <c r="O343" s="174">
        <f t="shared" si="10"/>
        <v>0</v>
      </c>
      <c r="P343" s="175">
        <f t="shared" si="11"/>
        <v>0</v>
      </c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spans="1:26" ht="31.5" x14ac:dyDescent="0.25">
      <c r="A344" s="33"/>
      <c r="B344" s="36"/>
      <c r="C344" s="33" t="s">
        <v>2654</v>
      </c>
      <c r="D344" s="55"/>
      <c r="E344" s="55"/>
      <c r="F344" s="56">
        <v>10</v>
      </c>
      <c r="G344" s="33" t="s">
        <v>993</v>
      </c>
      <c r="H344" s="33" t="s">
        <v>2655</v>
      </c>
      <c r="I344" s="36" t="s">
        <v>994</v>
      </c>
      <c r="J344" s="33"/>
      <c r="K344" s="36"/>
      <c r="L344" s="141">
        <v>2017</v>
      </c>
      <c r="M344" s="173">
        <v>153.01000000000002</v>
      </c>
      <c r="N344" s="56"/>
      <c r="O344" s="174">
        <f t="shared" si="10"/>
        <v>0</v>
      </c>
      <c r="P344" s="175">
        <f t="shared" si="11"/>
        <v>0</v>
      </c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spans="1:26" ht="31.5" x14ac:dyDescent="0.25">
      <c r="A345" s="33"/>
      <c r="B345" s="36"/>
      <c r="C345" s="33" t="s">
        <v>2656</v>
      </c>
      <c r="D345" s="55"/>
      <c r="E345" s="55"/>
      <c r="F345" s="56">
        <v>11</v>
      </c>
      <c r="G345" s="33" t="s">
        <v>997</v>
      </c>
      <c r="H345" s="33" t="s">
        <v>2657</v>
      </c>
      <c r="I345" s="36" t="s">
        <v>994</v>
      </c>
      <c r="J345" s="33"/>
      <c r="K345" s="36"/>
      <c r="L345" s="141">
        <v>2017</v>
      </c>
      <c r="M345" s="173">
        <v>153.01000000000002</v>
      </c>
      <c r="N345" s="56"/>
      <c r="O345" s="174">
        <f t="shared" si="10"/>
        <v>0</v>
      </c>
      <c r="P345" s="175">
        <f t="shared" si="11"/>
        <v>0</v>
      </c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spans="1:26" s="25" customFormat="1" x14ac:dyDescent="0.25">
      <c r="A346" s="45" t="s">
        <v>998</v>
      </c>
      <c r="B346" s="46"/>
      <c r="C346" s="46"/>
      <c r="D346" s="74"/>
      <c r="E346" s="74"/>
      <c r="F346" s="73"/>
      <c r="G346" s="49"/>
      <c r="H346" s="49"/>
      <c r="I346" s="50"/>
      <c r="J346" s="49"/>
      <c r="K346" s="50"/>
      <c r="L346" s="178"/>
      <c r="M346" s="179"/>
      <c r="N346" s="73"/>
      <c r="O346" s="174">
        <f t="shared" si="10"/>
        <v>0</v>
      </c>
      <c r="P346" s="175">
        <f t="shared" si="11"/>
        <v>0</v>
      </c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spans="1:26" ht="31.5" outlineLevel="1" x14ac:dyDescent="0.25">
      <c r="A347" s="33"/>
      <c r="B347" s="36"/>
      <c r="C347" s="33" t="s">
        <v>2658</v>
      </c>
      <c r="D347" s="55"/>
      <c r="E347" s="55"/>
      <c r="F347" s="56">
        <v>10</v>
      </c>
      <c r="G347" s="33" t="s">
        <v>575</v>
      </c>
      <c r="H347" s="33" t="s">
        <v>2659</v>
      </c>
      <c r="I347" s="36" t="s">
        <v>1000</v>
      </c>
      <c r="J347" s="33"/>
      <c r="K347" s="36"/>
      <c r="L347" s="141">
        <v>2008</v>
      </c>
      <c r="M347" s="173">
        <v>236.50000000000003</v>
      </c>
      <c r="N347" s="56"/>
      <c r="O347" s="174">
        <f t="shared" si="10"/>
        <v>0</v>
      </c>
      <c r="P347" s="175">
        <f t="shared" si="11"/>
        <v>0</v>
      </c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spans="1:26" ht="36" customHeight="1" outlineLevel="1" x14ac:dyDescent="0.25">
      <c r="A348" s="33"/>
      <c r="B348" s="36"/>
      <c r="C348" s="33" t="s">
        <v>2660</v>
      </c>
      <c r="D348" s="55"/>
      <c r="E348" s="55"/>
      <c r="F348" s="56">
        <v>11</v>
      </c>
      <c r="G348" s="33" t="s">
        <v>2661</v>
      </c>
      <c r="H348" s="33" t="s">
        <v>2662</v>
      </c>
      <c r="I348" s="36" t="s">
        <v>1000</v>
      </c>
      <c r="J348" s="33"/>
      <c r="K348" s="36"/>
      <c r="L348" s="141">
        <v>2010</v>
      </c>
      <c r="M348" s="173">
        <v>236.50000000000003</v>
      </c>
      <c r="N348" s="56"/>
      <c r="O348" s="174">
        <f t="shared" si="10"/>
        <v>0</v>
      </c>
      <c r="P348" s="175">
        <f t="shared" si="11"/>
        <v>0</v>
      </c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spans="1:26" s="25" customFormat="1" x14ac:dyDescent="0.25">
      <c r="A349" s="45" t="s">
        <v>1010</v>
      </c>
      <c r="B349" s="46"/>
      <c r="C349" s="46"/>
      <c r="D349" s="47"/>
      <c r="E349" s="47"/>
      <c r="F349" s="48"/>
      <c r="G349" s="49"/>
      <c r="H349" s="49"/>
      <c r="I349" s="50"/>
      <c r="J349" s="49"/>
      <c r="K349" s="50"/>
      <c r="L349" s="178"/>
      <c r="M349" s="179"/>
      <c r="N349" s="48"/>
      <c r="O349" s="174">
        <f t="shared" si="10"/>
        <v>0</v>
      </c>
      <c r="P349" s="175">
        <f t="shared" si="11"/>
        <v>0</v>
      </c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spans="1:26" ht="31.5" outlineLevel="1" x14ac:dyDescent="0.25">
      <c r="A350" s="33"/>
      <c r="B350" s="36"/>
      <c r="C350" s="33" t="s">
        <v>2663</v>
      </c>
      <c r="D350" s="55"/>
      <c r="E350" s="55"/>
      <c r="F350" s="56">
        <v>10</v>
      </c>
      <c r="G350" s="33" t="s">
        <v>2664</v>
      </c>
      <c r="H350" s="33" t="s">
        <v>2665</v>
      </c>
      <c r="I350" s="36" t="s">
        <v>1013</v>
      </c>
      <c r="J350" s="33"/>
      <c r="K350" s="36"/>
      <c r="L350" s="141">
        <v>2017</v>
      </c>
      <c r="M350" s="173">
        <v>121.22</v>
      </c>
      <c r="N350" s="56"/>
      <c r="O350" s="174">
        <f t="shared" si="10"/>
        <v>0</v>
      </c>
      <c r="P350" s="175">
        <f t="shared" si="11"/>
        <v>0</v>
      </c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spans="1:26" ht="36.75" customHeight="1" outlineLevel="1" x14ac:dyDescent="0.25">
      <c r="A351" s="75"/>
      <c r="B351" s="66"/>
      <c r="C351" s="75" t="s">
        <v>2666</v>
      </c>
      <c r="D351" s="55"/>
      <c r="E351" s="55"/>
      <c r="F351" s="56">
        <v>11</v>
      </c>
      <c r="G351" s="33" t="s">
        <v>2367</v>
      </c>
      <c r="H351" s="33" t="s">
        <v>2667</v>
      </c>
      <c r="I351" s="36" t="s">
        <v>1013</v>
      </c>
      <c r="J351" s="33"/>
      <c r="K351" s="36"/>
      <c r="L351" s="141">
        <v>2017</v>
      </c>
      <c r="M351" s="173">
        <v>128.26</v>
      </c>
      <c r="N351" s="56"/>
      <c r="O351" s="174">
        <f t="shared" si="10"/>
        <v>0</v>
      </c>
      <c r="P351" s="175">
        <f t="shared" si="11"/>
        <v>0</v>
      </c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spans="1:26" ht="31.5" outlineLevel="1" x14ac:dyDescent="0.25">
      <c r="A352" s="33"/>
      <c r="B352" s="36"/>
      <c r="C352" s="33" t="s">
        <v>2668</v>
      </c>
      <c r="D352" s="55"/>
      <c r="E352" s="55"/>
      <c r="F352" s="56">
        <v>10</v>
      </c>
      <c r="G352" s="185" t="s">
        <v>437</v>
      </c>
      <c r="H352" s="33" t="s">
        <v>2651</v>
      </c>
      <c r="I352" s="36" t="s">
        <v>1019</v>
      </c>
      <c r="J352" s="33"/>
      <c r="K352" s="36"/>
      <c r="L352" s="141">
        <v>2017</v>
      </c>
      <c r="M352" s="173">
        <v>246.07</v>
      </c>
      <c r="N352" s="56"/>
      <c r="O352" s="174">
        <f t="shared" si="10"/>
        <v>0</v>
      </c>
      <c r="P352" s="175">
        <f t="shared" si="11"/>
        <v>0</v>
      </c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spans="1:26" ht="31.5" outlineLevel="1" x14ac:dyDescent="0.25">
      <c r="A353" s="33"/>
      <c r="B353" s="36"/>
      <c r="C353" s="33" t="s">
        <v>2669</v>
      </c>
      <c r="D353" s="55"/>
      <c r="E353" s="55"/>
      <c r="F353" s="56">
        <v>11</v>
      </c>
      <c r="G353" s="185" t="s">
        <v>437</v>
      </c>
      <c r="H353" s="33" t="s">
        <v>2653</v>
      </c>
      <c r="I353" s="36" t="s">
        <v>1019</v>
      </c>
      <c r="J353" s="33"/>
      <c r="K353" s="36"/>
      <c r="L353" s="141">
        <v>2016</v>
      </c>
      <c r="M353" s="173">
        <v>246.07</v>
      </c>
      <c r="N353" s="56"/>
      <c r="O353" s="174">
        <f t="shared" si="10"/>
        <v>0</v>
      </c>
      <c r="P353" s="175">
        <f t="shared" si="11"/>
        <v>0</v>
      </c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spans="1:26" s="25" customFormat="1" x14ac:dyDescent="0.25">
      <c r="A354" s="38" t="s">
        <v>1751</v>
      </c>
      <c r="B354" s="39"/>
      <c r="C354" s="40"/>
      <c r="D354" s="41"/>
      <c r="E354" s="29"/>
      <c r="F354" s="30"/>
      <c r="G354" s="40"/>
      <c r="H354" s="40"/>
      <c r="I354" s="42"/>
      <c r="J354" s="40"/>
      <c r="K354" s="42"/>
      <c r="L354" s="176"/>
      <c r="M354" s="177"/>
      <c r="N354" s="32"/>
      <c r="O354" s="174">
        <f t="shared" si="10"/>
        <v>0</v>
      </c>
      <c r="P354" s="175">
        <f t="shared" si="11"/>
        <v>0</v>
      </c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spans="1:26" ht="31.5" outlineLevel="1" x14ac:dyDescent="0.25">
      <c r="A355" s="33"/>
      <c r="B355" s="36"/>
      <c r="C355" s="33" t="s">
        <v>2670</v>
      </c>
      <c r="D355" s="55"/>
      <c r="E355" s="55"/>
      <c r="F355" s="56" t="s">
        <v>970</v>
      </c>
      <c r="G355" s="33" t="s">
        <v>2671</v>
      </c>
      <c r="H355" s="33" t="s">
        <v>2672</v>
      </c>
      <c r="I355" s="36" t="s">
        <v>1072</v>
      </c>
      <c r="J355" s="33"/>
      <c r="K355" s="36"/>
      <c r="L355" s="141">
        <v>2017</v>
      </c>
      <c r="M355" s="173">
        <v>123.97</v>
      </c>
      <c r="N355" s="56"/>
      <c r="O355" s="174">
        <f t="shared" si="10"/>
        <v>0</v>
      </c>
      <c r="P355" s="175">
        <f t="shared" si="11"/>
        <v>0</v>
      </c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spans="1:26" s="25" customFormat="1" x14ac:dyDescent="0.25">
      <c r="A356" s="51" t="s">
        <v>1073</v>
      </c>
      <c r="B356" s="52"/>
      <c r="C356" s="53"/>
      <c r="D356" s="20"/>
      <c r="E356" s="21"/>
      <c r="F356" s="22"/>
      <c r="G356" s="53"/>
      <c r="H356" s="53"/>
      <c r="I356" s="54"/>
      <c r="J356" s="53"/>
      <c r="K356" s="54"/>
      <c r="L356" s="182"/>
      <c r="M356" s="183"/>
      <c r="N356" s="24"/>
      <c r="O356" s="174">
        <f t="shared" si="10"/>
        <v>0</v>
      </c>
      <c r="P356" s="175">
        <f t="shared" si="11"/>
        <v>0</v>
      </c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spans="1:26" s="25" customFormat="1" x14ac:dyDescent="0.25">
      <c r="A357" s="38" t="s">
        <v>1074</v>
      </c>
      <c r="B357" s="39"/>
      <c r="C357" s="40"/>
      <c r="D357" s="41"/>
      <c r="E357" s="29"/>
      <c r="F357" s="30"/>
      <c r="G357" s="40"/>
      <c r="H357" s="40"/>
      <c r="I357" s="42"/>
      <c r="J357" s="40"/>
      <c r="K357" s="42"/>
      <c r="L357" s="176"/>
      <c r="M357" s="177"/>
      <c r="N357" s="32"/>
      <c r="O357" s="174">
        <f t="shared" si="10"/>
        <v>0</v>
      </c>
      <c r="P357" s="175">
        <f t="shared" si="11"/>
        <v>0</v>
      </c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spans="1:26" ht="47.25" x14ac:dyDescent="0.25">
      <c r="A358" s="33"/>
      <c r="B358" s="36"/>
      <c r="C358" s="33" t="s">
        <v>2673</v>
      </c>
      <c r="D358" s="55"/>
      <c r="E358" s="55"/>
      <c r="F358" s="56">
        <v>10</v>
      </c>
      <c r="G358" s="33" t="s">
        <v>2674</v>
      </c>
      <c r="H358" s="33" t="s">
        <v>2675</v>
      </c>
      <c r="I358" s="36" t="s">
        <v>2676</v>
      </c>
      <c r="J358" s="33"/>
      <c r="K358" s="36"/>
      <c r="L358" s="141">
        <v>2017</v>
      </c>
      <c r="M358" s="173">
        <v>110.44</v>
      </c>
      <c r="N358" s="56"/>
      <c r="O358" s="174">
        <f t="shared" si="10"/>
        <v>0</v>
      </c>
      <c r="P358" s="175">
        <f t="shared" si="11"/>
        <v>0</v>
      </c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spans="1:26" ht="47.25" x14ac:dyDescent="0.25">
      <c r="A359" s="33"/>
      <c r="B359" s="36"/>
      <c r="C359" s="33" t="s">
        <v>2677</v>
      </c>
      <c r="D359" s="55"/>
      <c r="E359" s="55"/>
      <c r="F359" s="56">
        <v>11</v>
      </c>
      <c r="G359" s="33" t="s">
        <v>2678</v>
      </c>
      <c r="H359" s="33" t="s">
        <v>2679</v>
      </c>
      <c r="I359" s="36" t="s">
        <v>2676</v>
      </c>
      <c r="J359" s="33"/>
      <c r="K359" s="36"/>
      <c r="L359" s="141">
        <v>2017</v>
      </c>
      <c r="M359" s="173">
        <v>110.44</v>
      </c>
      <c r="N359" s="56"/>
      <c r="O359" s="174">
        <f t="shared" si="10"/>
        <v>0</v>
      </c>
      <c r="P359" s="175">
        <f t="shared" si="11"/>
        <v>0</v>
      </c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spans="1:26" s="25" customFormat="1" x14ac:dyDescent="0.25">
      <c r="A360" s="26" t="s">
        <v>1161</v>
      </c>
      <c r="B360" s="27"/>
      <c r="C360" s="81"/>
      <c r="D360" s="41"/>
      <c r="E360" s="29"/>
      <c r="F360" s="30"/>
      <c r="G360" s="40"/>
      <c r="H360" s="40"/>
      <c r="I360" s="42"/>
      <c r="J360" s="40"/>
      <c r="K360" s="42"/>
      <c r="L360" s="176"/>
      <c r="M360" s="177"/>
      <c r="N360" s="32"/>
      <c r="O360" s="174">
        <f t="shared" si="10"/>
        <v>0</v>
      </c>
      <c r="P360" s="175">
        <f t="shared" si="11"/>
        <v>0</v>
      </c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spans="1:26" ht="55.5" customHeight="1" x14ac:dyDescent="0.25">
      <c r="A361" s="33"/>
      <c r="B361" s="36"/>
      <c r="C361" s="33" t="s">
        <v>2680</v>
      </c>
      <c r="D361" s="55"/>
      <c r="E361" s="55"/>
      <c r="F361" s="56" t="s">
        <v>970</v>
      </c>
      <c r="G361" s="185" t="s">
        <v>2681</v>
      </c>
      <c r="H361" s="33" t="s">
        <v>2682</v>
      </c>
      <c r="I361" s="36" t="s">
        <v>1167</v>
      </c>
      <c r="J361" s="33"/>
      <c r="K361" s="36"/>
      <c r="L361" s="141">
        <v>2017</v>
      </c>
      <c r="M361" s="173">
        <v>61.600000000000009</v>
      </c>
      <c r="N361" s="56"/>
      <c r="O361" s="174">
        <f t="shared" si="10"/>
        <v>0</v>
      </c>
      <c r="P361" s="175">
        <f t="shared" si="11"/>
        <v>0</v>
      </c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spans="1:26" ht="82.5" customHeight="1" x14ac:dyDescent="0.25">
      <c r="A362" s="33"/>
      <c r="B362" s="33"/>
      <c r="C362" s="33" t="s">
        <v>2683</v>
      </c>
      <c r="D362" s="55"/>
      <c r="E362" s="55"/>
      <c r="F362" s="56">
        <v>1</v>
      </c>
      <c r="G362" s="33" t="s">
        <v>2684</v>
      </c>
      <c r="H362" s="33" t="s">
        <v>2685</v>
      </c>
      <c r="I362" s="36" t="s">
        <v>1943</v>
      </c>
      <c r="J362" s="36"/>
      <c r="K362" s="36"/>
      <c r="L362" s="36">
        <v>2017</v>
      </c>
      <c r="M362" s="173">
        <v>220.00000000000003</v>
      </c>
      <c r="N362" s="56"/>
      <c r="O362" s="174">
        <f t="shared" si="10"/>
        <v>0</v>
      </c>
      <c r="P362" s="175">
        <f t="shared" si="11"/>
        <v>0</v>
      </c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spans="1:26" ht="63" outlineLevel="1" x14ac:dyDescent="0.25">
      <c r="A363" s="33"/>
      <c r="B363" s="36"/>
      <c r="C363" s="33" t="s">
        <v>2686</v>
      </c>
      <c r="D363" s="55"/>
      <c r="E363" s="55"/>
      <c r="F363" s="56">
        <v>2</v>
      </c>
      <c r="G363" s="33" t="s">
        <v>2687</v>
      </c>
      <c r="H363" s="33" t="s">
        <v>2688</v>
      </c>
      <c r="I363" s="36" t="s">
        <v>1840</v>
      </c>
      <c r="J363" s="33"/>
      <c r="K363" s="36"/>
      <c r="L363" s="141">
        <v>2014</v>
      </c>
      <c r="M363" s="173">
        <v>221.54000000000002</v>
      </c>
      <c r="N363" s="56"/>
      <c r="O363" s="174">
        <f t="shared" si="10"/>
        <v>0</v>
      </c>
      <c r="P363" s="175">
        <f t="shared" si="11"/>
        <v>0</v>
      </c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spans="1:26" ht="63" x14ac:dyDescent="0.25">
      <c r="A364" s="33"/>
      <c r="B364" s="36"/>
      <c r="C364" s="33" t="s">
        <v>2689</v>
      </c>
      <c r="D364" s="55"/>
      <c r="E364" s="55"/>
      <c r="F364" s="56">
        <v>3</v>
      </c>
      <c r="G364" s="33" t="s">
        <v>2687</v>
      </c>
      <c r="H364" s="33" t="s">
        <v>2690</v>
      </c>
      <c r="I364" s="36" t="s">
        <v>1840</v>
      </c>
      <c r="J364" s="33"/>
      <c r="K364" s="36"/>
      <c r="L364" s="141">
        <v>2017</v>
      </c>
      <c r="M364" s="173">
        <v>222.20000000000002</v>
      </c>
      <c r="N364" s="56"/>
      <c r="O364" s="174">
        <f t="shared" si="10"/>
        <v>0</v>
      </c>
      <c r="P364" s="175">
        <f t="shared" si="11"/>
        <v>0</v>
      </c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spans="1:26" ht="63" x14ac:dyDescent="0.25">
      <c r="A365" s="118"/>
      <c r="B365" s="123"/>
      <c r="C365" s="118" t="s">
        <v>2691</v>
      </c>
      <c r="D365" s="122"/>
      <c r="E365" s="122"/>
      <c r="F365" s="121">
        <v>4</v>
      </c>
      <c r="G365" s="118" t="s">
        <v>2687</v>
      </c>
      <c r="H365" s="118" t="s">
        <v>2692</v>
      </c>
      <c r="I365" s="123" t="s">
        <v>1840</v>
      </c>
      <c r="J365" s="118"/>
      <c r="K365" s="123"/>
      <c r="L365" s="193">
        <v>2017</v>
      </c>
      <c r="M365" s="173">
        <v>222.20000000000002</v>
      </c>
      <c r="N365" s="121"/>
      <c r="O365" s="174">
        <f t="shared" si="10"/>
        <v>0</v>
      </c>
      <c r="P365" s="175">
        <f t="shared" si="11"/>
        <v>0</v>
      </c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spans="1:26" s="25" customFormat="1" x14ac:dyDescent="0.25">
      <c r="A366" s="17" t="s">
        <v>1262</v>
      </c>
      <c r="B366" s="18"/>
      <c r="C366" s="86"/>
      <c r="D366" s="21"/>
      <c r="E366" s="21"/>
      <c r="F366" s="22"/>
      <c r="G366" s="53"/>
      <c r="H366" s="53"/>
      <c r="I366" s="54"/>
      <c r="J366" s="53"/>
      <c r="K366" s="54"/>
      <c r="L366" s="182"/>
      <c r="M366" s="183"/>
      <c r="N366" s="24"/>
      <c r="O366" s="174">
        <f t="shared" si="10"/>
        <v>0</v>
      </c>
      <c r="P366" s="175">
        <f t="shared" si="11"/>
        <v>0</v>
      </c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spans="1:26" ht="64.5" customHeight="1" outlineLevel="1" x14ac:dyDescent="0.25">
      <c r="A367" s="33"/>
      <c r="B367" s="36"/>
      <c r="C367" s="33" t="s">
        <v>2693</v>
      </c>
      <c r="D367" s="55"/>
      <c r="E367" s="55"/>
      <c r="F367" s="56">
        <v>1</v>
      </c>
      <c r="G367" s="33" t="s">
        <v>1264</v>
      </c>
      <c r="H367" s="125" t="s">
        <v>2694</v>
      </c>
      <c r="I367" s="36" t="s">
        <v>1841</v>
      </c>
      <c r="J367" s="33"/>
      <c r="K367" s="36"/>
      <c r="L367" s="141">
        <v>2017</v>
      </c>
      <c r="M367" s="173">
        <v>124.74000000000002</v>
      </c>
      <c r="N367" s="56"/>
      <c r="O367" s="174">
        <f t="shared" si="10"/>
        <v>0</v>
      </c>
      <c r="P367" s="175">
        <f t="shared" si="11"/>
        <v>0</v>
      </c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spans="1:26" ht="64.5" customHeight="1" outlineLevel="1" x14ac:dyDescent="0.25">
      <c r="A368" s="33"/>
      <c r="B368" s="36"/>
      <c r="C368" s="33" t="s">
        <v>2695</v>
      </c>
      <c r="D368" s="55"/>
      <c r="E368" s="55"/>
      <c r="F368" s="56">
        <v>1</v>
      </c>
      <c r="G368" s="33" t="s">
        <v>1264</v>
      </c>
      <c r="H368" s="125" t="s">
        <v>2696</v>
      </c>
      <c r="I368" s="36" t="s">
        <v>1841</v>
      </c>
      <c r="J368" s="33"/>
      <c r="K368" s="36"/>
      <c r="L368" s="141">
        <v>2017</v>
      </c>
      <c r="M368" s="173">
        <v>124.74000000000002</v>
      </c>
      <c r="N368" s="56"/>
      <c r="O368" s="174">
        <f t="shared" si="10"/>
        <v>0</v>
      </c>
      <c r="P368" s="175">
        <f t="shared" si="11"/>
        <v>0</v>
      </c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spans="1:26" ht="64.5" customHeight="1" outlineLevel="1" x14ac:dyDescent="0.25">
      <c r="A369" s="33"/>
      <c r="B369" s="36"/>
      <c r="C369" s="33" t="s">
        <v>2697</v>
      </c>
      <c r="D369" s="55"/>
      <c r="E369" s="55"/>
      <c r="F369" s="56">
        <v>2</v>
      </c>
      <c r="G369" s="33" t="s">
        <v>1264</v>
      </c>
      <c r="H369" s="33" t="s">
        <v>2698</v>
      </c>
      <c r="I369" s="36" t="s">
        <v>1841</v>
      </c>
      <c r="J369" s="33"/>
      <c r="K369" s="36"/>
      <c r="L369" s="141">
        <v>2017</v>
      </c>
      <c r="M369" s="173">
        <v>121.33000000000001</v>
      </c>
      <c r="N369" s="56"/>
      <c r="O369" s="174">
        <f t="shared" si="10"/>
        <v>0</v>
      </c>
      <c r="P369" s="175">
        <f t="shared" si="11"/>
        <v>0</v>
      </c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spans="1:26" ht="64.5" customHeight="1" outlineLevel="1" x14ac:dyDescent="0.25">
      <c r="A370" s="33"/>
      <c r="B370" s="36"/>
      <c r="C370" s="33" t="s">
        <v>2699</v>
      </c>
      <c r="D370" s="55"/>
      <c r="E370" s="55"/>
      <c r="F370" s="56">
        <v>3</v>
      </c>
      <c r="G370" s="33" t="s">
        <v>1264</v>
      </c>
      <c r="H370" s="33" t="s">
        <v>2700</v>
      </c>
      <c r="I370" s="36" t="s">
        <v>1841</v>
      </c>
      <c r="J370" s="33"/>
      <c r="K370" s="36"/>
      <c r="L370" s="141">
        <v>2014</v>
      </c>
      <c r="M370" s="173">
        <v>121.33000000000001</v>
      </c>
      <c r="N370" s="56"/>
      <c r="O370" s="174">
        <f t="shared" si="10"/>
        <v>0</v>
      </c>
      <c r="P370" s="175">
        <f t="shared" si="11"/>
        <v>0</v>
      </c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spans="1:26" ht="64.5" customHeight="1" outlineLevel="1" x14ac:dyDescent="0.25">
      <c r="A371" s="33"/>
      <c r="B371" s="36"/>
      <c r="C371" s="33" t="s">
        <v>2701</v>
      </c>
      <c r="D371" s="55"/>
      <c r="E371" s="55"/>
      <c r="F371" s="56">
        <v>4</v>
      </c>
      <c r="G371" s="33" t="s">
        <v>1264</v>
      </c>
      <c r="H371" s="33" t="s">
        <v>2702</v>
      </c>
      <c r="I371" s="36" t="s">
        <v>1841</v>
      </c>
      <c r="J371" s="33"/>
      <c r="K371" s="36"/>
      <c r="L371" s="141">
        <v>2017</v>
      </c>
      <c r="M371" s="173">
        <v>121.33000000000001</v>
      </c>
      <c r="N371" s="56"/>
      <c r="O371" s="174">
        <f t="shared" si="10"/>
        <v>0</v>
      </c>
      <c r="P371" s="175">
        <f t="shared" si="11"/>
        <v>0</v>
      </c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spans="1:26" s="25" customFormat="1" x14ac:dyDescent="0.25">
      <c r="A372" s="13" t="s">
        <v>1266</v>
      </c>
      <c r="B372" s="14"/>
      <c r="C372" s="87"/>
      <c r="D372" s="85"/>
      <c r="E372" s="85"/>
      <c r="F372" s="62"/>
      <c r="G372" s="60"/>
      <c r="H372" s="60"/>
      <c r="I372" s="63"/>
      <c r="J372" s="60"/>
      <c r="K372" s="63"/>
      <c r="L372" s="194"/>
      <c r="M372" s="195"/>
      <c r="N372" s="196"/>
      <c r="O372" s="174">
        <f t="shared" si="10"/>
        <v>0</v>
      </c>
      <c r="P372" s="175">
        <f t="shared" si="11"/>
        <v>0</v>
      </c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spans="1:26" s="25" customFormat="1" x14ac:dyDescent="0.25">
      <c r="A373" s="17" t="s">
        <v>1267</v>
      </c>
      <c r="B373" s="18"/>
      <c r="C373" s="86"/>
      <c r="D373" s="20"/>
      <c r="E373" s="21"/>
      <c r="F373" s="22"/>
      <c r="G373" s="53"/>
      <c r="H373" s="53"/>
      <c r="I373" s="54"/>
      <c r="J373" s="53"/>
      <c r="K373" s="54"/>
      <c r="L373" s="182"/>
      <c r="M373" s="183"/>
      <c r="N373" s="24"/>
      <c r="O373" s="174">
        <f t="shared" si="10"/>
        <v>0</v>
      </c>
      <c r="P373" s="175">
        <f t="shared" si="11"/>
        <v>0</v>
      </c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spans="1:26" ht="61.5" customHeight="1" outlineLevel="1" x14ac:dyDescent="0.25">
      <c r="A374" s="33"/>
      <c r="B374" s="36"/>
      <c r="C374" s="33" t="s">
        <v>2703</v>
      </c>
      <c r="D374" s="55"/>
      <c r="E374" s="55"/>
      <c r="F374" s="56">
        <v>5</v>
      </c>
      <c r="G374" s="33" t="s">
        <v>2704</v>
      </c>
      <c r="H374" s="33" t="s">
        <v>2705</v>
      </c>
      <c r="I374" s="36" t="s">
        <v>1842</v>
      </c>
      <c r="J374" s="33"/>
      <c r="K374" s="36"/>
      <c r="L374" s="141">
        <v>2016</v>
      </c>
      <c r="M374" s="173">
        <v>158.07</v>
      </c>
      <c r="N374" s="56"/>
      <c r="O374" s="174">
        <f t="shared" si="10"/>
        <v>0</v>
      </c>
      <c r="P374" s="175">
        <f t="shared" si="11"/>
        <v>0</v>
      </c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spans="1:26" ht="47.25" outlineLevel="1" x14ac:dyDescent="0.25">
      <c r="A375" s="33"/>
      <c r="B375" s="36"/>
      <c r="C375" s="33" t="s">
        <v>2706</v>
      </c>
      <c r="D375" s="55"/>
      <c r="E375" s="55"/>
      <c r="F375" s="56">
        <v>6</v>
      </c>
      <c r="G375" s="33" t="s">
        <v>2704</v>
      </c>
      <c r="H375" s="33" t="s">
        <v>2707</v>
      </c>
      <c r="I375" s="36" t="s">
        <v>2708</v>
      </c>
      <c r="J375" s="33"/>
      <c r="K375" s="36"/>
      <c r="L375" s="141">
        <v>2017</v>
      </c>
      <c r="M375" s="173">
        <v>158.07</v>
      </c>
      <c r="N375" s="56"/>
      <c r="O375" s="174">
        <f t="shared" si="10"/>
        <v>0</v>
      </c>
      <c r="P375" s="175">
        <f t="shared" si="11"/>
        <v>0</v>
      </c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spans="1:26" ht="47.25" outlineLevel="1" x14ac:dyDescent="0.25">
      <c r="A376" s="33"/>
      <c r="B376" s="36"/>
      <c r="C376" s="33" t="s">
        <v>2709</v>
      </c>
      <c r="D376" s="55"/>
      <c r="E376" s="55"/>
      <c r="F376" s="56">
        <v>7</v>
      </c>
      <c r="G376" s="33" t="s">
        <v>2704</v>
      </c>
      <c r="H376" s="33" t="s">
        <v>2710</v>
      </c>
      <c r="I376" s="36" t="s">
        <v>2708</v>
      </c>
      <c r="J376" s="33"/>
      <c r="K376" s="36"/>
      <c r="L376" s="141">
        <v>2016</v>
      </c>
      <c r="M376" s="173">
        <v>158.07</v>
      </c>
      <c r="N376" s="56"/>
      <c r="O376" s="174">
        <f t="shared" si="10"/>
        <v>0</v>
      </c>
      <c r="P376" s="175">
        <f t="shared" si="11"/>
        <v>0</v>
      </c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spans="1:26" ht="49.5" customHeight="1" x14ac:dyDescent="0.25">
      <c r="A377" s="33"/>
      <c r="B377" s="36"/>
      <c r="C377" s="33" t="s">
        <v>2711</v>
      </c>
      <c r="D377" s="55"/>
      <c r="E377" s="55"/>
      <c r="F377" s="197" t="s">
        <v>2712</v>
      </c>
      <c r="G377" s="33" t="s">
        <v>1268</v>
      </c>
      <c r="H377" s="33" t="s">
        <v>2713</v>
      </c>
      <c r="I377" s="36" t="s">
        <v>2708</v>
      </c>
      <c r="J377" s="33"/>
      <c r="K377" s="36"/>
      <c r="L377" s="141">
        <v>2015</v>
      </c>
      <c r="M377" s="173">
        <v>302.28000000000003</v>
      </c>
      <c r="N377" s="56"/>
      <c r="O377" s="174">
        <f t="shared" si="10"/>
        <v>0</v>
      </c>
      <c r="P377" s="175">
        <f t="shared" si="11"/>
        <v>0</v>
      </c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spans="1:26" ht="65.25" customHeight="1" x14ac:dyDescent="0.25">
      <c r="A378" s="33"/>
      <c r="B378" s="36"/>
      <c r="C378" s="33" t="s">
        <v>2714</v>
      </c>
      <c r="D378" s="55"/>
      <c r="E378" s="55"/>
      <c r="F378" s="197" t="s">
        <v>2712</v>
      </c>
      <c r="G378" s="33" t="s">
        <v>1268</v>
      </c>
      <c r="H378" s="33" t="s">
        <v>2715</v>
      </c>
      <c r="I378" s="36" t="s">
        <v>2708</v>
      </c>
      <c r="J378" s="33"/>
      <c r="K378" s="36"/>
      <c r="L378" s="141">
        <v>2015</v>
      </c>
      <c r="M378" s="173">
        <v>302.28000000000003</v>
      </c>
      <c r="N378" s="56"/>
      <c r="O378" s="174">
        <f t="shared" si="10"/>
        <v>0</v>
      </c>
      <c r="P378" s="175">
        <f t="shared" si="11"/>
        <v>0</v>
      </c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spans="1:26" ht="65.25" customHeight="1" x14ac:dyDescent="0.25">
      <c r="A379" s="33"/>
      <c r="B379" s="36"/>
      <c r="C379" s="33" t="s">
        <v>2716</v>
      </c>
      <c r="D379" s="55"/>
      <c r="E379" s="55"/>
      <c r="F379" s="197" t="s">
        <v>2712</v>
      </c>
      <c r="G379" s="33" t="s">
        <v>1268</v>
      </c>
      <c r="H379" s="33" t="s">
        <v>2717</v>
      </c>
      <c r="I379" s="36" t="s">
        <v>2708</v>
      </c>
      <c r="J379" s="33"/>
      <c r="K379" s="36"/>
      <c r="L379" s="141">
        <v>2015</v>
      </c>
      <c r="M379" s="173">
        <v>302.28000000000003</v>
      </c>
      <c r="N379" s="56"/>
      <c r="O379" s="174">
        <f t="shared" si="10"/>
        <v>0</v>
      </c>
      <c r="P379" s="175">
        <f t="shared" si="11"/>
        <v>0</v>
      </c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spans="1:26" ht="49.5" customHeight="1" x14ac:dyDescent="0.25">
      <c r="A380" s="33"/>
      <c r="B380" s="36"/>
      <c r="C380" s="33" t="s">
        <v>2718</v>
      </c>
      <c r="D380" s="55"/>
      <c r="E380" s="55"/>
      <c r="F380" s="197" t="s">
        <v>2712</v>
      </c>
      <c r="G380" s="33" t="s">
        <v>1268</v>
      </c>
      <c r="H380" s="33" t="s">
        <v>2719</v>
      </c>
      <c r="I380" s="36" t="s">
        <v>2708</v>
      </c>
      <c r="J380" s="33"/>
      <c r="K380" s="36"/>
      <c r="L380" s="141">
        <v>2015</v>
      </c>
      <c r="M380" s="173">
        <v>302.28000000000003</v>
      </c>
      <c r="N380" s="56"/>
      <c r="O380" s="174">
        <f t="shared" si="10"/>
        <v>0</v>
      </c>
      <c r="P380" s="175">
        <f t="shared" si="11"/>
        <v>0</v>
      </c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spans="1:26" s="25" customFormat="1" x14ac:dyDescent="0.25">
      <c r="A381" s="17" t="s">
        <v>1286</v>
      </c>
      <c r="B381" s="18"/>
      <c r="C381" s="86"/>
      <c r="D381" s="20"/>
      <c r="E381" s="21"/>
      <c r="F381" s="22"/>
      <c r="G381" s="53"/>
      <c r="H381" s="53"/>
      <c r="I381" s="54"/>
      <c r="J381" s="53"/>
      <c r="K381" s="54"/>
      <c r="L381" s="182"/>
      <c r="M381" s="183"/>
      <c r="N381" s="24"/>
      <c r="O381" s="174">
        <f t="shared" si="10"/>
        <v>0</v>
      </c>
      <c r="P381" s="175">
        <f t="shared" si="11"/>
        <v>0</v>
      </c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spans="1:26" ht="63" outlineLevel="1" x14ac:dyDescent="0.25">
      <c r="A382" s="33"/>
      <c r="B382" s="36"/>
      <c r="C382" s="33" t="s">
        <v>2720</v>
      </c>
      <c r="D382" s="55"/>
      <c r="E382" s="55"/>
      <c r="F382" s="56">
        <v>5</v>
      </c>
      <c r="G382" s="33" t="s">
        <v>2721</v>
      </c>
      <c r="H382" s="33" t="s">
        <v>2722</v>
      </c>
      <c r="I382" s="36" t="s">
        <v>1845</v>
      </c>
      <c r="J382" s="33"/>
      <c r="K382" s="36"/>
      <c r="L382" s="141">
        <v>2016</v>
      </c>
      <c r="M382" s="173">
        <v>232.76000000000002</v>
      </c>
      <c r="N382" s="56"/>
      <c r="O382" s="174">
        <f t="shared" si="10"/>
        <v>0</v>
      </c>
      <c r="P382" s="175">
        <f t="shared" si="11"/>
        <v>0</v>
      </c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spans="1:26" ht="63" outlineLevel="1" x14ac:dyDescent="0.25">
      <c r="A383" s="33"/>
      <c r="B383" s="36"/>
      <c r="C383" s="33" t="s">
        <v>2723</v>
      </c>
      <c r="D383" s="55"/>
      <c r="E383" s="55"/>
      <c r="F383" s="56">
        <v>6</v>
      </c>
      <c r="G383" s="33" t="s">
        <v>2721</v>
      </c>
      <c r="H383" s="33" t="s">
        <v>2724</v>
      </c>
      <c r="I383" s="36" t="s">
        <v>1845</v>
      </c>
      <c r="J383" s="33"/>
      <c r="K383" s="36"/>
      <c r="L383" s="141">
        <v>2014</v>
      </c>
      <c r="M383" s="173">
        <v>232.76000000000002</v>
      </c>
      <c r="N383" s="56"/>
      <c r="O383" s="174">
        <f t="shared" si="10"/>
        <v>0</v>
      </c>
      <c r="P383" s="175">
        <f t="shared" si="11"/>
        <v>0</v>
      </c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spans="1:26" ht="63" outlineLevel="1" x14ac:dyDescent="0.25">
      <c r="A384" s="33"/>
      <c r="B384" s="36"/>
      <c r="C384" s="33" t="s">
        <v>2725</v>
      </c>
      <c r="D384" s="55"/>
      <c r="E384" s="55"/>
      <c r="F384" s="56">
        <v>7</v>
      </c>
      <c r="G384" s="33" t="s">
        <v>1258</v>
      </c>
      <c r="H384" s="33" t="s">
        <v>2726</v>
      </c>
      <c r="I384" s="36" t="s">
        <v>1845</v>
      </c>
      <c r="J384" s="33"/>
      <c r="K384" s="36"/>
      <c r="L384" s="141">
        <v>2017</v>
      </c>
      <c r="M384" s="173">
        <v>232.76000000000002</v>
      </c>
      <c r="N384" s="56"/>
      <c r="O384" s="174">
        <f t="shared" si="10"/>
        <v>0</v>
      </c>
      <c r="P384" s="175">
        <f t="shared" si="11"/>
        <v>0</v>
      </c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spans="1:26" ht="63" outlineLevel="1" x14ac:dyDescent="0.25">
      <c r="A385" s="33"/>
      <c r="B385" s="36"/>
      <c r="C385" s="33" t="s">
        <v>2727</v>
      </c>
      <c r="D385" s="55"/>
      <c r="E385" s="55"/>
      <c r="F385" s="56">
        <v>8</v>
      </c>
      <c r="G385" s="33" t="s">
        <v>1258</v>
      </c>
      <c r="H385" s="33" t="s">
        <v>2728</v>
      </c>
      <c r="I385" s="36" t="s">
        <v>1845</v>
      </c>
      <c r="J385" s="33"/>
      <c r="K385" s="36"/>
      <c r="L385" s="141">
        <v>2016</v>
      </c>
      <c r="M385" s="173">
        <v>232.76000000000002</v>
      </c>
      <c r="N385" s="56"/>
      <c r="O385" s="174">
        <f t="shared" si="10"/>
        <v>0</v>
      </c>
      <c r="P385" s="175">
        <f t="shared" si="11"/>
        <v>0</v>
      </c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spans="1:26" ht="63" outlineLevel="1" x14ac:dyDescent="0.25">
      <c r="A386" s="33"/>
      <c r="B386" s="36"/>
      <c r="C386" s="33" t="s">
        <v>2729</v>
      </c>
      <c r="D386" s="55"/>
      <c r="E386" s="55"/>
      <c r="F386" s="56">
        <v>9</v>
      </c>
      <c r="G386" s="33" t="s">
        <v>2721</v>
      </c>
      <c r="H386" s="33" t="s">
        <v>2730</v>
      </c>
      <c r="I386" s="36" t="s">
        <v>1845</v>
      </c>
      <c r="J386" s="33"/>
      <c r="K386" s="36"/>
      <c r="L386" s="141">
        <v>2016</v>
      </c>
      <c r="M386" s="173">
        <v>232.76000000000002</v>
      </c>
      <c r="N386" s="56"/>
      <c r="O386" s="174">
        <f t="shared" si="10"/>
        <v>0</v>
      </c>
      <c r="P386" s="175">
        <f t="shared" si="11"/>
        <v>0</v>
      </c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spans="1:26" s="25" customFormat="1" x14ac:dyDescent="0.25">
      <c r="A387" s="17" t="s">
        <v>1290</v>
      </c>
      <c r="B387" s="18"/>
      <c r="C387" s="86"/>
      <c r="D387" s="20"/>
      <c r="E387" s="21"/>
      <c r="F387" s="22"/>
      <c r="G387" s="53"/>
      <c r="H387" s="53"/>
      <c r="I387" s="54"/>
      <c r="J387" s="53"/>
      <c r="K387" s="54"/>
      <c r="L387" s="182"/>
      <c r="M387" s="183"/>
      <c r="N387" s="24"/>
      <c r="O387" s="174">
        <f t="shared" si="10"/>
        <v>0</v>
      </c>
      <c r="P387" s="175">
        <f t="shared" si="11"/>
        <v>0</v>
      </c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spans="1:26" ht="51" customHeight="1" outlineLevel="1" x14ac:dyDescent="0.25">
      <c r="A388" s="33"/>
      <c r="B388" s="36"/>
      <c r="C388" s="33" t="s">
        <v>2731</v>
      </c>
      <c r="D388" s="55"/>
      <c r="E388" s="55"/>
      <c r="F388" s="56">
        <v>5</v>
      </c>
      <c r="G388" s="33" t="s">
        <v>2732</v>
      </c>
      <c r="H388" s="33" t="s">
        <v>2733</v>
      </c>
      <c r="I388" s="36" t="s">
        <v>2734</v>
      </c>
      <c r="J388" s="33"/>
      <c r="K388" s="36"/>
      <c r="L388" s="141">
        <v>2017</v>
      </c>
      <c r="M388" s="173">
        <v>244.86</v>
      </c>
      <c r="N388" s="56"/>
      <c r="O388" s="174">
        <f t="shared" si="10"/>
        <v>0</v>
      </c>
      <c r="P388" s="175">
        <f t="shared" si="11"/>
        <v>0</v>
      </c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spans="1:26" ht="64.5" customHeight="1" outlineLevel="1" x14ac:dyDescent="0.25">
      <c r="A389" s="33"/>
      <c r="B389" s="36"/>
      <c r="C389" s="33" t="s">
        <v>2735</v>
      </c>
      <c r="D389" s="55"/>
      <c r="E389" s="55"/>
      <c r="F389" s="56">
        <v>6</v>
      </c>
      <c r="G389" s="33" t="s">
        <v>1291</v>
      </c>
      <c r="H389" s="33" t="s">
        <v>2736</v>
      </c>
      <c r="I389" s="36" t="s">
        <v>1846</v>
      </c>
      <c r="J389" s="33"/>
      <c r="K389" s="36"/>
      <c r="L389" s="141">
        <v>2016</v>
      </c>
      <c r="M389" s="173">
        <v>282.48</v>
      </c>
      <c r="N389" s="56"/>
      <c r="O389" s="174">
        <f t="shared" si="10"/>
        <v>0</v>
      </c>
      <c r="P389" s="175">
        <f t="shared" si="11"/>
        <v>0</v>
      </c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spans="1:26" ht="64.5" customHeight="1" outlineLevel="1" x14ac:dyDescent="0.25">
      <c r="A390" s="33"/>
      <c r="B390" s="36"/>
      <c r="C390" s="33" t="s">
        <v>2737</v>
      </c>
      <c r="D390" s="55"/>
      <c r="E390" s="55"/>
      <c r="F390" s="56">
        <v>7</v>
      </c>
      <c r="G390" s="33" t="s">
        <v>1292</v>
      </c>
      <c r="H390" s="33" t="s">
        <v>2738</v>
      </c>
      <c r="I390" s="36" t="s">
        <v>1846</v>
      </c>
      <c r="J390" s="33"/>
      <c r="K390" s="36"/>
      <c r="L390" s="141">
        <v>2016</v>
      </c>
      <c r="M390" s="173">
        <v>261.14000000000004</v>
      </c>
      <c r="N390" s="56"/>
      <c r="O390" s="174">
        <f t="shared" si="10"/>
        <v>0</v>
      </c>
      <c r="P390" s="175">
        <f t="shared" si="11"/>
        <v>0</v>
      </c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spans="1:26" ht="64.5" customHeight="1" outlineLevel="1" x14ac:dyDescent="0.25">
      <c r="A391" s="33"/>
      <c r="B391" s="36"/>
      <c r="C391" s="33" t="s">
        <v>2739</v>
      </c>
      <c r="D391" s="55"/>
      <c r="E391" s="55"/>
      <c r="F391" s="56">
        <v>8</v>
      </c>
      <c r="G391" s="33" t="s">
        <v>1292</v>
      </c>
      <c r="H391" s="33" t="s">
        <v>2740</v>
      </c>
      <c r="I391" s="36" t="s">
        <v>1846</v>
      </c>
      <c r="J391" s="33"/>
      <c r="K391" s="36"/>
      <c r="L391" s="141">
        <v>2016</v>
      </c>
      <c r="M391" s="173">
        <v>282.48</v>
      </c>
      <c r="N391" s="56"/>
      <c r="O391" s="174">
        <f t="shared" ref="O391:O405" si="12">SUM(Q391:Z391)</f>
        <v>0</v>
      </c>
      <c r="P391" s="175">
        <f t="shared" ref="P391:P405" si="13">O391*M391</f>
        <v>0</v>
      </c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spans="1:26" ht="64.5" customHeight="1" outlineLevel="1" x14ac:dyDescent="0.25">
      <c r="A392" s="33"/>
      <c r="B392" s="36"/>
      <c r="C392" s="33" t="s">
        <v>2741</v>
      </c>
      <c r="D392" s="55"/>
      <c r="E392" s="55"/>
      <c r="F392" s="56">
        <v>9</v>
      </c>
      <c r="G392" s="33" t="s">
        <v>1292</v>
      </c>
      <c r="H392" s="33" t="s">
        <v>2742</v>
      </c>
      <c r="I392" s="36" t="s">
        <v>1846</v>
      </c>
      <c r="J392" s="33"/>
      <c r="K392" s="36"/>
      <c r="L392" s="141">
        <v>2014</v>
      </c>
      <c r="M392" s="173">
        <v>261.14000000000004</v>
      </c>
      <c r="N392" s="56"/>
      <c r="O392" s="174">
        <f t="shared" si="12"/>
        <v>0</v>
      </c>
      <c r="P392" s="175">
        <f t="shared" si="13"/>
        <v>0</v>
      </c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spans="1:26" ht="63" outlineLevel="1" x14ac:dyDescent="0.25">
      <c r="A393" s="33"/>
      <c r="B393" s="36"/>
      <c r="C393" s="33" t="s">
        <v>2743</v>
      </c>
      <c r="D393" s="55"/>
      <c r="E393" s="55"/>
      <c r="F393" s="56">
        <v>6</v>
      </c>
      <c r="G393" s="33" t="s">
        <v>1297</v>
      </c>
      <c r="H393" s="33" t="s">
        <v>2744</v>
      </c>
      <c r="I393" s="36" t="s">
        <v>1847</v>
      </c>
      <c r="J393" s="33"/>
      <c r="K393" s="36"/>
      <c r="L393" s="141">
        <v>2015</v>
      </c>
      <c r="M393" s="173">
        <v>174.68000000000004</v>
      </c>
      <c r="N393" s="56"/>
      <c r="O393" s="174">
        <f t="shared" si="12"/>
        <v>0</v>
      </c>
      <c r="P393" s="175">
        <f t="shared" si="13"/>
        <v>0</v>
      </c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spans="1:26" ht="63" outlineLevel="1" x14ac:dyDescent="0.25">
      <c r="A394" s="33"/>
      <c r="B394" s="36"/>
      <c r="C394" s="33" t="s">
        <v>2745</v>
      </c>
      <c r="D394" s="55"/>
      <c r="E394" s="55"/>
      <c r="F394" s="56">
        <v>7</v>
      </c>
      <c r="G394" s="33" t="s">
        <v>1302</v>
      </c>
      <c r="H394" s="33" t="s">
        <v>2746</v>
      </c>
      <c r="I394" s="36" t="s">
        <v>1847</v>
      </c>
      <c r="J394" s="33"/>
      <c r="K394" s="36"/>
      <c r="L394" s="141">
        <v>2017</v>
      </c>
      <c r="M394" s="173">
        <v>174.68000000000004</v>
      </c>
      <c r="N394" s="56"/>
      <c r="O394" s="174">
        <f t="shared" si="12"/>
        <v>0</v>
      </c>
      <c r="P394" s="175">
        <f t="shared" si="13"/>
        <v>0</v>
      </c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spans="1:26" ht="63" outlineLevel="1" x14ac:dyDescent="0.25">
      <c r="A395" s="33"/>
      <c r="B395" s="36"/>
      <c r="C395" s="33" t="s">
        <v>2747</v>
      </c>
      <c r="D395" s="55"/>
      <c r="E395" s="55"/>
      <c r="F395" s="56">
        <v>8</v>
      </c>
      <c r="G395" s="33" t="s">
        <v>1297</v>
      </c>
      <c r="H395" s="33" t="s">
        <v>2748</v>
      </c>
      <c r="I395" s="36" t="s">
        <v>1847</v>
      </c>
      <c r="J395" s="33"/>
      <c r="K395" s="36"/>
      <c r="L395" s="141">
        <v>2015</v>
      </c>
      <c r="M395" s="173">
        <v>174.68000000000004</v>
      </c>
      <c r="N395" s="56"/>
      <c r="O395" s="174">
        <f t="shared" si="12"/>
        <v>0</v>
      </c>
      <c r="P395" s="175">
        <f t="shared" si="13"/>
        <v>0</v>
      </c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spans="1:26" ht="63" outlineLevel="1" x14ac:dyDescent="0.25">
      <c r="A396" s="33"/>
      <c r="B396" s="36"/>
      <c r="C396" s="33" t="s">
        <v>2749</v>
      </c>
      <c r="D396" s="55"/>
      <c r="E396" s="55"/>
      <c r="F396" s="56">
        <v>9</v>
      </c>
      <c r="G396" s="33" t="s">
        <v>1312</v>
      </c>
      <c r="H396" s="33" t="s">
        <v>2750</v>
      </c>
      <c r="I396" s="36" t="s">
        <v>1847</v>
      </c>
      <c r="J396" s="33"/>
      <c r="K396" s="36"/>
      <c r="L396" s="141">
        <v>2017</v>
      </c>
      <c r="M396" s="173">
        <v>174.68000000000004</v>
      </c>
      <c r="N396" s="56"/>
      <c r="O396" s="174">
        <f t="shared" si="12"/>
        <v>0</v>
      </c>
      <c r="P396" s="175">
        <f t="shared" si="13"/>
        <v>0</v>
      </c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spans="1:26" s="25" customFormat="1" x14ac:dyDescent="0.25">
      <c r="A397" s="51" t="s">
        <v>1319</v>
      </c>
      <c r="B397" s="52"/>
      <c r="C397" s="53"/>
      <c r="D397" s="20"/>
      <c r="E397" s="21"/>
      <c r="F397" s="22"/>
      <c r="G397" s="53"/>
      <c r="H397" s="53"/>
      <c r="I397" s="54"/>
      <c r="J397" s="53"/>
      <c r="K397" s="54"/>
      <c r="L397" s="182"/>
      <c r="M397" s="183"/>
      <c r="N397" s="24"/>
      <c r="O397" s="174">
        <f t="shared" si="12"/>
        <v>0</v>
      </c>
      <c r="P397" s="175">
        <f t="shared" si="13"/>
        <v>0</v>
      </c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spans="1:26" ht="58.5" customHeight="1" outlineLevel="1" x14ac:dyDescent="0.25">
      <c r="A398" s="33"/>
      <c r="B398" s="36"/>
      <c r="C398" s="33" t="s">
        <v>2751</v>
      </c>
      <c r="D398" s="55"/>
      <c r="E398" s="55"/>
      <c r="F398" s="56">
        <v>5</v>
      </c>
      <c r="G398" s="33" t="s">
        <v>1320</v>
      </c>
      <c r="H398" s="33" t="s">
        <v>2752</v>
      </c>
      <c r="I398" s="36" t="s">
        <v>1321</v>
      </c>
      <c r="J398" s="33"/>
      <c r="K398" s="36"/>
      <c r="L398" s="141">
        <v>2017</v>
      </c>
      <c r="M398" s="173">
        <v>90.640000000000015</v>
      </c>
      <c r="N398" s="56"/>
      <c r="O398" s="174">
        <f t="shared" si="12"/>
        <v>0</v>
      </c>
      <c r="P398" s="175">
        <f t="shared" si="13"/>
        <v>0</v>
      </c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spans="1:26" ht="58.5" customHeight="1" outlineLevel="1" x14ac:dyDescent="0.25">
      <c r="A399" s="33"/>
      <c r="B399" s="36"/>
      <c r="C399" s="33" t="s">
        <v>2753</v>
      </c>
      <c r="D399" s="55"/>
      <c r="E399" s="55"/>
      <c r="F399" s="56">
        <v>6</v>
      </c>
      <c r="G399" s="33" t="s">
        <v>1320</v>
      </c>
      <c r="H399" s="33" t="s">
        <v>2754</v>
      </c>
      <c r="I399" s="36" t="s">
        <v>1321</v>
      </c>
      <c r="J399" s="33"/>
      <c r="K399" s="36"/>
      <c r="L399" s="141">
        <v>2016</v>
      </c>
      <c r="M399" s="173">
        <v>96.14</v>
      </c>
      <c r="N399" s="56"/>
      <c r="O399" s="174">
        <f t="shared" si="12"/>
        <v>0</v>
      </c>
      <c r="P399" s="175">
        <f t="shared" si="13"/>
        <v>0</v>
      </c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spans="1:26" ht="57" customHeight="1" outlineLevel="1" x14ac:dyDescent="0.25">
      <c r="A400" s="33"/>
      <c r="B400" s="36"/>
      <c r="C400" s="33" t="s">
        <v>2755</v>
      </c>
      <c r="D400" s="55"/>
      <c r="E400" s="55"/>
      <c r="F400" s="56">
        <v>7</v>
      </c>
      <c r="G400" s="33" t="s">
        <v>1320</v>
      </c>
      <c r="H400" s="33" t="s">
        <v>2756</v>
      </c>
      <c r="I400" s="36" t="s">
        <v>1321</v>
      </c>
      <c r="J400" s="33"/>
      <c r="K400" s="36"/>
      <c r="L400" s="141">
        <v>2016</v>
      </c>
      <c r="M400" s="173">
        <v>142.78000000000003</v>
      </c>
      <c r="N400" s="56"/>
      <c r="O400" s="174">
        <f t="shared" si="12"/>
        <v>0</v>
      </c>
      <c r="P400" s="175">
        <f t="shared" si="13"/>
        <v>0</v>
      </c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spans="1:26" ht="61.5" customHeight="1" outlineLevel="1" x14ac:dyDescent="0.25">
      <c r="A401" s="33"/>
      <c r="B401" s="36"/>
      <c r="C401" s="33" t="s">
        <v>2757</v>
      </c>
      <c r="D401" s="55"/>
      <c r="E401" s="55"/>
      <c r="F401" s="56">
        <v>8</v>
      </c>
      <c r="G401" s="33" t="s">
        <v>1320</v>
      </c>
      <c r="H401" s="33" t="s">
        <v>2758</v>
      </c>
      <c r="I401" s="36" t="s">
        <v>1321</v>
      </c>
      <c r="J401" s="33"/>
      <c r="K401" s="36"/>
      <c r="L401" s="141">
        <v>2016</v>
      </c>
      <c r="M401" s="173">
        <v>142.78000000000003</v>
      </c>
      <c r="N401" s="56"/>
      <c r="O401" s="174">
        <f t="shared" si="12"/>
        <v>0</v>
      </c>
      <c r="P401" s="175">
        <f t="shared" si="13"/>
        <v>0</v>
      </c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spans="1:26" ht="51.75" customHeight="1" outlineLevel="1" x14ac:dyDescent="0.25">
      <c r="A402" s="33"/>
      <c r="B402" s="36"/>
      <c r="C402" s="33" t="s">
        <v>2759</v>
      </c>
      <c r="D402" s="55"/>
      <c r="E402" s="55"/>
      <c r="F402" s="56">
        <v>5</v>
      </c>
      <c r="G402" s="33" t="s">
        <v>1326</v>
      </c>
      <c r="H402" s="33" t="s">
        <v>2760</v>
      </c>
      <c r="I402" s="36" t="s">
        <v>1327</v>
      </c>
      <c r="J402" s="33"/>
      <c r="K402" s="36"/>
      <c r="L402" s="141">
        <v>2016</v>
      </c>
      <c r="M402" s="173">
        <v>99.99</v>
      </c>
      <c r="N402" s="56"/>
      <c r="O402" s="174">
        <f t="shared" si="12"/>
        <v>0</v>
      </c>
      <c r="P402" s="175">
        <f t="shared" si="13"/>
        <v>0</v>
      </c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spans="1:26" ht="58.5" customHeight="1" outlineLevel="1" x14ac:dyDescent="0.25">
      <c r="A403" s="33"/>
      <c r="B403" s="36"/>
      <c r="C403" s="33" t="s">
        <v>2761</v>
      </c>
      <c r="D403" s="55"/>
      <c r="E403" s="55"/>
      <c r="F403" s="56">
        <v>6</v>
      </c>
      <c r="G403" s="33" t="s">
        <v>1333</v>
      </c>
      <c r="H403" s="33" t="s">
        <v>2762</v>
      </c>
      <c r="I403" s="36" t="s">
        <v>1327</v>
      </c>
      <c r="J403" s="33"/>
      <c r="K403" s="36"/>
      <c r="L403" s="141">
        <v>2016</v>
      </c>
      <c r="M403" s="173">
        <v>91.63000000000001</v>
      </c>
      <c r="N403" s="56"/>
      <c r="O403" s="174">
        <f t="shared" si="12"/>
        <v>0</v>
      </c>
      <c r="P403" s="175">
        <f t="shared" si="13"/>
        <v>0</v>
      </c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spans="1:26" ht="66" customHeight="1" outlineLevel="1" x14ac:dyDescent="0.25">
      <c r="A404" s="33"/>
      <c r="B404" s="36"/>
      <c r="C404" s="33" t="s">
        <v>2763</v>
      </c>
      <c r="D404" s="55"/>
      <c r="E404" s="55"/>
      <c r="F404" s="56">
        <v>7</v>
      </c>
      <c r="G404" s="33" t="s">
        <v>1333</v>
      </c>
      <c r="H404" s="33" t="s">
        <v>2764</v>
      </c>
      <c r="I404" s="36" t="s">
        <v>1327</v>
      </c>
      <c r="J404" s="33"/>
      <c r="K404" s="36"/>
      <c r="L404" s="141">
        <v>2014</v>
      </c>
      <c r="M404" s="173">
        <v>102.74000000000001</v>
      </c>
      <c r="N404" s="56"/>
      <c r="O404" s="174">
        <f t="shared" si="12"/>
        <v>0</v>
      </c>
      <c r="P404" s="175">
        <f t="shared" si="13"/>
        <v>0</v>
      </c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spans="1:26" ht="47.25" x14ac:dyDescent="0.25">
      <c r="A405" s="180"/>
      <c r="B405" s="180"/>
      <c r="C405" s="198" t="s">
        <v>2765</v>
      </c>
      <c r="D405" s="199" t="s">
        <v>2006</v>
      </c>
      <c r="E405" s="199" t="s">
        <v>2766</v>
      </c>
      <c r="F405" s="200" t="s">
        <v>2007</v>
      </c>
      <c r="G405" s="199" t="s">
        <v>2006</v>
      </c>
      <c r="H405" s="199" t="s">
        <v>2766</v>
      </c>
      <c r="I405" s="201" t="s">
        <v>2767</v>
      </c>
      <c r="J405" s="143"/>
      <c r="K405" s="143"/>
      <c r="L405" s="202">
        <v>2016</v>
      </c>
      <c r="M405" s="203">
        <v>55.000000000000007</v>
      </c>
      <c r="N405" s="153"/>
      <c r="O405" s="174">
        <f t="shared" si="12"/>
        <v>0</v>
      </c>
      <c r="P405" s="175">
        <f t="shared" si="13"/>
        <v>0</v>
      </c>
      <c r="Q405" s="142"/>
      <c r="R405" s="142"/>
      <c r="S405" s="142"/>
      <c r="T405" s="142"/>
      <c r="U405" s="142"/>
      <c r="V405" s="142"/>
      <c r="W405" s="142"/>
      <c r="X405" s="142"/>
      <c r="Y405" s="142"/>
    </row>
  </sheetData>
  <autoFilter ref="A6:O404"/>
  <mergeCells count="1">
    <mergeCell ref="A2:O2"/>
  </mergeCells>
  <conditionalFormatting sqref="C369:C404 C363:C366 C1 C3:C277 C279:C361 C406:C1048576">
    <cfRule type="duplicateValues" dxfId="90" priority="13"/>
  </conditionalFormatting>
  <conditionalFormatting sqref="C278">
    <cfRule type="duplicateValues" dxfId="89" priority="12"/>
  </conditionalFormatting>
  <conditionalFormatting sqref="C278">
    <cfRule type="duplicateValues" dxfId="88" priority="11"/>
  </conditionalFormatting>
  <conditionalFormatting sqref="C278">
    <cfRule type="duplicateValues" dxfId="87" priority="10"/>
  </conditionalFormatting>
  <conditionalFormatting sqref="C369:C404 C363:C366 C1 C3:C361 C406:C1048576">
    <cfRule type="duplicateValues" dxfId="86" priority="9"/>
  </conditionalFormatting>
  <conditionalFormatting sqref="C362">
    <cfRule type="duplicateValues" dxfId="85" priority="8" stopIfTrue="1"/>
  </conditionalFormatting>
  <conditionalFormatting sqref="C367">
    <cfRule type="duplicateValues" dxfId="84" priority="7" stopIfTrue="1"/>
  </conditionalFormatting>
  <conditionalFormatting sqref="C368">
    <cfRule type="duplicateValues" dxfId="83" priority="6" stopIfTrue="1"/>
  </conditionalFormatting>
  <conditionalFormatting sqref="C245:C249">
    <cfRule type="duplicateValues" dxfId="82" priority="5"/>
  </conditionalFormatting>
  <conditionalFormatting sqref="C245:C249">
    <cfRule type="duplicateValues" dxfId="81" priority="4" stopIfTrue="1"/>
  </conditionalFormatting>
  <conditionalFormatting sqref="C369:C404 C363:C366 F5 C1 I5:J5 C250:C277 C3:C102 C110:C244 C279:C361 C406:C65425">
    <cfRule type="duplicateValues" dxfId="80" priority="3" stopIfTrue="1"/>
  </conditionalFormatting>
  <conditionalFormatting sqref="C103:C109">
    <cfRule type="duplicateValues" dxfId="79" priority="2" stopIfTrue="1"/>
  </conditionalFormatting>
  <conditionalFormatting sqref="C405">
    <cfRule type="duplicateValues" dxfId="78" priority="1"/>
  </conditionalFormatting>
  <pageMargins left="0.7" right="0.7" top="0.75" bottom="0.75" header="0.3" footer="0.3"/>
  <pageSetup paperSize="9" scale="5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91"/>
  <sheetViews>
    <sheetView tabSelected="1" topLeftCell="A682" zoomScale="80" zoomScaleNormal="80" workbookViewId="0">
      <selection activeCell="J10" sqref="J10"/>
    </sheetView>
  </sheetViews>
  <sheetFormatPr defaultColWidth="9.140625" defaultRowHeight="15.75" x14ac:dyDescent="0.25"/>
  <cols>
    <col min="1" max="1" width="14" style="1" customWidth="1"/>
    <col min="2" max="2" width="17.5703125" style="1" customWidth="1"/>
    <col min="3" max="3" width="14" style="1" customWidth="1"/>
    <col min="4" max="4" width="9" style="3" customWidth="1"/>
    <col min="5" max="5" width="26.140625" style="1" customWidth="1"/>
    <col min="6" max="6" width="62.42578125" style="1" customWidth="1"/>
    <col min="7" max="7" width="22.85546875" style="2" customWidth="1"/>
    <col min="8" max="8" width="17.28515625" style="3" customWidth="1"/>
    <col min="9" max="9" width="11.85546875" style="3" customWidth="1"/>
    <col min="10" max="10" width="15.85546875" style="88" customWidth="1"/>
    <col min="11" max="11" width="14.42578125" style="154" customWidth="1"/>
    <col min="12" max="12" width="14.42578125" style="163" customWidth="1"/>
    <col min="13" max="13" width="17.5703125" style="3" customWidth="1"/>
    <col min="14" max="22" width="13.42578125" style="209" bestFit="1" customWidth="1"/>
    <col min="23" max="23" width="14.5703125" style="209" bestFit="1" customWidth="1"/>
    <col min="24" max="16384" width="9.140625" style="5"/>
  </cols>
  <sheetData>
    <row r="2" spans="1:23" x14ac:dyDescent="0.25">
      <c r="N2" s="205"/>
      <c r="O2" s="205"/>
      <c r="P2" s="205"/>
      <c r="Q2" s="205"/>
      <c r="R2" s="205"/>
      <c r="S2" s="205"/>
      <c r="T2" s="205"/>
      <c r="U2" s="205"/>
      <c r="V2" s="205"/>
      <c r="W2" s="205"/>
    </row>
    <row r="4" spans="1:23" x14ac:dyDescent="0.25">
      <c r="D4" s="1"/>
      <c r="E4" s="2"/>
      <c r="F4" s="2"/>
      <c r="G4" s="1"/>
      <c r="H4" s="8"/>
      <c r="I4" s="4"/>
      <c r="J4" s="206" t="s">
        <v>2768</v>
      </c>
      <c r="K4" s="207">
        <f>SUM(K9:K691)</f>
        <v>0</v>
      </c>
      <c r="L4" s="208">
        <f>SUM(L9:L691)</f>
        <v>0</v>
      </c>
      <c r="M4" s="8"/>
    </row>
    <row r="5" spans="1:23" ht="47.25" x14ac:dyDescent="0.25">
      <c r="A5" s="210" t="s">
        <v>2769</v>
      </c>
      <c r="B5" s="9" t="s">
        <v>2</v>
      </c>
      <c r="C5" s="9" t="s">
        <v>3</v>
      </c>
      <c r="D5" s="10" t="s">
        <v>6</v>
      </c>
      <c r="E5" s="10" t="s">
        <v>7</v>
      </c>
      <c r="F5" s="9" t="s">
        <v>8</v>
      </c>
      <c r="G5" s="11" t="s">
        <v>9</v>
      </c>
      <c r="H5" s="11" t="s">
        <v>10</v>
      </c>
      <c r="I5" s="12" t="s">
        <v>11</v>
      </c>
      <c r="J5" s="90" t="s">
        <v>12</v>
      </c>
      <c r="K5" s="11" t="s">
        <v>13</v>
      </c>
      <c r="L5" s="157" t="s">
        <v>2770</v>
      </c>
      <c r="M5" s="11" t="s">
        <v>2</v>
      </c>
      <c r="N5" s="142" t="s">
        <v>2004</v>
      </c>
      <c r="O5" s="142" t="s">
        <v>2004</v>
      </c>
      <c r="P5" s="142" t="s">
        <v>2004</v>
      </c>
      <c r="Q5" s="142" t="s">
        <v>2004</v>
      </c>
      <c r="R5" s="142" t="s">
        <v>2004</v>
      </c>
      <c r="S5" s="142" t="s">
        <v>2004</v>
      </c>
      <c r="T5" s="142" t="s">
        <v>2004</v>
      </c>
      <c r="U5" s="142" t="s">
        <v>2004</v>
      </c>
      <c r="V5" s="142" t="s">
        <v>2004</v>
      </c>
      <c r="W5" s="142" t="s">
        <v>2004</v>
      </c>
    </row>
    <row r="6" spans="1:23" ht="15.75" customHeight="1" x14ac:dyDescent="0.25">
      <c r="A6" s="13" t="s">
        <v>15</v>
      </c>
      <c r="B6" s="14"/>
      <c r="C6" s="15"/>
      <c r="D6" s="15"/>
      <c r="E6" s="15"/>
      <c r="F6" s="15"/>
      <c r="G6" s="15"/>
      <c r="H6" s="15"/>
      <c r="I6" s="15"/>
      <c r="J6" s="103"/>
      <c r="K6" s="150"/>
      <c r="L6" s="159"/>
      <c r="M6" s="16"/>
      <c r="N6" s="142" t="s">
        <v>2771</v>
      </c>
      <c r="O6" s="142" t="s">
        <v>2772</v>
      </c>
      <c r="P6" s="142" t="s">
        <v>2773</v>
      </c>
      <c r="Q6" s="142" t="s">
        <v>2774</v>
      </c>
      <c r="R6" s="142" t="s">
        <v>2775</v>
      </c>
      <c r="S6" s="142" t="s">
        <v>2776</v>
      </c>
      <c r="T6" s="142" t="s">
        <v>2777</v>
      </c>
      <c r="U6" s="142" t="s">
        <v>2778</v>
      </c>
      <c r="V6" s="142" t="s">
        <v>2779</v>
      </c>
      <c r="W6" s="142" t="s">
        <v>2780</v>
      </c>
    </row>
    <row r="7" spans="1:23" s="25" customFormat="1" x14ac:dyDescent="0.25">
      <c r="A7" s="17" t="s">
        <v>16</v>
      </c>
      <c r="B7" s="18"/>
      <c r="C7" s="19"/>
      <c r="D7" s="22"/>
      <c r="E7" s="23"/>
      <c r="F7" s="23"/>
      <c r="G7" s="23"/>
      <c r="H7" s="24"/>
      <c r="I7" s="24"/>
      <c r="J7" s="104"/>
      <c r="K7" s="151"/>
      <c r="L7" s="160"/>
      <c r="M7" s="107"/>
      <c r="N7" s="142"/>
      <c r="O7" s="142"/>
      <c r="P7" s="142"/>
      <c r="Q7" s="142"/>
      <c r="R7" s="142"/>
      <c r="S7" s="142"/>
      <c r="T7" s="142"/>
      <c r="U7" s="142"/>
      <c r="V7" s="142"/>
      <c r="W7" s="142"/>
    </row>
    <row r="8" spans="1:23" s="25" customFormat="1" x14ac:dyDescent="0.25">
      <c r="A8" s="26" t="s">
        <v>17</v>
      </c>
      <c r="B8" s="27"/>
      <c r="C8" s="27"/>
      <c r="D8" s="30"/>
      <c r="E8" s="31"/>
      <c r="F8" s="31"/>
      <c r="G8" s="31"/>
      <c r="H8" s="32"/>
      <c r="I8" s="32"/>
      <c r="J8" s="105"/>
      <c r="K8" s="152"/>
      <c r="L8" s="161"/>
      <c r="M8" s="108"/>
      <c r="N8" s="142"/>
      <c r="O8" s="142"/>
      <c r="P8" s="142"/>
      <c r="Q8" s="142"/>
      <c r="R8" s="142"/>
      <c r="S8" s="142"/>
      <c r="T8" s="142"/>
      <c r="U8" s="142"/>
      <c r="V8" s="142"/>
      <c r="W8" s="142"/>
    </row>
    <row r="9" spans="1:23" ht="47.25" x14ac:dyDescent="0.25">
      <c r="A9" s="33" t="s">
        <v>18</v>
      </c>
      <c r="B9" s="34" t="s">
        <v>19</v>
      </c>
      <c r="C9" s="33" t="s">
        <v>2781</v>
      </c>
      <c r="D9" s="36">
        <v>1</v>
      </c>
      <c r="E9" s="33" t="s">
        <v>22</v>
      </c>
      <c r="F9" s="33" t="s">
        <v>2782</v>
      </c>
      <c r="G9" s="33" t="s">
        <v>23</v>
      </c>
      <c r="H9" s="36"/>
      <c r="I9" s="36">
        <v>2016</v>
      </c>
      <c r="J9" s="91">
        <v>660</v>
      </c>
      <c r="K9" s="153">
        <f>SUM(N9:W9)</f>
        <v>0</v>
      </c>
      <c r="L9" s="162">
        <f>K9*J9</f>
        <v>0</v>
      </c>
      <c r="M9" s="34" t="s">
        <v>19</v>
      </c>
      <c r="N9" s="142"/>
      <c r="O9" s="142"/>
      <c r="P9" s="142"/>
      <c r="Q9" s="142"/>
      <c r="R9" s="142"/>
      <c r="S9" s="142"/>
      <c r="T9" s="142"/>
      <c r="U9" s="142"/>
      <c r="V9" s="142"/>
      <c r="W9" s="142"/>
    </row>
    <row r="10" spans="1:23" ht="47.25" x14ac:dyDescent="0.25">
      <c r="A10" s="33" t="s">
        <v>18</v>
      </c>
      <c r="B10" s="34" t="s">
        <v>19</v>
      </c>
      <c r="C10" s="33" t="s">
        <v>2783</v>
      </c>
      <c r="D10" s="36">
        <v>1</v>
      </c>
      <c r="E10" s="33" t="s">
        <v>22</v>
      </c>
      <c r="F10" s="33" t="s">
        <v>2784</v>
      </c>
      <c r="G10" s="33" t="s">
        <v>23</v>
      </c>
      <c r="H10" s="36"/>
      <c r="I10" s="36">
        <v>2016</v>
      </c>
      <c r="J10" s="91">
        <v>660</v>
      </c>
      <c r="K10" s="153">
        <f t="shared" ref="K10:K73" si="0">SUM(N10:W10)</f>
        <v>0</v>
      </c>
      <c r="L10" s="162">
        <f t="shared" ref="L10:L73" si="1">K10*J10</f>
        <v>0</v>
      </c>
      <c r="M10" s="34" t="s">
        <v>19</v>
      </c>
      <c r="N10" s="142"/>
      <c r="O10" s="142"/>
      <c r="P10" s="142"/>
      <c r="Q10" s="142"/>
      <c r="R10" s="142"/>
      <c r="S10" s="142"/>
      <c r="T10" s="142"/>
      <c r="U10" s="142"/>
      <c r="V10" s="142"/>
      <c r="W10" s="142"/>
    </row>
    <row r="11" spans="1:23" ht="47.25" x14ac:dyDescent="0.25">
      <c r="A11" s="33" t="s">
        <v>18</v>
      </c>
      <c r="B11" s="34" t="s">
        <v>19</v>
      </c>
      <c r="C11" s="33" t="s">
        <v>2785</v>
      </c>
      <c r="D11" s="36">
        <v>1</v>
      </c>
      <c r="E11" s="33" t="s">
        <v>22</v>
      </c>
      <c r="F11" s="33" t="s">
        <v>2786</v>
      </c>
      <c r="G11" s="33" t="s">
        <v>23</v>
      </c>
      <c r="H11" s="36"/>
      <c r="I11" s="36">
        <v>2016</v>
      </c>
      <c r="J11" s="91">
        <v>660</v>
      </c>
      <c r="K11" s="153">
        <f t="shared" si="0"/>
        <v>0</v>
      </c>
      <c r="L11" s="162">
        <f t="shared" si="1"/>
        <v>0</v>
      </c>
      <c r="M11" s="34" t="s">
        <v>19</v>
      </c>
      <c r="N11" s="142"/>
      <c r="O11" s="142"/>
      <c r="P11" s="142"/>
      <c r="Q11" s="142"/>
      <c r="R11" s="142"/>
      <c r="S11" s="142"/>
      <c r="T11" s="142"/>
      <c r="U11" s="142"/>
      <c r="V11" s="142"/>
      <c r="W11" s="142"/>
    </row>
    <row r="12" spans="1:23" ht="31.5" x14ac:dyDescent="0.25">
      <c r="A12" s="33" t="s">
        <v>25</v>
      </c>
      <c r="B12" s="34" t="s">
        <v>19</v>
      </c>
      <c r="C12" s="33" t="s">
        <v>2787</v>
      </c>
      <c r="D12" s="36">
        <v>1</v>
      </c>
      <c r="E12" s="33" t="s">
        <v>28</v>
      </c>
      <c r="F12" s="33" t="s">
        <v>2788</v>
      </c>
      <c r="G12" s="33" t="s">
        <v>30</v>
      </c>
      <c r="H12" s="36"/>
      <c r="I12" s="36">
        <v>2016</v>
      </c>
      <c r="J12" s="91">
        <v>660</v>
      </c>
      <c r="K12" s="153">
        <f t="shared" si="0"/>
        <v>0</v>
      </c>
      <c r="L12" s="162">
        <f t="shared" si="1"/>
        <v>0</v>
      </c>
      <c r="M12" s="34" t="s">
        <v>19</v>
      </c>
      <c r="N12" s="142"/>
      <c r="O12" s="142"/>
      <c r="P12" s="142"/>
      <c r="Q12" s="142"/>
      <c r="R12" s="142"/>
      <c r="S12" s="142"/>
      <c r="T12" s="142"/>
      <c r="U12" s="142"/>
      <c r="V12" s="142"/>
      <c r="W12" s="142"/>
    </row>
    <row r="13" spans="1:23" ht="31.5" x14ac:dyDescent="0.25">
      <c r="A13" s="33" t="s">
        <v>25</v>
      </c>
      <c r="B13" s="34" t="s">
        <v>19</v>
      </c>
      <c r="C13" s="33" t="s">
        <v>2789</v>
      </c>
      <c r="D13" s="36">
        <v>1</v>
      </c>
      <c r="E13" s="33" t="s">
        <v>28</v>
      </c>
      <c r="F13" s="33" t="s">
        <v>2790</v>
      </c>
      <c r="G13" s="33" t="s">
        <v>30</v>
      </c>
      <c r="H13" s="36"/>
      <c r="I13" s="36">
        <v>2016</v>
      </c>
      <c r="J13" s="91">
        <v>605</v>
      </c>
      <c r="K13" s="153">
        <f t="shared" si="0"/>
        <v>0</v>
      </c>
      <c r="L13" s="162">
        <f t="shared" si="1"/>
        <v>0</v>
      </c>
      <c r="M13" s="34" t="s">
        <v>19</v>
      </c>
      <c r="N13" s="142"/>
      <c r="O13" s="142"/>
      <c r="P13" s="142"/>
      <c r="Q13" s="142"/>
      <c r="R13" s="142"/>
      <c r="S13" s="142"/>
      <c r="T13" s="142"/>
      <c r="U13" s="142"/>
      <c r="V13" s="142"/>
      <c r="W13" s="142"/>
    </row>
    <row r="14" spans="1:23" ht="31.5" x14ac:dyDescent="0.25">
      <c r="A14" s="33" t="s">
        <v>25</v>
      </c>
      <c r="B14" s="34" t="s">
        <v>19</v>
      </c>
      <c r="C14" s="33" t="s">
        <v>2791</v>
      </c>
      <c r="D14" s="36">
        <v>1</v>
      </c>
      <c r="E14" s="33" t="s">
        <v>28</v>
      </c>
      <c r="F14" s="33" t="s">
        <v>2792</v>
      </c>
      <c r="G14" s="33" t="s">
        <v>30</v>
      </c>
      <c r="H14" s="36"/>
      <c r="I14" s="36">
        <v>2016</v>
      </c>
      <c r="J14" s="91">
        <v>605</v>
      </c>
      <c r="K14" s="153">
        <f t="shared" si="0"/>
        <v>0</v>
      </c>
      <c r="L14" s="162">
        <f t="shared" si="1"/>
        <v>0</v>
      </c>
      <c r="M14" s="34" t="s">
        <v>19</v>
      </c>
      <c r="N14" s="142"/>
      <c r="O14" s="142"/>
      <c r="P14" s="142"/>
      <c r="Q14" s="142"/>
      <c r="R14" s="142"/>
      <c r="S14" s="142"/>
      <c r="T14" s="142"/>
      <c r="U14" s="142"/>
      <c r="V14" s="142"/>
      <c r="W14" s="142"/>
    </row>
    <row r="15" spans="1:23" ht="31.5" x14ac:dyDescent="0.25">
      <c r="A15" s="33" t="s">
        <v>31</v>
      </c>
      <c r="B15" s="34" t="s">
        <v>19</v>
      </c>
      <c r="C15" s="33" t="s">
        <v>2793</v>
      </c>
      <c r="D15" s="36">
        <v>2</v>
      </c>
      <c r="E15" s="33" t="s">
        <v>28</v>
      </c>
      <c r="F15" s="33" t="s">
        <v>2794</v>
      </c>
      <c r="G15" s="33" t="s">
        <v>30</v>
      </c>
      <c r="H15" s="36"/>
      <c r="I15" s="36">
        <v>2016</v>
      </c>
      <c r="J15" s="91">
        <v>660</v>
      </c>
      <c r="K15" s="153">
        <f t="shared" si="0"/>
        <v>0</v>
      </c>
      <c r="L15" s="162">
        <f t="shared" si="1"/>
        <v>0</v>
      </c>
      <c r="M15" s="34" t="s">
        <v>19</v>
      </c>
      <c r="N15" s="142"/>
      <c r="O15" s="142"/>
      <c r="P15" s="142"/>
      <c r="Q15" s="142"/>
      <c r="R15" s="142"/>
      <c r="S15" s="142"/>
      <c r="T15" s="142"/>
      <c r="U15" s="142"/>
      <c r="V15" s="142"/>
      <c r="W15" s="142"/>
    </row>
    <row r="16" spans="1:23" ht="31.5" x14ac:dyDescent="0.25">
      <c r="A16" s="33" t="s">
        <v>31</v>
      </c>
      <c r="B16" s="34" t="s">
        <v>19</v>
      </c>
      <c r="C16" s="33" t="s">
        <v>2795</v>
      </c>
      <c r="D16" s="36">
        <v>2</v>
      </c>
      <c r="E16" s="33" t="s">
        <v>28</v>
      </c>
      <c r="F16" s="33" t="s">
        <v>2796</v>
      </c>
      <c r="G16" s="33" t="s">
        <v>30</v>
      </c>
      <c r="H16" s="36"/>
      <c r="I16" s="36">
        <v>2016</v>
      </c>
      <c r="J16" s="91">
        <v>660</v>
      </c>
      <c r="K16" s="153">
        <f t="shared" si="0"/>
        <v>0</v>
      </c>
      <c r="L16" s="162">
        <f t="shared" si="1"/>
        <v>0</v>
      </c>
      <c r="M16" s="34" t="s">
        <v>19</v>
      </c>
      <c r="N16" s="142"/>
      <c r="O16" s="142"/>
      <c r="P16" s="142"/>
      <c r="Q16" s="142"/>
      <c r="R16" s="142"/>
      <c r="S16" s="142"/>
      <c r="T16" s="142"/>
      <c r="U16" s="142"/>
      <c r="V16" s="142"/>
      <c r="W16" s="142"/>
    </row>
    <row r="17" spans="1:23" ht="31.5" x14ac:dyDescent="0.25">
      <c r="A17" s="33" t="s">
        <v>31</v>
      </c>
      <c r="B17" s="34" t="s">
        <v>19</v>
      </c>
      <c r="C17" s="33" t="s">
        <v>2797</v>
      </c>
      <c r="D17" s="36">
        <v>2</v>
      </c>
      <c r="E17" s="33" t="s">
        <v>28</v>
      </c>
      <c r="F17" s="33" t="s">
        <v>2798</v>
      </c>
      <c r="G17" s="33" t="s">
        <v>30</v>
      </c>
      <c r="H17" s="36"/>
      <c r="I17" s="36">
        <v>2016</v>
      </c>
      <c r="J17" s="91">
        <v>660</v>
      </c>
      <c r="K17" s="153">
        <f t="shared" si="0"/>
        <v>0</v>
      </c>
      <c r="L17" s="162">
        <f t="shared" si="1"/>
        <v>0</v>
      </c>
      <c r="M17" s="34" t="s">
        <v>19</v>
      </c>
      <c r="N17" s="142"/>
      <c r="O17" s="142"/>
      <c r="P17" s="142"/>
      <c r="Q17" s="142"/>
      <c r="R17" s="142"/>
      <c r="S17" s="142"/>
      <c r="T17" s="142"/>
      <c r="U17" s="142"/>
      <c r="V17" s="142"/>
      <c r="W17" s="142"/>
    </row>
    <row r="18" spans="1:23" ht="31.5" x14ac:dyDescent="0.25">
      <c r="A18" s="33" t="s">
        <v>31</v>
      </c>
      <c r="B18" s="34" t="s">
        <v>19</v>
      </c>
      <c r="C18" s="33" t="s">
        <v>2799</v>
      </c>
      <c r="D18" s="36">
        <v>2</v>
      </c>
      <c r="E18" s="33" t="s">
        <v>28</v>
      </c>
      <c r="F18" s="33" t="s">
        <v>2800</v>
      </c>
      <c r="G18" s="33" t="s">
        <v>30</v>
      </c>
      <c r="H18" s="36"/>
      <c r="I18" s="36">
        <v>2016</v>
      </c>
      <c r="J18" s="91">
        <v>660</v>
      </c>
      <c r="K18" s="153">
        <f t="shared" si="0"/>
        <v>0</v>
      </c>
      <c r="L18" s="162">
        <f t="shared" si="1"/>
        <v>0</v>
      </c>
      <c r="M18" s="34" t="s">
        <v>19</v>
      </c>
      <c r="N18" s="142"/>
      <c r="O18" s="142"/>
      <c r="P18" s="142"/>
      <c r="Q18" s="142"/>
      <c r="R18" s="142"/>
      <c r="S18" s="142"/>
      <c r="T18" s="142"/>
      <c r="U18" s="142"/>
      <c r="V18" s="142"/>
      <c r="W18" s="142"/>
    </row>
    <row r="19" spans="1:23" ht="33.75" customHeight="1" x14ac:dyDescent="0.25">
      <c r="A19" s="33" t="s">
        <v>33</v>
      </c>
      <c r="B19" s="34" t="s">
        <v>19</v>
      </c>
      <c r="C19" s="33" t="s">
        <v>2801</v>
      </c>
      <c r="D19" s="36">
        <v>3</v>
      </c>
      <c r="E19" s="33" t="s">
        <v>28</v>
      </c>
      <c r="F19" s="33" t="s">
        <v>2802</v>
      </c>
      <c r="G19" s="33" t="s">
        <v>30</v>
      </c>
      <c r="H19" s="36"/>
      <c r="I19" s="36">
        <v>2016</v>
      </c>
      <c r="J19" s="91">
        <v>660</v>
      </c>
      <c r="K19" s="153">
        <f t="shared" si="0"/>
        <v>0</v>
      </c>
      <c r="L19" s="162">
        <f t="shared" si="1"/>
        <v>0</v>
      </c>
      <c r="M19" s="34" t="s">
        <v>19</v>
      </c>
      <c r="N19" s="142"/>
      <c r="O19" s="142"/>
      <c r="P19" s="142"/>
      <c r="Q19" s="142"/>
      <c r="R19" s="142"/>
      <c r="S19" s="142"/>
      <c r="T19" s="142"/>
      <c r="U19" s="142"/>
      <c r="V19" s="142"/>
      <c r="W19" s="142"/>
    </row>
    <row r="20" spans="1:23" ht="33.75" customHeight="1" x14ac:dyDescent="0.25">
      <c r="A20" s="33" t="s">
        <v>33</v>
      </c>
      <c r="B20" s="34" t="s">
        <v>19</v>
      </c>
      <c r="C20" s="33" t="s">
        <v>2803</v>
      </c>
      <c r="D20" s="36">
        <v>3</v>
      </c>
      <c r="E20" s="33" t="s">
        <v>28</v>
      </c>
      <c r="F20" s="33" t="s">
        <v>2804</v>
      </c>
      <c r="G20" s="33" t="s">
        <v>30</v>
      </c>
      <c r="H20" s="36"/>
      <c r="I20" s="36">
        <v>2016</v>
      </c>
      <c r="J20" s="91">
        <v>660</v>
      </c>
      <c r="K20" s="153">
        <f t="shared" si="0"/>
        <v>0</v>
      </c>
      <c r="L20" s="162">
        <f t="shared" si="1"/>
        <v>0</v>
      </c>
      <c r="M20" s="34" t="s">
        <v>19</v>
      </c>
      <c r="N20" s="142"/>
      <c r="O20" s="142"/>
      <c r="P20" s="142"/>
      <c r="Q20" s="142"/>
      <c r="R20" s="142"/>
      <c r="S20" s="142"/>
      <c r="T20" s="142"/>
      <c r="U20" s="142"/>
      <c r="V20" s="142"/>
      <c r="W20" s="142"/>
    </row>
    <row r="21" spans="1:23" ht="33.75" customHeight="1" x14ac:dyDescent="0.25">
      <c r="A21" s="33" t="s">
        <v>33</v>
      </c>
      <c r="B21" s="34" t="s">
        <v>19</v>
      </c>
      <c r="C21" s="33" t="s">
        <v>2805</v>
      </c>
      <c r="D21" s="36">
        <v>3</v>
      </c>
      <c r="E21" s="33" t="s">
        <v>28</v>
      </c>
      <c r="F21" s="33" t="s">
        <v>2806</v>
      </c>
      <c r="G21" s="33" t="s">
        <v>30</v>
      </c>
      <c r="H21" s="36"/>
      <c r="I21" s="36">
        <v>2016</v>
      </c>
      <c r="J21" s="91">
        <v>660</v>
      </c>
      <c r="K21" s="153">
        <f t="shared" si="0"/>
        <v>0</v>
      </c>
      <c r="L21" s="162">
        <f t="shared" si="1"/>
        <v>0</v>
      </c>
      <c r="M21" s="34" t="s">
        <v>19</v>
      </c>
      <c r="N21" s="142"/>
      <c r="O21" s="142"/>
      <c r="P21" s="142"/>
      <c r="Q21" s="142"/>
      <c r="R21" s="142"/>
      <c r="S21" s="142"/>
      <c r="T21" s="142"/>
      <c r="U21" s="142"/>
      <c r="V21" s="142"/>
      <c r="W21" s="142"/>
    </row>
    <row r="22" spans="1:23" ht="33.75" customHeight="1" x14ac:dyDescent="0.25">
      <c r="A22" s="33" t="s">
        <v>33</v>
      </c>
      <c r="B22" s="34" t="s">
        <v>19</v>
      </c>
      <c r="C22" s="33" t="s">
        <v>2807</v>
      </c>
      <c r="D22" s="36">
        <v>3</v>
      </c>
      <c r="E22" s="33" t="s">
        <v>28</v>
      </c>
      <c r="F22" s="33" t="s">
        <v>2808</v>
      </c>
      <c r="G22" s="33" t="s">
        <v>30</v>
      </c>
      <c r="H22" s="36"/>
      <c r="I22" s="36">
        <v>2016</v>
      </c>
      <c r="J22" s="91">
        <v>660</v>
      </c>
      <c r="K22" s="153">
        <f t="shared" si="0"/>
        <v>0</v>
      </c>
      <c r="L22" s="162">
        <f t="shared" si="1"/>
        <v>0</v>
      </c>
      <c r="M22" s="34" t="s">
        <v>19</v>
      </c>
      <c r="N22" s="142"/>
      <c r="O22" s="142"/>
      <c r="P22" s="142"/>
      <c r="Q22" s="142"/>
      <c r="R22" s="142"/>
      <c r="S22" s="142"/>
      <c r="T22" s="142"/>
      <c r="U22" s="142"/>
      <c r="V22" s="142"/>
      <c r="W22" s="142"/>
    </row>
    <row r="23" spans="1:23" ht="33.75" customHeight="1" x14ac:dyDescent="0.25">
      <c r="A23" s="33" t="s">
        <v>33</v>
      </c>
      <c r="B23" s="34" t="s">
        <v>19</v>
      </c>
      <c r="C23" s="33" t="s">
        <v>2809</v>
      </c>
      <c r="D23" s="36">
        <v>3</v>
      </c>
      <c r="E23" s="33" t="s">
        <v>28</v>
      </c>
      <c r="F23" s="33" t="s">
        <v>2810</v>
      </c>
      <c r="G23" s="33" t="s">
        <v>30</v>
      </c>
      <c r="H23" s="36"/>
      <c r="I23" s="36">
        <v>2016</v>
      </c>
      <c r="J23" s="91">
        <v>550</v>
      </c>
      <c r="K23" s="153">
        <f t="shared" si="0"/>
        <v>0</v>
      </c>
      <c r="L23" s="162">
        <f t="shared" si="1"/>
        <v>0</v>
      </c>
      <c r="M23" s="34" t="s">
        <v>19</v>
      </c>
      <c r="N23" s="142"/>
      <c r="O23" s="142"/>
      <c r="P23" s="142"/>
      <c r="Q23" s="142"/>
      <c r="R23" s="142"/>
      <c r="S23" s="142"/>
      <c r="T23" s="142"/>
      <c r="U23" s="142"/>
      <c r="V23" s="142"/>
      <c r="W23" s="142"/>
    </row>
    <row r="24" spans="1:23" ht="31.5" x14ac:dyDescent="0.25">
      <c r="A24" s="33" t="s">
        <v>34</v>
      </c>
      <c r="B24" s="34" t="s">
        <v>19</v>
      </c>
      <c r="C24" s="33" t="s">
        <v>2811</v>
      </c>
      <c r="D24" s="36">
        <v>4</v>
      </c>
      <c r="E24" s="33" t="s">
        <v>28</v>
      </c>
      <c r="F24" s="33" t="s">
        <v>2812</v>
      </c>
      <c r="G24" s="33" t="s">
        <v>30</v>
      </c>
      <c r="H24" s="36"/>
      <c r="I24" s="36">
        <v>2016</v>
      </c>
      <c r="J24" s="91">
        <v>660</v>
      </c>
      <c r="K24" s="153">
        <f t="shared" si="0"/>
        <v>0</v>
      </c>
      <c r="L24" s="162">
        <f t="shared" si="1"/>
        <v>0</v>
      </c>
      <c r="M24" s="34" t="s">
        <v>19</v>
      </c>
      <c r="N24" s="142"/>
      <c r="O24" s="142"/>
      <c r="P24" s="142"/>
      <c r="Q24" s="142"/>
      <c r="R24" s="142"/>
      <c r="S24" s="142"/>
      <c r="T24" s="142"/>
      <c r="U24" s="142"/>
      <c r="V24" s="142"/>
      <c r="W24" s="142"/>
    </row>
    <row r="25" spans="1:23" ht="31.5" x14ac:dyDescent="0.25">
      <c r="A25" s="33" t="s">
        <v>34</v>
      </c>
      <c r="B25" s="34" t="s">
        <v>19</v>
      </c>
      <c r="C25" s="33" t="s">
        <v>2813</v>
      </c>
      <c r="D25" s="36">
        <v>4</v>
      </c>
      <c r="E25" s="33" t="s">
        <v>28</v>
      </c>
      <c r="F25" s="33" t="s">
        <v>2814</v>
      </c>
      <c r="G25" s="33" t="s">
        <v>30</v>
      </c>
      <c r="H25" s="36"/>
      <c r="I25" s="36">
        <v>2016</v>
      </c>
      <c r="J25" s="91">
        <v>660</v>
      </c>
      <c r="K25" s="153">
        <f t="shared" si="0"/>
        <v>0</v>
      </c>
      <c r="L25" s="162">
        <f t="shared" si="1"/>
        <v>0</v>
      </c>
      <c r="M25" s="34" t="s">
        <v>19</v>
      </c>
      <c r="N25" s="142"/>
      <c r="O25" s="142"/>
      <c r="P25" s="142"/>
      <c r="Q25" s="142"/>
      <c r="R25" s="142"/>
      <c r="S25" s="142"/>
      <c r="T25" s="142"/>
      <c r="U25" s="142"/>
      <c r="V25" s="142"/>
      <c r="W25" s="142"/>
    </row>
    <row r="26" spans="1:23" ht="31.5" x14ac:dyDescent="0.25">
      <c r="A26" s="33" t="s">
        <v>34</v>
      </c>
      <c r="B26" s="34" t="s">
        <v>19</v>
      </c>
      <c r="C26" s="33" t="s">
        <v>2815</v>
      </c>
      <c r="D26" s="36">
        <v>4</v>
      </c>
      <c r="E26" s="33" t="s">
        <v>28</v>
      </c>
      <c r="F26" s="33" t="s">
        <v>2816</v>
      </c>
      <c r="G26" s="33" t="s">
        <v>30</v>
      </c>
      <c r="H26" s="36"/>
      <c r="I26" s="36">
        <v>2016</v>
      </c>
      <c r="J26" s="91">
        <v>660</v>
      </c>
      <c r="K26" s="153">
        <f t="shared" si="0"/>
        <v>0</v>
      </c>
      <c r="L26" s="162">
        <f t="shared" si="1"/>
        <v>0</v>
      </c>
      <c r="M26" s="34" t="s">
        <v>19</v>
      </c>
      <c r="N26" s="142"/>
      <c r="O26" s="142"/>
      <c r="P26" s="142"/>
      <c r="Q26" s="142"/>
      <c r="R26" s="142"/>
      <c r="S26" s="142"/>
      <c r="T26" s="142"/>
      <c r="U26" s="142"/>
      <c r="V26" s="142"/>
      <c r="W26" s="142"/>
    </row>
    <row r="27" spans="1:23" ht="31.5" x14ac:dyDescent="0.25">
      <c r="A27" s="33" t="s">
        <v>34</v>
      </c>
      <c r="B27" s="34" t="s">
        <v>19</v>
      </c>
      <c r="C27" s="33" t="s">
        <v>2817</v>
      </c>
      <c r="D27" s="36">
        <v>4</v>
      </c>
      <c r="E27" s="33" t="s">
        <v>28</v>
      </c>
      <c r="F27" s="33" t="s">
        <v>2818</v>
      </c>
      <c r="G27" s="33" t="s">
        <v>30</v>
      </c>
      <c r="H27" s="36"/>
      <c r="I27" s="36">
        <v>2016</v>
      </c>
      <c r="J27" s="91">
        <v>660</v>
      </c>
      <c r="K27" s="153">
        <f t="shared" si="0"/>
        <v>0</v>
      </c>
      <c r="L27" s="162">
        <f t="shared" si="1"/>
        <v>0</v>
      </c>
      <c r="M27" s="34" t="s">
        <v>19</v>
      </c>
      <c r="N27" s="142"/>
      <c r="O27" s="142"/>
      <c r="P27" s="142"/>
      <c r="Q27" s="142"/>
      <c r="R27" s="142"/>
      <c r="S27" s="142"/>
      <c r="T27" s="142"/>
      <c r="U27" s="142"/>
      <c r="V27" s="142"/>
      <c r="W27" s="142"/>
    </row>
    <row r="28" spans="1:23" ht="31.5" x14ac:dyDescent="0.25">
      <c r="A28" s="33" t="s">
        <v>34</v>
      </c>
      <c r="B28" s="34" t="s">
        <v>19</v>
      </c>
      <c r="C28" s="33" t="s">
        <v>2819</v>
      </c>
      <c r="D28" s="36">
        <v>4</v>
      </c>
      <c r="E28" s="33" t="s">
        <v>28</v>
      </c>
      <c r="F28" s="33" t="s">
        <v>2820</v>
      </c>
      <c r="G28" s="33" t="s">
        <v>30</v>
      </c>
      <c r="H28" s="36"/>
      <c r="I28" s="36">
        <v>2016</v>
      </c>
      <c r="J28" s="91">
        <v>550</v>
      </c>
      <c r="K28" s="153">
        <f t="shared" si="0"/>
        <v>0</v>
      </c>
      <c r="L28" s="162">
        <f t="shared" si="1"/>
        <v>0</v>
      </c>
      <c r="M28" s="34" t="s">
        <v>19</v>
      </c>
      <c r="N28" s="142"/>
      <c r="O28" s="142"/>
      <c r="P28" s="142"/>
      <c r="Q28" s="142"/>
      <c r="R28" s="142"/>
      <c r="S28" s="142"/>
      <c r="T28" s="142"/>
      <c r="U28" s="142"/>
      <c r="V28" s="142"/>
      <c r="W28" s="142"/>
    </row>
    <row r="29" spans="1:23" ht="31.5" x14ac:dyDescent="0.25">
      <c r="A29" s="33" t="s">
        <v>43</v>
      </c>
      <c r="B29" s="37" t="s">
        <v>36</v>
      </c>
      <c r="C29" s="33" t="s">
        <v>2821</v>
      </c>
      <c r="D29" s="36">
        <v>2</v>
      </c>
      <c r="E29" s="33" t="s">
        <v>47</v>
      </c>
      <c r="F29" s="33" t="s">
        <v>2794</v>
      </c>
      <c r="G29" s="33" t="s">
        <v>42</v>
      </c>
      <c r="H29" s="36"/>
      <c r="I29" s="36">
        <v>2016</v>
      </c>
      <c r="J29" s="91">
        <v>1100</v>
      </c>
      <c r="K29" s="153">
        <f t="shared" si="0"/>
        <v>0</v>
      </c>
      <c r="L29" s="162">
        <f t="shared" si="1"/>
        <v>0</v>
      </c>
      <c r="M29" s="37" t="s">
        <v>36</v>
      </c>
      <c r="N29" s="142"/>
      <c r="O29" s="142"/>
      <c r="P29" s="142"/>
      <c r="Q29" s="142"/>
      <c r="R29" s="142"/>
      <c r="S29" s="142"/>
      <c r="T29" s="142"/>
      <c r="U29" s="142"/>
      <c r="V29" s="142"/>
      <c r="W29" s="142"/>
    </row>
    <row r="30" spans="1:23" ht="31.5" x14ac:dyDescent="0.25">
      <c r="A30" s="33" t="s">
        <v>43</v>
      </c>
      <c r="B30" s="37" t="s">
        <v>36</v>
      </c>
      <c r="C30" s="33" t="s">
        <v>2822</v>
      </c>
      <c r="D30" s="36">
        <v>2</v>
      </c>
      <c r="E30" s="33" t="s">
        <v>47</v>
      </c>
      <c r="F30" s="33" t="s">
        <v>2796</v>
      </c>
      <c r="G30" s="33" t="s">
        <v>42</v>
      </c>
      <c r="H30" s="36"/>
      <c r="I30" s="36">
        <v>2016</v>
      </c>
      <c r="J30" s="91">
        <v>1100</v>
      </c>
      <c r="K30" s="153">
        <f t="shared" si="0"/>
        <v>0</v>
      </c>
      <c r="L30" s="162">
        <f t="shared" si="1"/>
        <v>0</v>
      </c>
      <c r="M30" s="37" t="s">
        <v>36</v>
      </c>
      <c r="N30" s="142"/>
      <c r="O30" s="142"/>
      <c r="P30" s="142"/>
      <c r="Q30" s="142"/>
      <c r="R30" s="142"/>
      <c r="S30" s="142"/>
      <c r="T30" s="142"/>
      <c r="U30" s="142"/>
      <c r="V30" s="142"/>
      <c r="W30" s="142"/>
    </row>
    <row r="31" spans="1:23" ht="31.5" x14ac:dyDescent="0.25">
      <c r="A31" s="33" t="s">
        <v>43</v>
      </c>
      <c r="B31" s="37" t="s">
        <v>36</v>
      </c>
      <c r="C31" s="33" t="s">
        <v>2823</v>
      </c>
      <c r="D31" s="36">
        <v>2</v>
      </c>
      <c r="E31" s="33" t="s">
        <v>47</v>
      </c>
      <c r="F31" s="33" t="s">
        <v>2798</v>
      </c>
      <c r="G31" s="33" t="s">
        <v>42</v>
      </c>
      <c r="H31" s="36"/>
      <c r="I31" s="36">
        <v>2016</v>
      </c>
      <c r="J31" s="91">
        <v>1100</v>
      </c>
      <c r="K31" s="153">
        <f t="shared" si="0"/>
        <v>0</v>
      </c>
      <c r="L31" s="162">
        <f t="shared" si="1"/>
        <v>0</v>
      </c>
      <c r="M31" s="37" t="s">
        <v>36</v>
      </c>
      <c r="N31" s="142"/>
      <c r="O31" s="142"/>
      <c r="P31" s="142"/>
      <c r="Q31" s="142"/>
      <c r="R31" s="142"/>
      <c r="S31" s="142"/>
      <c r="T31" s="142"/>
      <c r="U31" s="142"/>
      <c r="V31" s="142"/>
      <c r="W31" s="142"/>
    </row>
    <row r="32" spans="1:23" ht="31.5" x14ac:dyDescent="0.25">
      <c r="A32" s="33" t="s">
        <v>43</v>
      </c>
      <c r="B32" s="37" t="s">
        <v>36</v>
      </c>
      <c r="C32" s="33" t="s">
        <v>2824</v>
      </c>
      <c r="D32" s="36">
        <v>2</v>
      </c>
      <c r="E32" s="33" t="s">
        <v>47</v>
      </c>
      <c r="F32" s="33" t="s">
        <v>2800</v>
      </c>
      <c r="G32" s="33" t="s">
        <v>42</v>
      </c>
      <c r="H32" s="36"/>
      <c r="I32" s="36">
        <v>2016</v>
      </c>
      <c r="J32" s="91">
        <v>1100</v>
      </c>
      <c r="K32" s="153">
        <f t="shared" si="0"/>
        <v>0</v>
      </c>
      <c r="L32" s="162">
        <f t="shared" si="1"/>
        <v>0</v>
      </c>
      <c r="M32" s="37" t="s">
        <v>36</v>
      </c>
      <c r="N32" s="142"/>
      <c r="O32" s="142"/>
      <c r="P32" s="142"/>
      <c r="Q32" s="142"/>
      <c r="R32" s="142"/>
      <c r="S32" s="142"/>
      <c r="T32" s="142"/>
      <c r="U32" s="142"/>
      <c r="V32" s="142"/>
      <c r="W32" s="142"/>
    </row>
    <row r="33" spans="1:23" s="25" customFormat="1" x14ac:dyDescent="0.25">
      <c r="A33" s="38" t="s">
        <v>58</v>
      </c>
      <c r="B33" s="234"/>
      <c r="C33" s="40"/>
      <c r="D33" s="81"/>
      <c r="E33" s="40"/>
      <c r="F33" s="211"/>
      <c r="G33" s="40"/>
      <c r="H33" s="42"/>
      <c r="I33" s="42"/>
      <c r="J33" s="93"/>
      <c r="K33" s="153">
        <f t="shared" si="0"/>
        <v>0</v>
      </c>
      <c r="L33" s="162">
        <f t="shared" si="1"/>
        <v>0</v>
      </c>
      <c r="M33" s="108"/>
      <c r="N33" s="142"/>
      <c r="O33" s="142"/>
      <c r="P33" s="142"/>
      <c r="Q33" s="142"/>
      <c r="R33" s="142"/>
      <c r="S33" s="142"/>
      <c r="T33" s="142"/>
      <c r="U33" s="142"/>
      <c r="V33" s="142"/>
      <c r="W33" s="142"/>
    </row>
    <row r="34" spans="1:23" ht="47.25" x14ac:dyDescent="0.25">
      <c r="A34" s="33" t="s">
        <v>59</v>
      </c>
      <c r="B34" s="37" t="s">
        <v>36</v>
      </c>
      <c r="C34" s="33" t="s">
        <v>2825</v>
      </c>
      <c r="D34" s="43">
        <v>1</v>
      </c>
      <c r="E34" s="33" t="s">
        <v>2826</v>
      </c>
      <c r="F34" s="125" t="s">
        <v>2827</v>
      </c>
      <c r="G34" s="33" t="s">
        <v>63</v>
      </c>
      <c r="H34" s="36"/>
      <c r="I34" s="36">
        <v>2016</v>
      </c>
      <c r="J34" s="92">
        <v>1100</v>
      </c>
      <c r="K34" s="153">
        <f t="shared" si="0"/>
        <v>0</v>
      </c>
      <c r="L34" s="162">
        <f t="shared" si="1"/>
        <v>0</v>
      </c>
      <c r="M34" s="37" t="s">
        <v>36</v>
      </c>
      <c r="N34" s="142"/>
      <c r="O34" s="142"/>
      <c r="P34" s="142"/>
      <c r="Q34" s="142"/>
      <c r="R34" s="142"/>
      <c r="S34" s="142"/>
      <c r="T34" s="142"/>
      <c r="U34" s="142"/>
      <c r="V34" s="142"/>
      <c r="W34" s="142"/>
    </row>
    <row r="35" spans="1:23" ht="47.25" x14ac:dyDescent="0.25">
      <c r="A35" s="33" t="s">
        <v>59</v>
      </c>
      <c r="B35" s="37" t="s">
        <v>36</v>
      </c>
      <c r="C35" s="33" t="s">
        <v>2828</v>
      </c>
      <c r="D35" s="43">
        <v>1</v>
      </c>
      <c r="E35" s="33" t="s">
        <v>2826</v>
      </c>
      <c r="F35" s="33" t="s">
        <v>2829</v>
      </c>
      <c r="G35" s="33" t="s">
        <v>63</v>
      </c>
      <c r="H35" s="36"/>
      <c r="I35" s="36">
        <v>2016</v>
      </c>
      <c r="J35" s="91">
        <v>1100</v>
      </c>
      <c r="K35" s="153">
        <f t="shared" si="0"/>
        <v>0</v>
      </c>
      <c r="L35" s="162">
        <f t="shared" si="1"/>
        <v>0</v>
      </c>
      <c r="M35" s="37" t="s">
        <v>36</v>
      </c>
      <c r="N35" s="142"/>
      <c r="O35" s="142"/>
      <c r="P35" s="142"/>
      <c r="Q35" s="142"/>
      <c r="R35" s="142"/>
      <c r="S35" s="142"/>
      <c r="T35" s="142"/>
      <c r="U35" s="142"/>
      <c r="V35" s="142"/>
      <c r="W35" s="142"/>
    </row>
    <row r="36" spans="1:23" ht="47.25" x14ac:dyDescent="0.25">
      <c r="A36" s="33" t="s">
        <v>59</v>
      </c>
      <c r="B36" s="37" t="s">
        <v>36</v>
      </c>
      <c r="C36" s="33" t="s">
        <v>2830</v>
      </c>
      <c r="D36" s="43">
        <v>1</v>
      </c>
      <c r="E36" s="33" t="s">
        <v>2826</v>
      </c>
      <c r="F36" s="33" t="s">
        <v>2831</v>
      </c>
      <c r="G36" s="33" t="s">
        <v>63</v>
      </c>
      <c r="H36" s="36"/>
      <c r="I36" s="36">
        <v>2016</v>
      </c>
      <c r="J36" s="91">
        <v>1100</v>
      </c>
      <c r="K36" s="153">
        <f t="shared" si="0"/>
        <v>0</v>
      </c>
      <c r="L36" s="162">
        <f t="shared" si="1"/>
        <v>0</v>
      </c>
      <c r="M36" s="37" t="s">
        <v>36</v>
      </c>
      <c r="N36" s="142"/>
      <c r="O36" s="142"/>
      <c r="P36" s="142"/>
      <c r="Q36" s="142"/>
      <c r="R36" s="142"/>
      <c r="S36" s="142"/>
      <c r="T36" s="142"/>
      <c r="U36" s="142"/>
      <c r="V36" s="142"/>
      <c r="W36" s="142"/>
    </row>
    <row r="37" spans="1:23" ht="47.25" x14ac:dyDescent="0.25">
      <c r="A37" s="33" t="s">
        <v>64</v>
      </c>
      <c r="B37" s="37" t="s">
        <v>36</v>
      </c>
      <c r="C37" s="33" t="s">
        <v>2832</v>
      </c>
      <c r="D37" s="43">
        <v>2</v>
      </c>
      <c r="E37" s="33" t="s">
        <v>2833</v>
      </c>
      <c r="F37" s="33" t="s">
        <v>2834</v>
      </c>
      <c r="G37" s="33" t="s">
        <v>63</v>
      </c>
      <c r="H37" s="36"/>
      <c r="I37" s="36">
        <v>2016</v>
      </c>
      <c r="J37" s="91">
        <v>1100</v>
      </c>
      <c r="K37" s="153">
        <f t="shared" si="0"/>
        <v>0</v>
      </c>
      <c r="L37" s="162">
        <f t="shared" si="1"/>
        <v>0</v>
      </c>
      <c r="M37" s="37" t="s">
        <v>36</v>
      </c>
      <c r="N37" s="142"/>
      <c r="O37" s="142"/>
      <c r="P37" s="142"/>
      <c r="Q37" s="142"/>
      <c r="R37" s="142"/>
      <c r="S37" s="142"/>
      <c r="T37" s="142"/>
      <c r="U37" s="142"/>
      <c r="V37" s="142"/>
      <c r="W37" s="142"/>
    </row>
    <row r="38" spans="1:23" ht="47.25" x14ac:dyDescent="0.25">
      <c r="A38" s="33" t="s">
        <v>64</v>
      </c>
      <c r="B38" s="37" t="s">
        <v>36</v>
      </c>
      <c r="C38" s="33" t="s">
        <v>2835</v>
      </c>
      <c r="D38" s="43">
        <v>2</v>
      </c>
      <c r="E38" s="33" t="s">
        <v>2833</v>
      </c>
      <c r="F38" s="33" t="s">
        <v>2836</v>
      </c>
      <c r="G38" s="33" t="s">
        <v>63</v>
      </c>
      <c r="H38" s="36"/>
      <c r="I38" s="36">
        <v>2016</v>
      </c>
      <c r="J38" s="91">
        <v>1100</v>
      </c>
      <c r="K38" s="153">
        <f t="shared" si="0"/>
        <v>0</v>
      </c>
      <c r="L38" s="162">
        <f t="shared" si="1"/>
        <v>0</v>
      </c>
      <c r="M38" s="37" t="s">
        <v>36</v>
      </c>
      <c r="N38" s="142"/>
      <c r="O38" s="142"/>
      <c r="P38" s="142"/>
      <c r="Q38" s="142"/>
      <c r="R38" s="142"/>
      <c r="S38" s="142"/>
      <c r="T38" s="142"/>
      <c r="U38" s="142"/>
      <c r="V38" s="142"/>
      <c r="W38" s="142"/>
    </row>
    <row r="39" spans="1:23" ht="47.25" x14ac:dyDescent="0.25">
      <c r="A39" s="33" t="s">
        <v>64</v>
      </c>
      <c r="B39" s="37" t="s">
        <v>36</v>
      </c>
      <c r="C39" s="33" t="s">
        <v>2837</v>
      </c>
      <c r="D39" s="43">
        <v>2</v>
      </c>
      <c r="E39" s="33" t="s">
        <v>2833</v>
      </c>
      <c r="F39" s="33" t="s">
        <v>2838</v>
      </c>
      <c r="G39" s="33" t="s">
        <v>63</v>
      </c>
      <c r="H39" s="36"/>
      <c r="I39" s="36">
        <v>2016</v>
      </c>
      <c r="J39" s="91">
        <v>1100</v>
      </c>
      <c r="K39" s="153">
        <f t="shared" si="0"/>
        <v>0</v>
      </c>
      <c r="L39" s="162">
        <f t="shared" si="1"/>
        <v>0</v>
      </c>
      <c r="M39" s="37" t="s">
        <v>36</v>
      </c>
      <c r="N39" s="142"/>
      <c r="O39" s="142"/>
      <c r="P39" s="142"/>
      <c r="Q39" s="142"/>
      <c r="R39" s="142"/>
      <c r="S39" s="142"/>
      <c r="T39" s="142"/>
      <c r="U39" s="142"/>
      <c r="V39" s="142"/>
      <c r="W39" s="142"/>
    </row>
    <row r="40" spans="1:23" ht="47.25" x14ac:dyDescent="0.25">
      <c r="A40" s="33" t="s">
        <v>64</v>
      </c>
      <c r="B40" s="37" t="s">
        <v>36</v>
      </c>
      <c r="C40" s="33" t="s">
        <v>2839</v>
      </c>
      <c r="D40" s="43">
        <v>2</v>
      </c>
      <c r="E40" s="33" t="s">
        <v>2833</v>
      </c>
      <c r="F40" s="33" t="s">
        <v>2840</v>
      </c>
      <c r="G40" s="33" t="s">
        <v>63</v>
      </c>
      <c r="H40" s="36"/>
      <c r="I40" s="36">
        <v>2016</v>
      </c>
      <c r="J40" s="91">
        <v>1100</v>
      </c>
      <c r="K40" s="153">
        <f t="shared" si="0"/>
        <v>0</v>
      </c>
      <c r="L40" s="162">
        <f t="shared" si="1"/>
        <v>0</v>
      </c>
      <c r="M40" s="37" t="s">
        <v>36</v>
      </c>
      <c r="N40" s="142"/>
      <c r="O40" s="142"/>
      <c r="P40" s="142"/>
      <c r="Q40" s="142"/>
      <c r="R40" s="142"/>
      <c r="S40" s="142"/>
      <c r="T40" s="142"/>
      <c r="U40" s="142"/>
      <c r="V40" s="142"/>
      <c r="W40" s="142"/>
    </row>
    <row r="41" spans="1:23" ht="47.25" x14ac:dyDescent="0.25">
      <c r="A41" s="33" t="s">
        <v>67</v>
      </c>
      <c r="B41" s="37" t="s">
        <v>36</v>
      </c>
      <c r="C41" s="33" t="s">
        <v>2841</v>
      </c>
      <c r="D41" s="43">
        <v>3</v>
      </c>
      <c r="E41" s="33" t="s">
        <v>2833</v>
      </c>
      <c r="F41" s="33" t="s">
        <v>2842</v>
      </c>
      <c r="G41" s="33" t="s">
        <v>63</v>
      </c>
      <c r="H41" s="36"/>
      <c r="I41" s="36">
        <v>2016</v>
      </c>
      <c r="J41" s="91">
        <v>1100</v>
      </c>
      <c r="K41" s="153">
        <f t="shared" si="0"/>
        <v>0</v>
      </c>
      <c r="L41" s="162">
        <f t="shared" si="1"/>
        <v>0</v>
      </c>
      <c r="M41" s="37" t="s">
        <v>36</v>
      </c>
      <c r="N41" s="142"/>
      <c r="O41" s="142"/>
      <c r="P41" s="142"/>
      <c r="Q41" s="142"/>
      <c r="R41" s="142"/>
      <c r="S41" s="142"/>
      <c r="T41" s="142"/>
      <c r="U41" s="142"/>
      <c r="V41" s="142"/>
      <c r="W41" s="142"/>
    </row>
    <row r="42" spans="1:23" ht="47.25" x14ac:dyDescent="0.25">
      <c r="A42" s="33" t="s">
        <v>67</v>
      </c>
      <c r="B42" s="37" t="s">
        <v>36</v>
      </c>
      <c r="C42" s="33" t="s">
        <v>2843</v>
      </c>
      <c r="D42" s="43">
        <v>3</v>
      </c>
      <c r="E42" s="33" t="s">
        <v>2833</v>
      </c>
      <c r="F42" s="33" t="s">
        <v>2844</v>
      </c>
      <c r="G42" s="33" t="s">
        <v>63</v>
      </c>
      <c r="H42" s="36"/>
      <c r="I42" s="36">
        <v>2016</v>
      </c>
      <c r="J42" s="91">
        <v>1100</v>
      </c>
      <c r="K42" s="153">
        <f t="shared" si="0"/>
        <v>0</v>
      </c>
      <c r="L42" s="162">
        <f t="shared" si="1"/>
        <v>0</v>
      </c>
      <c r="M42" s="37" t="s">
        <v>36</v>
      </c>
      <c r="N42" s="142"/>
      <c r="O42" s="142"/>
      <c r="P42" s="142"/>
      <c r="Q42" s="142"/>
      <c r="R42" s="142"/>
      <c r="S42" s="142"/>
      <c r="T42" s="142"/>
      <c r="U42" s="142"/>
      <c r="V42" s="142"/>
      <c r="W42" s="142"/>
    </row>
    <row r="43" spans="1:23" ht="47.25" x14ac:dyDescent="0.25">
      <c r="A43" s="33" t="s">
        <v>67</v>
      </c>
      <c r="B43" s="37" t="s">
        <v>36</v>
      </c>
      <c r="C43" s="212" t="s">
        <v>2845</v>
      </c>
      <c r="D43" s="43">
        <v>3</v>
      </c>
      <c r="E43" s="33" t="s">
        <v>2833</v>
      </c>
      <c r="F43" s="33" t="s">
        <v>2846</v>
      </c>
      <c r="G43" s="33" t="s">
        <v>63</v>
      </c>
      <c r="H43" s="36"/>
      <c r="I43" s="36">
        <v>2016</v>
      </c>
      <c r="J43" s="91">
        <v>1100</v>
      </c>
      <c r="K43" s="153">
        <f t="shared" si="0"/>
        <v>0</v>
      </c>
      <c r="L43" s="162">
        <f t="shared" si="1"/>
        <v>0</v>
      </c>
      <c r="M43" s="37" t="s">
        <v>36</v>
      </c>
      <c r="N43" s="142"/>
      <c r="O43" s="142"/>
      <c r="P43" s="142"/>
      <c r="Q43" s="142"/>
      <c r="R43" s="142"/>
      <c r="S43" s="142"/>
      <c r="T43" s="142"/>
      <c r="U43" s="142"/>
      <c r="V43" s="142"/>
      <c r="W43" s="142"/>
    </row>
    <row r="44" spans="1:23" ht="47.25" x14ac:dyDescent="0.25">
      <c r="A44" s="33" t="s">
        <v>67</v>
      </c>
      <c r="B44" s="37" t="s">
        <v>36</v>
      </c>
      <c r="C44" s="212" t="s">
        <v>2847</v>
      </c>
      <c r="D44" s="43">
        <v>3</v>
      </c>
      <c r="E44" s="33" t="s">
        <v>2833</v>
      </c>
      <c r="F44" s="33" t="s">
        <v>2848</v>
      </c>
      <c r="G44" s="33" t="s">
        <v>63</v>
      </c>
      <c r="H44" s="36"/>
      <c r="I44" s="36">
        <v>2016</v>
      </c>
      <c r="J44" s="91">
        <v>1100</v>
      </c>
      <c r="K44" s="153">
        <f t="shared" si="0"/>
        <v>0</v>
      </c>
      <c r="L44" s="162">
        <f t="shared" si="1"/>
        <v>0</v>
      </c>
      <c r="M44" s="37" t="s">
        <v>36</v>
      </c>
      <c r="N44" s="142"/>
      <c r="O44" s="142"/>
      <c r="P44" s="142"/>
      <c r="Q44" s="142"/>
      <c r="R44" s="142"/>
      <c r="S44" s="142"/>
      <c r="T44" s="142"/>
      <c r="U44" s="142"/>
      <c r="V44" s="142"/>
      <c r="W44" s="142"/>
    </row>
    <row r="45" spans="1:23" ht="47.25" x14ac:dyDescent="0.25">
      <c r="A45" s="33" t="s">
        <v>68</v>
      </c>
      <c r="B45" s="37" t="s">
        <v>36</v>
      </c>
      <c r="C45" s="212" t="s">
        <v>2849</v>
      </c>
      <c r="D45" s="43">
        <v>4</v>
      </c>
      <c r="E45" s="33" t="s">
        <v>1783</v>
      </c>
      <c r="F45" s="33" t="s">
        <v>2850</v>
      </c>
      <c r="G45" s="33" t="s">
        <v>63</v>
      </c>
      <c r="H45" s="36"/>
      <c r="I45" s="36">
        <v>2016</v>
      </c>
      <c r="J45" s="91">
        <v>1100</v>
      </c>
      <c r="K45" s="153">
        <f t="shared" si="0"/>
        <v>0</v>
      </c>
      <c r="L45" s="162">
        <f t="shared" si="1"/>
        <v>0</v>
      </c>
      <c r="M45" s="37" t="s">
        <v>36</v>
      </c>
      <c r="N45" s="142"/>
      <c r="O45" s="142"/>
      <c r="P45" s="142"/>
      <c r="Q45" s="142"/>
      <c r="R45" s="142"/>
      <c r="S45" s="142"/>
      <c r="T45" s="142"/>
      <c r="U45" s="142"/>
      <c r="V45" s="142"/>
      <c r="W45" s="142"/>
    </row>
    <row r="46" spans="1:23" ht="47.25" x14ac:dyDescent="0.25">
      <c r="A46" s="33" t="s">
        <v>68</v>
      </c>
      <c r="B46" s="37" t="s">
        <v>36</v>
      </c>
      <c r="C46" s="212" t="s">
        <v>2851</v>
      </c>
      <c r="D46" s="43">
        <v>4</v>
      </c>
      <c r="E46" s="33" t="s">
        <v>1783</v>
      </c>
      <c r="F46" s="33" t="s">
        <v>2852</v>
      </c>
      <c r="G46" s="33" t="s">
        <v>63</v>
      </c>
      <c r="H46" s="36"/>
      <c r="I46" s="36">
        <v>2016</v>
      </c>
      <c r="J46" s="91">
        <v>1100</v>
      </c>
      <c r="K46" s="153">
        <f t="shared" si="0"/>
        <v>0</v>
      </c>
      <c r="L46" s="162">
        <f t="shared" si="1"/>
        <v>0</v>
      </c>
      <c r="M46" s="37" t="s">
        <v>36</v>
      </c>
      <c r="N46" s="142"/>
      <c r="O46" s="142"/>
      <c r="P46" s="142"/>
      <c r="Q46" s="142"/>
      <c r="R46" s="142"/>
      <c r="S46" s="142"/>
      <c r="T46" s="142"/>
      <c r="U46" s="142"/>
      <c r="V46" s="142"/>
      <c r="W46" s="142"/>
    </row>
    <row r="47" spans="1:23" ht="47.25" x14ac:dyDescent="0.25">
      <c r="A47" s="33" t="s">
        <v>68</v>
      </c>
      <c r="B47" s="37" t="s">
        <v>36</v>
      </c>
      <c r="C47" s="212" t="s">
        <v>2853</v>
      </c>
      <c r="D47" s="43">
        <v>4</v>
      </c>
      <c r="E47" s="33" t="s">
        <v>1783</v>
      </c>
      <c r="F47" s="33" t="s">
        <v>2854</v>
      </c>
      <c r="G47" s="33" t="s">
        <v>63</v>
      </c>
      <c r="H47" s="36"/>
      <c r="I47" s="36">
        <v>2016</v>
      </c>
      <c r="J47" s="91">
        <v>1100</v>
      </c>
      <c r="K47" s="153">
        <f t="shared" si="0"/>
        <v>0</v>
      </c>
      <c r="L47" s="162">
        <f t="shared" si="1"/>
        <v>0</v>
      </c>
      <c r="M47" s="37" t="s">
        <v>36</v>
      </c>
      <c r="N47" s="142"/>
      <c r="O47" s="142"/>
      <c r="P47" s="142"/>
      <c r="Q47" s="142"/>
      <c r="R47" s="142"/>
      <c r="S47" s="142"/>
      <c r="T47" s="142"/>
      <c r="U47" s="142"/>
      <c r="V47" s="142"/>
      <c r="W47" s="142"/>
    </row>
    <row r="48" spans="1:23" ht="47.25" x14ac:dyDescent="0.25">
      <c r="A48" s="33" t="s">
        <v>68</v>
      </c>
      <c r="B48" s="37" t="s">
        <v>36</v>
      </c>
      <c r="C48" s="212" t="s">
        <v>2855</v>
      </c>
      <c r="D48" s="43">
        <v>4</v>
      </c>
      <c r="E48" s="33" t="s">
        <v>1783</v>
      </c>
      <c r="F48" s="33" t="s">
        <v>2856</v>
      </c>
      <c r="G48" s="33" t="s">
        <v>63</v>
      </c>
      <c r="H48" s="36"/>
      <c r="I48" s="36">
        <v>2016</v>
      </c>
      <c r="J48" s="91">
        <v>1100</v>
      </c>
      <c r="K48" s="153">
        <f t="shared" si="0"/>
        <v>0</v>
      </c>
      <c r="L48" s="162">
        <f t="shared" si="1"/>
        <v>0</v>
      </c>
      <c r="M48" s="37" t="s">
        <v>36</v>
      </c>
      <c r="N48" s="142"/>
      <c r="O48" s="142"/>
      <c r="P48" s="142"/>
      <c r="Q48" s="142"/>
      <c r="R48" s="142"/>
      <c r="S48" s="142"/>
      <c r="T48" s="142"/>
      <c r="U48" s="142"/>
      <c r="V48" s="142"/>
      <c r="W48" s="142"/>
    </row>
    <row r="49" spans="1:23" ht="47.25" x14ac:dyDescent="0.25">
      <c r="A49" s="33" t="s">
        <v>70</v>
      </c>
      <c r="B49" s="34" t="s">
        <v>19</v>
      </c>
      <c r="C49" s="33" t="s">
        <v>2857</v>
      </c>
      <c r="D49" s="43">
        <v>1</v>
      </c>
      <c r="E49" s="33" t="s">
        <v>2858</v>
      </c>
      <c r="F49" s="33" t="s">
        <v>2859</v>
      </c>
      <c r="G49" s="33" t="s">
        <v>73</v>
      </c>
      <c r="H49" s="36"/>
      <c r="I49" s="36">
        <v>2016</v>
      </c>
      <c r="J49" s="91">
        <v>715.00000000000011</v>
      </c>
      <c r="K49" s="153">
        <f t="shared" si="0"/>
        <v>0</v>
      </c>
      <c r="L49" s="162">
        <f t="shared" si="1"/>
        <v>0</v>
      </c>
      <c r="M49" s="34" t="s">
        <v>19</v>
      </c>
      <c r="N49" s="142"/>
      <c r="O49" s="142"/>
      <c r="P49" s="142"/>
      <c r="Q49" s="142"/>
      <c r="R49" s="142"/>
      <c r="S49" s="142"/>
      <c r="T49" s="142"/>
      <c r="U49" s="142"/>
      <c r="V49" s="142"/>
      <c r="W49" s="142"/>
    </row>
    <row r="50" spans="1:23" ht="47.25" x14ac:dyDescent="0.25">
      <c r="A50" s="33" t="s">
        <v>70</v>
      </c>
      <c r="B50" s="34" t="s">
        <v>19</v>
      </c>
      <c r="C50" s="33" t="s">
        <v>2860</v>
      </c>
      <c r="D50" s="43">
        <v>1</v>
      </c>
      <c r="E50" s="33" t="s">
        <v>2858</v>
      </c>
      <c r="F50" s="33" t="s">
        <v>2861</v>
      </c>
      <c r="G50" s="33" t="s">
        <v>73</v>
      </c>
      <c r="H50" s="36"/>
      <c r="I50" s="36">
        <v>2016</v>
      </c>
      <c r="J50" s="91">
        <v>605</v>
      </c>
      <c r="K50" s="153">
        <f t="shared" si="0"/>
        <v>0</v>
      </c>
      <c r="L50" s="162">
        <f t="shared" si="1"/>
        <v>0</v>
      </c>
      <c r="M50" s="34" t="s">
        <v>19</v>
      </c>
      <c r="N50" s="142"/>
      <c r="O50" s="142"/>
      <c r="P50" s="142"/>
      <c r="Q50" s="142"/>
      <c r="R50" s="142"/>
      <c r="S50" s="142"/>
      <c r="T50" s="142"/>
      <c r="U50" s="142"/>
      <c r="V50" s="142"/>
      <c r="W50" s="142"/>
    </row>
    <row r="51" spans="1:23" ht="47.25" x14ac:dyDescent="0.25">
      <c r="A51" s="33" t="s">
        <v>74</v>
      </c>
      <c r="B51" s="34" t="s">
        <v>19</v>
      </c>
      <c r="C51" s="33" t="s">
        <v>2862</v>
      </c>
      <c r="D51" s="43">
        <v>2</v>
      </c>
      <c r="E51" s="33" t="s">
        <v>2858</v>
      </c>
      <c r="F51" s="33" t="s">
        <v>2863</v>
      </c>
      <c r="G51" s="33" t="s">
        <v>73</v>
      </c>
      <c r="H51" s="36"/>
      <c r="I51" s="36">
        <v>2016</v>
      </c>
      <c r="J51" s="91">
        <v>770.00000000000011</v>
      </c>
      <c r="K51" s="153">
        <f t="shared" si="0"/>
        <v>0</v>
      </c>
      <c r="L51" s="162">
        <f t="shared" si="1"/>
        <v>0</v>
      </c>
      <c r="M51" s="34" t="s">
        <v>19</v>
      </c>
      <c r="N51" s="142"/>
      <c r="O51" s="142"/>
      <c r="P51" s="142"/>
      <c r="Q51" s="142"/>
      <c r="R51" s="142"/>
      <c r="S51" s="142"/>
      <c r="T51" s="142"/>
      <c r="U51" s="142"/>
      <c r="V51" s="142"/>
      <c r="W51" s="142"/>
    </row>
    <row r="52" spans="1:23" ht="47.25" x14ac:dyDescent="0.25">
      <c r="A52" s="33" t="s">
        <v>74</v>
      </c>
      <c r="B52" s="34" t="s">
        <v>19</v>
      </c>
      <c r="C52" s="33" t="s">
        <v>2864</v>
      </c>
      <c r="D52" s="43">
        <v>2</v>
      </c>
      <c r="E52" s="33" t="s">
        <v>2858</v>
      </c>
      <c r="F52" s="33" t="s">
        <v>2865</v>
      </c>
      <c r="G52" s="33" t="s">
        <v>73</v>
      </c>
      <c r="H52" s="36"/>
      <c r="I52" s="36">
        <v>2016</v>
      </c>
      <c r="J52" s="91">
        <v>770.00000000000011</v>
      </c>
      <c r="K52" s="153">
        <f t="shared" si="0"/>
        <v>0</v>
      </c>
      <c r="L52" s="162">
        <f t="shared" si="1"/>
        <v>0</v>
      </c>
      <c r="M52" s="34" t="s">
        <v>19</v>
      </c>
      <c r="N52" s="142"/>
      <c r="O52" s="142"/>
      <c r="P52" s="142"/>
      <c r="Q52" s="142"/>
      <c r="R52" s="142"/>
      <c r="S52" s="142"/>
      <c r="T52" s="142"/>
      <c r="U52" s="142"/>
      <c r="V52" s="142"/>
      <c r="W52" s="142"/>
    </row>
    <row r="53" spans="1:23" ht="47.25" x14ac:dyDescent="0.25">
      <c r="A53" s="33" t="s">
        <v>74</v>
      </c>
      <c r="B53" s="34" t="s">
        <v>19</v>
      </c>
      <c r="C53" s="33" t="s">
        <v>2866</v>
      </c>
      <c r="D53" s="43">
        <v>2</v>
      </c>
      <c r="E53" s="33" t="s">
        <v>2858</v>
      </c>
      <c r="F53" s="33" t="s">
        <v>2867</v>
      </c>
      <c r="G53" s="33" t="s">
        <v>73</v>
      </c>
      <c r="H53" s="36"/>
      <c r="I53" s="36">
        <v>2016</v>
      </c>
      <c r="J53" s="91">
        <v>770.00000000000011</v>
      </c>
      <c r="K53" s="153">
        <f t="shared" si="0"/>
        <v>0</v>
      </c>
      <c r="L53" s="162">
        <f t="shared" si="1"/>
        <v>0</v>
      </c>
      <c r="M53" s="34" t="s">
        <v>19</v>
      </c>
      <c r="N53" s="142"/>
      <c r="O53" s="142"/>
      <c r="P53" s="142"/>
      <c r="Q53" s="142"/>
      <c r="R53" s="142"/>
      <c r="S53" s="142"/>
      <c r="T53" s="142"/>
      <c r="U53" s="142"/>
      <c r="V53" s="142"/>
      <c r="W53" s="142"/>
    </row>
    <row r="54" spans="1:23" ht="47.25" x14ac:dyDescent="0.25">
      <c r="A54" s="33" t="s">
        <v>74</v>
      </c>
      <c r="B54" s="34" t="s">
        <v>19</v>
      </c>
      <c r="C54" s="33" t="s">
        <v>2868</v>
      </c>
      <c r="D54" s="43">
        <v>2</v>
      </c>
      <c r="E54" s="33" t="s">
        <v>2858</v>
      </c>
      <c r="F54" s="33" t="s">
        <v>2869</v>
      </c>
      <c r="G54" s="33" t="s">
        <v>73</v>
      </c>
      <c r="H54" s="36"/>
      <c r="I54" s="36">
        <v>2016</v>
      </c>
      <c r="J54" s="91">
        <v>770.00000000000011</v>
      </c>
      <c r="K54" s="153">
        <f t="shared" si="0"/>
        <v>0</v>
      </c>
      <c r="L54" s="162">
        <f t="shared" si="1"/>
        <v>0</v>
      </c>
      <c r="M54" s="34" t="s">
        <v>19</v>
      </c>
      <c r="N54" s="142"/>
      <c r="O54" s="142"/>
      <c r="P54" s="142"/>
      <c r="Q54" s="142"/>
      <c r="R54" s="142"/>
      <c r="S54" s="142"/>
      <c r="T54" s="142"/>
      <c r="U54" s="142"/>
      <c r="V54" s="142"/>
      <c r="W54" s="142"/>
    </row>
    <row r="55" spans="1:23" ht="50.25" customHeight="1" x14ac:dyDescent="0.25">
      <c r="A55" s="33" t="s">
        <v>75</v>
      </c>
      <c r="B55" s="34" t="s">
        <v>19</v>
      </c>
      <c r="C55" s="33" t="s">
        <v>2870</v>
      </c>
      <c r="D55" s="43">
        <v>3</v>
      </c>
      <c r="E55" s="33" t="s">
        <v>77</v>
      </c>
      <c r="F55" s="33" t="s">
        <v>2871</v>
      </c>
      <c r="G55" s="33" t="s">
        <v>73</v>
      </c>
      <c r="H55" s="36"/>
      <c r="I55" s="36">
        <v>2016</v>
      </c>
      <c r="J55" s="91">
        <v>770.00000000000011</v>
      </c>
      <c r="K55" s="153">
        <f t="shared" si="0"/>
        <v>0</v>
      </c>
      <c r="L55" s="162">
        <f t="shared" si="1"/>
        <v>0</v>
      </c>
      <c r="M55" s="34" t="s">
        <v>19</v>
      </c>
      <c r="N55" s="142"/>
      <c r="O55" s="142"/>
      <c r="P55" s="142"/>
      <c r="Q55" s="142"/>
      <c r="R55" s="142"/>
      <c r="S55" s="142"/>
      <c r="T55" s="142"/>
      <c r="U55" s="142"/>
      <c r="V55" s="142"/>
      <c r="W55" s="142"/>
    </row>
    <row r="56" spans="1:23" ht="50.25" customHeight="1" x14ac:dyDescent="0.25">
      <c r="A56" s="33" t="s">
        <v>75</v>
      </c>
      <c r="B56" s="34" t="s">
        <v>19</v>
      </c>
      <c r="C56" s="33" t="s">
        <v>2872</v>
      </c>
      <c r="D56" s="43">
        <v>3</v>
      </c>
      <c r="E56" s="33" t="s">
        <v>77</v>
      </c>
      <c r="F56" s="33" t="s">
        <v>2873</v>
      </c>
      <c r="G56" s="33" t="s">
        <v>73</v>
      </c>
      <c r="H56" s="36"/>
      <c r="I56" s="36">
        <v>2016</v>
      </c>
      <c r="J56" s="91">
        <v>770.00000000000011</v>
      </c>
      <c r="K56" s="153">
        <f t="shared" si="0"/>
        <v>0</v>
      </c>
      <c r="L56" s="162">
        <f t="shared" si="1"/>
        <v>0</v>
      </c>
      <c r="M56" s="34" t="s">
        <v>19</v>
      </c>
      <c r="N56" s="142"/>
      <c r="O56" s="142"/>
      <c r="P56" s="142"/>
      <c r="Q56" s="142"/>
      <c r="R56" s="142"/>
      <c r="S56" s="142"/>
      <c r="T56" s="142"/>
      <c r="U56" s="142"/>
      <c r="V56" s="142"/>
      <c r="W56" s="142"/>
    </row>
    <row r="57" spans="1:23" ht="50.25" customHeight="1" x14ac:dyDescent="0.25">
      <c r="A57" s="33" t="s">
        <v>75</v>
      </c>
      <c r="B57" s="34" t="s">
        <v>19</v>
      </c>
      <c r="C57" s="33" t="s">
        <v>2874</v>
      </c>
      <c r="D57" s="43">
        <v>3</v>
      </c>
      <c r="E57" s="33" t="s">
        <v>77</v>
      </c>
      <c r="F57" s="33" t="s">
        <v>2875</v>
      </c>
      <c r="G57" s="33" t="s">
        <v>73</v>
      </c>
      <c r="H57" s="36"/>
      <c r="I57" s="36">
        <v>2016</v>
      </c>
      <c r="J57" s="91">
        <v>770.00000000000011</v>
      </c>
      <c r="K57" s="153">
        <f t="shared" si="0"/>
        <v>0</v>
      </c>
      <c r="L57" s="162">
        <f t="shared" si="1"/>
        <v>0</v>
      </c>
      <c r="M57" s="34" t="s">
        <v>19</v>
      </c>
      <c r="N57" s="142"/>
      <c r="O57" s="142"/>
      <c r="P57" s="142"/>
      <c r="Q57" s="142"/>
      <c r="R57" s="142"/>
      <c r="S57" s="142"/>
      <c r="T57" s="142"/>
      <c r="U57" s="142"/>
      <c r="V57" s="142"/>
      <c r="W57" s="142"/>
    </row>
    <row r="58" spans="1:23" ht="50.25" customHeight="1" x14ac:dyDescent="0.25">
      <c r="A58" s="33" t="s">
        <v>75</v>
      </c>
      <c r="B58" s="34" t="s">
        <v>19</v>
      </c>
      <c r="C58" s="33" t="s">
        <v>2876</v>
      </c>
      <c r="D58" s="43">
        <v>3</v>
      </c>
      <c r="E58" s="33" t="s">
        <v>77</v>
      </c>
      <c r="F58" s="33" t="s">
        <v>2877</v>
      </c>
      <c r="G58" s="33" t="s">
        <v>73</v>
      </c>
      <c r="H58" s="36"/>
      <c r="I58" s="36">
        <v>2016</v>
      </c>
      <c r="J58" s="91">
        <v>770.00000000000011</v>
      </c>
      <c r="K58" s="153">
        <f t="shared" si="0"/>
        <v>0</v>
      </c>
      <c r="L58" s="162">
        <f t="shared" si="1"/>
        <v>0</v>
      </c>
      <c r="M58" s="34" t="s">
        <v>19</v>
      </c>
      <c r="N58" s="142"/>
      <c r="O58" s="142"/>
      <c r="P58" s="142"/>
      <c r="Q58" s="142"/>
      <c r="R58" s="142"/>
      <c r="S58" s="142"/>
      <c r="T58" s="142"/>
      <c r="U58" s="142"/>
      <c r="V58" s="142"/>
      <c r="W58" s="142"/>
    </row>
    <row r="59" spans="1:23" ht="51" customHeight="1" x14ac:dyDescent="0.25">
      <c r="A59" s="33" t="s">
        <v>76</v>
      </c>
      <c r="B59" s="34" t="s">
        <v>19</v>
      </c>
      <c r="C59" s="33" t="s">
        <v>2878</v>
      </c>
      <c r="D59" s="43">
        <v>4</v>
      </c>
      <c r="E59" s="33" t="s">
        <v>77</v>
      </c>
      <c r="F59" s="33" t="s">
        <v>2879</v>
      </c>
      <c r="G59" s="33" t="s">
        <v>73</v>
      </c>
      <c r="H59" s="36"/>
      <c r="I59" s="36">
        <v>2016</v>
      </c>
      <c r="J59" s="91">
        <v>825.00000000000011</v>
      </c>
      <c r="K59" s="153">
        <f t="shared" si="0"/>
        <v>0</v>
      </c>
      <c r="L59" s="162">
        <f t="shared" si="1"/>
        <v>0</v>
      </c>
      <c r="M59" s="34" t="s">
        <v>19</v>
      </c>
      <c r="N59" s="142"/>
      <c r="O59" s="142"/>
      <c r="P59" s="142"/>
      <c r="Q59" s="142"/>
      <c r="R59" s="142"/>
      <c r="S59" s="142"/>
      <c r="T59" s="142"/>
      <c r="U59" s="142"/>
      <c r="V59" s="142"/>
      <c r="W59" s="142"/>
    </row>
    <row r="60" spans="1:23" ht="50.25" customHeight="1" x14ac:dyDescent="0.25">
      <c r="A60" s="33" t="s">
        <v>76</v>
      </c>
      <c r="B60" s="34" t="s">
        <v>19</v>
      </c>
      <c r="C60" s="33" t="s">
        <v>2880</v>
      </c>
      <c r="D60" s="43">
        <v>4</v>
      </c>
      <c r="E60" s="33" t="s">
        <v>77</v>
      </c>
      <c r="F60" s="33" t="s">
        <v>2881</v>
      </c>
      <c r="G60" s="33" t="s">
        <v>73</v>
      </c>
      <c r="H60" s="36"/>
      <c r="I60" s="36">
        <v>2016</v>
      </c>
      <c r="J60" s="91">
        <v>825.00000000000011</v>
      </c>
      <c r="K60" s="153">
        <f t="shared" si="0"/>
        <v>0</v>
      </c>
      <c r="L60" s="162">
        <f t="shared" si="1"/>
        <v>0</v>
      </c>
      <c r="M60" s="34" t="s">
        <v>19</v>
      </c>
      <c r="N60" s="142"/>
      <c r="O60" s="142"/>
      <c r="P60" s="142"/>
      <c r="Q60" s="142"/>
      <c r="R60" s="142"/>
      <c r="S60" s="142"/>
      <c r="T60" s="142"/>
      <c r="U60" s="142"/>
      <c r="V60" s="142"/>
      <c r="W60" s="142"/>
    </row>
    <row r="61" spans="1:23" ht="51" customHeight="1" x14ac:dyDescent="0.25">
      <c r="A61" s="33" t="s">
        <v>76</v>
      </c>
      <c r="B61" s="34" t="s">
        <v>19</v>
      </c>
      <c r="C61" s="33" t="s">
        <v>2882</v>
      </c>
      <c r="D61" s="43">
        <v>4</v>
      </c>
      <c r="E61" s="33" t="s">
        <v>77</v>
      </c>
      <c r="F61" s="33" t="s">
        <v>2883</v>
      </c>
      <c r="G61" s="33" t="s">
        <v>73</v>
      </c>
      <c r="H61" s="36"/>
      <c r="I61" s="36">
        <v>2016</v>
      </c>
      <c r="J61" s="91">
        <v>825.00000000000011</v>
      </c>
      <c r="K61" s="153">
        <f t="shared" si="0"/>
        <v>0</v>
      </c>
      <c r="L61" s="162">
        <f t="shared" si="1"/>
        <v>0</v>
      </c>
      <c r="M61" s="34" t="s">
        <v>19</v>
      </c>
      <c r="N61" s="142"/>
      <c r="O61" s="142"/>
      <c r="P61" s="142"/>
      <c r="Q61" s="142"/>
      <c r="R61" s="142"/>
      <c r="S61" s="142"/>
      <c r="T61" s="142"/>
      <c r="U61" s="142"/>
      <c r="V61" s="142"/>
      <c r="W61" s="142"/>
    </row>
    <row r="62" spans="1:23" ht="48" customHeight="1" x14ac:dyDescent="0.25">
      <c r="A62" s="33" t="s">
        <v>76</v>
      </c>
      <c r="B62" s="34" t="s">
        <v>19</v>
      </c>
      <c r="C62" s="33" t="s">
        <v>2884</v>
      </c>
      <c r="D62" s="43">
        <v>4</v>
      </c>
      <c r="E62" s="33" t="s">
        <v>77</v>
      </c>
      <c r="F62" s="33" t="s">
        <v>2885</v>
      </c>
      <c r="G62" s="33" t="s">
        <v>73</v>
      </c>
      <c r="H62" s="36"/>
      <c r="I62" s="36">
        <v>2016</v>
      </c>
      <c r="J62" s="91">
        <v>825.00000000000011</v>
      </c>
      <c r="K62" s="153">
        <f t="shared" si="0"/>
        <v>0</v>
      </c>
      <c r="L62" s="162">
        <f t="shared" si="1"/>
        <v>0</v>
      </c>
      <c r="M62" s="34" t="s">
        <v>19</v>
      </c>
      <c r="N62" s="142"/>
      <c r="O62" s="142"/>
      <c r="P62" s="142"/>
      <c r="Q62" s="142"/>
      <c r="R62" s="142"/>
      <c r="S62" s="142"/>
      <c r="T62" s="142"/>
      <c r="U62" s="142"/>
      <c r="V62" s="142"/>
      <c r="W62" s="142"/>
    </row>
    <row r="63" spans="1:23" s="25" customFormat="1" x14ac:dyDescent="0.25">
      <c r="A63" s="38" t="s">
        <v>78</v>
      </c>
      <c r="B63" s="234"/>
      <c r="C63" s="40"/>
      <c r="D63" s="81"/>
      <c r="E63" s="40"/>
      <c r="F63" s="211"/>
      <c r="G63" s="40"/>
      <c r="H63" s="42"/>
      <c r="I63" s="42"/>
      <c r="J63" s="93"/>
      <c r="K63" s="153">
        <f t="shared" si="0"/>
        <v>0</v>
      </c>
      <c r="L63" s="162">
        <f t="shared" si="1"/>
        <v>0</v>
      </c>
      <c r="M63" s="108"/>
      <c r="N63" s="142"/>
      <c r="O63" s="142"/>
      <c r="P63" s="142"/>
      <c r="Q63" s="142"/>
      <c r="R63" s="142"/>
      <c r="S63" s="142"/>
      <c r="T63" s="142"/>
      <c r="U63" s="142"/>
      <c r="V63" s="142"/>
      <c r="W63" s="142"/>
    </row>
    <row r="64" spans="1:23" s="25" customFormat="1" x14ac:dyDescent="0.25">
      <c r="A64" s="45" t="s">
        <v>79</v>
      </c>
      <c r="B64" s="236"/>
      <c r="C64" s="46"/>
      <c r="D64" s="48"/>
      <c r="E64" s="49"/>
      <c r="F64" s="213"/>
      <c r="G64" s="49"/>
      <c r="H64" s="50"/>
      <c r="I64" s="50"/>
      <c r="J64" s="214"/>
      <c r="K64" s="153">
        <f t="shared" si="0"/>
        <v>0</v>
      </c>
      <c r="L64" s="162">
        <f t="shared" si="1"/>
        <v>0</v>
      </c>
      <c r="M64" s="109"/>
      <c r="N64" s="142"/>
      <c r="O64" s="142"/>
      <c r="P64" s="142"/>
      <c r="Q64" s="142"/>
      <c r="R64" s="142"/>
      <c r="S64" s="142"/>
      <c r="T64" s="142"/>
      <c r="U64" s="142"/>
      <c r="V64" s="142"/>
      <c r="W64" s="142"/>
    </row>
    <row r="65" spans="1:23" ht="47.25" x14ac:dyDescent="0.25">
      <c r="A65" s="33" t="s">
        <v>101</v>
      </c>
      <c r="B65" s="34" t="s">
        <v>19</v>
      </c>
      <c r="C65" s="33" t="s">
        <v>2886</v>
      </c>
      <c r="D65" s="43">
        <v>2</v>
      </c>
      <c r="E65" s="33" t="s">
        <v>103</v>
      </c>
      <c r="F65" s="125" t="s">
        <v>2887</v>
      </c>
      <c r="G65" s="33" t="s">
        <v>104</v>
      </c>
      <c r="H65" s="36"/>
      <c r="I65" s="36">
        <v>2016</v>
      </c>
      <c r="J65" s="92">
        <v>1210</v>
      </c>
      <c r="K65" s="153">
        <f t="shared" si="0"/>
        <v>0</v>
      </c>
      <c r="L65" s="162">
        <f t="shared" si="1"/>
        <v>0</v>
      </c>
      <c r="M65" s="34" t="s">
        <v>19</v>
      </c>
      <c r="N65" s="142"/>
      <c r="O65" s="142"/>
      <c r="P65" s="142"/>
      <c r="Q65" s="142"/>
      <c r="R65" s="142"/>
      <c r="S65" s="142"/>
      <c r="T65" s="142"/>
      <c r="U65" s="142"/>
      <c r="V65" s="142"/>
      <c r="W65" s="142"/>
    </row>
    <row r="66" spans="1:23" ht="47.25" x14ac:dyDescent="0.25">
      <c r="A66" s="33" t="s">
        <v>101</v>
      </c>
      <c r="B66" s="34" t="s">
        <v>19</v>
      </c>
      <c r="C66" s="33" t="s">
        <v>2888</v>
      </c>
      <c r="D66" s="43">
        <v>2</v>
      </c>
      <c r="E66" s="33" t="s">
        <v>103</v>
      </c>
      <c r="F66" s="33" t="s">
        <v>2889</v>
      </c>
      <c r="G66" s="33" t="s">
        <v>104</v>
      </c>
      <c r="H66" s="36"/>
      <c r="I66" s="36">
        <v>2016</v>
      </c>
      <c r="J66" s="91">
        <v>1210</v>
      </c>
      <c r="K66" s="153">
        <f t="shared" si="0"/>
        <v>0</v>
      </c>
      <c r="L66" s="162">
        <f t="shared" si="1"/>
        <v>0</v>
      </c>
      <c r="M66" s="34" t="s">
        <v>19</v>
      </c>
      <c r="N66" s="142"/>
      <c r="O66" s="142"/>
      <c r="P66" s="142"/>
      <c r="Q66" s="142"/>
      <c r="R66" s="142"/>
      <c r="S66" s="142"/>
      <c r="T66" s="142"/>
      <c r="U66" s="142"/>
      <c r="V66" s="142"/>
      <c r="W66" s="142"/>
    </row>
    <row r="67" spans="1:23" ht="47.25" x14ac:dyDescent="0.25">
      <c r="A67" s="33" t="s">
        <v>101</v>
      </c>
      <c r="B67" s="34" t="s">
        <v>19</v>
      </c>
      <c r="C67" s="33" t="s">
        <v>2890</v>
      </c>
      <c r="D67" s="43">
        <v>2</v>
      </c>
      <c r="E67" s="33" t="s">
        <v>103</v>
      </c>
      <c r="F67" s="33" t="s">
        <v>2891</v>
      </c>
      <c r="G67" s="33" t="s">
        <v>104</v>
      </c>
      <c r="H67" s="36"/>
      <c r="I67" s="36">
        <v>2016</v>
      </c>
      <c r="J67" s="91">
        <v>1210</v>
      </c>
      <c r="K67" s="153">
        <f t="shared" si="0"/>
        <v>0</v>
      </c>
      <c r="L67" s="162">
        <f t="shared" si="1"/>
        <v>0</v>
      </c>
      <c r="M67" s="34" t="s">
        <v>19</v>
      </c>
      <c r="N67" s="142"/>
      <c r="O67" s="142"/>
      <c r="P67" s="142"/>
      <c r="Q67" s="142"/>
      <c r="R67" s="142"/>
      <c r="S67" s="142"/>
      <c r="T67" s="142"/>
      <c r="U67" s="142"/>
      <c r="V67" s="142"/>
      <c r="W67" s="142"/>
    </row>
    <row r="68" spans="1:23" ht="47.25" x14ac:dyDescent="0.25">
      <c r="A68" s="33" t="s">
        <v>101</v>
      </c>
      <c r="B68" s="34" t="s">
        <v>19</v>
      </c>
      <c r="C68" s="33" t="s">
        <v>2892</v>
      </c>
      <c r="D68" s="43">
        <v>2</v>
      </c>
      <c r="E68" s="33" t="s">
        <v>103</v>
      </c>
      <c r="F68" s="33" t="s">
        <v>2893</v>
      </c>
      <c r="G68" s="33" t="s">
        <v>104</v>
      </c>
      <c r="H68" s="36"/>
      <c r="I68" s="36">
        <v>2016</v>
      </c>
      <c r="J68" s="91">
        <v>1100</v>
      </c>
      <c r="K68" s="153">
        <f t="shared" si="0"/>
        <v>0</v>
      </c>
      <c r="L68" s="162">
        <f t="shared" si="1"/>
        <v>0</v>
      </c>
      <c r="M68" s="34" t="s">
        <v>19</v>
      </c>
      <c r="N68" s="142"/>
      <c r="O68" s="142"/>
      <c r="P68" s="142"/>
      <c r="Q68" s="142"/>
      <c r="R68" s="142"/>
      <c r="S68" s="142"/>
      <c r="T68" s="142"/>
      <c r="U68" s="142"/>
      <c r="V68" s="142"/>
      <c r="W68" s="142"/>
    </row>
    <row r="69" spans="1:23" ht="31.5" x14ac:dyDescent="0.25">
      <c r="A69" s="33" t="s">
        <v>1691</v>
      </c>
      <c r="B69" s="34" t="s">
        <v>19</v>
      </c>
      <c r="C69" s="33" t="s">
        <v>2894</v>
      </c>
      <c r="D69" s="43">
        <v>3</v>
      </c>
      <c r="E69" s="33" t="s">
        <v>1689</v>
      </c>
      <c r="F69" s="33" t="s">
        <v>2895</v>
      </c>
      <c r="G69" s="33" t="s">
        <v>104</v>
      </c>
      <c r="H69" s="36"/>
      <c r="I69" s="36">
        <v>2016</v>
      </c>
      <c r="J69" s="91">
        <v>1100</v>
      </c>
      <c r="K69" s="153">
        <f t="shared" si="0"/>
        <v>0</v>
      </c>
      <c r="L69" s="162">
        <f t="shared" si="1"/>
        <v>0</v>
      </c>
      <c r="M69" s="34" t="s">
        <v>19</v>
      </c>
      <c r="N69" s="142"/>
      <c r="O69" s="142"/>
      <c r="P69" s="142"/>
      <c r="Q69" s="142"/>
      <c r="R69" s="142"/>
      <c r="S69" s="142"/>
      <c r="T69" s="142"/>
      <c r="U69" s="142"/>
      <c r="V69" s="142"/>
      <c r="W69" s="142"/>
    </row>
    <row r="70" spans="1:23" ht="31.5" x14ac:dyDescent="0.25">
      <c r="A70" s="33" t="s">
        <v>1691</v>
      </c>
      <c r="B70" s="34" t="s">
        <v>19</v>
      </c>
      <c r="C70" s="33" t="s">
        <v>2896</v>
      </c>
      <c r="D70" s="43">
        <v>3</v>
      </c>
      <c r="E70" s="33" t="s">
        <v>1689</v>
      </c>
      <c r="F70" s="33" t="s">
        <v>2897</v>
      </c>
      <c r="G70" s="33" t="s">
        <v>104</v>
      </c>
      <c r="H70" s="36"/>
      <c r="I70" s="36">
        <v>2016</v>
      </c>
      <c r="J70" s="91">
        <v>1100</v>
      </c>
      <c r="K70" s="153">
        <f t="shared" si="0"/>
        <v>0</v>
      </c>
      <c r="L70" s="162">
        <f t="shared" si="1"/>
        <v>0</v>
      </c>
      <c r="M70" s="34" t="s">
        <v>19</v>
      </c>
      <c r="N70" s="142"/>
      <c r="O70" s="142"/>
      <c r="P70" s="142"/>
      <c r="Q70" s="142"/>
      <c r="R70" s="142"/>
      <c r="S70" s="142"/>
      <c r="T70" s="142"/>
      <c r="U70" s="142"/>
      <c r="V70" s="142"/>
      <c r="W70" s="142"/>
    </row>
    <row r="71" spans="1:23" ht="31.5" x14ac:dyDescent="0.25">
      <c r="A71" s="33" t="s">
        <v>1691</v>
      </c>
      <c r="B71" s="34" t="s">
        <v>19</v>
      </c>
      <c r="C71" s="33" t="s">
        <v>2898</v>
      </c>
      <c r="D71" s="43">
        <v>3</v>
      </c>
      <c r="E71" s="33" t="s">
        <v>1689</v>
      </c>
      <c r="F71" s="33" t="s">
        <v>2899</v>
      </c>
      <c r="G71" s="33" t="s">
        <v>104</v>
      </c>
      <c r="H71" s="36"/>
      <c r="I71" s="36">
        <v>2016</v>
      </c>
      <c r="J71" s="91">
        <v>1100</v>
      </c>
      <c r="K71" s="153">
        <f t="shared" si="0"/>
        <v>0</v>
      </c>
      <c r="L71" s="162">
        <f t="shared" si="1"/>
        <v>0</v>
      </c>
      <c r="M71" s="34" t="s">
        <v>19</v>
      </c>
      <c r="N71" s="142"/>
      <c r="O71" s="142"/>
      <c r="P71" s="142"/>
      <c r="Q71" s="142"/>
      <c r="R71" s="142"/>
      <c r="S71" s="142"/>
      <c r="T71" s="142"/>
      <c r="U71" s="142"/>
      <c r="V71" s="142"/>
      <c r="W71" s="142"/>
    </row>
    <row r="72" spans="1:23" ht="31.5" x14ac:dyDescent="0.25">
      <c r="A72" s="33" t="s">
        <v>1691</v>
      </c>
      <c r="B72" s="34" t="s">
        <v>19</v>
      </c>
      <c r="C72" s="33" t="s">
        <v>2900</v>
      </c>
      <c r="D72" s="43">
        <v>3</v>
      </c>
      <c r="E72" s="33" t="s">
        <v>1689</v>
      </c>
      <c r="F72" s="33" t="s">
        <v>2901</v>
      </c>
      <c r="G72" s="33" t="s">
        <v>104</v>
      </c>
      <c r="H72" s="36"/>
      <c r="I72" s="36">
        <v>2016</v>
      </c>
      <c r="J72" s="91">
        <v>1100</v>
      </c>
      <c r="K72" s="153">
        <f t="shared" si="0"/>
        <v>0</v>
      </c>
      <c r="L72" s="162">
        <f t="shared" si="1"/>
        <v>0</v>
      </c>
      <c r="M72" s="34" t="s">
        <v>19</v>
      </c>
      <c r="N72" s="142"/>
      <c r="O72" s="142"/>
      <c r="P72" s="142"/>
      <c r="Q72" s="142"/>
      <c r="R72" s="142"/>
      <c r="S72" s="142"/>
      <c r="T72" s="142"/>
      <c r="U72" s="142"/>
      <c r="V72" s="142"/>
      <c r="W72" s="142"/>
    </row>
    <row r="73" spans="1:23" ht="31.5" x14ac:dyDescent="0.25">
      <c r="A73" s="33" t="s">
        <v>1691</v>
      </c>
      <c r="B73" s="34" t="s">
        <v>19</v>
      </c>
      <c r="C73" s="33" t="s">
        <v>2902</v>
      </c>
      <c r="D73" s="43">
        <v>3</v>
      </c>
      <c r="E73" s="33" t="s">
        <v>1689</v>
      </c>
      <c r="F73" s="33" t="s">
        <v>2903</v>
      </c>
      <c r="G73" s="33" t="s">
        <v>104</v>
      </c>
      <c r="H73" s="36"/>
      <c r="I73" s="36">
        <v>2016</v>
      </c>
      <c r="J73" s="91">
        <v>990.00000000000011</v>
      </c>
      <c r="K73" s="153">
        <f t="shared" si="0"/>
        <v>0</v>
      </c>
      <c r="L73" s="162">
        <f t="shared" si="1"/>
        <v>0</v>
      </c>
      <c r="M73" s="34" t="s">
        <v>19</v>
      </c>
      <c r="N73" s="142"/>
      <c r="O73" s="142"/>
      <c r="P73" s="142"/>
      <c r="Q73" s="142"/>
      <c r="R73" s="142"/>
      <c r="S73" s="142"/>
      <c r="T73" s="142"/>
      <c r="U73" s="142"/>
      <c r="V73" s="142"/>
      <c r="W73" s="142"/>
    </row>
    <row r="74" spans="1:23" ht="31.5" x14ac:dyDescent="0.25">
      <c r="A74" s="33" t="s">
        <v>105</v>
      </c>
      <c r="B74" s="34" t="s">
        <v>19</v>
      </c>
      <c r="C74" s="33" t="s">
        <v>2904</v>
      </c>
      <c r="D74" s="43">
        <v>4</v>
      </c>
      <c r="E74" s="33" t="s">
        <v>419</v>
      </c>
      <c r="F74" s="33" t="s">
        <v>2905</v>
      </c>
      <c r="G74" s="33" t="s">
        <v>104</v>
      </c>
      <c r="H74" s="36"/>
      <c r="I74" s="36">
        <v>2016</v>
      </c>
      <c r="J74" s="91">
        <v>1210</v>
      </c>
      <c r="K74" s="153">
        <f t="shared" ref="K74:K137" si="2">SUM(N74:W74)</f>
        <v>0</v>
      </c>
      <c r="L74" s="162">
        <f t="shared" ref="L74:L137" si="3">K74*J74</f>
        <v>0</v>
      </c>
      <c r="M74" s="34" t="s">
        <v>19</v>
      </c>
      <c r="N74" s="142"/>
      <c r="O74" s="142"/>
      <c r="P74" s="142"/>
      <c r="Q74" s="142"/>
      <c r="R74" s="142"/>
      <c r="S74" s="142"/>
      <c r="T74" s="142"/>
      <c r="U74" s="142"/>
      <c r="V74" s="142"/>
      <c r="W74" s="142"/>
    </row>
    <row r="75" spans="1:23" ht="31.5" x14ac:dyDescent="0.25">
      <c r="A75" s="33" t="s">
        <v>105</v>
      </c>
      <c r="B75" s="34" t="s">
        <v>19</v>
      </c>
      <c r="C75" s="33" t="s">
        <v>2906</v>
      </c>
      <c r="D75" s="43">
        <v>4</v>
      </c>
      <c r="E75" s="33" t="s">
        <v>419</v>
      </c>
      <c r="F75" s="33" t="s">
        <v>2907</v>
      </c>
      <c r="G75" s="33" t="s">
        <v>104</v>
      </c>
      <c r="H75" s="36"/>
      <c r="I75" s="36">
        <v>2016</v>
      </c>
      <c r="J75" s="91">
        <v>1210</v>
      </c>
      <c r="K75" s="153">
        <f t="shared" si="2"/>
        <v>0</v>
      </c>
      <c r="L75" s="162">
        <f t="shared" si="3"/>
        <v>0</v>
      </c>
      <c r="M75" s="34" t="s">
        <v>19</v>
      </c>
      <c r="N75" s="142"/>
      <c r="O75" s="142"/>
      <c r="P75" s="142"/>
      <c r="Q75" s="142"/>
      <c r="R75" s="142"/>
      <c r="S75" s="142"/>
      <c r="T75" s="142"/>
      <c r="U75" s="142"/>
      <c r="V75" s="142"/>
      <c r="W75" s="142"/>
    </row>
    <row r="76" spans="1:23" ht="31.5" x14ac:dyDescent="0.25">
      <c r="A76" s="33" t="s">
        <v>105</v>
      </c>
      <c r="B76" s="34" t="s">
        <v>19</v>
      </c>
      <c r="C76" s="33" t="s">
        <v>2908</v>
      </c>
      <c r="D76" s="43">
        <v>4</v>
      </c>
      <c r="E76" s="33" t="s">
        <v>419</v>
      </c>
      <c r="F76" s="33" t="s">
        <v>2909</v>
      </c>
      <c r="G76" s="33" t="s">
        <v>104</v>
      </c>
      <c r="H76" s="36"/>
      <c r="I76" s="36">
        <v>2016</v>
      </c>
      <c r="J76" s="91">
        <v>1210</v>
      </c>
      <c r="K76" s="153">
        <f t="shared" si="2"/>
        <v>0</v>
      </c>
      <c r="L76" s="162">
        <f t="shared" si="3"/>
        <v>0</v>
      </c>
      <c r="M76" s="34" t="s">
        <v>19</v>
      </c>
      <c r="N76" s="142"/>
      <c r="O76" s="142"/>
      <c r="P76" s="142"/>
      <c r="Q76" s="142"/>
      <c r="R76" s="142"/>
      <c r="S76" s="142"/>
      <c r="T76" s="142"/>
      <c r="U76" s="142"/>
      <c r="V76" s="142"/>
      <c r="W76" s="142"/>
    </row>
    <row r="77" spans="1:23" ht="31.5" x14ac:dyDescent="0.25">
      <c r="A77" s="33" t="s">
        <v>105</v>
      </c>
      <c r="B77" s="34" t="s">
        <v>19</v>
      </c>
      <c r="C77" s="33" t="s">
        <v>2910</v>
      </c>
      <c r="D77" s="43">
        <v>4</v>
      </c>
      <c r="E77" s="33" t="s">
        <v>419</v>
      </c>
      <c r="F77" s="33" t="s">
        <v>2911</v>
      </c>
      <c r="G77" s="33" t="s">
        <v>104</v>
      </c>
      <c r="H77" s="36"/>
      <c r="I77" s="36">
        <v>2016</v>
      </c>
      <c r="J77" s="91">
        <v>1100</v>
      </c>
      <c r="K77" s="153">
        <f t="shared" si="2"/>
        <v>0</v>
      </c>
      <c r="L77" s="162">
        <f t="shared" si="3"/>
        <v>0</v>
      </c>
      <c r="M77" s="34" t="s">
        <v>19</v>
      </c>
      <c r="N77" s="142"/>
      <c r="O77" s="142"/>
      <c r="P77" s="142"/>
      <c r="Q77" s="142"/>
      <c r="R77" s="142"/>
      <c r="S77" s="142"/>
      <c r="T77" s="142"/>
      <c r="U77" s="142"/>
      <c r="V77" s="142"/>
      <c r="W77" s="142"/>
    </row>
    <row r="78" spans="1:23" ht="31.5" x14ac:dyDescent="0.25">
      <c r="A78" s="33" t="s">
        <v>105</v>
      </c>
      <c r="B78" s="34" t="s">
        <v>19</v>
      </c>
      <c r="C78" s="33" t="s">
        <v>2912</v>
      </c>
      <c r="D78" s="43">
        <v>4</v>
      </c>
      <c r="E78" s="33" t="s">
        <v>419</v>
      </c>
      <c r="F78" s="33" t="s">
        <v>2913</v>
      </c>
      <c r="G78" s="33" t="s">
        <v>104</v>
      </c>
      <c r="H78" s="36"/>
      <c r="I78" s="36">
        <v>2016</v>
      </c>
      <c r="J78" s="91">
        <v>1100</v>
      </c>
      <c r="K78" s="153">
        <f t="shared" si="2"/>
        <v>0</v>
      </c>
      <c r="L78" s="162">
        <f t="shared" si="3"/>
        <v>0</v>
      </c>
      <c r="M78" s="34" t="s">
        <v>19</v>
      </c>
      <c r="N78" s="142"/>
      <c r="O78" s="142"/>
      <c r="P78" s="142"/>
      <c r="Q78" s="142"/>
      <c r="R78" s="142"/>
      <c r="S78" s="142"/>
      <c r="T78" s="142"/>
      <c r="U78" s="142"/>
      <c r="V78" s="142"/>
      <c r="W78" s="142"/>
    </row>
    <row r="79" spans="1:23" ht="47.25" customHeight="1" x14ac:dyDescent="0.25">
      <c r="A79" s="33" t="s">
        <v>108</v>
      </c>
      <c r="B79" s="34" t="s">
        <v>19</v>
      </c>
      <c r="C79" s="33" t="s">
        <v>2914</v>
      </c>
      <c r="D79" s="43">
        <v>2</v>
      </c>
      <c r="E79" s="33" t="s">
        <v>1415</v>
      </c>
      <c r="F79" s="33" t="s">
        <v>2915</v>
      </c>
      <c r="G79" s="33" t="s">
        <v>111</v>
      </c>
      <c r="H79" s="36"/>
      <c r="I79" s="36">
        <v>2016</v>
      </c>
      <c r="J79" s="91">
        <v>880.00000000000011</v>
      </c>
      <c r="K79" s="153">
        <f t="shared" si="2"/>
        <v>0</v>
      </c>
      <c r="L79" s="162">
        <f t="shared" si="3"/>
        <v>0</v>
      </c>
      <c r="M79" s="34" t="s">
        <v>19</v>
      </c>
      <c r="N79" s="142"/>
      <c r="O79" s="142"/>
      <c r="P79" s="142"/>
      <c r="Q79" s="142"/>
      <c r="R79" s="142"/>
      <c r="S79" s="142"/>
      <c r="T79" s="142"/>
      <c r="U79" s="142"/>
      <c r="V79" s="142"/>
      <c r="W79" s="142"/>
    </row>
    <row r="80" spans="1:23" ht="47.25" customHeight="1" x14ac:dyDescent="0.25">
      <c r="A80" s="33" t="s">
        <v>108</v>
      </c>
      <c r="B80" s="34" t="s">
        <v>19</v>
      </c>
      <c r="C80" s="33" t="s">
        <v>2916</v>
      </c>
      <c r="D80" s="43">
        <v>2</v>
      </c>
      <c r="E80" s="33" t="s">
        <v>1415</v>
      </c>
      <c r="F80" s="33" t="s">
        <v>2917</v>
      </c>
      <c r="G80" s="33" t="s">
        <v>111</v>
      </c>
      <c r="H80" s="36"/>
      <c r="I80" s="36">
        <v>2016</v>
      </c>
      <c r="J80" s="91">
        <v>880.00000000000011</v>
      </c>
      <c r="K80" s="153">
        <f t="shared" si="2"/>
        <v>0</v>
      </c>
      <c r="L80" s="162">
        <f t="shared" si="3"/>
        <v>0</v>
      </c>
      <c r="M80" s="34" t="s">
        <v>19</v>
      </c>
      <c r="N80" s="142"/>
      <c r="O80" s="142"/>
      <c r="P80" s="142"/>
      <c r="Q80" s="142"/>
      <c r="R80" s="142"/>
      <c r="S80" s="142"/>
      <c r="T80" s="142"/>
      <c r="U80" s="142"/>
      <c r="V80" s="142"/>
      <c r="W80" s="142"/>
    </row>
    <row r="81" spans="1:23" ht="47.25" customHeight="1" x14ac:dyDescent="0.25">
      <c r="A81" s="33" t="s">
        <v>108</v>
      </c>
      <c r="B81" s="34" t="s">
        <v>19</v>
      </c>
      <c r="C81" s="33" t="s">
        <v>2918</v>
      </c>
      <c r="D81" s="43">
        <v>2</v>
      </c>
      <c r="E81" s="33" t="s">
        <v>1415</v>
      </c>
      <c r="F81" s="33" t="s">
        <v>2919</v>
      </c>
      <c r="G81" s="33" t="s">
        <v>111</v>
      </c>
      <c r="H81" s="36"/>
      <c r="I81" s="36">
        <v>2016</v>
      </c>
      <c r="J81" s="91">
        <v>880.00000000000011</v>
      </c>
      <c r="K81" s="153">
        <f t="shared" si="2"/>
        <v>0</v>
      </c>
      <c r="L81" s="162">
        <f t="shared" si="3"/>
        <v>0</v>
      </c>
      <c r="M81" s="34" t="s">
        <v>19</v>
      </c>
      <c r="N81" s="142"/>
      <c r="O81" s="142"/>
      <c r="P81" s="142"/>
      <c r="Q81" s="142"/>
      <c r="R81" s="142"/>
      <c r="S81" s="142"/>
      <c r="T81" s="142"/>
      <c r="U81" s="142"/>
      <c r="V81" s="142"/>
      <c r="W81" s="142"/>
    </row>
    <row r="82" spans="1:23" ht="47.25" customHeight="1" x14ac:dyDescent="0.25">
      <c r="A82" s="33" t="s">
        <v>108</v>
      </c>
      <c r="B82" s="34" t="s">
        <v>19</v>
      </c>
      <c r="C82" s="33" t="s">
        <v>2920</v>
      </c>
      <c r="D82" s="43">
        <v>2</v>
      </c>
      <c r="E82" s="33" t="s">
        <v>1415</v>
      </c>
      <c r="F82" s="33" t="s">
        <v>2921</v>
      </c>
      <c r="G82" s="33" t="s">
        <v>111</v>
      </c>
      <c r="H82" s="36"/>
      <c r="I82" s="36">
        <v>2016</v>
      </c>
      <c r="J82" s="91">
        <v>880.00000000000011</v>
      </c>
      <c r="K82" s="153">
        <f t="shared" si="2"/>
        <v>0</v>
      </c>
      <c r="L82" s="162">
        <f t="shared" si="3"/>
        <v>0</v>
      </c>
      <c r="M82" s="34" t="s">
        <v>19</v>
      </c>
      <c r="N82" s="142"/>
      <c r="O82" s="142"/>
      <c r="P82" s="142"/>
      <c r="Q82" s="142"/>
      <c r="R82" s="142"/>
      <c r="S82" s="142"/>
      <c r="T82" s="142"/>
      <c r="U82" s="142"/>
      <c r="V82" s="142"/>
      <c r="W82" s="142"/>
    </row>
    <row r="83" spans="1:23" ht="47.25" customHeight="1" x14ac:dyDescent="0.25">
      <c r="A83" s="33" t="s">
        <v>108</v>
      </c>
      <c r="B83" s="34" t="s">
        <v>19</v>
      </c>
      <c r="C83" s="33" t="s">
        <v>2922</v>
      </c>
      <c r="D83" s="43">
        <v>2</v>
      </c>
      <c r="E83" s="33" t="s">
        <v>1415</v>
      </c>
      <c r="F83" s="33" t="s">
        <v>2923</v>
      </c>
      <c r="G83" s="33" t="s">
        <v>111</v>
      </c>
      <c r="H83" s="36"/>
      <c r="I83" s="36">
        <v>2016</v>
      </c>
      <c r="J83" s="91">
        <v>880.00000000000011</v>
      </c>
      <c r="K83" s="153">
        <f t="shared" si="2"/>
        <v>0</v>
      </c>
      <c r="L83" s="162">
        <f t="shared" si="3"/>
        <v>0</v>
      </c>
      <c r="M83" s="34" t="s">
        <v>19</v>
      </c>
      <c r="N83" s="142"/>
      <c r="O83" s="142"/>
      <c r="P83" s="142"/>
      <c r="Q83" s="142"/>
      <c r="R83" s="142"/>
      <c r="S83" s="142"/>
      <c r="T83" s="142"/>
      <c r="U83" s="142"/>
      <c r="V83" s="142"/>
      <c r="W83" s="142"/>
    </row>
    <row r="84" spans="1:23" ht="31.5" x14ac:dyDescent="0.25">
      <c r="A84" s="33" t="s">
        <v>112</v>
      </c>
      <c r="B84" s="34" t="s">
        <v>19</v>
      </c>
      <c r="C84" s="33" t="s">
        <v>2924</v>
      </c>
      <c r="D84" s="43">
        <v>3</v>
      </c>
      <c r="E84" s="33" t="s">
        <v>114</v>
      </c>
      <c r="F84" s="33" t="s">
        <v>2925</v>
      </c>
      <c r="G84" s="33" t="s">
        <v>111</v>
      </c>
      <c r="H84" s="36"/>
      <c r="I84" s="36">
        <v>2016</v>
      </c>
      <c r="J84" s="91">
        <v>880.00000000000011</v>
      </c>
      <c r="K84" s="153">
        <f t="shared" si="2"/>
        <v>0</v>
      </c>
      <c r="L84" s="162">
        <f t="shared" si="3"/>
        <v>0</v>
      </c>
      <c r="M84" s="34" t="s">
        <v>19</v>
      </c>
      <c r="N84" s="142"/>
      <c r="O84" s="142"/>
      <c r="P84" s="142"/>
      <c r="Q84" s="142"/>
      <c r="R84" s="142"/>
      <c r="S84" s="142"/>
      <c r="T84" s="142"/>
      <c r="U84" s="142"/>
      <c r="V84" s="142"/>
      <c r="W84" s="142"/>
    </row>
    <row r="85" spans="1:23" ht="31.5" x14ac:dyDescent="0.25">
      <c r="A85" s="33" t="s">
        <v>112</v>
      </c>
      <c r="B85" s="34" t="s">
        <v>19</v>
      </c>
      <c r="C85" s="33" t="s">
        <v>2926</v>
      </c>
      <c r="D85" s="43">
        <v>3</v>
      </c>
      <c r="E85" s="33" t="s">
        <v>114</v>
      </c>
      <c r="F85" s="33" t="s">
        <v>2927</v>
      </c>
      <c r="G85" s="33" t="s">
        <v>111</v>
      </c>
      <c r="H85" s="36"/>
      <c r="I85" s="36">
        <v>2016</v>
      </c>
      <c r="J85" s="91">
        <v>880.00000000000011</v>
      </c>
      <c r="K85" s="153">
        <f t="shared" si="2"/>
        <v>0</v>
      </c>
      <c r="L85" s="162">
        <f t="shared" si="3"/>
        <v>0</v>
      </c>
      <c r="M85" s="34" t="s">
        <v>19</v>
      </c>
      <c r="N85" s="142"/>
      <c r="O85" s="142"/>
      <c r="P85" s="142"/>
      <c r="Q85" s="142"/>
      <c r="R85" s="142"/>
      <c r="S85" s="142"/>
      <c r="T85" s="142"/>
      <c r="U85" s="142"/>
      <c r="V85" s="142"/>
      <c r="W85" s="142"/>
    </row>
    <row r="86" spans="1:23" ht="31.5" x14ac:dyDescent="0.25">
      <c r="A86" s="33" t="s">
        <v>112</v>
      </c>
      <c r="B86" s="34" t="s">
        <v>19</v>
      </c>
      <c r="C86" s="33" t="s">
        <v>2928</v>
      </c>
      <c r="D86" s="43">
        <v>3</v>
      </c>
      <c r="E86" s="33" t="s">
        <v>114</v>
      </c>
      <c r="F86" s="33" t="s">
        <v>2929</v>
      </c>
      <c r="G86" s="33" t="s">
        <v>111</v>
      </c>
      <c r="H86" s="36"/>
      <c r="I86" s="36">
        <v>2016</v>
      </c>
      <c r="J86" s="91">
        <v>825.00000000000011</v>
      </c>
      <c r="K86" s="153">
        <f t="shared" si="2"/>
        <v>0</v>
      </c>
      <c r="L86" s="162">
        <f t="shared" si="3"/>
        <v>0</v>
      </c>
      <c r="M86" s="34" t="s">
        <v>19</v>
      </c>
      <c r="N86" s="142"/>
      <c r="O86" s="142"/>
      <c r="P86" s="142"/>
      <c r="Q86" s="142"/>
      <c r="R86" s="142"/>
      <c r="S86" s="142"/>
      <c r="T86" s="142"/>
      <c r="U86" s="142"/>
      <c r="V86" s="142"/>
      <c r="W86" s="142"/>
    </row>
    <row r="87" spans="1:23" ht="31.5" x14ac:dyDescent="0.25">
      <c r="A87" s="33" t="s">
        <v>112</v>
      </c>
      <c r="B87" s="34" t="s">
        <v>19</v>
      </c>
      <c r="C87" s="33" t="s">
        <v>2930</v>
      </c>
      <c r="D87" s="43">
        <v>3</v>
      </c>
      <c r="E87" s="33" t="s">
        <v>114</v>
      </c>
      <c r="F87" s="33" t="s">
        <v>2931</v>
      </c>
      <c r="G87" s="33" t="s">
        <v>111</v>
      </c>
      <c r="H87" s="36"/>
      <c r="I87" s="36">
        <v>2016</v>
      </c>
      <c r="J87" s="91">
        <v>825.00000000000011</v>
      </c>
      <c r="K87" s="153">
        <f t="shared" si="2"/>
        <v>0</v>
      </c>
      <c r="L87" s="162">
        <f t="shared" si="3"/>
        <v>0</v>
      </c>
      <c r="M87" s="34" t="s">
        <v>19</v>
      </c>
      <c r="N87" s="142"/>
      <c r="O87" s="142"/>
      <c r="P87" s="142"/>
      <c r="Q87" s="142"/>
      <c r="R87" s="142"/>
      <c r="S87" s="142"/>
      <c r="T87" s="142"/>
      <c r="U87" s="142"/>
      <c r="V87" s="142"/>
      <c r="W87" s="142"/>
    </row>
    <row r="88" spans="1:23" ht="47.25" x14ac:dyDescent="0.25">
      <c r="A88" s="33" t="s">
        <v>115</v>
      </c>
      <c r="B88" s="34" t="s">
        <v>19</v>
      </c>
      <c r="C88" s="33" t="s">
        <v>2932</v>
      </c>
      <c r="D88" s="43">
        <v>4</v>
      </c>
      <c r="E88" s="33" t="s">
        <v>1553</v>
      </c>
      <c r="F88" s="33" t="s">
        <v>2905</v>
      </c>
      <c r="G88" s="33" t="s">
        <v>111</v>
      </c>
      <c r="H88" s="36"/>
      <c r="I88" s="36">
        <v>2016</v>
      </c>
      <c r="J88" s="91">
        <v>880.00000000000011</v>
      </c>
      <c r="K88" s="153">
        <f t="shared" si="2"/>
        <v>0</v>
      </c>
      <c r="L88" s="162">
        <f t="shared" si="3"/>
        <v>0</v>
      </c>
      <c r="M88" s="34" t="s">
        <v>19</v>
      </c>
      <c r="N88" s="142"/>
      <c r="O88" s="142"/>
      <c r="P88" s="142"/>
      <c r="Q88" s="142"/>
      <c r="R88" s="142"/>
      <c r="S88" s="142"/>
      <c r="T88" s="142"/>
      <c r="U88" s="142"/>
      <c r="V88" s="142"/>
      <c r="W88" s="142"/>
    </row>
    <row r="89" spans="1:23" ht="47.25" x14ac:dyDescent="0.25">
      <c r="A89" s="33" t="s">
        <v>115</v>
      </c>
      <c r="B89" s="34" t="s">
        <v>19</v>
      </c>
      <c r="C89" s="33" t="s">
        <v>2933</v>
      </c>
      <c r="D89" s="43">
        <v>4</v>
      </c>
      <c r="E89" s="33" t="s">
        <v>1553</v>
      </c>
      <c r="F89" s="33" t="s">
        <v>2907</v>
      </c>
      <c r="G89" s="33" t="s">
        <v>111</v>
      </c>
      <c r="H89" s="36"/>
      <c r="I89" s="36">
        <v>2016</v>
      </c>
      <c r="J89" s="91">
        <v>880.00000000000011</v>
      </c>
      <c r="K89" s="153">
        <f t="shared" si="2"/>
        <v>0</v>
      </c>
      <c r="L89" s="162">
        <f t="shared" si="3"/>
        <v>0</v>
      </c>
      <c r="M89" s="34" t="s">
        <v>19</v>
      </c>
      <c r="N89" s="142"/>
      <c r="O89" s="142"/>
      <c r="P89" s="142"/>
      <c r="Q89" s="142"/>
      <c r="R89" s="142"/>
      <c r="S89" s="142"/>
      <c r="T89" s="142"/>
      <c r="U89" s="142"/>
      <c r="V89" s="142"/>
      <c r="W89" s="142"/>
    </row>
    <row r="90" spans="1:23" ht="47.25" x14ac:dyDescent="0.25">
      <c r="A90" s="33" t="s">
        <v>115</v>
      </c>
      <c r="B90" s="34" t="s">
        <v>19</v>
      </c>
      <c r="C90" s="33" t="s">
        <v>2934</v>
      </c>
      <c r="D90" s="43">
        <v>4</v>
      </c>
      <c r="E90" s="33" t="s">
        <v>1553</v>
      </c>
      <c r="F90" s="33" t="s">
        <v>2909</v>
      </c>
      <c r="G90" s="33" t="s">
        <v>111</v>
      </c>
      <c r="H90" s="36"/>
      <c r="I90" s="36">
        <v>2016</v>
      </c>
      <c r="J90" s="91">
        <v>880.00000000000011</v>
      </c>
      <c r="K90" s="153">
        <f t="shared" si="2"/>
        <v>0</v>
      </c>
      <c r="L90" s="162">
        <f t="shared" si="3"/>
        <v>0</v>
      </c>
      <c r="M90" s="34" t="s">
        <v>19</v>
      </c>
      <c r="N90" s="142"/>
      <c r="O90" s="142"/>
      <c r="P90" s="142"/>
      <c r="Q90" s="142"/>
      <c r="R90" s="142"/>
      <c r="S90" s="142"/>
      <c r="T90" s="142"/>
      <c r="U90" s="142"/>
      <c r="V90" s="142"/>
      <c r="W90" s="142"/>
    </row>
    <row r="91" spans="1:23" ht="47.25" x14ac:dyDescent="0.25">
      <c r="A91" s="33" t="s">
        <v>115</v>
      </c>
      <c r="B91" s="34" t="s">
        <v>19</v>
      </c>
      <c r="C91" s="33" t="s">
        <v>2935</v>
      </c>
      <c r="D91" s="43">
        <v>4</v>
      </c>
      <c r="E91" s="33" t="s">
        <v>1553</v>
      </c>
      <c r="F91" s="33" t="s">
        <v>2911</v>
      </c>
      <c r="G91" s="33" t="s">
        <v>111</v>
      </c>
      <c r="H91" s="36"/>
      <c r="I91" s="36">
        <v>2016</v>
      </c>
      <c r="J91" s="91">
        <v>880.00000000000011</v>
      </c>
      <c r="K91" s="153">
        <f t="shared" si="2"/>
        <v>0</v>
      </c>
      <c r="L91" s="162">
        <f t="shared" si="3"/>
        <v>0</v>
      </c>
      <c r="M91" s="34" t="s">
        <v>19</v>
      </c>
      <c r="N91" s="142"/>
      <c r="O91" s="142"/>
      <c r="P91" s="142"/>
      <c r="Q91" s="142"/>
      <c r="R91" s="142"/>
      <c r="S91" s="142"/>
      <c r="T91" s="142"/>
      <c r="U91" s="142"/>
      <c r="V91" s="142"/>
      <c r="W91" s="142"/>
    </row>
    <row r="92" spans="1:23" ht="47.25" x14ac:dyDescent="0.25">
      <c r="A92" s="33" t="s">
        <v>115</v>
      </c>
      <c r="B92" s="34" t="s">
        <v>19</v>
      </c>
      <c r="C92" s="33" t="s">
        <v>2936</v>
      </c>
      <c r="D92" s="43">
        <v>4</v>
      </c>
      <c r="E92" s="33" t="s">
        <v>1553</v>
      </c>
      <c r="F92" s="33" t="s">
        <v>2913</v>
      </c>
      <c r="G92" s="33" t="s">
        <v>111</v>
      </c>
      <c r="H92" s="36"/>
      <c r="I92" s="36">
        <v>2016</v>
      </c>
      <c r="J92" s="91">
        <v>770.00000000000011</v>
      </c>
      <c r="K92" s="153">
        <f t="shared" si="2"/>
        <v>0</v>
      </c>
      <c r="L92" s="162">
        <f t="shared" si="3"/>
        <v>0</v>
      </c>
      <c r="M92" s="34" t="s">
        <v>19</v>
      </c>
      <c r="N92" s="142"/>
      <c r="O92" s="142"/>
      <c r="P92" s="142"/>
      <c r="Q92" s="142"/>
      <c r="R92" s="142"/>
      <c r="S92" s="142"/>
      <c r="T92" s="142"/>
      <c r="U92" s="142"/>
      <c r="V92" s="142"/>
      <c r="W92" s="142"/>
    </row>
    <row r="93" spans="1:23" s="25" customFormat="1" x14ac:dyDescent="0.25">
      <c r="A93" s="45" t="s">
        <v>117</v>
      </c>
      <c r="B93" s="236"/>
      <c r="C93" s="46"/>
      <c r="D93" s="50"/>
      <c r="E93" s="49"/>
      <c r="F93" s="215"/>
      <c r="G93" s="49"/>
      <c r="H93" s="50"/>
      <c r="I93" s="50"/>
      <c r="J93" s="95"/>
      <c r="K93" s="153">
        <f t="shared" si="2"/>
        <v>0</v>
      </c>
      <c r="L93" s="162">
        <f t="shared" si="3"/>
        <v>0</v>
      </c>
      <c r="M93" s="110"/>
      <c r="N93" s="142"/>
      <c r="O93" s="142"/>
      <c r="P93" s="142"/>
      <c r="Q93" s="142"/>
      <c r="R93" s="142"/>
      <c r="S93" s="142"/>
      <c r="T93" s="142"/>
      <c r="U93" s="142"/>
      <c r="V93" s="142"/>
      <c r="W93" s="142"/>
    </row>
    <row r="94" spans="1:23" ht="31.5" x14ac:dyDescent="0.25">
      <c r="A94" s="33" t="s">
        <v>118</v>
      </c>
      <c r="B94" s="36" t="s">
        <v>119</v>
      </c>
      <c r="C94" s="116" t="s">
        <v>2937</v>
      </c>
      <c r="D94" s="43">
        <v>2</v>
      </c>
      <c r="E94" s="33" t="s">
        <v>122</v>
      </c>
      <c r="F94" s="125" t="s">
        <v>2938</v>
      </c>
      <c r="G94" s="33" t="s">
        <v>123</v>
      </c>
      <c r="H94" s="36"/>
      <c r="I94" s="36">
        <v>2016</v>
      </c>
      <c r="J94" s="92">
        <v>1045</v>
      </c>
      <c r="K94" s="153">
        <f t="shared" si="2"/>
        <v>0</v>
      </c>
      <c r="L94" s="162">
        <f t="shared" si="3"/>
        <v>0</v>
      </c>
      <c r="M94" s="36" t="s">
        <v>119</v>
      </c>
      <c r="N94" s="142"/>
      <c r="O94" s="142"/>
      <c r="P94" s="142"/>
      <c r="Q94" s="142"/>
      <c r="R94" s="142"/>
      <c r="S94" s="142"/>
      <c r="T94" s="142"/>
      <c r="U94" s="142"/>
      <c r="V94" s="142"/>
      <c r="W94" s="142"/>
    </row>
    <row r="95" spans="1:23" ht="31.5" x14ac:dyDescent="0.25">
      <c r="A95" s="33" t="s">
        <v>118</v>
      </c>
      <c r="B95" s="36" t="s">
        <v>119</v>
      </c>
      <c r="C95" s="116" t="s">
        <v>2939</v>
      </c>
      <c r="D95" s="43">
        <v>2</v>
      </c>
      <c r="E95" s="33" t="s">
        <v>122</v>
      </c>
      <c r="F95" s="33" t="s">
        <v>2940</v>
      </c>
      <c r="G95" s="33" t="s">
        <v>123</v>
      </c>
      <c r="H95" s="36"/>
      <c r="I95" s="36">
        <v>2016</v>
      </c>
      <c r="J95" s="91">
        <v>1045</v>
      </c>
      <c r="K95" s="153">
        <f t="shared" si="2"/>
        <v>0</v>
      </c>
      <c r="L95" s="162">
        <f t="shared" si="3"/>
        <v>0</v>
      </c>
      <c r="M95" s="36" t="s">
        <v>119</v>
      </c>
      <c r="N95" s="142"/>
      <c r="O95" s="142"/>
      <c r="P95" s="142"/>
      <c r="Q95" s="142"/>
      <c r="R95" s="142"/>
      <c r="S95" s="142"/>
      <c r="T95" s="142"/>
      <c r="U95" s="142"/>
      <c r="V95" s="142"/>
      <c r="W95" s="142"/>
    </row>
    <row r="96" spans="1:23" ht="31.5" x14ac:dyDescent="0.25">
      <c r="A96" s="33" t="s">
        <v>118</v>
      </c>
      <c r="B96" s="36" t="s">
        <v>119</v>
      </c>
      <c r="C96" s="116" t="s">
        <v>2941</v>
      </c>
      <c r="D96" s="43">
        <v>2</v>
      </c>
      <c r="E96" s="33" t="s">
        <v>122</v>
      </c>
      <c r="F96" s="33" t="s">
        <v>2942</v>
      </c>
      <c r="G96" s="33" t="s">
        <v>123</v>
      </c>
      <c r="H96" s="36"/>
      <c r="I96" s="36">
        <v>2016</v>
      </c>
      <c r="J96" s="91">
        <v>1155</v>
      </c>
      <c r="K96" s="153">
        <f t="shared" si="2"/>
        <v>0</v>
      </c>
      <c r="L96" s="162">
        <f t="shared" si="3"/>
        <v>0</v>
      </c>
      <c r="M96" s="36" t="s">
        <v>119</v>
      </c>
      <c r="N96" s="142"/>
      <c r="O96" s="142"/>
      <c r="P96" s="142"/>
      <c r="Q96" s="142"/>
      <c r="R96" s="142"/>
      <c r="S96" s="142"/>
      <c r="T96" s="142"/>
      <c r="U96" s="142"/>
      <c r="V96" s="142"/>
      <c r="W96" s="142"/>
    </row>
    <row r="97" spans="1:23" ht="31.5" x14ac:dyDescent="0.25">
      <c r="A97" s="33" t="s">
        <v>118</v>
      </c>
      <c r="B97" s="36" t="s">
        <v>119</v>
      </c>
      <c r="C97" s="116" t="s">
        <v>2943</v>
      </c>
      <c r="D97" s="43">
        <v>2</v>
      </c>
      <c r="E97" s="33" t="s">
        <v>122</v>
      </c>
      <c r="F97" s="33" t="s">
        <v>2944</v>
      </c>
      <c r="G97" s="33" t="s">
        <v>123</v>
      </c>
      <c r="H97" s="36"/>
      <c r="I97" s="36">
        <v>2016</v>
      </c>
      <c r="J97" s="91">
        <v>1155</v>
      </c>
      <c r="K97" s="153">
        <f t="shared" si="2"/>
        <v>0</v>
      </c>
      <c r="L97" s="162">
        <f t="shared" si="3"/>
        <v>0</v>
      </c>
      <c r="M97" s="36" t="s">
        <v>119</v>
      </c>
      <c r="N97" s="142"/>
      <c r="O97" s="142"/>
      <c r="P97" s="142"/>
      <c r="Q97" s="142"/>
      <c r="R97" s="142"/>
      <c r="S97" s="142"/>
      <c r="T97" s="142"/>
      <c r="U97" s="142"/>
      <c r="V97" s="142"/>
      <c r="W97" s="142"/>
    </row>
    <row r="98" spans="1:23" ht="31.5" x14ac:dyDescent="0.25">
      <c r="A98" s="33" t="s">
        <v>124</v>
      </c>
      <c r="B98" s="36" t="s">
        <v>119</v>
      </c>
      <c r="C98" s="116" t="s">
        <v>2945</v>
      </c>
      <c r="D98" s="43">
        <v>3</v>
      </c>
      <c r="E98" s="33" t="s">
        <v>126</v>
      </c>
      <c r="F98" s="33" t="s">
        <v>2946</v>
      </c>
      <c r="G98" s="33" t="s">
        <v>123</v>
      </c>
      <c r="H98" s="36"/>
      <c r="I98" s="36">
        <v>2016</v>
      </c>
      <c r="J98" s="91">
        <v>1210</v>
      </c>
      <c r="K98" s="153">
        <f t="shared" si="2"/>
        <v>0</v>
      </c>
      <c r="L98" s="162">
        <f t="shared" si="3"/>
        <v>0</v>
      </c>
      <c r="M98" s="36" t="s">
        <v>119</v>
      </c>
      <c r="N98" s="142"/>
      <c r="O98" s="142"/>
      <c r="P98" s="142"/>
      <c r="Q98" s="142"/>
      <c r="R98" s="142"/>
      <c r="S98" s="142"/>
      <c r="T98" s="142"/>
      <c r="U98" s="142"/>
      <c r="V98" s="142"/>
      <c r="W98" s="142"/>
    </row>
    <row r="99" spans="1:23" ht="31.5" x14ac:dyDescent="0.25">
      <c r="A99" s="33" t="s">
        <v>124</v>
      </c>
      <c r="B99" s="36" t="s">
        <v>119</v>
      </c>
      <c r="C99" s="116" t="s">
        <v>2947</v>
      </c>
      <c r="D99" s="43">
        <v>3</v>
      </c>
      <c r="E99" s="33" t="s">
        <v>126</v>
      </c>
      <c r="F99" s="33" t="s">
        <v>2948</v>
      </c>
      <c r="G99" s="33" t="s">
        <v>123</v>
      </c>
      <c r="H99" s="36"/>
      <c r="I99" s="36">
        <v>2016</v>
      </c>
      <c r="J99" s="91">
        <v>1210</v>
      </c>
      <c r="K99" s="153">
        <f t="shared" si="2"/>
        <v>0</v>
      </c>
      <c r="L99" s="162">
        <f t="shared" si="3"/>
        <v>0</v>
      </c>
      <c r="M99" s="36" t="s">
        <v>119</v>
      </c>
      <c r="N99" s="142"/>
      <c r="O99" s="142"/>
      <c r="P99" s="142"/>
      <c r="Q99" s="142"/>
      <c r="R99" s="142"/>
      <c r="S99" s="142"/>
      <c r="T99" s="142"/>
      <c r="U99" s="142"/>
      <c r="V99" s="142"/>
      <c r="W99" s="142"/>
    </row>
    <row r="100" spans="1:23" ht="31.5" x14ac:dyDescent="0.25">
      <c r="A100" s="33" t="s">
        <v>124</v>
      </c>
      <c r="B100" s="36" t="s">
        <v>119</v>
      </c>
      <c r="C100" s="116" t="s">
        <v>2949</v>
      </c>
      <c r="D100" s="43">
        <v>3</v>
      </c>
      <c r="E100" s="33" t="s">
        <v>126</v>
      </c>
      <c r="F100" s="33" t="s">
        <v>2950</v>
      </c>
      <c r="G100" s="33" t="s">
        <v>123</v>
      </c>
      <c r="H100" s="36"/>
      <c r="I100" s="36">
        <v>2016</v>
      </c>
      <c r="J100" s="91">
        <v>1210</v>
      </c>
      <c r="K100" s="153">
        <f t="shared" si="2"/>
        <v>0</v>
      </c>
      <c r="L100" s="162">
        <f t="shared" si="3"/>
        <v>0</v>
      </c>
      <c r="M100" s="36" t="s">
        <v>119</v>
      </c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</row>
    <row r="101" spans="1:23" ht="31.5" x14ac:dyDescent="0.25">
      <c r="A101" s="33" t="s">
        <v>124</v>
      </c>
      <c r="B101" s="36" t="s">
        <v>119</v>
      </c>
      <c r="C101" s="116" t="s">
        <v>2951</v>
      </c>
      <c r="D101" s="43">
        <v>3</v>
      </c>
      <c r="E101" s="33" t="s">
        <v>126</v>
      </c>
      <c r="F101" s="33" t="s">
        <v>2952</v>
      </c>
      <c r="G101" s="33" t="s">
        <v>123</v>
      </c>
      <c r="H101" s="36"/>
      <c r="I101" s="36">
        <v>2016</v>
      </c>
      <c r="J101" s="91">
        <v>1210</v>
      </c>
      <c r="K101" s="153">
        <f t="shared" si="2"/>
        <v>0</v>
      </c>
      <c r="L101" s="162">
        <f t="shared" si="3"/>
        <v>0</v>
      </c>
      <c r="M101" s="36" t="s">
        <v>119</v>
      </c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</row>
    <row r="102" spans="1:23" s="25" customFormat="1" x14ac:dyDescent="0.25">
      <c r="A102" s="51" t="s">
        <v>155</v>
      </c>
      <c r="B102" s="238"/>
      <c r="C102" s="53"/>
      <c r="D102" s="86"/>
      <c r="E102" s="53"/>
      <c r="F102" s="127"/>
      <c r="G102" s="53"/>
      <c r="H102" s="54"/>
      <c r="I102" s="54"/>
      <c r="J102" s="96"/>
      <c r="K102" s="153">
        <f t="shared" si="2"/>
        <v>0</v>
      </c>
      <c r="L102" s="162">
        <f t="shared" si="3"/>
        <v>0</v>
      </c>
      <c r="M102" s="107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</row>
    <row r="103" spans="1:23" ht="47.25" customHeight="1" x14ac:dyDescent="0.25">
      <c r="A103" s="33" t="s">
        <v>162</v>
      </c>
      <c r="B103" s="37" t="s">
        <v>157</v>
      </c>
      <c r="C103" s="33" t="s">
        <v>2953</v>
      </c>
      <c r="D103" s="43">
        <v>2</v>
      </c>
      <c r="E103" s="33" t="s">
        <v>160</v>
      </c>
      <c r="F103" s="125" t="s">
        <v>2954</v>
      </c>
      <c r="G103" s="33" t="s">
        <v>161</v>
      </c>
      <c r="H103" s="36"/>
      <c r="I103" s="36">
        <v>2016</v>
      </c>
      <c r="J103" s="92">
        <v>990.00000000000011</v>
      </c>
      <c r="K103" s="153">
        <f t="shared" si="2"/>
        <v>0</v>
      </c>
      <c r="L103" s="162">
        <f t="shared" si="3"/>
        <v>0</v>
      </c>
      <c r="M103" s="37" t="s">
        <v>157</v>
      </c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</row>
    <row r="104" spans="1:23" ht="47.25" customHeight="1" x14ac:dyDescent="0.25">
      <c r="A104" s="33" t="s">
        <v>162</v>
      </c>
      <c r="B104" s="37" t="s">
        <v>157</v>
      </c>
      <c r="C104" s="33" t="s">
        <v>2955</v>
      </c>
      <c r="D104" s="43">
        <v>2</v>
      </c>
      <c r="E104" s="33" t="s">
        <v>160</v>
      </c>
      <c r="F104" s="33" t="s">
        <v>2956</v>
      </c>
      <c r="G104" s="33" t="s">
        <v>161</v>
      </c>
      <c r="H104" s="36"/>
      <c r="I104" s="36">
        <v>2016</v>
      </c>
      <c r="J104" s="91">
        <v>990.00000000000011</v>
      </c>
      <c r="K104" s="153">
        <f t="shared" si="2"/>
        <v>0</v>
      </c>
      <c r="L104" s="162">
        <f t="shared" si="3"/>
        <v>0</v>
      </c>
      <c r="M104" s="37" t="s">
        <v>157</v>
      </c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</row>
    <row r="105" spans="1:23" ht="47.25" customHeight="1" x14ac:dyDescent="0.25">
      <c r="A105" s="33" t="s">
        <v>162</v>
      </c>
      <c r="B105" s="37" t="s">
        <v>157</v>
      </c>
      <c r="C105" s="33" t="s">
        <v>2957</v>
      </c>
      <c r="D105" s="43">
        <v>2</v>
      </c>
      <c r="E105" s="33" t="s">
        <v>160</v>
      </c>
      <c r="F105" s="33" t="s">
        <v>2958</v>
      </c>
      <c r="G105" s="33" t="s">
        <v>161</v>
      </c>
      <c r="H105" s="36"/>
      <c r="I105" s="36">
        <v>2016</v>
      </c>
      <c r="J105" s="91">
        <v>990.00000000000011</v>
      </c>
      <c r="K105" s="153">
        <f t="shared" si="2"/>
        <v>0</v>
      </c>
      <c r="L105" s="162">
        <f t="shared" si="3"/>
        <v>0</v>
      </c>
      <c r="M105" s="37" t="s">
        <v>157</v>
      </c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</row>
    <row r="106" spans="1:23" ht="47.25" customHeight="1" x14ac:dyDescent="0.25">
      <c r="A106" s="33" t="s">
        <v>162</v>
      </c>
      <c r="B106" s="37" t="s">
        <v>157</v>
      </c>
      <c r="C106" s="33" t="s">
        <v>2959</v>
      </c>
      <c r="D106" s="43">
        <v>2</v>
      </c>
      <c r="E106" s="33" t="s">
        <v>160</v>
      </c>
      <c r="F106" s="33" t="s">
        <v>2960</v>
      </c>
      <c r="G106" s="33" t="s">
        <v>161</v>
      </c>
      <c r="H106" s="36"/>
      <c r="I106" s="36">
        <v>2016</v>
      </c>
      <c r="J106" s="91">
        <v>990.00000000000011</v>
      </c>
      <c r="K106" s="153">
        <f t="shared" si="2"/>
        <v>0</v>
      </c>
      <c r="L106" s="162">
        <f t="shared" si="3"/>
        <v>0</v>
      </c>
      <c r="M106" s="37" t="s">
        <v>157</v>
      </c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</row>
    <row r="107" spans="1:23" ht="31.5" x14ac:dyDescent="0.25">
      <c r="A107" s="33" t="s">
        <v>166</v>
      </c>
      <c r="B107" s="34" t="s">
        <v>19</v>
      </c>
      <c r="C107" s="33" t="s">
        <v>2961</v>
      </c>
      <c r="D107" s="43">
        <v>1</v>
      </c>
      <c r="E107" s="33" t="s">
        <v>168</v>
      </c>
      <c r="F107" s="33" t="s">
        <v>2962</v>
      </c>
      <c r="G107" s="33" t="s">
        <v>169</v>
      </c>
      <c r="H107" s="36"/>
      <c r="I107" s="36">
        <v>2016</v>
      </c>
      <c r="J107" s="91">
        <v>770.00000000000011</v>
      </c>
      <c r="K107" s="153">
        <f t="shared" si="2"/>
        <v>0</v>
      </c>
      <c r="L107" s="162">
        <f t="shared" si="3"/>
        <v>0</v>
      </c>
      <c r="M107" s="34" t="s">
        <v>19</v>
      </c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</row>
    <row r="108" spans="1:23" ht="31.5" x14ac:dyDescent="0.25">
      <c r="A108" s="33" t="s">
        <v>166</v>
      </c>
      <c r="B108" s="34" t="s">
        <v>19</v>
      </c>
      <c r="C108" s="33" t="s">
        <v>2963</v>
      </c>
      <c r="D108" s="43">
        <v>1</v>
      </c>
      <c r="E108" s="33" t="s">
        <v>168</v>
      </c>
      <c r="F108" s="33" t="s">
        <v>2964</v>
      </c>
      <c r="G108" s="33" t="s">
        <v>169</v>
      </c>
      <c r="H108" s="36"/>
      <c r="I108" s="36">
        <v>2016</v>
      </c>
      <c r="J108" s="91">
        <v>770.00000000000011</v>
      </c>
      <c r="K108" s="153">
        <f t="shared" si="2"/>
        <v>0</v>
      </c>
      <c r="L108" s="162">
        <f t="shared" si="3"/>
        <v>0</v>
      </c>
      <c r="M108" s="34" t="s">
        <v>19</v>
      </c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</row>
    <row r="109" spans="1:23" ht="31.5" x14ac:dyDescent="0.25">
      <c r="A109" s="33" t="s">
        <v>166</v>
      </c>
      <c r="B109" s="34" t="s">
        <v>19</v>
      </c>
      <c r="C109" s="33" t="s">
        <v>2965</v>
      </c>
      <c r="D109" s="43">
        <v>1</v>
      </c>
      <c r="E109" s="33" t="s">
        <v>168</v>
      </c>
      <c r="F109" s="33" t="s">
        <v>2966</v>
      </c>
      <c r="G109" s="33" t="s">
        <v>169</v>
      </c>
      <c r="H109" s="36"/>
      <c r="I109" s="36">
        <v>2016</v>
      </c>
      <c r="J109" s="91">
        <v>770.00000000000011</v>
      </c>
      <c r="K109" s="153">
        <f t="shared" si="2"/>
        <v>0</v>
      </c>
      <c r="L109" s="162">
        <f t="shared" si="3"/>
        <v>0</v>
      </c>
      <c r="M109" s="34" t="s">
        <v>19</v>
      </c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</row>
    <row r="110" spans="1:23" ht="31.5" x14ac:dyDescent="0.25">
      <c r="A110" s="33" t="s">
        <v>166</v>
      </c>
      <c r="B110" s="34" t="s">
        <v>19</v>
      </c>
      <c r="C110" s="33" t="s">
        <v>2967</v>
      </c>
      <c r="D110" s="43">
        <v>1</v>
      </c>
      <c r="E110" s="33" t="s">
        <v>168</v>
      </c>
      <c r="F110" s="33" t="s">
        <v>2968</v>
      </c>
      <c r="G110" s="33" t="s">
        <v>169</v>
      </c>
      <c r="H110" s="36"/>
      <c r="I110" s="36">
        <v>2016</v>
      </c>
      <c r="J110" s="91">
        <v>770.00000000000011</v>
      </c>
      <c r="K110" s="153">
        <f t="shared" si="2"/>
        <v>0</v>
      </c>
      <c r="L110" s="162">
        <f t="shared" si="3"/>
        <v>0</v>
      </c>
      <c r="M110" s="34" t="s">
        <v>19</v>
      </c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</row>
    <row r="111" spans="1:23" ht="41.25" customHeight="1" x14ac:dyDescent="0.25">
      <c r="A111" s="33" t="s">
        <v>170</v>
      </c>
      <c r="B111" s="34" t="s">
        <v>19</v>
      </c>
      <c r="C111" s="33" t="s">
        <v>2969</v>
      </c>
      <c r="D111" s="43">
        <v>2</v>
      </c>
      <c r="E111" s="33" t="s">
        <v>172</v>
      </c>
      <c r="F111" s="33" t="s">
        <v>2970</v>
      </c>
      <c r="G111" s="33" t="s">
        <v>169</v>
      </c>
      <c r="H111" s="36"/>
      <c r="I111" s="36">
        <v>2016</v>
      </c>
      <c r="J111" s="91">
        <v>770.00000000000011</v>
      </c>
      <c r="K111" s="153">
        <f t="shared" si="2"/>
        <v>0</v>
      </c>
      <c r="L111" s="162">
        <f t="shared" si="3"/>
        <v>0</v>
      </c>
      <c r="M111" s="34" t="s">
        <v>19</v>
      </c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</row>
    <row r="112" spans="1:23" ht="41.25" customHeight="1" x14ac:dyDescent="0.25">
      <c r="A112" s="33" t="s">
        <v>170</v>
      </c>
      <c r="B112" s="34" t="s">
        <v>19</v>
      </c>
      <c r="C112" s="33" t="s">
        <v>2971</v>
      </c>
      <c r="D112" s="43">
        <v>2</v>
      </c>
      <c r="E112" s="33" t="s">
        <v>172</v>
      </c>
      <c r="F112" s="33" t="s">
        <v>2972</v>
      </c>
      <c r="G112" s="33" t="s">
        <v>169</v>
      </c>
      <c r="H112" s="36"/>
      <c r="I112" s="36">
        <v>2016</v>
      </c>
      <c r="J112" s="91">
        <v>770.00000000000011</v>
      </c>
      <c r="K112" s="153">
        <f t="shared" si="2"/>
        <v>0</v>
      </c>
      <c r="L112" s="162">
        <f t="shared" si="3"/>
        <v>0</v>
      </c>
      <c r="M112" s="34" t="s">
        <v>19</v>
      </c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</row>
    <row r="113" spans="1:23" ht="41.25" customHeight="1" x14ac:dyDescent="0.25">
      <c r="A113" s="33" t="s">
        <v>170</v>
      </c>
      <c r="B113" s="34" t="s">
        <v>19</v>
      </c>
      <c r="C113" s="33" t="s">
        <v>2973</v>
      </c>
      <c r="D113" s="43">
        <v>2</v>
      </c>
      <c r="E113" s="33" t="s">
        <v>172</v>
      </c>
      <c r="F113" s="33" t="s">
        <v>2974</v>
      </c>
      <c r="G113" s="33" t="s">
        <v>169</v>
      </c>
      <c r="H113" s="36"/>
      <c r="I113" s="36">
        <v>2016</v>
      </c>
      <c r="J113" s="91">
        <v>770.00000000000011</v>
      </c>
      <c r="K113" s="153">
        <f t="shared" si="2"/>
        <v>0</v>
      </c>
      <c r="L113" s="162">
        <f t="shared" si="3"/>
        <v>0</v>
      </c>
      <c r="M113" s="34" t="s">
        <v>19</v>
      </c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</row>
    <row r="114" spans="1:23" ht="41.25" customHeight="1" x14ac:dyDescent="0.25">
      <c r="A114" s="33" t="s">
        <v>170</v>
      </c>
      <c r="B114" s="34" t="s">
        <v>19</v>
      </c>
      <c r="C114" s="33" t="s">
        <v>2975</v>
      </c>
      <c r="D114" s="43">
        <v>2</v>
      </c>
      <c r="E114" s="33" t="s">
        <v>172</v>
      </c>
      <c r="F114" s="33" t="s">
        <v>2976</v>
      </c>
      <c r="G114" s="33" t="s">
        <v>169</v>
      </c>
      <c r="H114" s="36"/>
      <c r="I114" s="36">
        <v>2016</v>
      </c>
      <c r="J114" s="91">
        <v>770.00000000000011</v>
      </c>
      <c r="K114" s="153">
        <f t="shared" si="2"/>
        <v>0</v>
      </c>
      <c r="L114" s="162">
        <f t="shared" si="3"/>
        <v>0</v>
      </c>
      <c r="M114" s="34" t="s">
        <v>19</v>
      </c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</row>
    <row r="115" spans="1:23" ht="47.25" x14ac:dyDescent="0.25">
      <c r="A115" s="33" t="s">
        <v>173</v>
      </c>
      <c r="B115" s="34" t="s">
        <v>19</v>
      </c>
      <c r="C115" s="33" t="s">
        <v>2977</v>
      </c>
      <c r="D115" s="43">
        <v>3</v>
      </c>
      <c r="E115" s="33" t="s">
        <v>172</v>
      </c>
      <c r="F115" s="33" t="s">
        <v>2978</v>
      </c>
      <c r="G115" s="33" t="s">
        <v>169</v>
      </c>
      <c r="H115" s="36"/>
      <c r="I115" s="36">
        <v>2016</v>
      </c>
      <c r="J115" s="91">
        <v>770.00000000000011</v>
      </c>
      <c r="K115" s="153">
        <f t="shared" si="2"/>
        <v>0</v>
      </c>
      <c r="L115" s="162">
        <f t="shared" si="3"/>
        <v>0</v>
      </c>
      <c r="M115" s="34" t="s">
        <v>19</v>
      </c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</row>
    <row r="116" spans="1:23" ht="47.25" x14ac:dyDescent="0.25">
      <c r="A116" s="33" t="s">
        <v>173</v>
      </c>
      <c r="B116" s="34" t="s">
        <v>19</v>
      </c>
      <c r="C116" s="33" t="s">
        <v>2979</v>
      </c>
      <c r="D116" s="43">
        <v>3</v>
      </c>
      <c r="E116" s="33" t="s">
        <v>172</v>
      </c>
      <c r="F116" s="33" t="s">
        <v>2980</v>
      </c>
      <c r="G116" s="33" t="s">
        <v>169</v>
      </c>
      <c r="H116" s="36"/>
      <c r="I116" s="36">
        <v>2016</v>
      </c>
      <c r="J116" s="91">
        <v>770.00000000000011</v>
      </c>
      <c r="K116" s="153">
        <f t="shared" si="2"/>
        <v>0</v>
      </c>
      <c r="L116" s="162">
        <f t="shared" si="3"/>
        <v>0</v>
      </c>
      <c r="M116" s="34" t="s">
        <v>19</v>
      </c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</row>
    <row r="117" spans="1:23" ht="47.25" x14ac:dyDescent="0.25">
      <c r="A117" s="33" t="s">
        <v>173</v>
      </c>
      <c r="B117" s="34" t="s">
        <v>19</v>
      </c>
      <c r="C117" s="33" t="s">
        <v>2981</v>
      </c>
      <c r="D117" s="43">
        <v>3</v>
      </c>
      <c r="E117" s="33" t="s">
        <v>172</v>
      </c>
      <c r="F117" s="33" t="s">
        <v>2982</v>
      </c>
      <c r="G117" s="33" t="s">
        <v>169</v>
      </c>
      <c r="H117" s="36"/>
      <c r="I117" s="36">
        <v>2016</v>
      </c>
      <c r="J117" s="91">
        <v>770.00000000000011</v>
      </c>
      <c r="K117" s="153">
        <f t="shared" si="2"/>
        <v>0</v>
      </c>
      <c r="L117" s="162">
        <f t="shared" si="3"/>
        <v>0</v>
      </c>
      <c r="M117" s="34" t="s">
        <v>19</v>
      </c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</row>
    <row r="118" spans="1:23" ht="47.25" x14ac:dyDescent="0.25">
      <c r="A118" s="33" t="s">
        <v>173</v>
      </c>
      <c r="B118" s="34" t="s">
        <v>19</v>
      </c>
      <c r="C118" s="33" t="s">
        <v>2983</v>
      </c>
      <c r="D118" s="43">
        <v>3</v>
      </c>
      <c r="E118" s="33" t="s">
        <v>172</v>
      </c>
      <c r="F118" s="33" t="s">
        <v>2984</v>
      </c>
      <c r="G118" s="33" t="s">
        <v>169</v>
      </c>
      <c r="H118" s="36"/>
      <c r="I118" s="36">
        <v>2016</v>
      </c>
      <c r="J118" s="91">
        <v>770.00000000000011</v>
      </c>
      <c r="K118" s="153">
        <f t="shared" si="2"/>
        <v>0</v>
      </c>
      <c r="L118" s="162">
        <f t="shared" si="3"/>
        <v>0</v>
      </c>
      <c r="M118" s="34" t="s">
        <v>19</v>
      </c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</row>
    <row r="119" spans="1:23" ht="42.75" customHeight="1" x14ac:dyDescent="0.25">
      <c r="A119" s="33" t="s">
        <v>174</v>
      </c>
      <c r="B119" s="34" t="s">
        <v>19</v>
      </c>
      <c r="C119" s="33" t="s">
        <v>2985</v>
      </c>
      <c r="D119" s="43">
        <v>4</v>
      </c>
      <c r="E119" s="33" t="s">
        <v>172</v>
      </c>
      <c r="F119" s="33" t="s">
        <v>2986</v>
      </c>
      <c r="G119" s="33" t="s">
        <v>169</v>
      </c>
      <c r="H119" s="36"/>
      <c r="I119" s="36">
        <v>2016</v>
      </c>
      <c r="J119" s="91">
        <v>770.00000000000011</v>
      </c>
      <c r="K119" s="153">
        <f t="shared" si="2"/>
        <v>0</v>
      </c>
      <c r="L119" s="162">
        <f t="shared" si="3"/>
        <v>0</v>
      </c>
      <c r="M119" s="34" t="s">
        <v>19</v>
      </c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</row>
    <row r="120" spans="1:23" ht="42.75" customHeight="1" x14ac:dyDescent="0.25">
      <c r="A120" s="33" t="s">
        <v>174</v>
      </c>
      <c r="B120" s="34" t="s">
        <v>19</v>
      </c>
      <c r="C120" s="33" t="s">
        <v>2987</v>
      </c>
      <c r="D120" s="43">
        <v>4</v>
      </c>
      <c r="E120" s="33" t="s">
        <v>172</v>
      </c>
      <c r="F120" s="33" t="s">
        <v>2988</v>
      </c>
      <c r="G120" s="33" t="s">
        <v>169</v>
      </c>
      <c r="H120" s="36"/>
      <c r="I120" s="36">
        <v>2016</v>
      </c>
      <c r="J120" s="91">
        <v>770.00000000000011</v>
      </c>
      <c r="K120" s="153">
        <f t="shared" si="2"/>
        <v>0</v>
      </c>
      <c r="L120" s="162">
        <f t="shared" si="3"/>
        <v>0</v>
      </c>
      <c r="M120" s="34" t="s">
        <v>19</v>
      </c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</row>
    <row r="121" spans="1:23" ht="42.75" customHeight="1" x14ac:dyDescent="0.25">
      <c r="A121" s="33" t="s">
        <v>174</v>
      </c>
      <c r="B121" s="34" t="s">
        <v>19</v>
      </c>
      <c r="C121" s="33" t="s">
        <v>2989</v>
      </c>
      <c r="D121" s="43">
        <v>4</v>
      </c>
      <c r="E121" s="33" t="s">
        <v>172</v>
      </c>
      <c r="F121" s="33" t="s">
        <v>2990</v>
      </c>
      <c r="G121" s="33" t="s">
        <v>169</v>
      </c>
      <c r="H121" s="36"/>
      <c r="I121" s="36">
        <v>2016</v>
      </c>
      <c r="J121" s="91">
        <v>770.00000000000011</v>
      </c>
      <c r="K121" s="153">
        <f t="shared" si="2"/>
        <v>0</v>
      </c>
      <c r="L121" s="162">
        <f t="shared" si="3"/>
        <v>0</v>
      </c>
      <c r="M121" s="34" t="s">
        <v>19</v>
      </c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</row>
    <row r="122" spans="1:23" ht="42.75" customHeight="1" x14ac:dyDescent="0.25">
      <c r="A122" s="33" t="s">
        <v>174</v>
      </c>
      <c r="B122" s="34" t="s">
        <v>19</v>
      </c>
      <c r="C122" s="33" t="s">
        <v>2991</v>
      </c>
      <c r="D122" s="43">
        <v>4</v>
      </c>
      <c r="E122" s="33" t="s">
        <v>172</v>
      </c>
      <c r="F122" s="33" t="s">
        <v>2992</v>
      </c>
      <c r="G122" s="33" t="s">
        <v>169</v>
      </c>
      <c r="H122" s="36"/>
      <c r="I122" s="36">
        <v>2016</v>
      </c>
      <c r="J122" s="91">
        <v>770.00000000000011</v>
      </c>
      <c r="K122" s="153">
        <f t="shared" si="2"/>
        <v>0</v>
      </c>
      <c r="L122" s="162">
        <f t="shared" si="3"/>
        <v>0</v>
      </c>
      <c r="M122" s="34" t="s">
        <v>19</v>
      </c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</row>
    <row r="123" spans="1:23" ht="52.5" customHeight="1" x14ac:dyDescent="0.25">
      <c r="A123" s="33" t="s">
        <v>175</v>
      </c>
      <c r="B123" s="37" t="s">
        <v>36</v>
      </c>
      <c r="C123" s="33" t="s">
        <v>2993</v>
      </c>
      <c r="D123" s="56">
        <v>1</v>
      </c>
      <c r="E123" s="33" t="s">
        <v>2994</v>
      </c>
      <c r="F123" s="33" t="s">
        <v>2995</v>
      </c>
      <c r="G123" s="33" t="s">
        <v>181</v>
      </c>
      <c r="H123" s="36"/>
      <c r="I123" s="36">
        <v>2016</v>
      </c>
      <c r="J123" s="91">
        <v>1430.0000000000002</v>
      </c>
      <c r="K123" s="153">
        <f t="shared" si="2"/>
        <v>0</v>
      </c>
      <c r="L123" s="162">
        <f t="shared" si="3"/>
        <v>0</v>
      </c>
      <c r="M123" s="37" t="s">
        <v>36</v>
      </c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</row>
    <row r="124" spans="1:23" ht="52.5" customHeight="1" x14ac:dyDescent="0.25">
      <c r="A124" s="33" t="s">
        <v>175</v>
      </c>
      <c r="B124" s="37" t="s">
        <v>36</v>
      </c>
      <c r="C124" s="33" t="s">
        <v>2996</v>
      </c>
      <c r="D124" s="56">
        <v>1</v>
      </c>
      <c r="E124" s="33" t="s">
        <v>2994</v>
      </c>
      <c r="F124" s="33" t="s">
        <v>2997</v>
      </c>
      <c r="G124" s="33" t="s">
        <v>181</v>
      </c>
      <c r="H124" s="36"/>
      <c r="I124" s="36">
        <v>2016</v>
      </c>
      <c r="J124" s="91">
        <v>1430.0000000000002</v>
      </c>
      <c r="K124" s="153">
        <f t="shared" si="2"/>
        <v>0</v>
      </c>
      <c r="L124" s="162">
        <f t="shared" si="3"/>
        <v>0</v>
      </c>
      <c r="M124" s="37" t="s">
        <v>36</v>
      </c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</row>
    <row r="125" spans="1:23" ht="50.25" customHeight="1" x14ac:dyDescent="0.25">
      <c r="A125" s="33" t="s">
        <v>182</v>
      </c>
      <c r="B125" s="37" t="s">
        <v>36</v>
      </c>
      <c r="C125" s="33" t="s">
        <v>2998</v>
      </c>
      <c r="D125" s="56">
        <v>2</v>
      </c>
      <c r="E125" s="33" t="s">
        <v>2994</v>
      </c>
      <c r="F125" s="33" t="s">
        <v>2999</v>
      </c>
      <c r="G125" s="33" t="s">
        <v>181</v>
      </c>
      <c r="H125" s="36"/>
      <c r="I125" s="36">
        <v>2016</v>
      </c>
      <c r="J125" s="91">
        <v>1540.0000000000002</v>
      </c>
      <c r="K125" s="153">
        <f t="shared" si="2"/>
        <v>0</v>
      </c>
      <c r="L125" s="162">
        <f t="shared" si="3"/>
        <v>0</v>
      </c>
      <c r="M125" s="37" t="s">
        <v>36</v>
      </c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</row>
    <row r="126" spans="1:23" ht="50.25" customHeight="1" x14ac:dyDescent="0.25">
      <c r="A126" s="33" t="s">
        <v>182</v>
      </c>
      <c r="B126" s="37" t="s">
        <v>36</v>
      </c>
      <c r="C126" s="33" t="s">
        <v>3000</v>
      </c>
      <c r="D126" s="56">
        <v>2</v>
      </c>
      <c r="E126" s="33" t="s">
        <v>2994</v>
      </c>
      <c r="F126" s="33" t="s">
        <v>3001</v>
      </c>
      <c r="G126" s="33" t="s">
        <v>181</v>
      </c>
      <c r="H126" s="36"/>
      <c r="I126" s="36">
        <v>2016</v>
      </c>
      <c r="J126" s="91">
        <v>1540.0000000000002</v>
      </c>
      <c r="K126" s="153">
        <f t="shared" si="2"/>
        <v>0</v>
      </c>
      <c r="L126" s="162">
        <f t="shared" si="3"/>
        <v>0</v>
      </c>
      <c r="M126" s="37" t="s">
        <v>36</v>
      </c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</row>
    <row r="127" spans="1:23" ht="54" customHeight="1" x14ac:dyDescent="0.25">
      <c r="A127" s="33" t="s">
        <v>185</v>
      </c>
      <c r="B127" s="37" t="s">
        <v>36</v>
      </c>
      <c r="C127" s="33" t="s">
        <v>3002</v>
      </c>
      <c r="D127" s="56">
        <v>3</v>
      </c>
      <c r="E127" s="33" t="s">
        <v>2994</v>
      </c>
      <c r="F127" s="33" t="s">
        <v>3003</v>
      </c>
      <c r="G127" s="33" t="s">
        <v>181</v>
      </c>
      <c r="H127" s="36"/>
      <c r="I127" s="36">
        <v>2016</v>
      </c>
      <c r="J127" s="91">
        <v>1540.0000000000002</v>
      </c>
      <c r="K127" s="153">
        <f t="shared" si="2"/>
        <v>0</v>
      </c>
      <c r="L127" s="162">
        <f t="shared" si="3"/>
        <v>0</v>
      </c>
      <c r="M127" s="37" t="s">
        <v>36</v>
      </c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</row>
    <row r="128" spans="1:23" ht="54" customHeight="1" x14ac:dyDescent="0.25">
      <c r="A128" s="33" t="s">
        <v>185</v>
      </c>
      <c r="B128" s="37" t="s">
        <v>36</v>
      </c>
      <c r="C128" s="33" t="s">
        <v>3004</v>
      </c>
      <c r="D128" s="56">
        <v>3</v>
      </c>
      <c r="E128" s="33" t="s">
        <v>2994</v>
      </c>
      <c r="F128" s="33" t="s">
        <v>3005</v>
      </c>
      <c r="G128" s="33" t="s">
        <v>181</v>
      </c>
      <c r="H128" s="36"/>
      <c r="I128" s="36">
        <v>2016</v>
      </c>
      <c r="J128" s="91">
        <v>1540.0000000000002</v>
      </c>
      <c r="K128" s="153">
        <f t="shared" si="2"/>
        <v>0</v>
      </c>
      <c r="L128" s="162">
        <f t="shared" si="3"/>
        <v>0</v>
      </c>
      <c r="M128" s="37" t="s">
        <v>36</v>
      </c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</row>
    <row r="129" spans="1:23" ht="46.5" customHeight="1" x14ac:dyDescent="0.25">
      <c r="A129" s="33" t="s">
        <v>188</v>
      </c>
      <c r="B129" s="37" t="s">
        <v>36</v>
      </c>
      <c r="C129" s="33" t="s">
        <v>3006</v>
      </c>
      <c r="D129" s="56">
        <v>4</v>
      </c>
      <c r="E129" s="33" t="s">
        <v>2994</v>
      </c>
      <c r="F129" s="33" t="s">
        <v>3007</v>
      </c>
      <c r="G129" s="33" t="s">
        <v>181</v>
      </c>
      <c r="H129" s="36"/>
      <c r="I129" s="36">
        <v>2016</v>
      </c>
      <c r="J129" s="91">
        <v>1540.0000000000002</v>
      </c>
      <c r="K129" s="153">
        <f t="shared" si="2"/>
        <v>0</v>
      </c>
      <c r="L129" s="162">
        <f t="shared" si="3"/>
        <v>0</v>
      </c>
      <c r="M129" s="37" t="s">
        <v>36</v>
      </c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</row>
    <row r="130" spans="1:23" ht="46.5" customHeight="1" x14ac:dyDescent="0.25">
      <c r="A130" s="33" t="s">
        <v>188</v>
      </c>
      <c r="B130" s="37" t="s">
        <v>36</v>
      </c>
      <c r="C130" s="33" t="s">
        <v>3008</v>
      </c>
      <c r="D130" s="56">
        <v>4</v>
      </c>
      <c r="E130" s="33" t="s">
        <v>2994</v>
      </c>
      <c r="F130" s="33" t="s">
        <v>3009</v>
      </c>
      <c r="G130" s="33" t="s">
        <v>181</v>
      </c>
      <c r="H130" s="36"/>
      <c r="I130" s="36">
        <v>2016</v>
      </c>
      <c r="J130" s="91">
        <v>1540.0000000000002</v>
      </c>
      <c r="K130" s="153">
        <f t="shared" si="2"/>
        <v>0</v>
      </c>
      <c r="L130" s="162">
        <f t="shared" si="3"/>
        <v>0</v>
      </c>
      <c r="M130" s="37" t="s">
        <v>36</v>
      </c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</row>
    <row r="131" spans="1:23" s="25" customFormat="1" x14ac:dyDescent="0.25">
      <c r="A131" s="51" t="s">
        <v>207</v>
      </c>
      <c r="B131" s="238"/>
      <c r="C131" s="53"/>
      <c r="D131" s="86"/>
      <c r="E131" s="53"/>
      <c r="F131" s="127"/>
      <c r="G131" s="53"/>
      <c r="H131" s="54"/>
      <c r="I131" s="54"/>
      <c r="J131" s="96"/>
      <c r="K131" s="153">
        <f t="shared" si="2"/>
        <v>0</v>
      </c>
      <c r="L131" s="162">
        <f t="shared" si="3"/>
        <v>0</v>
      </c>
      <c r="M131" s="107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</row>
    <row r="132" spans="1:23" ht="31.5" x14ac:dyDescent="0.25">
      <c r="A132" s="33" t="s">
        <v>208</v>
      </c>
      <c r="B132" s="34" t="s">
        <v>19</v>
      </c>
      <c r="C132" s="33" t="s">
        <v>3010</v>
      </c>
      <c r="D132" s="36">
        <v>1</v>
      </c>
      <c r="E132" s="33" t="s">
        <v>211</v>
      </c>
      <c r="F132" s="125" t="s">
        <v>3011</v>
      </c>
      <c r="G132" s="33" t="s">
        <v>212</v>
      </c>
      <c r="H132" s="36"/>
      <c r="I132" s="117">
        <v>2016</v>
      </c>
      <c r="J132" s="92">
        <v>605</v>
      </c>
      <c r="K132" s="153">
        <f t="shared" si="2"/>
        <v>0</v>
      </c>
      <c r="L132" s="162">
        <f t="shared" si="3"/>
        <v>0</v>
      </c>
      <c r="M132" s="34" t="s">
        <v>19</v>
      </c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</row>
    <row r="133" spans="1:23" ht="31.5" x14ac:dyDescent="0.25">
      <c r="A133" s="33" t="s">
        <v>208</v>
      </c>
      <c r="B133" s="34" t="s">
        <v>19</v>
      </c>
      <c r="C133" s="33" t="s">
        <v>3012</v>
      </c>
      <c r="D133" s="36">
        <v>1</v>
      </c>
      <c r="E133" s="33" t="s">
        <v>211</v>
      </c>
      <c r="F133" s="33" t="s">
        <v>3013</v>
      </c>
      <c r="G133" s="33" t="s">
        <v>212</v>
      </c>
      <c r="H133" s="36"/>
      <c r="I133" s="117">
        <v>2016</v>
      </c>
      <c r="J133" s="91">
        <v>605</v>
      </c>
      <c r="K133" s="153">
        <f t="shared" si="2"/>
        <v>0</v>
      </c>
      <c r="L133" s="162">
        <f t="shared" si="3"/>
        <v>0</v>
      </c>
      <c r="M133" s="34" t="s">
        <v>19</v>
      </c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</row>
    <row r="134" spans="1:23" ht="31.5" x14ac:dyDescent="0.25">
      <c r="A134" s="33" t="s">
        <v>208</v>
      </c>
      <c r="B134" s="34" t="s">
        <v>19</v>
      </c>
      <c r="C134" s="33" t="s">
        <v>3014</v>
      </c>
      <c r="D134" s="36">
        <v>1</v>
      </c>
      <c r="E134" s="33" t="s">
        <v>211</v>
      </c>
      <c r="F134" s="33" t="s">
        <v>3015</v>
      </c>
      <c r="G134" s="33" t="s">
        <v>212</v>
      </c>
      <c r="H134" s="36"/>
      <c r="I134" s="117">
        <v>2016</v>
      </c>
      <c r="J134" s="91">
        <v>605</v>
      </c>
      <c r="K134" s="153">
        <f t="shared" si="2"/>
        <v>0</v>
      </c>
      <c r="L134" s="162">
        <f t="shared" si="3"/>
        <v>0</v>
      </c>
      <c r="M134" s="34" t="s">
        <v>19</v>
      </c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</row>
    <row r="135" spans="1:23" ht="31.5" x14ac:dyDescent="0.25">
      <c r="A135" s="33" t="s">
        <v>208</v>
      </c>
      <c r="B135" s="34" t="s">
        <v>19</v>
      </c>
      <c r="C135" s="33" t="s">
        <v>3016</v>
      </c>
      <c r="D135" s="36">
        <v>1</v>
      </c>
      <c r="E135" s="33" t="s">
        <v>211</v>
      </c>
      <c r="F135" s="33" t="s">
        <v>3017</v>
      </c>
      <c r="G135" s="33" t="s">
        <v>212</v>
      </c>
      <c r="H135" s="36"/>
      <c r="I135" s="117">
        <v>2016</v>
      </c>
      <c r="J135" s="91">
        <v>605</v>
      </c>
      <c r="K135" s="153">
        <f t="shared" si="2"/>
        <v>0</v>
      </c>
      <c r="L135" s="162">
        <f t="shared" si="3"/>
        <v>0</v>
      </c>
      <c r="M135" s="34" t="s">
        <v>19</v>
      </c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</row>
    <row r="136" spans="1:23" ht="31.5" x14ac:dyDescent="0.25">
      <c r="A136" s="33" t="s">
        <v>213</v>
      </c>
      <c r="B136" s="34" t="s">
        <v>19</v>
      </c>
      <c r="C136" s="33" t="s">
        <v>3018</v>
      </c>
      <c r="D136" s="36">
        <v>2</v>
      </c>
      <c r="E136" s="33" t="s">
        <v>211</v>
      </c>
      <c r="F136" s="33" t="s">
        <v>3019</v>
      </c>
      <c r="G136" s="33" t="s">
        <v>212</v>
      </c>
      <c r="H136" s="36"/>
      <c r="I136" s="36">
        <v>2016</v>
      </c>
      <c r="J136" s="91">
        <v>880.00000000000011</v>
      </c>
      <c r="K136" s="153">
        <f t="shared" si="2"/>
        <v>0</v>
      </c>
      <c r="L136" s="162">
        <f t="shared" si="3"/>
        <v>0</v>
      </c>
      <c r="M136" s="34" t="s">
        <v>19</v>
      </c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</row>
    <row r="137" spans="1:23" ht="31.5" x14ac:dyDescent="0.25">
      <c r="A137" s="33" t="s">
        <v>213</v>
      </c>
      <c r="B137" s="34" t="s">
        <v>19</v>
      </c>
      <c r="C137" s="33" t="s">
        <v>3020</v>
      </c>
      <c r="D137" s="36">
        <v>2</v>
      </c>
      <c r="E137" s="33" t="s">
        <v>211</v>
      </c>
      <c r="F137" s="33" t="s">
        <v>3021</v>
      </c>
      <c r="G137" s="33" t="s">
        <v>212</v>
      </c>
      <c r="H137" s="36"/>
      <c r="I137" s="36">
        <v>2016</v>
      </c>
      <c r="J137" s="91">
        <v>880.00000000000011</v>
      </c>
      <c r="K137" s="153">
        <f t="shared" si="2"/>
        <v>0</v>
      </c>
      <c r="L137" s="162">
        <f t="shared" si="3"/>
        <v>0</v>
      </c>
      <c r="M137" s="34" t="s">
        <v>19</v>
      </c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</row>
    <row r="138" spans="1:23" ht="31.5" x14ac:dyDescent="0.25">
      <c r="A138" s="33" t="s">
        <v>213</v>
      </c>
      <c r="B138" s="34" t="s">
        <v>19</v>
      </c>
      <c r="C138" s="33" t="s">
        <v>3022</v>
      </c>
      <c r="D138" s="36">
        <v>2</v>
      </c>
      <c r="E138" s="33" t="s">
        <v>211</v>
      </c>
      <c r="F138" s="33" t="s">
        <v>3023</v>
      </c>
      <c r="G138" s="33" t="s">
        <v>212</v>
      </c>
      <c r="H138" s="36"/>
      <c r="I138" s="36">
        <v>2016</v>
      </c>
      <c r="J138" s="91">
        <v>880.00000000000011</v>
      </c>
      <c r="K138" s="153">
        <f t="shared" ref="K138:K201" si="4">SUM(N138:W138)</f>
        <v>0</v>
      </c>
      <c r="L138" s="162">
        <f t="shared" ref="L138:L201" si="5">K138*J138</f>
        <v>0</v>
      </c>
      <c r="M138" s="34" t="s">
        <v>19</v>
      </c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</row>
    <row r="139" spans="1:23" ht="31.5" x14ac:dyDescent="0.25">
      <c r="A139" s="33" t="s">
        <v>213</v>
      </c>
      <c r="B139" s="34" t="s">
        <v>19</v>
      </c>
      <c r="C139" s="33" t="s">
        <v>3024</v>
      </c>
      <c r="D139" s="36">
        <v>2</v>
      </c>
      <c r="E139" s="33" t="s">
        <v>211</v>
      </c>
      <c r="F139" s="33" t="s">
        <v>3025</v>
      </c>
      <c r="G139" s="33" t="s">
        <v>212</v>
      </c>
      <c r="H139" s="36"/>
      <c r="I139" s="36">
        <v>2016</v>
      </c>
      <c r="J139" s="91">
        <v>880.00000000000011</v>
      </c>
      <c r="K139" s="153">
        <f t="shared" si="4"/>
        <v>0</v>
      </c>
      <c r="L139" s="162">
        <f t="shared" si="5"/>
        <v>0</v>
      </c>
      <c r="M139" s="34" t="s">
        <v>19</v>
      </c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</row>
    <row r="140" spans="1:23" ht="33.75" customHeight="1" x14ac:dyDescent="0.25">
      <c r="A140" s="33" t="s">
        <v>214</v>
      </c>
      <c r="B140" s="34" t="s">
        <v>19</v>
      </c>
      <c r="C140" s="33" t="s">
        <v>3026</v>
      </c>
      <c r="D140" s="36">
        <v>3</v>
      </c>
      <c r="E140" s="33" t="s">
        <v>211</v>
      </c>
      <c r="F140" s="33" t="s">
        <v>3027</v>
      </c>
      <c r="G140" s="33" t="s">
        <v>212</v>
      </c>
      <c r="H140" s="36"/>
      <c r="I140" s="36">
        <v>2016</v>
      </c>
      <c r="J140" s="91">
        <v>660</v>
      </c>
      <c r="K140" s="153">
        <f t="shared" si="4"/>
        <v>0</v>
      </c>
      <c r="L140" s="162">
        <f t="shared" si="5"/>
        <v>0</v>
      </c>
      <c r="M140" s="34" t="s">
        <v>19</v>
      </c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</row>
    <row r="141" spans="1:23" ht="36.75" customHeight="1" x14ac:dyDescent="0.25">
      <c r="A141" s="33" t="s">
        <v>214</v>
      </c>
      <c r="B141" s="34" t="s">
        <v>19</v>
      </c>
      <c r="C141" s="33" t="s">
        <v>3028</v>
      </c>
      <c r="D141" s="36">
        <v>3</v>
      </c>
      <c r="E141" s="33" t="s">
        <v>211</v>
      </c>
      <c r="F141" s="33" t="s">
        <v>3029</v>
      </c>
      <c r="G141" s="33" t="s">
        <v>212</v>
      </c>
      <c r="H141" s="36"/>
      <c r="I141" s="36">
        <v>2016</v>
      </c>
      <c r="J141" s="91">
        <v>660</v>
      </c>
      <c r="K141" s="153">
        <f t="shared" si="4"/>
        <v>0</v>
      </c>
      <c r="L141" s="162">
        <f t="shared" si="5"/>
        <v>0</v>
      </c>
      <c r="M141" s="34" t="s">
        <v>19</v>
      </c>
      <c r="N141" s="216"/>
      <c r="O141" s="216"/>
      <c r="P141" s="216"/>
      <c r="Q141" s="216"/>
      <c r="R141" s="216"/>
      <c r="S141" s="216"/>
      <c r="T141" s="216"/>
      <c r="U141" s="216"/>
      <c r="V141" s="216"/>
      <c r="W141" s="216"/>
    </row>
    <row r="142" spans="1:23" ht="34.5" customHeight="1" x14ac:dyDescent="0.25">
      <c r="A142" s="33" t="s">
        <v>214</v>
      </c>
      <c r="B142" s="34" t="s">
        <v>19</v>
      </c>
      <c r="C142" s="33" t="s">
        <v>3030</v>
      </c>
      <c r="D142" s="36">
        <v>3</v>
      </c>
      <c r="E142" s="33" t="s">
        <v>211</v>
      </c>
      <c r="F142" s="33" t="s">
        <v>3031</v>
      </c>
      <c r="G142" s="33" t="s">
        <v>212</v>
      </c>
      <c r="H142" s="36"/>
      <c r="I142" s="36">
        <v>2016</v>
      </c>
      <c r="J142" s="91">
        <v>660</v>
      </c>
      <c r="K142" s="153">
        <f t="shared" si="4"/>
        <v>0</v>
      </c>
      <c r="L142" s="162">
        <f t="shared" si="5"/>
        <v>0</v>
      </c>
      <c r="M142" s="34" t="s">
        <v>19</v>
      </c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</row>
    <row r="143" spans="1:23" ht="36.75" customHeight="1" x14ac:dyDescent="0.25">
      <c r="A143" s="33" t="s">
        <v>214</v>
      </c>
      <c r="B143" s="34" t="s">
        <v>19</v>
      </c>
      <c r="C143" s="33" t="s">
        <v>3032</v>
      </c>
      <c r="D143" s="36">
        <v>3</v>
      </c>
      <c r="E143" s="33" t="s">
        <v>211</v>
      </c>
      <c r="F143" s="33" t="s">
        <v>3033</v>
      </c>
      <c r="G143" s="33" t="s">
        <v>212</v>
      </c>
      <c r="H143" s="36"/>
      <c r="I143" s="36">
        <v>2016</v>
      </c>
      <c r="J143" s="91">
        <v>660</v>
      </c>
      <c r="K143" s="153">
        <f t="shared" si="4"/>
        <v>0</v>
      </c>
      <c r="L143" s="162">
        <f t="shared" si="5"/>
        <v>0</v>
      </c>
      <c r="M143" s="34" t="s">
        <v>19</v>
      </c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</row>
    <row r="144" spans="1:23" ht="38.25" customHeight="1" x14ac:dyDescent="0.25">
      <c r="A144" s="33" t="s">
        <v>215</v>
      </c>
      <c r="B144" s="34" t="s">
        <v>19</v>
      </c>
      <c r="C144" s="33" t="s">
        <v>3034</v>
      </c>
      <c r="D144" s="36">
        <v>4</v>
      </c>
      <c r="E144" s="33" t="s">
        <v>217</v>
      </c>
      <c r="F144" s="33" t="s">
        <v>3035</v>
      </c>
      <c r="G144" s="33" t="s">
        <v>212</v>
      </c>
      <c r="H144" s="36"/>
      <c r="I144" s="36">
        <v>2016</v>
      </c>
      <c r="J144" s="91">
        <v>880.00000000000011</v>
      </c>
      <c r="K144" s="153">
        <f t="shared" si="4"/>
        <v>0</v>
      </c>
      <c r="L144" s="162">
        <f t="shared" si="5"/>
        <v>0</v>
      </c>
      <c r="M144" s="34" t="s">
        <v>19</v>
      </c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</row>
    <row r="145" spans="1:23" ht="39" customHeight="1" x14ac:dyDescent="0.25">
      <c r="A145" s="33" t="s">
        <v>215</v>
      </c>
      <c r="B145" s="34" t="s">
        <v>19</v>
      </c>
      <c r="C145" s="33" t="s">
        <v>3036</v>
      </c>
      <c r="D145" s="36">
        <v>4</v>
      </c>
      <c r="E145" s="33" t="s">
        <v>217</v>
      </c>
      <c r="F145" s="33" t="s">
        <v>3037</v>
      </c>
      <c r="G145" s="33" t="s">
        <v>212</v>
      </c>
      <c r="H145" s="36"/>
      <c r="I145" s="36">
        <v>2016</v>
      </c>
      <c r="J145" s="91">
        <v>880.00000000000011</v>
      </c>
      <c r="K145" s="153">
        <f t="shared" si="4"/>
        <v>0</v>
      </c>
      <c r="L145" s="162">
        <f t="shared" si="5"/>
        <v>0</v>
      </c>
      <c r="M145" s="34" t="s">
        <v>19</v>
      </c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</row>
    <row r="146" spans="1:23" ht="39.75" customHeight="1" x14ac:dyDescent="0.25">
      <c r="A146" s="33" t="s">
        <v>215</v>
      </c>
      <c r="B146" s="34" t="s">
        <v>19</v>
      </c>
      <c r="C146" s="33" t="s">
        <v>3038</v>
      </c>
      <c r="D146" s="36">
        <v>4</v>
      </c>
      <c r="E146" s="33" t="s">
        <v>217</v>
      </c>
      <c r="F146" s="33" t="s">
        <v>3039</v>
      </c>
      <c r="G146" s="33" t="s">
        <v>212</v>
      </c>
      <c r="H146" s="36"/>
      <c r="I146" s="36">
        <v>2016</v>
      </c>
      <c r="J146" s="91">
        <v>880.00000000000011</v>
      </c>
      <c r="K146" s="153">
        <f t="shared" si="4"/>
        <v>0</v>
      </c>
      <c r="L146" s="162">
        <f t="shared" si="5"/>
        <v>0</v>
      </c>
      <c r="M146" s="34" t="s">
        <v>19</v>
      </c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</row>
    <row r="147" spans="1:23" ht="35.25" customHeight="1" x14ac:dyDescent="0.25">
      <c r="A147" s="33" t="s">
        <v>215</v>
      </c>
      <c r="B147" s="34" t="s">
        <v>19</v>
      </c>
      <c r="C147" s="33" t="s">
        <v>3040</v>
      </c>
      <c r="D147" s="36">
        <v>4</v>
      </c>
      <c r="E147" s="33" t="s">
        <v>217</v>
      </c>
      <c r="F147" s="33" t="s">
        <v>3041</v>
      </c>
      <c r="G147" s="33" t="s">
        <v>212</v>
      </c>
      <c r="H147" s="36"/>
      <c r="I147" s="36">
        <v>2016</v>
      </c>
      <c r="J147" s="91">
        <v>880.00000000000011</v>
      </c>
      <c r="K147" s="153">
        <f t="shared" si="4"/>
        <v>0</v>
      </c>
      <c r="L147" s="162">
        <f t="shared" si="5"/>
        <v>0</v>
      </c>
      <c r="M147" s="34" t="s">
        <v>19</v>
      </c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</row>
    <row r="148" spans="1:23" ht="31.5" x14ac:dyDescent="0.25">
      <c r="A148" s="33" t="s">
        <v>221</v>
      </c>
      <c r="B148" s="37" t="s">
        <v>36</v>
      </c>
      <c r="C148" s="33" t="s">
        <v>3042</v>
      </c>
      <c r="D148" s="36">
        <v>1</v>
      </c>
      <c r="E148" s="33" t="s">
        <v>222</v>
      </c>
      <c r="F148" s="33" t="s">
        <v>3043</v>
      </c>
      <c r="G148" s="33" t="s">
        <v>220</v>
      </c>
      <c r="H148" s="36"/>
      <c r="I148" s="36">
        <v>2016</v>
      </c>
      <c r="J148" s="91">
        <v>1320</v>
      </c>
      <c r="K148" s="153">
        <f t="shared" si="4"/>
        <v>0</v>
      </c>
      <c r="L148" s="162">
        <f t="shared" si="5"/>
        <v>0</v>
      </c>
      <c r="M148" s="37" t="s">
        <v>36</v>
      </c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</row>
    <row r="149" spans="1:23" ht="31.5" x14ac:dyDescent="0.25">
      <c r="A149" s="33" t="s">
        <v>221</v>
      </c>
      <c r="B149" s="37" t="s">
        <v>36</v>
      </c>
      <c r="C149" s="33" t="s">
        <v>3044</v>
      </c>
      <c r="D149" s="36">
        <v>1</v>
      </c>
      <c r="E149" s="33" t="s">
        <v>222</v>
      </c>
      <c r="F149" s="33" t="s">
        <v>3045</v>
      </c>
      <c r="G149" s="33" t="s">
        <v>220</v>
      </c>
      <c r="H149" s="36"/>
      <c r="I149" s="36">
        <v>2016</v>
      </c>
      <c r="J149" s="91">
        <v>1320</v>
      </c>
      <c r="K149" s="153">
        <f t="shared" si="4"/>
        <v>0</v>
      </c>
      <c r="L149" s="162">
        <f t="shared" si="5"/>
        <v>0</v>
      </c>
      <c r="M149" s="37" t="s">
        <v>36</v>
      </c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</row>
    <row r="150" spans="1:23" ht="31.5" x14ac:dyDescent="0.25">
      <c r="A150" s="33" t="s">
        <v>221</v>
      </c>
      <c r="B150" s="37" t="s">
        <v>36</v>
      </c>
      <c r="C150" s="33" t="s">
        <v>3046</v>
      </c>
      <c r="D150" s="36">
        <v>1</v>
      </c>
      <c r="E150" s="33" t="s">
        <v>222</v>
      </c>
      <c r="F150" s="33" t="s">
        <v>3047</v>
      </c>
      <c r="G150" s="33" t="s">
        <v>220</v>
      </c>
      <c r="H150" s="36"/>
      <c r="I150" s="36">
        <v>2016</v>
      </c>
      <c r="J150" s="91">
        <v>1320</v>
      </c>
      <c r="K150" s="153">
        <f t="shared" si="4"/>
        <v>0</v>
      </c>
      <c r="L150" s="162">
        <f t="shared" si="5"/>
        <v>0</v>
      </c>
      <c r="M150" s="37" t="s">
        <v>36</v>
      </c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</row>
    <row r="151" spans="1:23" s="25" customFormat="1" x14ac:dyDescent="0.25">
      <c r="A151" s="51" t="s">
        <v>225</v>
      </c>
      <c r="B151" s="238"/>
      <c r="C151" s="53"/>
      <c r="D151" s="86"/>
      <c r="E151" s="53"/>
      <c r="F151" s="127"/>
      <c r="G151" s="53"/>
      <c r="H151" s="54"/>
      <c r="I151" s="54"/>
      <c r="J151" s="96"/>
      <c r="K151" s="153">
        <f t="shared" si="4"/>
        <v>0</v>
      </c>
      <c r="L151" s="162">
        <f t="shared" si="5"/>
        <v>0</v>
      </c>
      <c r="M151" s="107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</row>
    <row r="152" spans="1:23" ht="62.25" customHeight="1" x14ac:dyDescent="0.25">
      <c r="A152" s="33" t="s">
        <v>226</v>
      </c>
      <c r="B152" s="36" t="s">
        <v>119</v>
      </c>
      <c r="C152" s="33" t="s">
        <v>3048</v>
      </c>
      <c r="D152" s="36">
        <v>4</v>
      </c>
      <c r="E152" s="33" t="s">
        <v>229</v>
      </c>
      <c r="F152" s="125" t="s">
        <v>3049</v>
      </c>
      <c r="G152" s="33" t="s">
        <v>230</v>
      </c>
      <c r="H152" s="36"/>
      <c r="I152" s="36">
        <v>2016</v>
      </c>
      <c r="J152" s="92">
        <v>1100</v>
      </c>
      <c r="K152" s="153">
        <f t="shared" si="4"/>
        <v>0</v>
      </c>
      <c r="L152" s="162">
        <f t="shared" si="5"/>
        <v>0</v>
      </c>
      <c r="M152" s="36" t="s">
        <v>119</v>
      </c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</row>
    <row r="153" spans="1:23" ht="62.25" customHeight="1" x14ac:dyDescent="0.25">
      <c r="A153" s="33" t="s">
        <v>226</v>
      </c>
      <c r="B153" s="36" t="s">
        <v>119</v>
      </c>
      <c r="C153" s="33" t="s">
        <v>3050</v>
      </c>
      <c r="D153" s="36">
        <v>4</v>
      </c>
      <c r="E153" s="33" t="s">
        <v>229</v>
      </c>
      <c r="F153" s="33" t="s">
        <v>3051</v>
      </c>
      <c r="G153" s="33" t="s">
        <v>230</v>
      </c>
      <c r="H153" s="36"/>
      <c r="I153" s="36">
        <v>2016</v>
      </c>
      <c r="J153" s="91">
        <v>990.00000000000011</v>
      </c>
      <c r="K153" s="153">
        <f t="shared" si="4"/>
        <v>0</v>
      </c>
      <c r="L153" s="162">
        <f t="shared" si="5"/>
        <v>0</v>
      </c>
      <c r="M153" s="36" t="s">
        <v>119</v>
      </c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</row>
    <row r="154" spans="1:23" ht="47.25" x14ac:dyDescent="0.25">
      <c r="A154" s="33" t="s">
        <v>231</v>
      </c>
      <c r="B154" s="36" t="s">
        <v>119</v>
      </c>
      <c r="C154" s="33" t="s">
        <v>3052</v>
      </c>
      <c r="D154" s="36">
        <v>4</v>
      </c>
      <c r="E154" s="33" t="s">
        <v>3053</v>
      </c>
      <c r="F154" s="33" t="s">
        <v>3054</v>
      </c>
      <c r="G154" s="33" t="s">
        <v>230</v>
      </c>
      <c r="H154" s="36"/>
      <c r="I154" s="36">
        <v>2016</v>
      </c>
      <c r="J154" s="91">
        <v>1100</v>
      </c>
      <c r="K154" s="153">
        <f t="shared" si="4"/>
        <v>0</v>
      </c>
      <c r="L154" s="162">
        <f t="shared" si="5"/>
        <v>0</v>
      </c>
      <c r="M154" s="36" t="s">
        <v>119</v>
      </c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</row>
    <row r="155" spans="1:23" ht="47.25" x14ac:dyDescent="0.25">
      <c r="A155" s="33" t="s">
        <v>231</v>
      </c>
      <c r="B155" s="36" t="s">
        <v>119</v>
      </c>
      <c r="C155" s="33" t="s">
        <v>3055</v>
      </c>
      <c r="D155" s="36">
        <v>4</v>
      </c>
      <c r="E155" s="33" t="s">
        <v>3053</v>
      </c>
      <c r="F155" s="33" t="s">
        <v>3056</v>
      </c>
      <c r="G155" s="33" t="s">
        <v>230</v>
      </c>
      <c r="H155" s="36"/>
      <c r="I155" s="36">
        <v>2016</v>
      </c>
      <c r="J155" s="91">
        <v>1100</v>
      </c>
      <c r="K155" s="153">
        <f t="shared" si="4"/>
        <v>0</v>
      </c>
      <c r="L155" s="162">
        <f t="shared" si="5"/>
        <v>0</v>
      </c>
      <c r="M155" s="36" t="s">
        <v>119</v>
      </c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</row>
    <row r="156" spans="1:23" ht="47.25" x14ac:dyDescent="0.25">
      <c r="A156" s="33" t="s">
        <v>242</v>
      </c>
      <c r="B156" s="36" t="s">
        <v>119</v>
      </c>
      <c r="C156" s="33" t="s">
        <v>3057</v>
      </c>
      <c r="D156" s="36">
        <v>4</v>
      </c>
      <c r="E156" s="33" t="s">
        <v>245</v>
      </c>
      <c r="F156" s="33" t="s">
        <v>3058</v>
      </c>
      <c r="G156" s="33" t="s">
        <v>230</v>
      </c>
      <c r="H156" s="36"/>
      <c r="I156" s="36">
        <v>2016</v>
      </c>
      <c r="J156" s="91">
        <v>1100</v>
      </c>
      <c r="K156" s="153">
        <f t="shared" si="4"/>
        <v>0</v>
      </c>
      <c r="L156" s="162">
        <f t="shared" si="5"/>
        <v>0</v>
      </c>
      <c r="M156" s="36" t="s">
        <v>119</v>
      </c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</row>
    <row r="157" spans="1:23" ht="47.25" x14ac:dyDescent="0.25">
      <c r="A157" s="33" t="s">
        <v>242</v>
      </c>
      <c r="B157" s="36" t="s">
        <v>119</v>
      </c>
      <c r="C157" s="33" t="s">
        <v>3059</v>
      </c>
      <c r="D157" s="36">
        <v>4</v>
      </c>
      <c r="E157" s="33" t="s">
        <v>245</v>
      </c>
      <c r="F157" s="33" t="s">
        <v>3060</v>
      </c>
      <c r="G157" s="33" t="s">
        <v>230</v>
      </c>
      <c r="H157" s="36"/>
      <c r="I157" s="36">
        <v>2016</v>
      </c>
      <c r="J157" s="91">
        <v>1100</v>
      </c>
      <c r="K157" s="153">
        <f t="shared" si="4"/>
        <v>0</v>
      </c>
      <c r="L157" s="162">
        <f t="shared" si="5"/>
        <v>0</v>
      </c>
      <c r="M157" s="36" t="s">
        <v>119</v>
      </c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</row>
    <row r="158" spans="1:23" s="59" customFormat="1" ht="49.5" customHeight="1" x14ac:dyDescent="0.25">
      <c r="A158" s="33" t="s">
        <v>246</v>
      </c>
      <c r="B158" s="57" t="s">
        <v>119</v>
      </c>
      <c r="C158" s="44" t="s">
        <v>3061</v>
      </c>
      <c r="D158" s="57">
        <v>4</v>
      </c>
      <c r="E158" s="44" t="s">
        <v>249</v>
      </c>
      <c r="F158" s="33" t="s">
        <v>3062</v>
      </c>
      <c r="G158" s="44" t="s">
        <v>230</v>
      </c>
      <c r="H158" s="36"/>
      <c r="I158" s="57">
        <v>2016</v>
      </c>
      <c r="J158" s="91">
        <v>880.00000000000011</v>
      </c>
      <c r="K158" s="153">
        <f t="shared" si="4"/>
        <v>0</v>
      </c>
      <c r="L158" s="162">
        <f t="shared" si="5"/>
        <v>0</v>
      </c>
      <c r="M158" s="57" t="s">
        <v>119</v>
      </c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</row>
    <row r="159" spans="1:23" s="59" customFormat="1" ht="49.5" customHeight="1" x14ac:dyDescent="0.25">
      <c r="A159" s="33" t="s">
        <v>246</v>
      </c>
      <c r="B159" s="57" t="s">
        <v>119</v>
      </c>
      <c r="C159" s="44" t="s">
        <v>3063</v>
      </c>
      <c r="D159" s="57">
        <v>4</v>
      </c>
      <c r="E159" s="44" t="s">
        <v>249</v>
      </c>
      <c r="F159" s="33" t="s">
        <v>3064</v>
      </c>
      <c r="G159" s="44" t="s">
        <v>230</v>
      </c>
      <c r="H159" s="36"/>
      <c r="I159" s="57">
        <v>2016</v>
      </c>
      <c r="J159" s="91">
        <v>880.00000000000011</v>
      </c>
      <c r="K159" s="153">
        <f t="shared" si="4"/>
        <v>0</v>
      </c>
      <c r="L159" s="162">
        <f t="shared" si="5"/>
        <v>0</v>
      </c>
      <c r="M159" s="57" t="s">
        <v>119</v>
      </c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</row>
    <row r="160" spans="1:23" s="59" customFormat="1" ht="49.5" customHeight="1" x14ac:dyDescent="0.25">
      <c r="A160" s="33" t="s">
        <v>246</v>
      </c>
      <c r="B160" s="57" t="s">
        <v>119</v>
      </c>
      <c r="C160" s="44" t="s">
        <v>3065</v>
      </c>
      <c r="D160" s="57">
        <v>4</v>
      </c>
      <c r="E160" s="44" t="s">
        <v>249</v>
      </c>
      <c r="F160" s="33" t="s">
        <v>3066</v>
      </c>
      <c r="G160" s="44" t="s">
        <v>230</v>
      </c>
      <c r="H160" s="36"/>
      <c r="I160" s="57">
        <v>2016</v>
      </c>
      <c r="J160" s="91">
        <v>880.00000000000011</v>
      </c>
      <c r="K160" s="153">
        <f t="shared" si="4"/>
        <v>0</v>
      </c>
      <c r="L160" s="162">
        <f t="shared" si="5"/>
        <v>0</v>
      </c>
      <c r="M160" s="57" t="s">
        <v>119</v>
      </c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</row>
    <row r="161" spans="1:23" s="59" customFormat="1" ht="49.5" customHeight="1" x14ac:dyDescent="0.25">
      <c r="A161" s="33" t="s">
        <v>246</v>
      </c>
      <c r="B161" s="57" t="s">
        <v>119</v>
      </c>
      <c r="C161" s="44" t="s">
        <v>3067</v>
      </c>
      <c r="D161" s="57">
        <v>4</v>
      </c>
      <c r="E161" s="44" t="s">
        <v>249</v>
      </c>
      <c r="F161" s="33" t="s">
        <v>3068</v>
      </c>
      <c r="G161" s="44" t="s">
        <v>230</v>
      </c>
      <c r="H161" s="36"/>
      <c r="I161" s="57">
        <v>2016</v>
      </c>
      <c r="J161" s="91">
        <v>880.00000000000011</v>
      </c>
      <c r="K161" s="153">
        <f t="shared" si="4"/>
        <v>0</v>
      </c>
      <c r="L161" s="162">
        <f t="shared" si="5"/>
        <v>0</v>
      </c>
      <c r="M161" s="57" t="s">
        <v>119</v>
      </c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</row>
    <row r="162" spans="1:23" s="25" customFormat="1" x14ac:dyDescent="0.25">
      <c r="A162" s="51" t="s">
        <v>251</v>
      </c>
      <c r="B162" s="238"/>
      <c r="C162" s="53"/>
      <c r="D162" s="86"/>
      <c r="E162" s="53"/>
      <c r="F162" s="127"/>
      <c r="G162" s="53"/>
      <c r="H162" s="54"/>
      <c r="I162" s="54"/>
      <c r="J162" s="96"/>
      <c r="K162" s="153">
        <f t="shared" si="4"/>
        <v>0</v>
      </c>
      <c r="L162" s="162">
        <f t="shared" si="5"/>
        <v>0</v>
      </c>
      <c r="M162" s="107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</row>
    <row r="163" spans="1:23" s="25" customFormat="1" x14ac:dyDescent="0.25">
      <c r="A163" s="38" t="s">
        <v>252</v>
      </c>
      <c r="B163" s="234"/>
      <c r="C163" s="40"/>
      <c r="D163" s="81"/>
      <c r="E163" s="40"/>
      <c r="F163" s="126"/>
      <c r="G163" s="40"/>
      <c r="H163" s="42"/>
      <c r="I163" s="42"/>
      <c r="J163" s="94"/>
      <c r="K163" s="153">
        <f t="shared" si="4"/>
        <v>0</v>
      </c>
      <c r="L163" s="162">
        <f t="shared" si="5"/>
        <v>0</v>
      </c>
      <c r="M163" s="108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</row>
    <row r="164" spans="1:23" ht="31.5" x14ac:dyDescent="0.25">
      <c r="A164" s="33" t="s">
        <v>253</v>
      </c>
      <c r="B164" s="34" t="s">
        <v>19</v>
      </c>
      <c r="C164" s="33" t="s">
        <v>3069</v>
      </c>
      <c r="D164" s="36">
        <v>1</v>
      </c>
      <c r="E164" s="33" t="s">
        <v>257</v>
      </c>
      <c r="F164" s="125" t="s">
        <v>3070</v>
      </c>
      <c r="G164" s="33" t="s">
        <v>259</v>
      </c>
      <c r="H164" s="36"/>
      <c r="I164" s="36">
        <v>2016</v>
      </c>
      <c r="J164" s="92">
        <v>660</v>
      </c>
      <c r="K164" s="153">
        <f t="shared" si="4"/>
        <v>0</v>
      </c>
      <c r="L164" s="162">
        <f t="shared" si="5"/>
        <v>0</v>
      </c>
      <c r="M164" s="34" t="s">
        <v>19</v>
      </c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</row>
    <row r="165" spans="1:23" ht="31.5" x14ac:dyDescent="0.25">
      <c r="A165" s="33" t="s">
        <v>260</v>
      </c>
      <c r="B165" s="34" t="s">
        <v>19</v>
      </c>
      <c r="C165" s="33" t="s">
        <v>3071</v>
      </c>
      <c r="D165" s="36">
        <v>2</v>
      </c>
      <c r="E165" s="33" t="s">
        <v>263</v>
      </c>
      <c r="F165" s="33" t="s">
        <v>3072</v>
      </c>
      <c r="G165" s="33" t="s">
        <v>259</v>
      </c>
      <c r="H165" s="36"/>
      <c r="I165" s="36">
        <v>2016</v>
      </c>
      <c r="J165" s="91">
        <v>1100</v>
      </c>
      <c r="K165" s="153">
        <f t="shared" si="4"/>
        <v>0</v>
      </c>
      <c r="L165" s="162">
        <f t="shared" si="5"/>
        <v>0</v>
      </c>
      <c r="M165" s="34" t="s">
        <v>19</v>
      </c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</row>
    <row r="166" spans="1:23" ht="31.5" x14ac:dyDescent="0.25">
      <c r="A166" s="33" t="s">
        <v>260</v>
      </c>
      <c r="B166" s="34" t="s">
        <v>19</v>
      </c>
      <c r="C166" s="33" t="s">
        <v>3073</v>
      </c>
      <c r="D166" s="36">
        <v>2</v>
      </c>
      <c r="E166" s="33" t="s">
        <v>263</v>
      </c>
      <c r="F166" s="33" t="s">
        <v>3074</v>
      </c>
      <c r="G166" s="33" t="s">
        <v>259</v>
      </c>
      <c r="H166" s="36"/>
      <c r="I166" s="36">
        <v>2016</v>
      </c>
      <c r="J166" s="91">
        <v>935.00000000000011</v>
      </c>
      <c r="K166" s="153">
        <f t="shared" si="4"/>
        <v>0</v>
      </c>
      <c r="L166" s="162">
        <f t="shared" si="5"/>
        <v>0</v>
      </c>
      <c r="M166" s="34" t="s">
        <v>19</v>
      </c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</row>
    <row r="167" spans="1:23" ht="78.75" x14ac:dyDescent="0.25">
      <c r="A167" s="33" t="s">
        <v>265</v>
      </c>
      <c r="B167" s="34" t="s">
        <v>19</v>
      </c>
      <c r="C167" s="33" t="s">
        <v>3075</v>
      </c>
      <c r="D167" s="36">
        <v>3</v>
      </c>
      <c r="E167" s="33" t="s">
        <v>268</v>
      </c>
      <c r="F167" s="33" t="s">
        <v>3076</v>
      </c>
      <c r="G167" s="33" t="s">
        <v>259</v>
      </c>
      <c r="H167" s="36"/>
      <c r="I167" s="36">
        <v>2016</v>
      </c>
      <c r="J167" s="91">
        <v>1320</v>
      </c>
      <c r="K167" s="153">
        <f t="shared" si="4"/>
        <v>0</v>
      </c>
      <c r="L167" s="162">
        <f t="shared" si="5"/>
        <v>0</v>
      </c>
      <c r="M167" s="34" t="s">
        <v>19</v>
      </c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</row>
    <row r="168" spans="1:23" ht="78.75" x14ac:dyDescent="0.25">
      <c r="A168" s="33" t="s">
        <v>265</v>
      </c>
      <c r="B168" s="34" t="s">
        <v>19</v>
      </c>
      <c r="C168" s="33" t="s">
        <v>3077</v>
      </c>
      <c r="D168" s="36">
        <v>3</v>
      </c>
      <c r="E168" s="33" t="s">
        <v>268</v>
      </c>
      <c r="F168" s="33" t="s">
        <v>3078</v>
      </c>
      <c r="G168" s="33" t="s">
        <v>259</v>
      </c>
      <c r="H168" s="36"/>
      <c r="I168" s="36">
        <v>2016</v>
      </c>
      <c r="J168" s="91">
        <v>1320</v>
      </c>
      <c r="K168" s="153">
        <f t="shared" si="4"/>
        <v>0</v>
      </c>
      <c r="L168" s="162">
        <f t="shared" si="5"/>
        <v>0</v>
      </c>
      <c r="M168" s="34" t="s">
        <v>19</v>
      </c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</row>
    <row r="169" spans="1:23" ht="31.5" x14ac:dyDescent="0.25">
      <c r="A169" s="33" t="s">
        <v>270</v>
      </c>
      <c r="B169" s="34" t="s">
        <v>19</v>
      </c>
      <c r="C169" s="33" t="s">
        <v>3079</v>
      </c>
      <c r="D169" s="36">
        <v>4</v>
      </c>
      <c r="E169" s="33" t="s">
        <v>257</v>
      </c>
      <c r="F169" s="33" t="s">
        <v>3080</v>
      </c>
      <c r="G169" s="33" t="s">
        <v>259</v>
      </c>
      <c r="H169" s="36"/>
      <c r="I169" s="36">
        <v>2016</v>
      </c>
      <c r="J169" s="91">
        <v>1430.0000000000002</v>
      </c>
      <c r="K169" s="153">
        <f t="shared" si="4"/>
        <v>0</v>
      </c>
      <c r="L169" s="162">
        <f t="shared" si="5"/>
        <v>0</v>
      </c>
      <c r="M169" s="34" t="s">
        <v>19</v>
      </c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</row>
    <row r="170" spans="1:23" ht="31.5" x14ac:dyDescent="0.25">
      <c r="A170" s="33" t="s">
        <v>270</v>
      </c>
      <c r="B170" s="34" t="s">
        <v>19</v>
      </c>
      <c r="C170" s="33" t="s">
        <v>3081</v>
      </c>
      <c r="D170" s="36">
        <v>4</v>
      </c>
      <c r="E170" s="33" t="s">
        <v>257</v>
      </c>
      <c r="F170" s="33" t="s">
        <v>3082</v>
      </c>
      <c r="G170" s="33" t="s">
        <v>259</v>
      </c>
      <c r="H170" s="36"/>
      <c r="I170" s="36">
        <v>2016</v>
      </c>
      <c r="J170" s="91">
        <v>1430.0000000000002</v>
      </c>
      <c r="K170" s="153">
        <f t="shared" si="4"/>
        <v>0</v>
      </c>
      <c r="L170" s="162">
        <f t="shared" si="5"/>
        <v>0</v>
      </c>
      <c r="M170" s="34" t="s">
        <v>19</v>
      </c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</row>
    <row r="171" spans="1:23" ht="31.5" x14ac:dyDescent="0.25">
      <c r="A171" s="33" t="s">
        <v>274</v>
      </c>
      <c r="B171" s="37" t="s">
        <v>36</v>
      </c>
      <c r="C171" s="33" t="s">
        <v>3083</v>
      </c>
      <c r="D171" s="36">
        <v>1</v>
      </c>
      <c r="E171" s="33" t="s">
        <v>277</v>
      </c>
      <c r="F171" s="33" t="s">
        <v>3070</v>
      </c>
      <c r="G171" s="33" t="s">
        <v>279</v>
      </c>
      <c r="H171" s="36"/>
      <c r="I171" s="36">
        <v>2016</v>
      </c>
      <c r="J171" s="91">
        <v>1430.0000000000002</v>
      </c>
      <c r="K171" s="153">
        <f t="shared" si="4"/>
        <v>0</v>
      </c>
      <c r="L171" s="162">
        <f t="shared" si="5"/>
        <v>0</v>
      </c>
      <c r="M171" s="37" t="s">
        <v>36</v>
      </c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</row>
    <row r="172" spans="1:23" ht="31.5" x14ac:dyDescent="0.25">
      <c r="A172" s="33" t="s">
        <v>280</v>
      </c>
      <c r="B172" s="37" t="s">
        <v>36</v>
      </c>
      <c r="C172" s="33" t="s">
        <v>3084</v>
      </c>
      <c r="D172" s="36">
        <v>2</v>
      </c>
      <c r="E172" s="33" t="s">
        <v>277</v>
      </c>
      <c r="F172" s="33" t="s">
        <v>3085</v>
      </c>
      <c r="G172" s="33" t="s">
        <v>279</v>
      </c>
      <c r="H172" s="36"/>
      <c r="I172" s="36">
        <v>2016</v>
      </c>
      <c r="J172" s="91">
        <v>1320</v>
      </c>
      <c r="K172" s="153">
        <f t="shared" si="4"/>
        <v>0</v>
      </c>
      <c r="L172" s="162">
        <f t="shared" si="5"/>
        <v>0</v>
      </c>
      <c r="M172" s="37" t="s">
        <v>36</v>
      </c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</row>
    <row r="173" spans="1:23" ht="31.5" x14ac:dyDescent="0.25">
      <c r="A173" s="33" t="s">
        <v>280</v>
      </c>
      <c r="B173" s="37" t="s">
        <v>36</v>
      </c>
      <c r="C173" s="33" t="s">
        <v>3086</v>
      </c>
      <c r="D173" s="36">
        <v>2</v>
      </c>
      <c r="E173" s="33" t="s">
        <v>277</v>
      </c>
      <c r="F173" s="33" t="s">
        <v>3087</v>
      </c>
      <c r="G173" s="33" t="s">
        <v>279</v>
      </c>
      <c r="H173" s="36"/>
      <c r="I173" s="36">
        <v>2016</v>
      </c>
      <c r="J173" s="91">
        <v>990.00000000000011</v>
      </c>
      <c r="K173" s="153">
        <f t="shared" si="4"/>
        <v>0</v>
      </c>
      <c r="L173" s="162">
        <f t="shared" si="5"/>
        <v>0</v>
      </c>
      <c r="M173" s="37" t="s">
        <v>36</v>
      </c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</row>
    <row r="174" spans="1:23" ht="31.5" x14ac:dyDescent="0.25">
      <c r="A174" s="33" t="s">
        <v>286</v>
      </c>
      <c r="B174" s="37" t="s">
        <v>36</v>
      </c>
      <c r="C174" s="33" t="s">
        <v>3088</v>
      </c>
      <c r="D174" s="36">
        <v>4</v>
      </c>
      <c r="E174" s="33" t="s">
        <v>277</v>
      </c>
      <c r="F174" s="33" t="s">
        <v>3089</v>
      </c>
      <c r="G174" s="33" t="s">
        <v>279</v>
      </c>
      <c r="H174" s="36"/>
      <c r="I174" s="36">
        <v>2016</v>
      </c>
      <c r="J174" s="91">
        <v>1210</v>
      </c>
      <c r="K174" s="153">
        <f t="shared" si="4"/>
        <v>0</v>
      </c>
      <c r="L174" s="162">
        <f t="shared" si="5"/>
        <v>0</v>
      </c>
      <c r="M174" s="37" t="s">
        <v>36</v>
      </c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</row>
    <row r="175" spans="1:23" ht="31.5" x14ac:dyDescent="0.25">
      <c r="A175" s="33" t="s">
        <v>286</v>
      </c>
      <c r="B175" s="37" t="s">
        <v>36</v>
      </c>
      <c r="C175" s="33" t="s">
        <v>3090</v>
      </c>
      <c r="D175" s="36">
        <v>4</v>
      </c>
      <c r="E175" s="33" t="s">
        <v>277</v>
      </c>
      <c r="F175" s="33" t="s">
        <v>3091</v>
      </c>
      <c r="G175" s="33" t="s">
        <v>279</v>
      </c>
      <c r="H175" s="36"/>
      <c r="I175" s="36">
        <v>2016</v>
      </c>
      <c r="J175" s="91">
        <v>1210</v>
      </c>
      <c r="K175" s="153">
        <f t="shared" si="4"/>
        <v>0</v>
      </c>
      <c r="L175" s="162">
        <f t="shared" si="5"/>
        <v>0</v>
      </c>
      <c r="M175" s="37" t="s">
        <v>36</v>
      </c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</row>
    <row r="176" spans="1:23" ht="31.5" x14ac:dyDescent="0.25">
      <c r="A176" s="33" t="s">
        <v>286</v>
      </c>
      <c r="B176" s="37" t="s">
        <v>36</v>
      </c>
      <c r="C176" s="33" t="s">
        <v>3092</v>
      </c>
      <c r="D176" s="36">
        <v>4</v>
      </c>
      <c r="E176" s="33" t="s">
        <v>277</v>
      </c>
      <c r="F176" s="33" t="s">
        <v>3093</v>
      </c>
      <c r="G176" s="33" t="s">
        <v>279</v>
      </c>
      <c r="H176" s="36"/>
      <c r="I176" s="36">
        <v>2016</v>
      </c>
      <c r="J176" s="91">
        <v>990.00000000000011</v>
      </c>
      <c r="K176" s="153">
        <f t="shared" si="4"/>
        <v>0</v>
      </c>
      <c r="L176" s="162">
        <f t="shared" si="5"/>
        <v>0</v>
      </c>
      <c r="M176" s="37" t="s">
        <v>36</v>
      </c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</row>
    <row r="177" spans="1:23" s="25" customFormat="1" x14ac:dyDescent="0.25">
      <c r="A177" s="38" t="s">
        <v>289</v>
      </c>
      <c r="B177" s="234"/>
      <c r="C177" s="40"/>
      <c r="D177" s="81"/>
      <c r="E177" s="40"/>
      <c r="F177" s="211"/>
      <c r="G177" s="40"/>
      <c r="H177" s="42"/>
      <c r="I177" s="42"/>
      <c r="J177" s="93"/>
      <c r="K177" s="153">
        <f t="shared" si="4"/>
        <v>0</v>
      </c>
      <c r="L177" s="162">
        <f t="shared" si="5"/>
        <v>0</v>
      </c>
      <c r="M177" s="108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</row>
    <row r="178" spans="1:23" ht="31.5" x14ac:dyDescent="0.25">
      <c r="A178" s="33" t="s">
        <v>290</v>
      </c>
      <c r="B178" s="36" t="s">
        <v>119</v>
      </c>
      <c r="C178" s="33" t="s">
        <v>3094</v>
      </c>
      <c r="D178" s="36">
        <v>1</v>
      </c>
      <c r="E178" s="33" t="s">
        <v>294</v>
      </c>
      <c r="F178" s="125" t="s">
        <v>3095</v>
      </c>
      <c r="G178" s="33" t="s">
        <v>296</v>
      </c>
      <c r="H178" s="36"/>
      <c r="I178" s="36">
        <v>2016</v>
      </c>
      <c r="J178" s="92">
        <v>550</v>
      </c>
      <c r="K178" s="153">
        <f t="shared" si="4"/>
        <v>0</v>
      </c>
      <c r="L178" s="162">
        <f t="shared" si="5"/>
        <v>0</v>
      </c>
      <c r="M178" s="36" t="s">
        <v>119</v>
      </c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</row>
    <row r="179" spans="1:23" ht="31.5" x14ac:dyDescent="0.25">
      <c r="A179" s="33" t="s">
        <v>297</v>
      </c>
      <c r="B179" s="36" t="s">
        <v>119</v>
      </c>
      <c r="C179" s="33" t="s">
        <v>3096</v>
      </c>
      <c r="D179" s="36">
        <v>2</v>
      </c>
      <c r="E179" s="33" t="s">
        <v>294</v>
      </c>
      <c r="F179" s="33" t="s">
        <v>3097</v>
      </c>
      <c r="G179" s="33" t="s">
        <v>296</v>
      </c>
      <c r="H179" s="36"/>
      <c r="I179" s="36">
        <v>2016</v>
      </c>
      <c r="J179" s="91">
        <v>880.00000000000011</v>
      </c>
      <c r="K179" s="153">
        <f t="shared" si="4"/>
        <v>0</v>
      </c>
      <c r="L179" s="162">
        <f t="shared" si="5"/>
        <v>0</v>
      </c>
      <c r="M179" s="36" t="s">
        <v>119</v>
      </c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</row>
    <row r="180" spans="1:23" ht="31.5" x14ac:dyDescent="0.25">
      <c r="A180" s="33" t="s">
        <v>297</v>
      </c>
      <c r="B180" s="36" t="s">
        <v>119</v>
      </c>
      <c r="C180" s="33" t="s">
        <v>3098</v>
      </c>
      <c r="D180" s="36">
        <v>2</v>
      </c>
      <c r="E180" s="33" t="s">
        <v>294</v>
      </c>
      <c r="F180" s="33" t="s">
        <v>3099</v>
      </c>
      <c r="G180" s="33" t="s">
        <v>296</v>
      </c>
      <c r="H180" s="36"/>
      <c r="I180" s="36">
        <v>2016</v>
      </c>
      <c r="J180" s="91">
        <v>880.00000000000011</v>
      </c>
      <c r="K180" s="153">
        <f t="shared" si="4"/>
        <v>0</v>
      </c>
      <c r="L180" s="162">
        <f t="shared" si="5"/>
        <v>0</v>
      </c>
      <c r="M180" s="36" t="s">
        <v>119</v>
      </c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</row>
    <row r="181" spans="1:23" ht="31.5" x14ac:dyDescent="0.25">
      <c r="A181" s="33" t="s">
        <v>299</v>
      </c>
      <c r="B181" s="36" t="s">
        <v>119</v>
      </c>
      <c r="C181" s="33" t="s">
        <v>3100</v>
      </c>
      <c r="D181" s="36">
        <v>3</v>
      </c>
      <c r="E181" s="33" t="s">
        <v>294</v>
      </c>
      <c r="F181" s="33" t="s">
        <v>3101</v>
      </c>
      <c r="G181" s="33" t="s">
        <v>296</v>
      </c>
      <c r="H181" s="36"/>
      <c r="I181" s="36">
        <v>2016</v>
      </c>
      <c r="J181" s="91">
        <v>990.00000000000011</v>
      </c>
      <c r="K181" s="153">
        <f t="shared" si="4"/>
        <v>0</v>
      </c>
      <c r="L181" s="162">
        <f t="shared" si="5"/>
        <v>0</v>
      </c>
      <c r="M181" s="36" t="s">
        <v>119</v>
      </c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</row>
    <row r="182" spans="1:23" ht="31.5" x14ac:dyDescent="0.25">
      <c r="A182" s="33" t="s">
        <v>299</v>
      </c>
      <c r="B182" s="36" t="s">
        <v>119</v>
      </c>
      <c r="C182" s="33" t="s">
        <v>3102</v>
      </c>
      <c r="D182" s="36">
        <v>3</v>
      </c>
      <c r="E182" s="33" t="s">
        <v>294</v>
      </c>
      <c r="F182" s="33" t="s">
        <v>3103</v>
      </c>
      <c r="G182" s="33" t="s">
        <v>296</v>
      </c>
      <c r="H182" s="36"/>
      <c r="I182" s="36">
        <v>2016</v>
      </c>
      <c r="J182" s="91">
        <v>990.00000000000011</v>
      </c>
      <c r="K182" s="153">
        <f t="shared" si="4"/>
        <v>0</v>
      </c>
      <c r="L182" s="162">
        <f t="shared" si="5"/>
        <v>0</v>
      </c>
      <c r="M182" s="36" t="s">
        <v>119</v>
      </c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</row>
    <row r="183" spans="1:23" ht="31.5" x14ac:dyDescent="0.25">
      <c r="A183" s="33" t="s">
        <v>301</v>
      </c>
      <c r="B183" s="36" t="s">
        <v>119</v>
      </c>
      <c r="C183" s="33" t="s">
        <v>3104</v>
      </c>
      <c r="D183" s="36">
        <v>4</v>
      </c>
      <c r="E183" s="33" t="s">
        <v>294</v>
      </c>
      <c r="F183" s="33" t="s">
        <v>3105</v>
      </c>
      <c r="G183" s="33" t="s">
        <v>296</v>
      </c>
      <c r="H183" s="36"/>
      <c r="I183" s="36">
        <v>2016</v>
      </c>
      <c r="J183" s="91">
        <v>990.00000000000011</v>
      </c>
      <c r="K183" s="153">
        <f t="shared" si="4"/>
        <v>0</v>
      </c>
      <c r="L183" s="162">
        <f t="shared" si="5"/>
        <v>0</v>
      </c>
      <c r="M183" s="36" t="s">
        <v>119</v>
      </c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</row>
    <row r="184" spans="1:23" ht="31.5" x14ac:dyDescent="0.25">
      <c r="A184" s="33" t="s">
        <v>301</v>
      </c>
      <c r="B184" s="36" t="s">
        <v>119</v>
      </c>
      <c r="C184" s="33" t="s">
        <v>3106</v>
      </c>
      <c r="D184" s="36">
        <v>4</v>
      </c>
      <c r="E184" s="33" t="s">
        <v>294</v>
      </c>
      <c r="F184" s="33" t="s">
        <v>3107</v>
      </c>
      <c r="G184" s="33" t="s">
        <v>296</v>
      </c>
      <c r="H184" s="36"/>
      <c r="I184" s="36">
        <v>2016</v>
      </c>
      <c r="J184" s="91">
        <v>990.00000000000011</v>
      </c>
      <c r="K184" s="153">
        <f t="shared" si="4"/>
        <v>0</v>
      </c>
      <c r="L184" s="162">
        <f t="shared" si="5"/>
        <v>0</v>
      </c>
      <c r="M184" s="36" t="s">
        <v>119</v>
      </c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</row>
    <row r="185" spans="1:23" ht="31.5" x14ac:dyDescent="0.25">
      <c r="A185" s="33" t="s">
        <v>301</v>
      </c>
      <c r="B185" s="36" t="s">
        <v>119</v>
      </c>
      <c r="C185" s="33" t="s">
        <v>3108</v>
      </c>
      <c r="D185" s="36">
        <v>4</v>
      </c>
      <c r="E185" s="33" t="s">
        <v>294</v>
      </c>
      <c r="F185" s="33" t="s">
        <v>3109</v>
      </c>
      <c r="G185" s="33" t="s">
        <v>296</v>
      </c>
      <c r="H185" s="36"/>
      <c r="I185" s="36">
        <v>2016</v>
      </c>
      <c r="J185" s="91">
        <v>770.00000000000011</v>
      </c>
      <c r="K185" s="153">
        <f t="shared" si="4"/>
        <v>0</v>
      </c>
      <c r="L185" s="162">
        <f t="shared" si="5"/>
        <v>0</v>
      </c>
      <c r="M185" s="36" t="s">
        <v>119</v>
      </c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</row>
    <row r="186" spans="1:23" s="25" customFormat="1" x14ac:dyDescent="0.25">
      <c r="A186" s="51" t="s">
        <v>303</v>
      </c>
      <c r="B186" s="238"/>
      <c r="C186" s="53"/>
      <c r="D186" s="86"/>
      <c r="E186" s="53"/>
      <c r="F186" s="127"/>
      <c r="G186" s="53"/>
      <c r="H186" s="54"/>
      <c r="I186" s="54"/>
      <c r="J186" s="96"/>
      <c r="K186" s="153">
        <f t="shared" si="4"/>
        <v>0</v>
      </c>
      <c r="L186" s="162">
        <f t="shared" si="5"/>
        <v>0</v>
      </c>
      <c r="M186" s="107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</row>
    <row r="187" spans="1:23" ht="31.5" x14ac:dyDescent="0.25">
      <c r="A187" s="33" t="s">
        <v>304</v>
      </c>
      <c r="B187" s="34" t="s">
        <v>19</v>
      </c>
      <c r="C187" s="33" t="s">
        <v>3110</v>
      </c>
      <c r="D187" s="36">
        <v>1</v>
      </c>
      <c r="E187" s="33" t="s">
        <v>308</v>
      </c>
      <c r="F187" s="125" t="s">
        <v>3111</v>
      </c>
      <c r="G187" s="33" t="s">
        <v>310</v>
      </c>
      <c r="H187" s="36"/>
      <c r="I187" s="36">
        <v>2016</v>
      </c>
      <c r="J187" s="92">
        <v>1210</v>
      </c>
      <c r="K187" s="153">
        <f t="shared" si="4"/>
        <v>0</v>
      </c>
      <c r="L187" s="162">
        <f t="shared" si="5"/>
        <v>0</v>
      </c>
      <c r="M187" s="34" t="s">
        <v>19</v>
      </c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</row>
    <row r="188" spans="1:23" ht="31.5" x14ac:dyDescent="0.25">
      <c r="A188" s="33" t="s">
        <v>304</v>
      </c>
      <c r="B188" s="34" t="s">
        <v>19</v>
      </c>
      <c r="C188" s="33" t="s">
        <v>3112</v>
      </c>
      <c r="D188" s="36">
        <v>1</v>
      </c>
      <c r="E188" s="33" t="s">
        <v>308</v>
      </c>
      <c r="F188" s="33" t="s">
        <v>3113</v>
      </c>
      <c r="G188" s="33" t="s">
        <v>310</v>
      </c>
      <c r="H188" s="36"/>
      <c r="I188" s="36">
        <v>2016</v>
      </c>
      <c r="J188" s="91">
        <v>1210</v>
      </c>
      <c r="K188" s="153">
        <f t="shared" si="4"/>
        <v>0</v>
      </c>
      <c r="L188" s="162">
        <f t="shared" si="5"/>
        <v>0</v>
      </c>
      <c r="M188" s="34" t="s">
        <v>19</v>
      </c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</row>
    <row r="189" spans="1:23" ht="31.5" x14ac:dyDescent="0.25">
      <c r="A189" s="33" t="s">
        <v>311</v>
      </c>
      <c r="B189" s="34" t="s">
        <v>19</v>
      </c>
      <c r="C189" s="33" t="s">
        <v>3114</v>
      </c>
      <c r="D189" s="36">
        <v>2</v>
      </c>
      <c r="E189" s="33" t="s">
        <v>308</v>
      </c>
      <c r="F189" s="33" t="s">
        <v>3115</v>
      </c>
      <c r="G189" s="33" t="s">
        <v>310</v>
      </c>
      <c r="H189" s="36"/>
      <c r="I189" s="36">
        <v>2016</v>
      </c>
      <c r="J189" s="91">
        <v>1485.0000000000002</v>
      </c>
      <c r="K189" s="153">
        <f t="shared" si="4"/>
        <v>0</v>
      </c>
      <c r="L189" s="162">
        <f t="shared" si="5"/>
        <v>0</v>
      </c>
      <c r="M189" s="34" t="s">
        <v>19</v>
      </c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</row>
    <row r="190" spans="1:23" ht="31.5" x14ac:dyDescent="0.25">
      <c r="A190" s="33" t="s">
        <v>311</v>
      </c>
      <c r="B190" s="34" t="s">
        <v>19</v>
      </c>
      <c r="C190" s="33" t="s">
        <v>3116</v>
      </c>
      <c r="D190" s="36">
        <v>2</v>
      </c>
      <c r="E190" s="33" t="s">
        <v>308</v>
      </c>
      <c r="F190" s="33" t="s">
        <v>3117</v>
      </c>
      <c r="G190" s="33" t="s">
        <v>310</v>
      </c>
      <c r="H190" s="36"/>
      <c r="I190" s="36">
        <v>2016</v>
      </c>
      <c r="J190" s="91">
        <v>1485.0000000000002</v>
      </c>
      <c r="K190" s="153">
        <f t="shared" si="4"/>
        <v>0</v>
      </c>
      <c r="L190" s="162">
        <f t="shared" si="5"/>
        <v>0</v>
      </c>
      <c r="M190" s="34" t="s">
        <v>19</v>
      </c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</row>
    <row r="191" spans="1:23" ht="31.5" x14ac:dyDescent="0.25">
      <c r="A191" s="33" t="s">
        <v>314</v>
      </c>
      <c r="B191" s="34" t="s">
        <v>19</v>
      </c>
      <c r="C191" s="33" t="s">
        <v>3118</v>
      </c>
      <c r="D191" s="36">
        <v>3</v>
      </c>
      <c r="E191" s="33" t="s">
        <v>308</v>
      </c>
      <c r="F191" s="33" t="s">
        <v>3119</v>
      </c>
      <c r="G191" s="33" t="s">
        <v>310</v>
      </c>
      <c r="H191" s="36"/>
      <c r="I191" s="36">
        <v>2016</v>
      </c>
      <c r="J191" s="91">
        <v>1265</v>
      </c>
      <c r="K191" s="153">
        <f t="shared" si="4"/>
        <v>0</v>
      </c>
      <c r="L191" s="162">
        <f t="shared" si="5"/>
        <v>0</v>
      </c>
      <c r="M191" s="34" t="s">
        <v>19</v>
      </c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</row>
    <row r="192" spans="1:23" ht="31.5" x14ac:dyDescent="0.25">
      <c r="A192" s="33" t="s">
        <v>314</v>
      </c>
      <c r="B192" s="34" t="s">
        <v>19</v>
      </c>
      <c r="C192" s="33" t="s">
        <v>3120</v>
      </c>
      <c r="D192" s="36">
        <v>3</v>
      </c>
      <c r="E192" s="33" t="s">
        <v>308</v>
      </c>
      <c r="F192" s="33" t="s">
        <v>3121</v>
      </c>
      <c r="G192" s="33" t="s">
        <v>310</v>
      </c>
      <c r="H192" s="36"/>
      <c r="I192" s="36">
        <v>2016</v>
      </c>
      <c r="J192" s="91">
        <v>1265</v>
      </c>
      <c r="K192" s="153">
        <f t="shared" si="4"/>
        <v>0</v>
      </c>
      <c r="L192" s="162">
        <f t="shared" si="5"/>
        <v>0</v>
      </c>
      <c r="M192" s="34" t="s">
        <v>19</v>
      </c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</row>
    <row r="193" spans="1:23" ht="31.5" x14ac:dyDescent="0.25">
      <c r="A193" s="33" t="s">
        <v>317</v>
      </c>
      <c r="B193" s="34" t="s">
        <v>19</v>
      </c>
      <c r="C193" s="33" t="s">
        <v>3122</v>
      </c>
      <c r="D193" s="36">
        <v>4</v>
      </c>
      <c r="E193" s="33" t="s">
        <v>308</v>
      </c>
      <c r="F193" s="33" t="s">
        <v>3123</v>
      </c>
      <c r="G193" s="33" t="s">
        <v>310</v>
      </c>
      <c r="H193" s="36"/>
      <c r="I193" s="36">
        <v>2016</v>
      </c>
      <c r="J193" s="91">
        <v>1210</v>
      </c>
      <c r="K193" s="153">
        <f t="shared" si="4"/>
        <v>0</v>
      </c>
      <c r="L193" s="162">
        <f t="shared" si="5"/>
        <v>0</v>
      </c>
      <c r="M193" s="34" t="s">
        <v>19</v>
      </c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</row>
    <row r="194" spans="1:23" ht="31.5" x14ac:dyDescent="0.25">
      <c r="A194" s="33" t="s">
        <v>317</v>
      </c>
      <c r="B194" s="34" t="s">
        <v>19</v>
      </c>
      <c r="C194" s="33" t="s">
        <v>3124</v>
      </c>
      <c r="D194" s="36">
        <v>4</v>
      </c>
      <c r="E194" s="33" t="s">
        <v>308</v>
      </c>
      <c r="F194" s="33" t="s">
        <v>3125</v>
      </c>
      <c r="G194" s="33" t="s">
        <v>310</v>
      </c>
      <c r="H194" s="36"/>
      <c r="I194" s="36">
        <v>2016</v>
      </c>
      <c r="J194" s="91">
        <v>1210</v>
      </c>
      <c r="K194" s="153">
        <f t="shared" si="4"/>
        <v>0</v>
      </c>
      <c r="L194" s="162">
        <f t="shared" si="5"/>
        <v>0</v>
      </c>
      <c r="M194" s="34" t="s">
        <v>19</v>
      </c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</row>
    <row r="195" spans="1:23" ht="47.25" x14ac:dyDescent="0.25">
      <c r="A195" s="33" t="s">
        <v>320</v>
      </c>
      <c r="B195" s="37" t="s">
        <v>36</v>
      </c>
      <c r="C195" s="33" t="s">
        <v>3126</v>
      </c>
      <c r="D195" s="36">
        <v>1</v>
      </c>
      <c r="E195" s="33" t="s">
        <v>323</v>
      </c>
      <c r="F195" s="33" t="s">
        <v>3111</v>
      </c>
      <c r="G195" s="33" t="s">
        <v>325</v>
      </c>
      <c r="H195" s="36"/>
      <c r="I195" s="36">
        <v>2016</v>
      </c>
      <c r="J195" s="91">
        <v>770.00000000000011</v>
      </c>
      <c r="K195" s="153">
        <f t="shared" si="4"/>
        <v>0</v>
      </c>
      <c r="L195" s="162">
        <f t="shared" si="5"/>
        <v>0</v>
      </c>
      <c r="M195" s="37" t="s">
        <v>36</v>
      </c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</row>
    <row r="196" spans="1:23" ht="47.25" x14ac:dyDescent="0.25">
      <c r="A196" s="33" t="s">
        <v>320</v>
      </c>
      <c r="B196" s="37" t="s">
        <v>36</v>
      </c>
      <c r="C196" s="33" t="s">
        <v>3127</v>
      </c>
      <c r="D196" s="36">
        <v>1</v>
      </c>
      <c r="E196" s="33" t="s">
        <v>323</v>
      </c>
      <c r="F196" s="33" t="s">
        <v>3113</v>
      </c>
      <c r="G196" s="33" t="s">
        <v>325</v>
      </c>
      <c r="H196" s="36"/>
      <c r="I196" s="36">
        <v>2016</v>
      </c>
      <c r="J196" s="91">
        <v>660</v>
      </c>
      <c r="K196" s="153">
        <f t="shared" si="4"/>
        <v>0</v>
      </c>
      <c r="L196" s="162">
        <f t="shared" si="5"/>
        <v>0</v>
      </c>
      <c r="M196" s="37" t="s">
        <v>36</v>
      </c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</row>
    <row r="197" spans="1:23" ht="47.25" x14ac:dyDescent="0.25">
      <c r="A197" s="33" t="s">
        <v>326</v>
      </c>
      <c r="B197" s="37" t="s">
        <v>36</v>
      </c>
      <c r="C197" s="33" t="s">
        <v>3128</v>
      </c>
      <c r="D197" s="36">
        <v>2</v>
      </c>
      <c r="E197" s="33" t="s">
        <v>328</v>
      </c>
      <c r="F197" s="33" t="s">
        <v>3115</v>
      </c>
      <c r="G197" s="33" t="s">
        <v>325</v>
      </c>
      <c r="H197" s="36"/>
      <c r="I197" s="36">
        <v>2016</v>
      </c>
      <c r="J197" s="91">
        <v>1320</v>
      </c>
      <c r="K197" s="153">
        <f t="shared" si="4"/>
        <v>0</v>
      </c>
      <c r="L197" s="162">
        <f t="shared" si="5"/>
        <v>0</v>
      </c>
      <c r="M197" s="37" t="s">
        <v>36</v>
      </c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</row>
    <row r="198" spans="1:23" ht="47.25" x14ac:dyDescent="0.25">
      <c r="A198" s="33" t="s">
        <v>326</v>
      </c>
      <c r="B198" s="37" t="s">
        <v>36</v>
      </c>
      <c r="C198" s="33" t="s">
        <v>3129</v>
      </c>
      <c r="D198" s="36">
        <v>2</v>
      </c>
      <c r="E198" s="33" t="s">
        <v>328</v>
      </c>
      <c r="F198" s="33" t="s">
        <v>3117</v>
      </c>
      <c r="G198" s="33" t="s">
        <v>325</v>
      </c>
      <c r="H198" s="36"/>
      <c r="I198" s="36">
        <v>2016</v>
      </c>
      <c r="J198" s="91">
        <v>1320</v>
      </c>
      <c r="K198" s="153">
        <f t="shared" si="4"/>
        <v>0</v>
      </c>
      <c r="L198" s="162">
        <f t="shared" si="5"/>
        <v>0</v>
      </c>
      <c r="M198" s="37" t="s">
        <v>36</v>
      </c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</row>
    <row r="199" spans="1:23" ht="47.25" x14ac:dyDescent="0.25">
      <c r="A199" s="33" t="s">
        <v>329</v>
      </c>
      <c r="B199" s="37" t="s">
        <v>36</v>
      </c>
      <c r="C199" s="33" t="s">
        <v>3130</v>
      </c>
      <c r="D199" s="36">
        <v>3</v>
      </c>
      <c r="E199" s="33" t="s">
        <v>328</v>
      </c>
      <c r="F199" s="33" t="s">
        <v>3119</v>
      </c>
      <c r="G199" s="33" t="s">
        <v>325</v>
      </c>
      <c r="H199" s="36"/>
      <c r="I199" s="36">
        <v>2016</v>
      </c>
      <c r="J199" s="91">
        <v>1650.0000000000002</v>
      </c>
      <c r="K199" s="153">
        <f t="shared" si="4"/>
        <v>0</v>
      </c>
      <c r="L199" s="162">
        <f t="shared" si="5"/>
        <v>0</v>
      </c>
      <c r="M199" s="37" t="s">
        <v>36</v>
      </c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</row>
    <row r="200" spans="1:23" ht="47.25" x14ac:dyDescent="0.25">
      <c r="A200" s="33" t="s">
        <v>329</v>
      </c>
      <c r="B200" s="37" t="s">
        <v>36</v>
      </c>
      <c r="C200" s="33" t="s">
        <v>3131</v>
      </c>
      <c r="D200" s="36">
        <v>3</v>
      </c>
      <c r="E200" s="33" t="s">
        <v>328</v>
      </c>
      <c r="F200" s="33" t="s">
        <v>3121</v>
      </c>
      <c r="G200" s="33" t="s">
        <v>325</v>
      </c>
      <c r="H200" s="36"/>
      <c r="I200" s="36">
        <v>2016</v>
      </c>
      <c r="J200" s="91">
        <v>1320</v>
      </c>
      <c r="K200" s="153">
        <f t="shared" si="4"/>
        <v>0</v>
      </c>
      <c r="L200" s="162">
        <f t="shared" si="5"/>
        <v>0</v>
      </c>
      <c r="M200" s="37" t="s">
        <v>36</v>
      </c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</row>
    <row r="201" spans="1:23" ht="47.25" x14ac:dyDescent="0.25">
      <c r="A201" s="33" t="s">
        <v>330</v>
      </c>
      <c r="B201" s="37" t="s">
        <v>36</v>
      </c>
      <c r="C201" s="33" t="s">
        <v>3132</v>
      </c>
      <c r="D201" s="36">
        <v>4</v>
      </c>
      <c r="E201" s="44" t="s">
        <v>3133</v>
      </c>
      <c r="F201" s="33" t="s">
        <v>3123</v>
      </c>
      <c r="G201" s="33" t="s">
        <v>325</v>
      </c>
      <c r="H201" s="36"/>
      <c r="I201" s="36">
        <v>2016</v>
      </c>
      <c r="J201" s="91">
        <v>1540.0000000000002</v>
      </c>
      <c r="K201" s="153">
        <f t="shared" si="4"/>
        <v>0</v>
      </c>
      <c r="L201" s="162">
        <f t="shared" si="5"/>
        <v>0</v>
      </c>
      <c r="M201" s="37" t="s">
        <v>36</v>
      </c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</row>
    <row r="202" spans="1:23" ht="47.25" x14ac:dyDescent="0.25">
      <c r="A202" s="33" t="s">
        <v>330</v>
      </c>
      <c r="B202" s="37" t="s">
        <v>36</v>
      </c>
      <c r="C202" s="33" t="s">
        <v>3134</v>
      </c>
      <c r="D202" s="36">
        <v>4</v>
      </c>
      <c r="E202" s="44" t="s">
        <v>3133</v>
      </c>
      <c r="F202" s="33" t="s">
        <v>3125</v>
      </c>
      <c r="G202" s="33" t="s">
        <v>325</v>
      </c>
      <c r="H202" s="36"/>
      <c r="I202" s="36">
        <v>2016</v>
      </c>
      <c r="J202" s="91">
        <v>1430.0000000000002</v>
      </c>
      <c r="K202" s="153">
        <f t="shared" ref="K202:K265" si="6">SUM(N202:W202)</f>
        <v>0</v>
      </c>
      <c r="L202" s="162">
        <f t="shared" ref="L202:L265" si="7">K202*J202</f>
        <v>0</v>
      </c>
      <c r="M202" s="37" t="s">
        <v>36</v>
      </c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</row>
    <row r="203" spans="1:23" s="25" customFormat="1" x14ac:dyDescent="0.25">
      <c r="A203" s="51" t="s">
        <v>333</v>
      </c>
      <c r="B203" s="238"/>
      <c r="C203" s="53"/>
      <c r="D203" s="86"/>
      <c r="E203" s="53"/>
      <c r="F203" s="127"/>
      <c r="G203" s="53"/>
      <c r="H203" s="54"/>
      <c r="I203" s="54"/>
      <c r="J203" s="96"/>
      <c r="K203" s="153">
        <f t="shared" si="6"/>
        <v>0</v>
      </c>
      <c r="L203" s="162">
        <f t="shared" si="7"/>
        <v>0</v>
      </c>
      <c r="M203" s="107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</row>
    <row r="204" spans="1:23" ht="31.5" x14ac:dyDescent="0.25">
      <c r="A204" s="33" t="s">
        <v>334</v>
      </c>
      <c r="B204" s="34" t="s">
        <v>19</v>
      </c>
      <c r="C204" s="33" t="s">
        <v>3135</v>
      </c>
      <c r="D204" s="36" t="s">
        <v>338</v>
      </c>
      <c r="E204" s="33" t="s">
        <v>339</v>
      </c>
      <c r="F204" s="125" t="s">
        <v>3136</v>
      </c>
      <c r="G204" s="33" t="s">
        <v>341</v>
      </c>
      <c r="H204" s="36"/>
      <c r="I204" s="36">
        <v>2016</v>
      </c>
      <c r="J204" s="92">
        <v>715.00000000000011</v>
      </c>
      <c r="K204" s="153">
        <f t="shared" si="6"/>
        <v>0</v>
      </c>
      <c r="L204" s="162">
        <f t="shared" si="7"/>
        <v>0</v>
      </c>
      <c r="M204" s="34" t="s">
        <v>19</v>
      </c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</row>
    <row r="205" spans="1:23" ht="31.5" x14ac:dyDescent="0.25">
      <c r="A205" s="33" t="s">
        <v>334</v>
      </c>
      <c r="B205" s="34" t="s">
        <v>19</v>
      </c>
      <c r="C205" s="33" t="s">
        <v>3137</v>
      </c>
      <c r="D205" s="36" t="s">
        <v>338</v>
      </c>
      <c r="E205" s="33" t="s">
        <v>339</v>
      </c>
      <c r="F205" s="33" t="s">
        <v>3138</v>
      </c>
      <c r="G205" s="33" t="s">
        <v>341</v>
      </c>
      <c r="H205" s="36"/>
      <c r="I205" s="36">
        <v>2016</v>
      </c>
      <c r="J205" s="91">
        <v>825.00000000000011</v>
      </c>
      <c r="K205" s="153">
        <f t="shared" si="6"/>
        <v>0</v>
      </c>
      <c r="L205" s="162">
        <f t="shared" si="7"/>
        <v>0</v>
      </c>
      <c r="M205" s="34" t="s">
        <v>19</v>
      </c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</row>
    <row r="206" spans="1:23" ht="31.5" x14ac:dyDescent="0.25">
      <c r="A206" s="33" t="s">
        <v>348</v>
      </c>
      <c r="B206" s="37" t="s">
        <v>36</v>
      </c>
      <c r="C206" s="33" t="s">
        <v>3139</v>
      </c>
      <c r="D206" s="36">
        <v>2</v>
      </c>
      <c r="E206" s="33" t="s">
        <v>345</v>
      </c>
      <c r="F206" s="33" t="s">
        <v>3140</v>
      </c>
      <c r="G206" s="33" t="s">
        <v>347</v>
      </c>
      <c r="H206" s="36"/>
      <c r="I206" s="36">
        <v>2016</v>
      </c>
      <c r="J206" s="91">
        <v>1265</v>
      </c>
      <c r="K206" s="153">
        <f t="shared" si="6"/>
        <v>0</v>
      </c>
      <c r="L206" s="162">
        <f t="shared" si="7"/>
        <v>0</v>
      </c>
      <c r="M206" s="37" t="s">
        <v>36</v>
      </c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</row>
    <row r="207" spans="1:23" s="25" customFormat="1" x14ac:dyDescent="0.25">
      <c r="A207" s="226" t="s">
        <v>358</v>
      </c>
      <c r="B207" s="227"/>
      <c r="C207" s="60"/>
      <c r="D207" s="87"/>
      <c r="E207" s="60"/>
      <c r="F207" s="217"/>
      <c r="G207" s="60"/>
      <c r="H207" s="63"/>
      <c r="I207" s="63"/>
      <c r="J207" s="98"/>
      <c r="K207" s="153">
        <f t="shared" si="6"/>
        <v>0</v>
      </c>
      <c r="L207" s="162">
        <f t="shared" si="7"/>
        <v>0</v>
      </c>
      <c r="M207" s="111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</row>
    <row r="208" spans="1:23" s="25" customFormat="1" x14ac:dyDescent="0.25">
      <c r="A208" s="51" t="s">
        <v>359</v>
      </c>
      <c r="B208" s="238"/>
      <c r="C208" s="53"/>
      <c r="D208" s="86"/>
      <c r="E208" s="53"/>
      <c r="F208" s="128"/>
      <c r="G208" s="53"/>
      <c r="H208" s="54"/>
      <c r="I208" s="54"/>
      <c r="J208" s="97"/>
      <c r="K208" s="153">
        <f t="shared" si="6"/>
        <v>0</v>
      </c>
      <c r="L208" s="162">
        <f t="shared" si="7"/>
        <v>0</v>
      </c>
      <c r="M208" s="107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</row>
    <row r="209" spans="1:23" s="25" customFormat="1" x14ac:dyDescent="0.25">
      <c r="A209" s="38" t="s">
        <v>360</v>
      </c>
      <c r="B209" s="234"/>
      <c r="C209" s="40"/>
      <c r="D209" s="81"/>
      <c r="E209" s="40"/>
      <c r="F209" s="126"/>
      <c r="G209" s="40"/>
      <c r="H209" s="42"/>
      <c r="I209" s="42"/>
      <c r="J209" s="94"/>
      <c r="K209" s="153">
        <f t="shared" si="6"/>
        <v>0</v>
      </c>
      <c r="L209" s="162">
        <f t="shared" si="7"/>
        <v>0</v>
      </c>
      <c r="M209" s="108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</row>
    <row r="210" spans="1:23" ht="47.25" x14ac:dyDescent="0.25">
      <c r="A210" s="33" t="s">
        <v>361</v>
      </c>
      <c r="B210" s="36"/>
      <c r="C210" s="33" t="s">
        <v>3141</v>
      </c>
      <c r="D210" s="36">
        <v>5</v>
      </c>
      <c r="E210" s="33" t="s">
        <v>363</v>
      </c>
      <c r="F210" s="125" t="s">
        <v>3142</v>
      </c>
      <c r="G210" s="33" t="s">
        <v>364</v>
      </c>
      <c r="H210" s="36"/>
      <c r="I210" s="36">
        <v>2016</v>
      </c>
      <c r="J210" s="92">
        <v>880.00000000000011</v>
      </c>
      <c r="K210" s="153">
        <f t="shared" si="6"/>
        <v>0</v>
      </c>
      <c r="L210" s="162">
        <f t="shared" si="7"/>
        <v>0</v>
      </c>
      <c r="M210" s="36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</row>
    <row r="211" spans="1:23" ht="47.25" x14ac:dyDescent="0.25">
      <c r="A211" s="33" t="s">
        <v>361</v>
      </c>
      <c r="B211" s="36"/>
      <c r="C211" s="33" t="s">
        <v>3143</v>
      </c>
      <c r="D211" s="36">
        <v>5</v>
      </c>
      <c r="E211" s="33" t="s">
        <v>363</v>
      </c>
      <c r="F211" s="33" t="s">
        <v>3144</v>
      </c>
      <c r="G211" s="33" t="s">
        <v>364</v>
      </c>
      <c r="H211" s="36"/>
      <c r="I211" s="36">
        <v>2016</v>
      </c>
      <c r="J211" s="91">
        <v>880.00000000000011</v>
      </c>
      <c r="K211" s="153">
        <f t="shared" si="6"/>
        <v>0</v>
      </c>
      <c r="L211" s="162">
        <f t="shared" si="7"/>
        <v>0</v>
      </c>
      <c r="M211" s="36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</row>
    <row r="212" spans="1:23" ht="47.25" x14ac:dyDescent="0.25">
      <c r="A212" s="33" t="s">
        <v>361</v>
      </c>
      <c r="B212" s="36"/>
      <c r="C212" s="33" t="s">
        <v>3145</v>
      </c>
      <c r="D212" s="36">
        <v>5</v>
      </c>
      <c r="E212" s="33" t="s">
        <v>363</v>
      </c>
      <c r="F212" s="33" t="s">
        <v>3146</v>
      </c>
      <c r="G212" s="33" t="s">
        <v>364</v>
      </c>
      <c r="H212" s="36"/>
      <c r="I212" s="36">
        <v>2016</v>
      </c>
      <c r="J212" s="91">
        <v>880.00000000000011</v>
      </c>
      <c r="K212" s="153">
        <f t="shared" si="6"/>
        <v>0</v>
      </c>
      <c r="L212" s="162">
        <f t="shared" si="7"/>
        <v>0</v>
      </c>
      <c r="M212" s="36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</row>
    <row r="213" spans="1:23" ht="47.25" x14ac:dyDescent="0.25">
      <c r="A213" s="33" t="s">
        <v>361</v>
      </c>
      <c r="B213" s="36"/>
      <c r="C213" s="33" t="s">
        <v>3147</v>
      </c>
      <c r="D213" s="36">
        <v>5</v>
      </c>
      <c r="E213" s="33" t="s">
        <v>363</v>
      </c>
      <c r="F213" s="33" t="s">
        <v>3148</v>
      </c>
      <c r="G213" s="33" t="s">
        <v>364</v>
      </c>
      <c r="H213" s="36"/>
      <c r="I213" s="36">
        <v>2016</v>
      </c>
      <c r="J213" s="91">
        <v>880.00000000000011</v>
      </c>
      <c r="K213" s="153">
        <f t="shared" si="6"/>
        <v>0</v>
      </c>
      <c r="L213" s="162">
        <f t="shared" si="7"/>
        <v>0</v>
      </c>
      <c r="M213" s="36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</row>
    <row r="214" spans="1:23" ht="52.5" customHeight="1" x14ac:dyDescent="0.25">
      <c r="A214" s="33" t="s">
        <v>365</v>
      </c>
      <c r="B214" s="36"/>
      <c r="C214" s="33" t="s">
        <v>3149</v>
      </c>
      <c r="D214" s="36">
        <v>6</v>
      </c>
      <c r="E214" s="33" t="s">
        <v>368</v>
      </c>
      <c r="F214" s="33" t="s">
        <v>3150</v>
      </c>
      <c r="G214" s="33" t="s">
        <v>364</v>
      </c>
      <c r="H214" s="36"/>
      <c r="I214" s="36">
        <v>2016</v>
      </c>
      <c r="J214" s="91">
        <v>880.00000000000011</v>
      </c>
      <c r="K214" s="153">
        <f t="shared" si="6"/>
        <v>0</v>
      </c>
      <c r="L214" s="162">
        <f t="shared" si="7"/>
        <v>0</v>
      </c>
      <c r="M214" s="36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</row>
    <row r="215" spans="1:23" ht="55.5" customHeight="1" x14ac:dyDescent="0.25">
      <c r="A215" s="33" t="s">
        <v>365</v>
      </c>
      <c r="B215" s="36"/>
      <c r="C215" s="33" t="s">
        <v>3151</v>
      </c>
      <c r="D215" s="36">
        <v>6</v>
      </c>
      <c r="E215" s="33" t="s">
        <v>368</v>
      </c>
      <c r="F215" s="33" t="s">
        <v>3152</v>
      </c>
      <c r="G215" s="33" t="s">
        <v>364</v>
      </c>
      <c r="H215" s="36"/>
      <c r="I215" s="36">
        <v>2016</v>
      </c>
      <c r="J215" s="91">
        <v>880.00000000000011</v>
      </c>
      <c r="K215" s="153">
        <f t="shared" si="6"/>
        <v>0</v>
      </c>
      <c r="L215" s="162">
        <f t="shared" si="7"/>
        <v>0</v>
      </c>
      <c r="M215" s="36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</row>
    <row r="216" spans="1:23" ht="55.5" customHeight="1" x14ac:dyDescent="0.25">
      <c r="A216" s="33" t="s">
        <v>365</v>
      </c>
      <c r="B216" s="36"/>
      <c r="C216" s="33" t="s">
        <v>3153</v>
      </c>
      <c r="D216" s="36">
        <v>6</v>
      </c>
      <c r="E216" s="33" t="s">
        <v>368</v>
      </c>
      <c r="F216" s="33" t="s">
        <v>3154</v>
      </c>
      <c r="G216" s="33" t="s">
        <v>364</v>
      </c>
      <c r="H216" s="36"/>
      <c r="I216" s="36">
        <v>2016</v>
      </c>
      <c r="J216" s="91">
        <v>880.00000000000011</v>
      </c>
      <c r="K216" s="153">
        <f t="shared" si="6"/>
        <v>0</v>
      </c>
      <c r="L216" s="162">
        <f t="shared" si="7"/>
        <v>0</v>
      </c>
      <c r="M216" s="36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</row>
    <row r="217" spans="1:23" ht="53.25" customHeight="1" x14ac:dyDescent="0.25">
      <c r="A217" s="33" t="s">
        <v>365</v>
      </c>
      <c r="B217" s="36"/>
      <c r="C217" s="33" t="s">
        <v>3155</v>
      </c>
      <c r="D217" s="36">
        <v>6</v>
      </c>
      <c r="E217" s="33" t="s">
        <v>368</v>
      </c>
      <c r="F217" s="33" t="s">
        <v>3156</v>
      </c>
      <c r="G217" s="33" t="s">
        <v>364</v>
      </c>
      <c r="H217" s="36"/>
      <c r="I217" s="36">
        <v>2016</v>
      </c>
      <c r="J217" s="91">
        <v>880.00000000000011</v>
      </c>
      <c r="K217" s="153">
        <f t="shared" si="6"/>
        <v>0</v>
      </c>
      <c r="L217" s="162">
        <f t="shared" si="7"/>
        <v>0</v>
      </c>
      <c r="M217" s="36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</row>
    <row r="218" spans="1:23" ht="47.25" x14ac:dyDescent="0.25">
      <c r="A218" s="33" t="s">
        <v>367</v>
      </c>
      <c r="B218" s="36"/>
      <c r="C218" s="33" t="s">
        <v>3157</v>
      </c>
      <c r="D218" s="36">
        <v>7</v>
      </c>
      <c r="E218" s="33" t="s">
        <v>368</v>
      </c>
      <c r="F218" s="33" t="s">
        <v>3158</v>
      </c>
      <c r="G218" s="33" t="s">
        <v>364</v>
      </c>
      <c r="H218" s="36"/>
      <c r="I218" s="36">
        <v>2016</v>
      </c>
      <c r="J218" s="91">
        <v>880.00000000000011</v>
      </c>
      <c r="K218" s="153">
        <f t="shared" si="6"/>
        <v>0</v>
      </c>
      <c r="L218" s="162">
        <f t="shared" si="7"/>
        <v>0</v>
      </c>
      <c r="M218" s="36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</row>
    <row r="219" spans="1:23" ht="47.25" x14ac:dyDescent="0.25">
      <c r="A219" s="33" t="s">
        <v>367</v>
      </c>
      <c r="B219" s="36"/>
      <c r="C219" s="33" t="s">
        <v>3159</v>
      </c>
      <c r="D219" s="36">
        <v>7</v>
      </c>
      <c r="E219" s="33" t="s">
        <v>368</v>
      </c>
      <c r="F219" s="33" t="s">
        <v>3160</v>
      </c>
      <c r="G219" s="33" t="s">
        <v>364</v>
      </c>
      <c r="H219" s="36"/>
      <c r="I219" s="36">
        <v>2016</v>
      </c>
      <c r="J219" s="91">
        <v>770.00000000000011</v>
      </c>
      <c r="K219" s="153">
        <f t="shared" si="6"/>
        <v>0</v>
      </c>
      <c r="L219" s="162">
        <f t="shared" si="7"/>
        <v>0</v>
      </c>
      <c r="M219" s="36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</row>
    <row r="220" spans="1:23" ht="47.25" x14ac:dyDescent="0.25">
      <c r="A220" s="33" t="s">
        <v>370</v>
      </c>
      <c r="B220" s="36"/>
      <c r="C220" s="33" t="s">
        <v>3161</v>
      </c>
      <c r="D220" s="36">
        <v>8</v>
      </c>
      <c r="E220" s="33" t="s">
        <v>373</v>
      </c>
      <c r="F220" s="33" t="s">
        <v>3162</v>
      </c>
      <c r="G220" s="33" t="s">
        <v>364</v>
      </c>
      <c r="H220" s="36"/>
      <c r="I220" s="36">
        <v>2016</v>
      </c>
      <c r="J220" s="91">
        <v>990.00000000000011</v>
      </c>
      <c r="K220" s="153">
        <f t="shared" si="6"/>
        <v>0</v>
      </c>
      <c r="L220" s="162">
        <f t="shared" si="7"/>
        <v>0</v>
      </c>
      <c r="M220" s="36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</row>
    <row r="221" spans="1:23" ht="47.25" x14ac:dyDescent="0.25">
      <c r="A221" s="33" t="s">
        <v>370</v>
      </c>
      <c r="B221" s="36"/>
      <c r="C221" s="33" t="s">
        <v>3163</v>
      </c>
      <c r="D221" s="36">
        <v>8</v>
      </c>
      <c r="E221" s="33" t="s">
        <v>373</v>
      </c>
      <c r="F221" s="33" t="s">
        <v>3164</v>
      </c>
      <c r="G221" s="33" t="s">
        <v>364</v>
      </c>
      <c r="H221" s="36"/>
      <c r="I221" s="36">
        <v>2016</v>
      </c>
      <c r="J221" s="91">
        <v>990.00000000000011</v>
      </c>
      <c r="K221" s="153">
        <f t="shared" si="6"/>
        <v>0</v>
      </c>
      <c r="L221" s="162">
        <f t="shared" si="7"/>
        <v>0</v>
      </c>
      <c r="M221" s="36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</row>
    <row r="222" spans="1:23" ht="47.25" x14ac:dyDescent="0.25">
      <c r="A222" s="33" t="s">
        <v>375</v>
      </c>
      <c r="B222" s="36"/>
      <c r="C222" s="33" t="s">
        <v>3165</v>
      </c>
      <c r="D222" s="36">
        <v>9</v>
      </c>
      <c r="E222" s="33" t="s">
        <v>373</v>
      </c>
      <c r="F222" s="33" t="s">
        <v>3166</v>
      </c>
      <c r="G222" s="33" t="s">
        <v>364</v>
      </c>
      <c r="H222" s="36"/>
      <c r="I222" s="36">
        <v>2016</v>
      </c>
      <c r="J222" s="91">
        <v>770.00000000000011</v>
      </c>
      <c r="K222" s="153">
        <f t="shared" si="6"/>
        <v>0</v>
      </c>
      <c r="L222" s="162">
        <f t="shared" si="7"/>
        <v>0</v>
      </c>
      <c r="M222" s="36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</row>
    <row r="223" spans="1:23" ht="47.25" x14ac:dyDescent="0.25">
      <c r="A223" s="33" t="s">
        <v>375</v>
      </c>
      <c r="B223" s="36"/>
      <c r="C223" s="33" t="s">
        <v>3167</v>
      </c>
      <c r="D223" s="36">
        <v>9</v>
      </c>
      <c r="E223" s="33" t="s">
        <v>373</v>
      </c>
      <c r="F223" s="33" t="s">
        <v>3168</v>
      </c>
      <c r="G223" s="33" t="s">
        <v>364</v>
      </c>
      <c r="H223" s="36"/>
      <c r="I223" s="36">
        <v>2016</v>
      </c>
      <c r="J223" s="91">
        <v>770.00000000000011</v>
      </c>
      <c r="K223" s="153">
        <f t="shared" si="6"/>
        <v>0</v>
      </c>
      <c r="L223" s="162">
        <f t="shared" si="7"/>
        <v>0</v>
      </c>
      <c r="M223" s="36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</row>
    <row r="224" spans="1:23" ht="47.25" x14ac:dyDescent="0.25">
      <c r="A224" s="33" t="s">
        <v>378</v>
      </c>
      <c r="B224" s="36"/>
      <c r="C224" s="33" t="s">
        <v>3169</v>
      </c>
      <c r="D224" s="36">
        <v>5</v>
      </c>
      <c r="E224" s="33" t="s">
        <v>3170</v>
      </c>
      <c r="F224" s="33" t="s">
        <v>3171</v>
      </c>
      <c r="G224" s="33" t="s">
        <v>381</v>
      </c>
      <c r="H224" s="36"/>
      <c r="I224" s="36">
        <v>2016</v>
      </c>
      <c r="J224" s="91">
        <v>1320</v>
      </c>
      <c r="K224" s="153">
        <f t="shared" si="6"/>
        <v>0</v>
      </c>
      <c r="L224" s="162">
        <f t="shared" si="7"/>
        <v>0</v>
      </c>
      <c r="M224" s="36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</row>
    <row r="225" spans="1:23" ht="47.25" x14ac:dyDescent="0.25">
      <c r="A225" s="33" t="s">
        <v>378</v>
      </c>
      <c r="B225" s="36"/>
      <c r="C225" s="33" t="s">
        <v>3172</v>
      </c>
      <c r="D225" s="36">
        <v>5</v>
      </c>
      <c r="E225" s="33" t="s">
        <v>380</v>
      </c>
      <c r="F225" s="33" t="s">
        <v>3173</v>
      </c>
      <c r="G225" s="33" t="s">
        <v>381</v>
      </c>
      <c r="H225" s="36"/>
      <c r="I225" s="36">
        <v>2016</v>
      </c>
      <c r="J225" s="91">
        <v>1320</v>
      </c>
      <c r="K225" s="153">
        <f t="shared" si="6"/>
        <v>0</v>
      </c>
      <c r="L225" s="162">
        <f t="shared" si="7"/>
        <v>0</v>
      </c>
      <c r="M225" s="36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</row>
    <row r="226" spans="1:23" ht="47.25" x14ac:dyDescent="0.25">
      <c r="A226" s="33" t="s">
        <v>378</v>
      </c>
      <c r="B226" s="36"/>
      <c r="C226" s="33" t="s">
        <v>3174</v>
      </c>
      <c r="D226" s="36">
        <v>5</v>
      </c>
      <c r="E226" s="33" t="s">
        <v>380</v>
      </c>
      <c r="F226" s="33" t="s">
        <v>3175</v>
      </c>
      <c r="G226" s="33" t="s">
        <v>381</v>
      </c>
      <c r="H226" s="36"/>
      <c r="I226" s="36">
        <v>2016</v>
      </c>
      <c r="J226" s="91">
        <v>1320</v>
      </c>
      <c r="K226" s="153">
        <f t="shared" si="6"/>
        <v>0</v>
      </c>
      <c r="L226" s="162">
        <f t="shared" si="7"/>
        <v>0</v>
      </c>
      <c r="M226" s="36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</row>
    <row r="227" spans="1:23" ht="47.25" x14ac:dyDescent="0.25">
      <c r="A227" s="33" t="s">
        <v>385</v>
      </c>
      <c r="B227" s="36"/>
      <c r="C227" s="33" t="s">
        <v>3176</v>
      </c>
      <c r="D227" s="36">
        <v>7</v>
      </c>
      <c r="E227" s="33" t="s">
        <v>384</v>
      </c>
      <c r="F227" s="33" t="s">
        <v>3158</v>
      </c>
      <c r="G227" s="33" t="s">
        <v>381</v>
      </c>
      <c r="H227" s="36"/>
      <c r="I227" s="36">
        <v>2016</v>
      </c>
      <c r="J227" s="91">
        <v>1320</v>
      </c>
      <c r="K227" s="153">
        <f t="shared" si="6"/>
        <v>0</v>
      </c>
      <c r="L227" s="162">
        <f t="shared" si="7"/>
        <v>0</v>
      </c>
      <c r="M227" s="56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</row>
    <row r="228" spans="1:23" ht="47.25" x14ac:dyDescent="0.25">
      <c r="A228" s="33" t="s">
        <v>385</v>
      </c>
      <c r="B228" s="36"/>
      <c r="C228" s="33" t="s">
        <v>3177</v>
      </c>
      <c r="D228" s="36">
        <v>7</v>
      </c>
      <c r="E228" s="33" t="s">
        <v>384</v>
      </c>
      <c r="F228" s="33" t="s">
        <v>3160</v>
      </c>
      <c r="G228" s="33" t="s">
        <v>381</v>
      </c>
      <c r="H228" s="36"/>
      <c r="I228" s="36">
        <v>2016</v>
      </c>
      <c r="J228" s="91">
        <v>1320</v>
      </c>
      <c r="K228" s="153">
        <f t="shared" si="6"/>
        <v>0</v>
      </c>
      <c r="L228" s="162">
        <f t="shared" si="7"/>
        <v>0</v>
      </c>
      <c r="M228" s="56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</row>
    <row r="229" spans="1:23" s="25" customFormat="1" x14ac:dyDescent="0.25">
      <c r="A229" s="38" t="s">
        <v>392</v>
      </c>
      <c r="B229" s="234"/>
      <c r="C229" s="40"/>
      <c r="D229" s="81"/>
      <c r="E229" s="40"/>
      <c r="F229" s="211"/>
      <c r="G229" s="40"/>
      <c r="H229" s="42"/>
      <c r="I229" s="42"/>
      <c r="J229" s="93"/>
      <c r="K229" s="153">
        <f t="shared" si="6"/>
        <v>0</v>
      </c>
      <c r="L229" s="162">
        <f t="shared" si="7"/>
        <v>0</v>
      </c>
      <c r="M229" s="108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</row>
    <row r="230" spans="1:23" ht="47.25" x14ac:dyDescent="0.25">
      <c r="A230" s="33" t="s">
        <v>393</v>
      </c>
      <c r="B230" s="36"/>
      <c r="C230" s="33" t="s">
        <v>3178</v>
      </c>
      <c r="D230" s="36">
        <v>5</v>
      </c>
      <c r="E230" s="33" t="s">
        <v>396</v>
      </c>
      <c r="F230" s="125" t="s">
        <v>3179</v>
      </c>
      <c r="G230" s="33" t="s">
        <v>397</v>
      </c>
      <c r="H230" s="36"/>
      <c r="I230" s="36">
        <v>2016</v>
      </c>
      <c r="J230" s="92">
        <v>880.00000000000011</v>
      </c>
      <c r="K230" s="153">
        <f t="shared" si="6"/>
        <v>0</v>
      </c>
      <c r="L230" s="162">
        <f t="shared" si="7"/>
        <v>0</v>
      </c>
      <c r="M230" s="56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</row>
    <row r="231" spans="1:23" ht="47.25" x14ac:dyDescent="0.25">
      <c r="A231" s="33" t="s">
        <v>393</v>
      </c>
      <c r="B231" s="36"/>
      <c r="C231" s="33" t="s">
        <v>3180</v>
      </c>
      <c r="D231" s="36">
        <v>5</v>
      </c>
      <c r="E231" s="33" t="s">
        <v>396</v>
      </c>
      <c r="F231" s="33" t="s">
        <v>3181</v>
      </c>
      <c r="G231" s="33" t="s">
        <v>397</v>
      </c>
      <c r="H231" s="36"/>
      <c r="I231" s="36">
        <v>2016</v>
      </c>
      <c r="J231" s="91">
        <v>880.00000000000011</v>
      </c>
      <c r="K231" s="153">
        <f t="shared" si="6"/>
        <v>0</v>
      </c>
      <c r="L231" s="162">
        <f t="shared" si="7"/>
        <v>0</v>
      </c>
      <c r="M231" s="56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</row>
    <row r="232" spans="1:23" ht="47.25" x14ac:dyDescent="0.25">
      <c r="A232" s="33" t="s">
        <v>393</v>
      </c>
      <c r="B232" s="36"/>
      <c r="C232" s="33" t="s">
        <v>3182</v>
      </c>
      <c r="D232" s="36">
        <v>5</v>
      </c>
      <c r="E232" s="33" t="s">
        <v>396</v>
      </c>
      <c r="F232" s="33" t="s">
        <v>3183</v>
      </c>
      <c r="G232" s="33" t="s">
        <v>397</v>
      </c>
      <c r="H232" s="36"/>
      <c r="I232" s="36">
        <v>2016</v>
      </c>
      <c r="J232" s="91">
        <v>880.00000000000011</v>
      </c>
      <c r="K232" s="153">
        <f t="shared" si="6"/>
        <v>0</v>
      </c>
      <c r="L232" s="162">
        <f t="shared" si="7"/>
        <v>0</v>
      </c>
      <c r="M232" s="56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</row>
    <row r="233" spans="1:23" ht="47.25" x14ac:dyDescent="0.25">
      <c r="A233" s="33" t="s">
        <v>393</v>
      </c>
      <c r="B233" s="36"/>
      <c r="C233" s="33" t="s">
        <v>3184</v>
      </c>
      <c r="D233" s="36">
        <v>5</v>
      </c>
      <c r="E233" s="33" t="s">
        <v>396</v>
      </c>
      <c r="F233" s="33" t="s">
        <v>3185</v>
      </c>
      <c r="G233" s="33" t="s">
        <v>397</v>
      </c>
      <c r="H233" s="36"/>
      <c r="I233" s="36">
        <v>2016</v>
      </c>
      <c r="J233" s="91">
        <v>880.00000000000011</v>
      </c>
      <c r="K233" s="153">
        <f t="shared" si="6"/>
        <v>0</v>
      </c>
      <c r="L233" s="162">
        <f t="shared" si="7"/>
        <v>0</v>
      </c>
      <c r="M233" s="56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</row>
    <row r="234" spans="1:23" ht="47.25" x14ac:dyDescent="0.25">
      <c r="A234" s="33" t="s">
        <v>393</v>
      </c>
      <c r="B234" s="36"/>
      <c r="C234" s="33" t="s">
        <v>3186</v>
      </c>
      <c r="D234" s="36">
        <v>5</v>
      </c>
      <c r="E234" s="33" t="s">
        <v>396</v>
      </c>
      <c r="F234" s="33" t="s">
        <v>3187</v>
      </c>
      <c r="G234" s="33" t="s">
        <v>397</v>
      </c>
      <c r="H234" s="36"/>
      <c r="I234" s="36">
        <v>2016</v>
      </c>
      <c r="J234" s="91">
        <v>660</v>
      </c>
      <c r="K234" s="153">
        <f t="shared" si="6"/>
        <v>0</v>
      </c>
      <c r="L234" s="162">
        <f t="shared" si="7"/>
        <v>0</v>
      </c>
      <c r="M234" s="56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</row>
    <row r="235" spans="1:23" ht="47.25" x14ac:dyDescent="0.25">
      <c r="A235" s="33" t="s">
        <v>398</v>
      </c>
      <c r="B235" s="36"/>
      <c r="C235" s="33" t="s">
        <v>3188</v>
      </c>
      <c r="D235" s="36">
        <v>6</v>
      </c>
      <c r="E235" s="33" t="s">
        <v>3189</v>
      </c>
      <c r="F235" s="33" t="s">
        <v>3190</v>
      </c>
      <c r="G235" s="33" t="s">
        <v>397</v>
      </c>
      <c r="H235" s="36"/>
      <c r="I235" s="36">
        <v>2016</v>
      </c>
      <c r="J235" s="91">
        <v>880.00000000000011</v>
      </c>
      <c r="K235" s="153">
        <f t="shared" si="6"/>
        <v>0</v>
      </c>
      <c r="L235" s="162">
        <f t="shared" si="7"/>
        <v>0</v>
      </c>
      <c r="M235" s="56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</row>
    <row r="236" spans="1:23" ht="47.25" x14ac:dyDescent="0.25">
      <c r="A236" s="33" t="s">
        <v>398</v>
      </c>
      <c r="B236" s="36"/>
      <c r="C236" s="33" t="s">
        <v>3191</v>
      </c>
      <c r="D236" s="36">
        <v>6</v>
      </c>
      <c r="E236" s="33" t="s">
        <v>3189</v>
      </c>
      <c r="F236" s="33" t="s">
        <v>3192</v>
      </c>
      <c r="G236" s="33" t="s">
        <v>397</v>
      </c>
      <c r="H236" s="36"/>
      <c r="I236" s="36">
        <v>2016</v>
      </c>
      <c r="J236" s="91">
        <v>880.00000000000011</v>
      </c>
      <c r="K236" s="153">
        <f t="shared" si="6"/>
        <v>0</v>
      </c>
      <c r="L236" s="162">
        <f t="shared" si="7"/>
        <v>0</v>
      </c>
      <c r="M236" s="56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</row>
    <row r="237" spans="1:23" ht="47.25" x14ac:dyDescent="0.25">
      <c r="A237" s="33" t="s">
        <v>398</v>
      </c>
      <c r="B237" s="36"/>
      <c r="C237" s="33" t="s">
        <v>3193</v>
      </c>
      <c r="D237" s="36">
        <v>6</v>
      </c>
      <c r="E237" s="33" t="s">
        <v>3189</v>
      </c>
      <c r="F237" s="33" t="s">
        <v>3194</v>
      </c>
      <c r="G237" s="33" t="s">
        <v>397</v>
      </c>
      <c r="H237" s="36"/>
      <c r="I237" s="36">
        <v>2016</v>
      </c>
      <c r="J237" s="91">
        <v>880.00000000000011</v>
      </c>
      <c r="K237" s="153">
        <f t="shared" si="6"/>
        <v>0</v>
      </c>
      <c r="L237" s="162">
        <f t="shared" si="7"/>
        <v>0</v>
      </c>
      <c r="M237" s="56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</row>
    <row r="238" spans="1:23" ht="47.25" x14ac:dyDescent="0.25">
      <c r="A238" s="33" t="s">
        <v>398</v>
      </c>
      <c r="B238" s="36"/>
      <c r="C238" s="33" t="s">
        <v>3195</v>
      </c>
      <c r="D238" s="36">
        <v>6</v>
      </c>
      <c r="E238" s="33" t="s">
        <v>3189</v>
      </c>
      <c r="F238" s="33" t="s">
        <v>3196</v>
      </c>
      <c r="G238" s="33" t="s">
        <v>397</v>
      </c>
      <c r="H238" s="36"/>
      <c r="I238" s="36">
        <v>2016</v>
      </c>
      <c r="J238" s="91">
        <v>880.00000000000011</v>
      </c>
      <c r="K238" s="153">
        <f t="shared" si="6"/>
        <v>0</v>
      </c>
      <c r="L238" s="162">
        <f t="shared" si="7"/>
        <v>0</v>
      </c>
      <c r="M238" s="56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</row>
    <row r="239" spans="1:23" ht="47.25" x14ac:dyDescent="0.25">
      <c r="A239" s="33" t="s">
        <v>398</v>
      </c>
      <c r="B239" s="36"/>
      <c r="C239" s="33" t="s">
        <v>3197</v>
      </c>
      <c r="D239" s="36">
        <v>6</v>
      </c>
      <c r="E239" s="33" t="s">
        <v>3189</v>
      </c>
      <c r="F239" s="33" t="s">
        <v>3198</v>
      </c>
      <c r="G239" s="33" t="s">
        <v>397</v>
      </c>
      <c r="H239" s="36"/>
      <c r="I239" s="36">
        <v>2016</v>
      </c>
      <c r="J239" s="91">
        <v>660</v>
      </c>
      <c r="K239" s="153">
        <f t="shared" si="6"/>
        <v>0</v>
      </c>
      <c r="L239" s="162">
        <f t="shared" si="7"/>
        <v>0</v>
      </c>
      <c r="M239" s="56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</row>
    <row r="240" spans="1:23" ht="47.25" x14ac:dyDescent="0.25">
      <c r="A240" s="33" t="s">
        <v>401</v>
      </c>
      <c r="B240" s="36"/>
      <c r="C240" s="33" t="s">
        <v>3199</v>
      </c>
      <c r="D240" s="36">
        <v>7</v>
      </c>
      <c r="E240" s="33" t="s">
        <v>396</v>
      </c>
      <c r="F240" s="33" t="s">
        <v>3200</v>
      </c>
      <c r="G240" s="33" t="s">
        <v>397</v>
      </c>
      <c r="H240" s="36"/>
      <c r="I240" s="36">
        <v>2016</v>
      </c>
      <c r="J240" s="91">
        <v>990.00000000000011</v>
      </c>
      <c r="K240" s="153">
        <f t="shared" si="6"/>
        <v>0</v>
      </c>
      <c r="L240" s="162">
        <f t="shared" si="7"/>
        <v>0</v>
      </c>
      <c r="M240" s="56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</row>
    <row r="241" spans="1:23" ht="47.25" x14ac:dyDescent="0.25">
      <c r="A241" s="33" t="s">
        <v>401</v>
      </c>
      <c r="B241" s="36"/>
      <c r="C241" s="33" t="s">
        <v>3201</v>
      </c>
      <c r="D241" s="36">
        <v>7</v>
      </c>
      <c r="E241" s="33" t="s">
        <v>396</v>
      </c>
      <c r="F241" s="33" t="s">
        <v>3202</v>
      </c>
      <c r="G241" s="33" t="s">
        <v>397</v>
      </c>
      <c r="H241" s="36"/>
      <c r="I241" s="36">
        <v>2016</v>
      </c>
      <c r="J241" s="91">
        <v>990.00000000000011</v>
      </c>
      <c r="K241" s="153">
        <f t="shared" si="6"/>
        <v>0</v>
      </c>
      <c r="L241" s="162">
        <f t="shared" si="7"/>
        <v>0</v>
      </c>
      <c r="M241" s="56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</row>
    <row r="242" spans="1:23" ht="47.25" x14ac:dyDescent="0.25">
      <c r="A242" s="33" t="s">
        <v>401</v>
      </c>
      <c r="B242" s="36"/>
      <c r="C242" s="33" t="s">
        <v>3203</v>
      </c>
      <c r="D242" s="36">
        <v>7</v>
      </c>
      <c r="E242" s="33" t="s">
        <v>396</v>
      </c>
      <c r="F242" s="33" t="s">
        <v>3204</v>
      </c>
      <c r="G242" s="33" t="s">
        <v>397</v>
      </c>
      <c r="H242" s="36"/>
      <c r="I242" s="36">
        <v>2016</v>
      </c>
      <c r="J242" s="91">
        <v>990.00000000000011</v>
      </c>
      <c r="K242" s="153">
        <f t="shared" si="6"/>
        <v>0</v>
      </c>
      <c r="L242" s="162">
        <f t="shared" si="7"/>
        <v>0</v>
      </c>
      <c r="M242" s="56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</row>
    <row r="243" spans="1:23" ht="47.25" x14ac:dyDescent="0.25">
      <c r="A243" s="33" t="s">
        <v>401</v>
      </c>
      <c r="B243" s="36"/>
      <c r="C243" s="33" t="s">
        <v>3205</v>
      </c>
      <c r="D243" s="36">
        <v>7</v>
      </c>
      <c r="E243" s="33" t="s">
        <v>396</v>
      </c>
      <c r="F243" s="33" t="s">
        <v>3206</v>
      </c>
      <c r="G243" s="33" t="s">
        <v>397</v>
      </c>
      <c r="H243" s="36"/>
      <c r="I243" s="36">
        <v>2016</v>
      </c>
      <c r="J243" s="91">
        <v>990.00000000000011</v>
      </c>
      <c r="K243" s="153">
        <f t="shared" si="6"/>
        <v>0</v>
      </c>
      <c r="L243" s="162">
        <f t="shared" si="7"/>
        <v>0</v>
      </c>
      <c r="M243" s="56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</row>
    <row r="244" spans="1:23" ht="47.25" x14ac:dyDescent="0.25">
      <c r="A244" s="33" t="s">
        <v>401</v>
      </c>
      <c r="B244" s="36"/>
      <c r="C244" s="33" t="s">
        <v>3207</v>
      </c>
      <c r="D244" s="36">
        <v>7</v>
      </c>
      <c r="E244" s="33" t="s">
        <v>396</v>
      </c>
      <c r="F244" s="33" t="s">
        <v>3208</v>
      </c>
      <c r="G244" s="33" t="s">
        <v>397</v>
      </c>
      <c r="H244" s="36"/>
      <c r="I244" s="36">
        <v>2016</v>
      </c>
      <c r="J244" s="91">
        <v>880.00000000000011</v>
      </c>
      <c r="K244" s="153">
        <f t="shared" si="6"/>
        <v>0</v>
      </c>
      <c r="L244" s="162">
        <f t="shared" si="7"/>
        <v>0</v>
      </c>
      <c r="M244" s="56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</row>
    <row r="245" spans="1:23" ht="47.25" x14ac:dyDescent="0.25">
      <c r="A245" s="33" t="s">
        <v>402</v>
      </c>
      <c r="B245" s="36"/>
      <c r="C245" s="33" t="s">
        <v>3209</v>
      </c>
      <c r="D245" s="36">
        <v>8</v>
      </c>
      <c r="E245" s="33" t="s">
        <v>396</v>
      </c>
      <c r="F245" s="33" t="s">
        <v>3210</v>
      </c>
      <c r="G245" s="33" t="s">
        <v>397</v>
      </c>
      <c r="H245" s="36"/>
      <c r="I245" s="36">
        <v>2016</v>
      </c>
      <c r="J245" s="91">
        <v>880.00000000000011</v>
      </c>
      <c r="K245" s="153">
        <f t="shared" si="6"/>
        <v>0</v>
      </c>
      <c r="L245" s="162">
        <f t="shared" si="7"/>
        <v>0</v>
      </c>
      <c r="M245" s="56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</row>
    <row r="246" spans="1:23" ht="47.25" x14ac:dyDescent="0.25">
      <c r="A246" s="33" t="s">
        <v>402</v>
      </c>
      <c r="B246" s="36"/>
      <c r="C246" s="33" t="s">
        <v>3211</v>
      </c>
      <c r="D246" s="36">
        <v>8</v>
      </c>
      <c r="E246" s="33" t="s">
        <v>396</v>
      </c>
      <c r="F246" s="33" t="s">
        <v>3212</v>
      </c>
      <c r="G246" s="33" t="s">
        <v>397</v>
      </c>
      <c r="H246" s="36"/>
      <c r="I246" s="36">
        <v>2016</v>
      </c>
      <c r="J246" s="91">
        <v>880.00000000000011</v>
      </c>
      <c r="K246" s="153">
        <f t="shared" si="6"/>
        <v>0</v>
      </c>
      <c r="L246" s="162">
        <f t="shared" si="7"/>
        <v>0</v>
      </c>
      <c r="M246" s="56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</row>
    <row r="247" spans="1:23" ht="47.25" x14ac:dyDescent="0.25">
      <c r="A247" s="33" t="s">
        <v>402</v>
      </c>
      <c r="B247" s="36"/>
      <c r="C247" s="33" t="s">
        <v>3213</v>
      </c>
      <c r="D247" s="36">
        <v>8</v>
      </c>
      <c r="E247" s="33" t="s">
        <v>396</v>
      </c>
      <c r="F247" s="33" t="s">
        <v>3214</v>
      </c>
      <c r="G247" s="33" t="s">
        <v>397</v>
      </c>
      <c r="H247" s="36"/>
      <c r="I247" s="36">
        <v>2016</v>
      </c>
      <c r="J247" s="91">
        <v>880.00000000000011</v>
      </c>
      <c r="K247" s="153">
        <f t="shared" si="6"/>
        <v>0</v>
      </c>
      <c r="L247" s="162">
        <f t="shared" si="7"/>
        <v>0</v>
      </c>
      <c r="M247" s="56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</row>
    <row r="248" spans="1:23" ht="47.25" x14ac:dyDescent="0.25">
      <c r="A248" s="33" t="s">
        <v>402</v>
      </c>
      <c r="B248" s="36"/>
      <c r="C248" s="33" t="s">
        <v>3215</v>
      </c>
      <c r="D248" s="36">
        <v>8</v>
      </c>
      <c r="E248" s="33" t="s">
        <v>396</v>
      </c>
      <c r="F248" s="33" t="s">
        <v>3216</v>
      </c>
      <c r="G248" s="33" t="s">
        <v>397</v>
      </c>
      <c r="H248" s="36"/>
      <c r="I248" s="36">
        <v>2016</v>
      </c>
      <c r="J248" s="91">
        <v>880.00000000000011</v>
      </c>
      <c r="K248" s="153">
        <f t="shared" si="6"/>
        <v>0</v>
      </c>
      <c r="L248" s="162">
        <f t="shared" si="7"/>
        <v>0</v>
      </c>
      <c r="M248" s="56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</row>
    <row r="249" spans="1:23" ht="47.25" x14ac:dyDescent="0.25">
      <c r="A249" s="33" t="s">
        <v>402</v>
      </c>
      <c r="B249" s="36"/>
      <c r="C249" s="33" t="s">
        <v>3217</v>
      </c>
      <c r="D249" s="36">
        <v>8</v>
      </c>
      <c r="E249" s="33" t="s">
        <v>396</v>
      </c>
      <c r="F249" s="33" t="s">
        <v>3218</v>
      </c>
      <c r="G249" s="33" t="s">
        <v>397</v>
      </c>
      <c r="H249" s="36"/>
      <c r="I249" s="36">
        <v>2016</v>
      </c>
      <c r="J249" s="91">
        <v>880.00000000000011</v>
      </c>
      <c r="K249" s="153">
        <f t="shared" si="6"/>
        <v>0</v>
      </c>
      <c r="L249" s="162">
        <f t="shared" si="7"/>
        <v>0</v>
      </c>
      <c r="M249" s="56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</row>
    <row r="250" spans="1:23" ht="47.25" x14ac:dyDescent="0.25">
      <c r="A250" s="33" t="s">
        <v>402</v>
      </c>
      <c r="B250" s="36"/>
      <c r="C250" s="33" t="s">
        <v>3219</v>
      </c>
      <c r="D250" s="36">
        <v>8</v>
      </c>
      <c r="E250" s="33" t="s">
        <v>396</v>
      </c>
      <c r="F250" s="33" t="s">
        <v>3216</v>
      </c>
      <c r="G250" s="33" t="s">
        <v>397</v>
      </c>
      <c r="H250" s="36"/>
      <c r="I250" s="36">
        <v>2016</v>
      </c>
      <c r="J250" s="91">
        <v>880.00000000000011</v>
      </c>
      <c r="K250" s="153">
        <f t="shared" si="6"/>
        <v>0</v>
      </c>
      <c r="L250" s="162">
        <f t="shared" si="7"/>
        <v>0</v>
      </c>
      <c r="M250" s="56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</row>
    <row r="251" spans="1:23" ht="47.25" x14ac:dyDescent="0.25">
      <c r="A251" s="33" t="s">
        <v>403</v>
      </c>
      <c r="B251" s="36"/>
      <c r="C251" s="33" t="s">
        <v>3220</v>
      </c>
      <c r="D251" s="36">
        <v>9</v>
      </c>
      <c r="E251" s="33" t="s">
        <v>404</v>
      </c>
      <c r="F251" s="33" t="s">
        <v>3221</v>
      </c>
      <c r="G251" s="33" t="s">
        <v>397</v>
      </c>
      <c r="H251" s="36"/>
      <c r="I251" s="36">
        <v>2016</v>
      </c>
      <c r="J251" s="91">
        <v>880.00000000000011</v>
      </c>
      <c r="K251" s="153">
        <f t="shared" si="6"/>
        <v>0</v>
      </c>
      <c r="L251" s="162">
        <f t="shared" si="7"/>
        <v>0</v>
      </c>
      <c r="M251" s="56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</row>
    <row r="252" spans="1:23" ht="47.25" x14ac:dyDescent="0.25">
      <c r="A252" s="33" t="s">
        <v>403</v>
      </c>
      <c r="B252" s="36"/>
      <c r="C252" s="33" t="s">
        <v>3222</v>
      </c>
      <c r="D252" s="36">
        <v>9</v>
      </c>
      <c r="E252" s="33" t="s">
        <v>404</v>
      </c>
      <c r="F252" s="33" t="s">
        <v>3223</v>
      </c>
      <c r="G252" s="33" t="s">
        <v>397</v>
      </c>
      <c r="H252" s="36"/>
      <c r="I252" s="36">
        <v>2016</v>
      </c>
      <c r="J252" s="91">
        <v>880.00000000000011</v>
      </c>
      <c r="K252" s="153">
        <f t="shared" si="6"/>
        <v>0</v>
      </c>
      <c r="L252" s="162">
        <f t="shared" si="7"/>
        <v>0</v>
      </c>
      <c r="M252" s="56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</row>
    <row r="253" spans="1:23" ht="47.25" x14ac:dyDescent="0.25">
      <c r="A253" s="33" t="s">
        <v>403</v>
      </c>
      <c r="B253" s="36"/>
      <c r="C253" s="33" t="s">
        <v>3224</v>
      </c>
      <c r="D253" s="36">
        <v>9</v>
      </c>
      <c r="E253" s="33" t="s">
        <v>404</v>
      </c>
      <c r="F253" s="33" t="s">
        <v>3225</v>
      </c>
      <c r="G253" s="33" t="s">
        <v>397</v>
      </c>
      <c r="H253" s="36"/>
      <c r="I253" s="36">
        <v>2016</v>
      </c>
      <c r="J253" s="91">
        <v>880.00000000000011</v>
      </c>
      <c r="K253" s="153">
        <f t="shared" si="6"/>
        <v>0</v>
      </c>
      <c r="L253" s="162">
        <f t="shared" si="7"/>
        <v>0</v>
      </c>
      <c r="M253" s="56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</row>
    <row r="254" spans="1:23" ht="47.25" x14ac:dyDescent="0.25">
      <c r="A254" s="33" t="s">
        <v>403</v>
      </c>
      <c r="B254" s="36"/>
      <c r="C254" s="33" t="s">
        <v>3226</v>
      </c>
      <c r="D254" s="36">
        <v>9</v>
      </c>
      <c r="E254" s="33" t="s">
        <v>404</v>
      </c>
      <c r="F254" s="33" t="s">
        <v>3227</v>
      </c>
      <c r="G254" s="33" t="s">
        <v>397</v>
      </c>
      <c r="H254" s="36"/>
      <c r="I254" s="36">
        <v>2016</v>
      </c>
      <c r="J254" s="91">
        <v>880.00000000000011</v>
      </c>
      <c r="K254" s="153">
        <f t="shared" si="6"/>
        <v>0</v>
      </c>
      <c r="L254" s="162">
        <f t="shared" si="7"/>
        <v>0</v>
      </c>
      <c r="M254" s="56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</row>
    <row r="255" spans="1:23" ht="47.25" x14ac:dyDescent="0.25">
      <c r="A255" s="33" t="s">
        <v>403</v>
      </c>
      <c r="B255" s="36"/>
      <c r="C255" s="33" t="s">
        <v>3228</v>
      </c>
      <c r="D255" s="36">
        <v>9</v>
      </c>
      <c r="E255" s="33" t="s">
        <v>404</v>
      </c>
      <c r="F255" s="33" t="s">
        <v>3229</v>
      </c>
      <c r="G255" s="33" t="s">
        <v>397</v>
      </c>
      <c r="H255" s="36"/>
      <c r="I255" s="36">
        <v>2016</v>
      </c>
      <c r="J255" s="91">
        <v>880.00000000000011</v>
      </c>
      <c r="K255" s="153">
        <f t="shared" si="6"/>
        <v>0</v>
      </c>
      <c r="L255" s="162">
        <f t="shared" si="7"/>
        <v>0</v>
      </c>
      <c r="M255" s="56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</row>
    <row r="256" spans="1:23" ht="47.25" x14ac:dyDescent="0.25">
      <c r="A256" s="33" t="s">
        <v>403</v>
      </c>
      <c r="B256" s="36"/>
      <c r="C256" s="33" t="s">
        <v>3230</v>
      </c>
      <c r="D256" s="36">
        <v>9</v>
      </c>
      <c r="E256" s="33" t="s">
        <v>404</v>
      </c>
      <c r="F256" s="33" t="s">
        <v>3231</v>
      </c>
      <c r="G256" s="33" t="s">
        <v>397</v>
      </c>
      <c r="H256" s="36"/>
      <c r="I256" s="36">
        <v>2016</v>
      </c>
      <c r="J256" s="91">
        <v>880.00000000000011</v>
      </c>
      <c r="K256" s="153">
        <f t="shared" si="6"/>
        <v>0</v>
      </c>
      <c r="L256" s="162">
        <f t="shared" si="7"/>
        <v>0</v>
      </c>
      <c r="M256" s="56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</row>
    <row r="257" spans="1:23" ht="54.75" customHeight="1" x14ac:dyDescent="0.25">
      <c r="A257" s="33" t="s">
        <v>410</v>
      </c>
      <c r="B257" s="36"/>
      <c r="C257" s="33" t="s">
        <v>3232</v>
      </c>
      <c r="D257" s="36">
        <v>7</v>
      </c>
      <c r="E257" s="33" t="s">
        <v>3233</v>
      </c>
      <c r="F257" s="33" t="s">
        <v>3200</v>
      </c>
      <c r="G257" s="33" t="s">
        <v>408</v>
      </c>
      <c r="H257" s="36"/>
      <c r="I257" s="36">
        <v>2016</v>
      </c>
      <c r="J257" s="91">
        <v>1540.0000000000002</v>
      </c>
      <c r="K257" s="153">
        <f t="shared" si="6"/>
        <v>0</v>
      </c>
      <c r="L257" s="162">
        <f t="shared" si="7"/>
        <v>0</v>
      </c>
      <c r="M257" s="56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</row>
    <row r="258" spans="1:23" ht="54.75" customHeight="1" x14ac:dyDescent="0.25">
      <c r="A258" s="33" t="s">
        <v>410</v>
      </c>
      <c r="B258" s="36"/>
      <c r="C258" s="33" t="s">
        <v>3234</v>
      </c>
      <c r="D258" s="36">
        <v>7</v>
      </c>
      <c r="E258" s="33" t="s">
        <v>3233</v>
      </c>
      <c r="F258" s="33" t="s">
        <v>3202</v>
      </c>
      <c r="G258" s="33" t="s">
        <v>408</v>
      </c>
      <c r="H258" s="36"/>
      <c r="I258" s="36">
        <v>2016</v>
      </c>
      <c r="J258" s="91">
        <v>1540.0000000000002</v>
      </c>
      <c r="K258" s="153">
        <f t="shared" si="6"/>
        <v>0</v>
      </c>
      <c r="L258" s="162">
        <f t="shared" si="7"/>
        <v>0</v>
      </c>
      <c r="M258" s="56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</row>
    <row r="259" spans="1:23" ht="54.75" customHeight="1" x14ac:dyDescent="0.25">
      <c r="A259" s="33" t="s">
        <v>410</v>
      </c>
      <c r="B259" s="36"/>
      <c r="C259" s="33" t="s">
        <v>3235</v>
      </c>
      <c r="D259" s="36">
        <v>7</v>
      </c>
      <c r="E259" s="33" t="s">
        <v>3233</v>
      </c>
      <c r="F259" s="33" t="s">
        <v>3204</v>
      </c>
      <c r="G259" s="33" t="s">
        <v>408</v>
      </c>
      <c r="H259" s="36"/>
      <c r="I259" s="36">
        <v>2016</v>
      </c>
      <c r="J259" s="91">
        <v>1540.0000000000002</v>
      </c>
      <c r="K259" s="153">
        <f t="shared" si="6"/>
        <v>0</v>
      </c>
      <c r="L259" s="162">
        <f t="shared" si="7"/>
        <v>0</v>
      </c>
      <c r="M259" s="56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</row>
    <row r="260" spans="1:23" ht="54.75" customHeight="1" x14ac:dyDescent="0.25">
      <c r="A260" s="33" t="s">
        <v>410</v>
      </c>
      <c r="B260" s="36"/>
      <c r="C260" s="33" t="s">
        <v>3236</v>
      </c>
      <c r="D260" s="36">
        <v>7</v>
      </c>
      <c r="E260" s="33" t="s">
        <v>3233</v>
      </c>
      <c r="F260" s="33" t="s">
        <v>3206</v>
      </c>
      <c r="G260" s="33" t="s">
        <v>408</v>
      </c>
      <c r="H260" s="36"/>
      <c r="I260" s="36">
        <v>2016</v>
      </c>
      <c r="J260" s="91">
        <v>1540.0000000000002</v>
      </c>
      <c r="K260" s="153">
        <f t="shared" si="6"/>
        <v>0</v>
      </c>
      <c r="L260" s="162">
        <f t="shared" si="7"/>
        <v>0</v>
      </c>
      <c r="M260" s="56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</row>
    <row r="261" spans="1:23" ht="54.75" customHeight="1" x14ac:dyDescent="0.25">
      <c r="A261" s="33" t="s">
        <v>410</v>
      </c>
      <c r="B261" s="36"/>
      <c r="C261" s="33" t="s">
        <v>3237</v>
      </c>
      <c r="D261" s="36">
        <v>7</v>
      </c>
      <c r="E261" s="33" t="s">
        <v>3233</v>
      </c>
      <c r="F261" s="33" t="s">
        <v>3208</v>
      </c>
      <c r="G261" s="33" t="s">
        <v>408</v>
      </c>
      <c r="H261" s="36"/>
      <c r="I261" s="36">
        <v>2016</v>
      </c>
      <c r="J261" s="91">
        <v>1540.0000000000002</v>
      </c>
      <c r="K261" s="153">
        <f t="shared" si="6"/>
        <v>0</v>
      </c>
      <c r="L261" s="162">
        <f t="shared" si="7"/>
        <v>0</v>
      </c>
      <c r="M261" s="56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</row>
    <row r="262" spans="1:23" s="25" customFormat="1" x14ac:dyDescent="0.25">
      <c r="A262" s="38" t="s">
        <v>416</v>
      </c>
      <c r="B262" s="234"/>
      <c r="C262" s="40"/>
      <c r="D262" s="81"/>
      <c r="E262" s="40"/>
      <c r="F262" s="211"/>
      <c r="G262" s="40"/>
      <c r="H262" s="42"/>
      <c r="I262" s="42"/>
      <c r="J262" s="93"/>
      <c r="K262" s="153">
        <f t="shared" si="6"/>
        <v>0</v>
      </c>
      <c r="L262" s="162">
        <f t="shared" si="7"/>
        <v>0</v>
      </c>
      <c r="M262" s="108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</row>
    <row r="263" spans="1:23" s="25" customFormat="1" x14ac:dyDescent="0.25">
      <c r="A263" s="45" t="s">
        <v>79</v>
      </c>
      <c r="B263" s="236"/>
      <c r="C263" s="46"/>
      <c r="D263" s="48"/>
      <c r="E263" s="49"/>
      <c r="F263" s="213"/>
      <c r="G263" s="49"/>
      <c r="H263" s="50"/>
      <c r="I263" s="50"/>
      <c r="J263" s="214"/>
      <c r="K263" s="153">
        <f t="shared" si="6"/>
        <v>0</v>
      </c>
      <c r="L263" s="162">
        <f t="shared" si="7"/>
        <v>0</v>
      </c>
      <c r="M263" s="109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</row>
    <row r="264" spans="1:23" ht="31.5" x14ac:dyDescent="0.25">
      <c r="A264" s="33" t="s">
        <v>417</v>
      </c>
      <c r="B264" s="36"/>
      <c r="C264" s="33" t="s">
        <v>3238</v>
      </c>
      <c r="D264" s="56">
        <v>5</v>
      </c>
      <c r="E264" s="185" t="s">
        <v>419</v>
      </c>
      <c r="F264" s="125" t="s">
        <v>3239</v>
      </c>
      <c r="G264" s="33" t="s">
        <v>420</v>
      </c>
      <c r="H264" s="36"/>
      <c r="I264" s="36">
        <v>2016</v>
      </c>
      <c r="J264" s="92">
        <v>1265</v>
      </c>
      <c r="K264" s="153">
        <f t="shared" si="6"/>
        <v>0</v>
      </c>
      <c r="L264" s="162">
        <f t="shared" si="7"/>
        <v>0</v>
      </c>
      <c r="M264" s="56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</row>
    <row r="265" spans="1:23" ht="31.5" x14ac:dyDescent="0.25">
      <c r="A265" s="33" t="s">
        <v>417</v>
      </c>
      <c r="B265" s="36"/>
      <c r="C265" s="33" t="s">
        <v>3240</v>
      </c>
      <c r="D265" s="56">
        <v>5</v>
      </c>
      <c r="E265" s="185" t="s">
        <v>419</v>
      </c>
      <c r="F265" s="33" t="s">
        <v>3241</v>
      </c>
      <c r="G265" s="33" t="s">
        <v>420</v>
      </c>
      <c r="H265" s="36"/>
      <c r="I265" s="36">
        <v>2016</v>
      </c>
      <c r="J265" s="91">
        <v>1265</v>
      </c>
      <c r="K265" s="153">
        <f t="shared" si="6"/>
        <v>0</v>
      </c>
      <c r="L265" s="162">
        <f t="shared" si="7"/>
        <v>0</v>
      </c>
      <c r="M265" s="56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</row>
    <row r="266" spans="1:23" ht="31.5" x14ac:dyDescent="0.25">
      <c r="A266" s="33" t="s">
        <v>417</v>
      </c>
      <c r="B266" s="36"/>
      <c r="C266" s="33" t="s">
        <v>3242</v>
      </c>
      <c r="D266" s="56">
        <v>5</v>
      </c>
      <c r="E266" s="185" t="s">
        <v>419</v>
      </c>
      <c r="F266" s="33" t="s">
        <v>3243</v>
      </c>
      <c r="G266" s="33" t="s">
        <v>420</v>
      </c>
      <c r="H266" s="36"/>
      <c r="I266" s="36">
        <v>2016</v>
      </c>
      <c r="J266" s="91">
        <v>1265</v>
      </c>
      <c r="K266" s="153">
        <f t="shared" ref="K266:K329" si="8">SUM(N266:W266)</f>
        <v>0</v>
      </c>
      <c r="L266" s="162">
        <f t="shared" ref="L266:L329" si="9">K266*J266</f>
        <v>0</v>
      </c>
      <c r="M266" s="56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</row>
    <row r="267" spans="1:23" ht="31.5" x14ac:dyDescent="0.25">
      <c r="A267" s="33" t="s">
        <v>417</v>
      </c>
      <c r="B267" s="36"/>
      <c r="C267" s="33" t="s">
        <v>3244</v>
      </c>
      <c r="D267" s="56">
        <v>5</v>
      </c>
      <c r="E267" s="185" t="s">
        <v>419</v>
      </c>
      <c r="F267" s="33" t="s">
        <v>3245</v>
      </c>
      <c r="G267" s="33" t="s">
        <v>420</v>
      </c>
      <c r="H267" s="36"/>
      <c r="I267" s="36">
        <v>2016</v>
      </c>
      <c r="J267" s="91">
        <v>1265</v>
      </c>
      <c r="K267" s="153">
        <f t="shared" si="8"/>
        <v>0</v>
      </c>
      <c r="L267" s="162">
        <f t="shared" si="9"/>
        <v>0</v>
      </c>
      <c r="M267" s="56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</row>
    <row r="268" spans="1:23" ht="31.5" x14ac:dyDescent="0.25">
      <c r="A268" s="33" t="s">
        <v>421</v>
      </c>
      <c r="B268" s="36"/>
      <c r="C268" s="33" t="s">
        <v>3246</v>
      </c>
      <c r="D268" s="56">
        <v>6</v>
      </c>
      <c r="E268" s="185" t="s">
        <v>424</v>
      </c>
      <c r="F268" s="33" t="s">
        <v>3247</v>
      </c>
      <c r="G268" s="33" t="s">
        <v>420</v>
      </c>
      <c r="H268" s="36"/>
      <c r="I268" s="36">
        <v>2016</v>
      </c>
      <c r="J268" s="91">
        <v>1210</v>
      </c>
      <c r="K268" s="153">
        <f t="shared" si="8"/>
        <v>0</v>
      </c>
      <c r="L268" s="162">
        <f t="shared" si="9"/>
        <v>0</v>
      </c>
      <c r="M268" s="56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</row>
    <row r="269" spans="1:23" ht="31.5" x14ac:dyDescent="0.25">
      <c r="A269" s="33" t="s">
        <v>421</v>
      </c>
      <c r="B269" s="36"/>
      <c r="C269" s="33" t="s">
        <v>3248</v>
      </c>
      <c r="D269" s="56">
        <v>6</v>
      </c>
      <c r="E269" s="185" t="s">
        <v>424</v>
      </c>
      <c r="F269" s="33" t="s">
        <v>3249</v>
      </c>
      <c r="G269" s="33" t="s">
        <v>420</v>
      </c>
      <c r="H269" s="36"/>
      <c r="I269" s="36">
        <v>2016</v>
      </c>
      <c r="J269" s="91">
        <v>1045</v>
      </c>
      <c r="K269" s="153">
        <f t="shared" si="8"/>
        <v>0</v>
      </c>
      <c r="L269" s="162">
        <f t="shared" si="9"/>
        <v>0</v>
      </c>
      <c r="M269" s="56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</row>
    <row r="270" spans="1:23" ht="31.5" x14ac:dyDescent="0.25">
      <c r="A270" s="33" t="s">
        <v>421</v>
      </c>
      <c r="B270" s="36"/>
      <c r="C270" s="33" t="s">
        <v>3250</v>
      </c>
      <c r="D270" s="56">
        <v>6</v>
      </c>
      <c r="E270" s="185" t="s">
        <v>424</v>
      </c>
      <c r="F270" s="33" t="s">
        <v>3251</v>
      </c>
      <c r="G270" s="33" t="s">
        <v>420</v>
      </c>
      <c r="H270" s="36"/>
      <c r="I270" s="36">
        <v>2016</v>
      </c>
      <c r="J270" s="91">
        <v>1045</v>
      </c>
      <c r="K270" s="153">
        <f t="shared" si="8"/>
        <v>0</v>
      </c>
      <c r="L270" s="162">
        <f t="shared" si="9"/>
        <v>0</v>
      </c>
      <c r="M270" s="56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</row>
    <row r="271" spans="1:23" ht="31.5" x14ac:dyDescent="0.25">
      <c r="A271" s="33" t="s">
        <v>421</v>
      </c>
      <c r="B271" s="36"/>
      <c r="C271" s="33" t="s">
        <v>3252</v>
      </c>
      <c r="D271" s="56">
        <v>6</v>
      </c>
      <c r="E271" s="185" t="s">
        <v>424</v>
      </c>
      <c r="F271" s="33" t="s">
        <v>3253</v>
      </c>
      <c r="G271" s="33" t="s">
        <v>420</v>
      </c>
      <c r="H271" s="36"/>
      <c r="I271" s="36">
        <v>2016</v>
      </c>
      <c r="J271" s="91">
        <v>1045</v>
      </c>
      <c r="K271" s="153">
        <f t="shared" si="8"/>
        <v>0</v>
      </c>
      <c r="L271" s="162">
        <f t="shared" si="9"/>
        <v>0</v>
      </c>
      <c r="M271" s="56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</row>
    <row r="272" spans="1:23" ht="31.5" x14ac:dyDescent="0.25">
      <c r="A272" s="33" t="s">
        <v>425</v>
      </c>
      <c r="B272" s="36"/>
      <c r="C272" s="33" t="s">
        <v>3254</v>
      </c>
      <c r="D272" s="56">
        <v>7</v>
      </c>
      <c r="E272" s="44" t="s">
        <v>424</v>
      </c>
      <c r="F272" s="33" t="s">
        <v>3255</v>
      </c>
      <c r="G272" s="33" t="s">
        <v>420</v>
      </c>
      <c r="H272" s="36"/>
      <c r="I272" s="36">
        <v>2016</v>
      </c>
      <c r="J272" s="91">
        <v>1210</v>
      </c>
      <c r="K272" s="153">
        <f t="shared" si="8"/>
        <v>0</v>
      </c>
      <c r="L272" s="162">
        <f t="shared" si="9"/>
        <v>0</v>
      </c>
      <c r="M272" s="56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</row>
    <row r="273" spans="1:23" ht="31.5" x14ac:dyDescent="0.25">
      <c r="A273" s="33" t="s">
        <v>425</v>
      </c>
      <c r="B273" s="36"/>
      <c r="C273" s="33" t="s">
        <v>3256</v>
      </c>
      <c r="D273" s="56">
        <v>7</v>
      </c>
      <c r="E273" s="44" t="s">
        <v>424</v>
      </c>
      <c r="F273" s="33" t="s">
        <v>3257</v>
      </c>
      <c r="G273" s="33" t="s">
        <v>420</v>
      </c>
      <c r="H273" s="36"/>
      <c r="I273" s="36">
        <v>2016</v>
      </c>
      <c r="J273" s="91">
        <v>1210</v>
      </c>
      <c r="K273" s="153">
        <f t="shared" si="8"/>
        <v>0</v>
      </c>
      <c r="L273" s="162">
        <f t="shared" si="9"/>
        <v>0</v>
      </c>
      <c r="M273" s="56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</row>
    <row r="274" spans="1:23" ht="31.5" x14ac:dyDescent="0.25">
      <c r="A274" s="33" t="s">
        <v>425</v>
      </c>
      <c r="B274" s="36"/>
      <c r="C274" s="33" t="s">
        <v>3258</v>
      </c>
      <c r="D274" s="56">
        <v>7</v>
      </c>
      <c r="E274" s="44" t="s">
        <v>424</v>
      </c>
      <c r="F274" s="33" t="s">
        <v>3259</v>
      </c>
      <c r="G274" s="33" t="s">
        <v>420</v>
      </c>
      <c r="H274" s="36"/>
      <c r="I274" s="36">
        <v>2016</v>
      </c>
      <c r="J274" s="91">
        <v>1210</v>
      </c>
      <c r="K274" s="153">
        <f t="shared" si="8"/>
        <v>0</v>
      </c>
      <c r="L274" s="162">
        <f t="shared" si="9"/>
        <v>0</v>
      </c>
      <c r="M274" s="56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</row>
    <row r="275" spans="1:23" ht="31.5" x14ac:dyDescent="0.25">
      <c r="A275" s="33" t="s">
        <v>425</v>
      </c>
      <c r="B275" s="36"/>
      <c r="C275" s="33" t="s">
        <v>3260</v>
      </c>
      <c r="D275" s="56">
        <v>7</v>
      </c>
      <c r="E275" s="44" t="s">
        <v>424</v>
      </c>
      <c r="F275" s="33" t="s">
        <v>3261</v>
      </c>
      <c r="G275" s="33" t="s">
        <v>420</v>
      </c>
      <c r="H275" s="36"/>
      <c r="I275" s="36">
        <v>2016</v>
      </c>
      <c r="J275" s="91">
        <v>1210</v>
      </c>
      <c r="K275" s="153">
        <f t="shared" si="8"/>
        <v>0</v>
      </c>
      <c r="L275" s="162">
        <f t="shared" si="9"/>
        <v>0</v>
      </c>
      <c r="M275" s="56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</row>
    <row r="276" spans="1:23" ht="31.5" x14ac:dyDescent="0.25">
      <c r="A276" s="33" t="s">
        <v>427</v>
      </c>
      <c r="B276" s="36"/>
      <c r="C276" s="33" t="s">
        <v>3262</v>
      </c>
      <c r="D276" s="56">
        <v>8</v>
      </c>
      <c r="E276" s="185" t="s">
        <v>424</v>
      </c>
      <c r="F276" s="33" t="s">
        <v>3263</v>
      </c>
      <c r="G276" s="33" t="s">
        <v>420</v>
      </c>
      <c r="H276" s="36"/>
      <c r="I276" s="36">
        <v>2016</v>
      </c>
      <c r="J276" s="91">
        <v>1430.0000000000002</v>
      </c>
      <c r="K276" s="153">
        <f t="shared" si="8"/>
        <v>0</v>
      </c>
      <c r="L276" s="162">
        <f t="shared" si="9"/>
        <v>0</v>
      </c>
      <c r="M276" s="56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</row>
    <row r="277" spans="1:23" ht="31.5" x14ac:dyDescent="0.25">
      <c r="A277" s="33" t="s">
        <v>427</v>
      </c>
      <c r="B277" s="36"/>
      <c r="C277" s="33" t="s">
        <v>3264</v>
      </c>
      <c r="D277" s="56">
        <v>8</v>
      </c>
      <c r="E277" s="185" t="s">
        <v>424</v>
      </c>
      <c r="F277" s="33" t="s">
        <v>3263</v>
      </c>
      <c r="G277" s="33" t="s">
        <v>420</v>
      </c>
      <c r="H277" s="36"/>
      <c r="I277" s="36">
        <v>2016</v>
      </c>
      <c r="J277" s="91">
        <v>1430.0000000000002</v>
      </c>
      <c r="K277" s="153">
        <f t="shared" si="8"/>
        <v>0</v>
      </c>
      <c r="L277" s="162">
        <f t="shared" si="9"/>
        <v>0</v>
      </c>
      <c r="M277" s="56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</row>
    <row r="278" spans="1:23" ht="31.5" x14ac:dyDescent="0.25">
      <c r="A278" s="33" t="s">
        <v>427</v>
      </c>
      <c r="B278" s="36"/>
      <c r="C278" s="33" t="s">
        <v>3265</v>
      </c>
      <c r="D278" s="56">
        <v>8</v>
      </c>
      <c r="E278" s="185" t="s">
        <v>424</v>
      </c>
      <c r="F278" s="33" t="s">
        <v>3263</v>
      </c>
      <c r="G278" s="33" t="s">
        <v>420</v>
      </c>
      <c r="H278" s="36"/>
      <c r="I278" s="36">
        <v>2016</v>
      </c>
      <c r="J278" s="91">
        <v>1320</v>
      </c>
      <c r="K278" s="153">
        <f t="shared" si="8"/>
        <v>0</v>
      </c>
      <c r="L278" s="162">
        <f t="shared" si="9"/>
        <v>0</v>
      </c>
      <c r="M278" s="56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</row>
    <row r="279" spans="1:23" ht="31.5" x14ac:dyDescent="0.25">
      <c r="A279" s="33" t="s">
        <v>427</v>
      </c>
      <c r="B279" s="36"/>
      <c r="C279" s="33" t="s">
        <v>3266</v>
      </c>
      <c r="D279" s="56">
        <v>8</v>
      </c>
      <c r="E279" s="185" t="s">
        <v>424</v>
      </c>
      <c r="F279" s="33" t="s">
        <v>3263</v>
      </c>
      <c r="G279" s="33" t="s">
        <v>420</v>
      </c>
      <c r="H279" s="36"/>
      <c r="I279" s="36">
        <v>2016</v>
      </c>
      <c r="J279" s="91">
        <v>1320</v>
      </c>
      <c r="K279" s="153">
        <f t="shared" si="8"/>
        <v>0</v>
      </c>
      <c r="L279" s="162">
        <f t="shared" si="9"/>
        <v>0</v>
      </c>
      <c r="M279" s="56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</row>
    <row r="280" spans="1:23" ht="31.5" x14ac:dyDescent="0.25">
      <c r="A280" s="33" t="s">
        <v>431</v>
      </c>
      <c r="B280" s="36"/>
      <c r="C280" s="33" t="s">
        <v>3267</v>
      </c>
      <c r="D280" s="56">
        <v>9</v>
      </c>
      <c r="E280" s="185" t="s">
        <v>424</v>
      </c>
      <c r="F280" s="33" t="s">
        <v>3268</v>
      </c>
      <c r="G280" s="33" t="s">
        <v>420</v>
      </c>
      <c r="H280" s="36"/>
      <c r="I280" s="36">
        <v>2016</v>
      </c>
      <c r="J280" s="91">
        <v>1320</v>
      </c>
      <c r="K280" s="153">
        <f t="shared" si="8"/>
        <v>0</v>
      </c>
      <c r="L280" s="162">
        <f t="shared" si="9"/>
        <v>0</v>
      </c>
      <c r="M280" s="56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</row>
    <row r="281" spans="1:23" ht="31.5" x14ac:dyDescent="0.25">
      <c r="A281" s="33" t="s">
        <v>431</v>
      </c>
      <c r="B281" s="36"/>
      <c r="C281" s="33" t="s">
        <v>3269</v>
      </c>
      <c r="D281" s="56">
        <v>9</v>
      </c>
      <c r="E281" s="185" t="s">
        <v>424</v>
      </c>
      <c r="F281" s="33" t="s">
        <v>3270</v>
      </c>
      <c r="G281" s="33" t="s">
        <v>420</v>
      </c>
      <c r="H281" s="36"/>
      <c r="I281" s="36">
        <v>2016</v>
      </c>
      <c r="J281" s="91">
        <v>1320</v>
      </c>
      <c r="K281" s="153">
        <f t="shared" si="8"/>
        <v>0</v>
      </c>
      <c r="L281" s="162">
        <f t="shared" si="9"/>
        <v>0</v>
      </c>
      <c r="M281" s="56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</row>
    <row r="282" spans="1:23" ht="31.5" x14ac:dyDescent="0.25">
      <c r="A282" s="33" t="s">
        <v>431</v>
      </c>
      <c r="B282" s="36"/>
      <c r="C282" s="33" t="s">
        <v>3271</v>
      </c>
      <c r="D282" s="56">
        <v>9</v>
      </c>
      <c r="E282" s="185" t="s">
        <v>424</v>
      </c>
      <c r="F282" s="33" t="s">
        <v>3272</v>
      </c>
      <c r="G282" s="33" t="s">
        <v>420</v>
      </c>
      <c r="H282" s="36"/>
      <c r="I282" s="36">
        <v>2016</v>
      </c>
      <c r="J282" s="91">
        <v>1210</v>
      </c>
      <c r="K282" s="153">
        <f t="shared" si="8"/>
        <v>0</v>
      </c>
      <c r="L282" s="162">
        <f t="shared" si="9"/>
        <v>0</v>
      </c>
      <c r="M282" s="56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</row>
    <row r="283" spans="1:23" ht="31.5" x14ac:dyDescent="0.25">
      <c r="A283" s="33" t="s">
        <v>467</v>
      </c>
      <c r="B283" s="36"/>
      <c r="C283" s="33" t="s">
        <v>3273</v>
      </c>
      <c r="D283" s="56">
        <v>5</v>
      </c>
      <c r="E283" s="185" t="s">
        <v>114</v>
      </c>
      <c r="F283" s="33" t="s">
        <v>3274</v>
      </c>
      <c r="G283" s="33" t="s">
        <v>471</v>
      </c>
      <c r="H283" s="36"/>
      <c r="I283" s="36">
        <v>2016</v>
      </c>
      <c r="J283" s="91">
        <v>1265</v>
      </c>
      <c r="K283" s="153">
        <f t="shared" si="8"/>
        <v>0</v>
      </c>
      <c r="L283" s="162">
        <f t="shared" si="9"/>
        <v>0</v>
      </c>
      <c r="M283" s="56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</row>
    <row r="284" spans="1:23" ht="31.5" x14ac:dyDescent="0.25">
      <c r="A284" s="33" t="s">
        <v>467</v>
      </c>
      <c r="B284" s="36"/>
      <c r="C284" s="33" t="s">
        <v>3275</v>
      </c>
      <c r="D284" s="56">
        <v>5</v>
      </c>
      <c r="E284" s="185" t="s">
        <v>114</v>
      </c>
      <c r="F284" s="33" t="s">
        <v>3276</v>
      </c>
      <c r="G284" s="33" t="s">
        <v>471</v>
      </c>
      <c r="H284" s="36"/>
      <c r="I284" s="36">
        <v>2016</v>
      </c>
      <c r="J284" s="91">
        <v>1265</v>
      </c>
      <c r="K284" s="153">
        <f t="shared" si="8"/>
        <v>0</v>
      </c>
      <c r="L284" s="162">
        <f t="shared" si="9"/>
        <v>0</v>
      </c>
      <c r="M284" s="56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</row>
    <row r="285" spans="1:23" ht="31.5" x14ac:dyDescent="0.25">
      <c r="A285" s="33" t="s">
        <v>467</v>
      </c>
      <c r="B285" s="36"/>
      <c r="C285" s="33" t="s">
        <v>3277</v>
      </c>
      <c r="D285" s="56">
        <v>5</v>
      </c>
      <c r="E285" s="185" t="s">
        <v>114</v>
      </c>
      <c r="F285" s="33" t="s">
        <v>3278</v>
      </c>
      <c r="G285" s="33" t="s">
        <v>471</v>
      </c>
      <c r="H285" s="36"/>
      <c r="I285" s="36">
        <v>2016</v>
      </c>
      <c r="J285" s="91">
        <v>1265</v>
      </c>
      <c r="K285" s="153">
        <f t="shared" si="8"/>
        <v>0</v>
      </c>
      <c r="L285" s="162">
        <f t="shared" si="9"/>
        <v>0</v>
      </c>
      <c r="M285" s="56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</row>
    <row r="286" spans="1:23" ht="31.5" x14ac:dyDescent="0.25">
      <c r="A286" s="33" t="s">
        <v>467</v>
      </c>
      <c r="B286" s="36"/>
      <c r="C286" s="33" t="s">
        <v>3279</v>
      </c>
      <c r="D286" s="56">
        <v>5</v>
      </c>
      <c r="E286" s="185" t="s">
        <v>114</v>
      </c>
      <c r="F286" s="33" t="s">
        <v>3280</v>
      </c>
      <c r="G286" s="33" t="s">
        <v>471</v>
      </c>
      <c r="H286" s="36"/>
      <c r="I286" s="36">
        <v>2016</v>
      </c>
      <c r="J286" s="91">
        <v>1210</v>
      </c>
      <c r="K286" s="153">
        <f t="shared" si="8"/>
        <v>0</v>
      </c>
      <c r="L286" s="162">
        <f t="shared" si="9"/>
        <v>0</v>
      </c>
      <c r="M286" s="56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</row>
    <row r="287" spans="1:23" ht="47.25" x14ac:dyDescent="0.25">
      <c r="A287" s="33" t="s">
        <v>472</v>
      </c>
      <c r="B287" s="36"/>
      <c r="C287" s="33" t="s">
        <v>3281</v>
      </c>
      <c r="D287" s="56">
        <v>6</v>
      </c>
      <c r="E287" s="185" t="s">
        <v>474</v>
      </c>
      <c r="F287" s="33" t="s">
        <v>3247</v>
      </c>
      <c r="G287" s="33" t="s">
        <v>471</v>
      </c>
      <c r="H287" s="36"/>
      <c r="I287" s="36">
        <v>2016</v>
      </c>
      <c r="J287" s="91">
        <v>1210</v>
      </c>
      <c r="K287" s="153">
        <f t="shared" si="8"/>
        <v>0</v>
      </c>
      <c r="L287" s="162">
        <f t="shared" si="9"/>
        <v>0</v>
      </c>
      <c r="M287" s="56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</row>
    <row r="288" spans="1:23" ht="47.25" x14ac:dyDescent="0.25">
      <c r="A288" s="33" t="s">
        <v>472</v>
      </c>
      <c r="B288" s="36"/>
      <c r="C288" s="33" t="s">
        <v>3282</v>
      </c>
      <c r="D288" s="56">
        <v>6</v>
      </c>
      <c r="E288" s="185" t="s">
        <v>474</v>
      </c>
      <c r="F288" s="33" t="s">
        <v>3249</v>
      </c>
      <c r="G288" s="33" t="s">
        <v>471</v>
      </c>
      <c r="H288" s="36"/>
      <c r="I288" s="36">
        <v>2016</v>
      </c>
      <c r="J288" s="91">
        <v>1210</v>
      </c>
      <c r="K288" s="153">
        <f t="shared" si="8"/>
        <v>0</v>
      </c>
      <c r="L288" s="162">
        <f t="shared" si="9"/>
        <v>0</v>
      </c>
      <c r="M288" s="56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</row>
    <row r="289" spans="1:23" ht="47.25" x14ac:dyDescent="0.25">
      <c r="A289" s="33" t="s">
        <v>472</v>
      </c>
      <c r="B289" s="36"/>
      <c r="C289" s="33" t="s">
        <v>3283</v>
      </c>
      <c r="D289" s="56">
        <v>6</v>
      </c>
      <c r="E289" s="185" t="s">
        <v>474</v>
      </c>
      <c r="F289" s="33" t="s">
        <v>3251</v>
      </c>
      <c r="G289" s="33" t="s">
        <v>471</v>
      </c>
      <c r="H289" s="36"/>
      <c r="I289" s="36">
        <v>2016</v>
      </c>
      <c r="J289" s="91">
        <v>1210</v>
      </c>
      <c r="K289" s="153">
        <f t="shared" si="8"/>
        <v>0</v>
      </c>
      <c r="L289" s="162">
        <f t="shared" si="9"/>
        <v>0</v>
      </c>
      <c r="M289" s="56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</row>
    <row r="290" spans="1:23" ht="47.25" x14ac:dyDescent="0.25">
      <c r="A290" s="33" t="s">
        <v>472</v>
      </c>
      <c r="B290" s="36"/>
      <c r="C290" s="33" t="s">
        <v>3284</v>
      </c>
      <c r="D290" s="56">
        <v>6</v>
      </c>
      <c r="E290" s="185" t="s">
        <v>474</v>
      </c>
      <c r="F290" s="33" t="s">
        <v>3253</v>
      </c>
      <c r="G290" s="33" t="s">
        <v>471</v>
      </c>
      <c r="H290" s="36"/>
      <c r="I290" s="36">
        <v>2016</v>
      </c>
      <c r="J290" s="91">
        <v>990.00000000000011</v>
      </c>
      <c r="K290" s="153">
        <f t="shared" si="8"/>
        <v>0</v>
      </c>
      <c r="L290" s="162">
        <f t="shared" si="9"/>
        <v>0</v>
      </c>
      <c r="M290" s="56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</row>
    <row r="291" spans="1:23" ht="47.25" x14ac:dyDescent="0.25">
      <c r="A291" s="33" t="s">
        <v>475</v>
      </c>
      <c r="B291" s="36"/>
      <c r="C291" s="33" t="s">
        <v>3285</v>
      </c>
      <c r="D291" s="56">
        <v>7</v>
      </c>
      <c r="E291" s="44" t="s">
        <v>474</v>
      </c>
      <c r="F291" s="33" t="s">
        <v>3255</v>
      </c>
      <c r="G291" s="33" t="s">
        <v>471</v>
      </c>
      <c r="H291" s="36"/>
      <c r="I291" s="36">
        <v>2016</v>
      </c>
      <c r="J291" s="91">
        <v>1430.0000000000002</v>
      </c>
      <c r="K291" s="153">
        <f t="shared" si="8"/>
        <v>0</v>
      </c>
      <c r="L291" s="162">
        <f t="shared" si="9"/>
        <v>0</v>
      </c>
      <c r="M291" s="56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</row>
    <row r="292" spans="1:23" ht="47.25" x14ac:dyDescent="0.25">
      <c r="A292" s="33" t="s">
        <v>475</v>
      </c>
      <c r="B292" s="36"/>
      <c r="C292" s="33" t="s">
        <v>3286</v>
      </c>
      <c r="D292" s="56">
        <v>7</v>
      </c>
      <c r="E292" s="44" t="s">
        <v>474</v>
      </c>
      <c r="F292" s="33" t="s">
        <v>3257</v>
      </c>
      <c r="G292" s="33" t="s">
        <v>471</v>
      </c>
      <c r="H292" s="36"/>
      <c r="I292" s="36">
        <v>2016</v>
      </c>
      <c r="J292" s="91">
        <v>1210</v>
      </c>
      <c r="K292" s="153">
        <f t="shared" si="8"/>
        <v>0</v>
      </c>
      <c r="L292" s="162">
        <f t="shared" si="9"/>
        <v>0</v>
      </c>
      <c r="M292" s="56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</row>
    <row r="293" spans="1:23" ht="47.25" x14ac:dyDescent="0.25">
      <c r="A293" s="33" t="s">
        <v>475</v>
      </c>
      <c r="B293" s="36"/>
      <c r="C293" s="33" t="s">
        <v>3287</v>
      </c>
      <c r="D293" s="56">
        <v>7</v>
      </c>
      <c r="E293" s="44" t="s">
        <v>474</v>
      </c>
      <c r="F293" s="33" t="s">
        <v>3259</v>
      </c>
      <c r="G293" s="33" t="s">
        <v>471</v>
      </c>
      <c r="H293" s="36"/>
      <c r="I293" s="36">
        <v>2016</v>
      </c>
      <c r="J293" s="91">
        <v>1430.0000000000002</v>
      </c>
      <c r="K293" s="153">
        <f t="shared" si="8"/>
        <v>0</v>
      </c>
      <c r="L293" s="162">
        <f t="shared" si="9"/>
        <v>0</v>
      </c>
      <c r="M293" s="56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</row>
    <row r="294" spans="1:23" ht="47.25" x14ac:dyDescent="0.25">
      <c r="A294" s="33" t="s">
        <v>475</v>
      </c>
      <c r="B294" s="36"/>
      <c r="C294" s="33" t="s">
        <v>3288</v>
      </c>
      <c r="D294" s="56">
        <v>7</v>
      </c>
      <c r="E294" s="44" t="s">
        <v>474</v>
      </c>
      <c r="F294" s="33" t="s">
        <v>3261</v>
      </c>
      <c r="G294" s="33" t="s">
        <v>471</v>
      </c>
      <c r="H294" s="36"/>
      <c r="I294" s="36">
        <v>2016</v>
      </c>
      <c r="J294" s="91">
        <v>1210</v>
      </c>
      <c r="K294" s="153">
        <f t="shared" si="8"/>
        <v>0</v>
      </c>
      <c r="L294" s="162">
        <f t="shared" si="9"/>
        <v>0</v>
      </c>
      <c r="M294" s="56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</row>
    <row r="295" spans="1:23" ht="47.25" x14ac:dyDescent="0.25">
      <c r="A295" s="33" t="s">
        <v>476</v>
      </c>
      <c r="B295" s="36"/>
      <c r="C295" s="33" t="s">
        <v>3289</v>
      </c>
      <c r="D295" s="56">
        <v>8</v>
      </c>
      <c r="E295" s="44" t="s">
        <v>474</v>
      </c>
      <c r="F295" s="33" t="s">
        <v>3290</v>
      </c>
      <c r="G295" s="33" t="s">
        <v>471</v>
      </c>
      <c r="H295" s="36"/>
      <c r="I295" s="36">
        <v>2016</v>
      </c>
      <c r="J295" s="91">
        <v>1375</v>
      </c>
      <c r="K295" s="153">
        <f t="shared" si="8"/>
        <v>0</v>
      </c>
      <c r="L295" s="162">
        <f t="shared" si="9"/>
        <v>0</v>
      </c>
      <c r="M295" s="56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</row>
    <row r="296" spans="1:23" ht="47.25" x14ac:dyDescent="0.25">
      <c r="A296" s="33" t="s">
        <v>476</v>
      </c>
      <c r="B296" s="36"/>
      <c r="C296" s="33" t="s">
        <v>3291</v>
      </c>
      <c r="D296" s="56">
        <v>8</v>
      </c>
      <c r="E296" s="44" t="s">
        <v>474</v>
      </c>
      <c r="F296" s="33" t="s">
        <v>3292</v>
      </c>
      <c r="G296" s="33" t="s">
        <v>471</v>
      </c>
      <c r="H296" s="36"/>
      <c r="I296" s="36">
        <v>2016</v>
      </c>
      <c r="J296" s="91">
        <v>1375</v>
      </c>
      <c r="K296" s="153">
        <f t="shared" si="8"/>
        <v>0</v>
      </c>
      <c r="L296" s="162">
        <f t="shared" si="9"/>
        <v>0</v>
      </c>
      <c r="M296" s="56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</row>
    <row r="297" spans="1:23" ht="47.25" x14ac:dyDescent="0.25">
      <c r="A297" s="33" t="s">
        <v>476</v>
      </c>
      <c r="B297" s="36"/>
      <c r="C297" s="33" t="s">
        <v>3293</v>
      </c>
      <c r="D297" s="56">
        <v>8</v>
      </c>
      <c r="E297" s="44" t="s">
        <v>474</v>
      </c>
      <c r="F297" s="33" t="s">
        <v>3294</v>
      </c>
      <c r="G297" s="33" t="s">
        <v>471</v>
      </c>
      <c r="H297" s="36"/>
      <c r="I297" s="36">
        <v>2016</v>
      </c>
      <c r="J297" s="91">
        <v>1375</v>
      </c>
      <c r="K297" s="153">
        <f t="shared" si="8"/>
        <v>0</v>
      </c>
      <c r="L297" s="162">
        <f t="shared" si="9"/>
        <v>0</v>
      </c>
      <c r="M297" s="56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</row>
    <row r="298" spans="1:23" ht="47.25" x14ac:dyDescent="0.25">
      <c r="A298" s="33" t="s">
        <v>476</v>
      </c>
      <c r="B298" s="36"/>
      <c r="C298" s="33" t="s">
        <v>3295</v>
      </c>
      <c r="D298" s="56">
        <v>8</v>
      </c>
      <c r="E298" s="44" t="s">
        <v>474</v>
      </c>
      <c r="F298" s="33" t="s">
        <v>3296</v>
      </c>
      <c r="G298" s="33" t="s">
        <v>471</v>
      </c>
      <c r="H298" s="36"/>
      <c r="I298" s="36">
        <v>2016</v>
      </c>
      <c r="J298" s="91">
        <v>1320</v>
      </c>
      <c r="K298" s="153">
        <f t="shared" si="8"/>
        <v>0</v>
      </c>
      <c r="L298" s="162">
        <f t="shared" si="9"/>
        <v>0</v>
      </c>
      <c r="M298" s="56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</row>
    <row r="299" spans="1:23" ht="47.25" x14ac:dyDescent="0.25">
      <c r="A299" s="33" t="s">
        <v>479</v>
      </c>
      <c r="B299" s="36"/>
      <c r="C299" s="33" t="s">
        <v>3297</v>
      </c>
      <c r="D299" s="56">
        <v>9</v>
      </c>
      <c r="E299" s="185" t="s">
        <v>474</v>
      </c>
      <c r="F299" s="33" t="s">
        <v>3298</v>
      </c>
      <c r="G299" s="33" t="s">
        <v>471</v>
      </c>
      <c r="H299" s="36"/>
      <c r="I299" s="36">
        <v>2016</v>
      </c>
      <c r="J299" s="91">
        <v>1320</v>
      </c>
      <c r="K299" s="153">
        <f t="shared" si="8"/>
        <v>0</v>
      </c>
      <c r="L299" s="162">
        <f t="shared" si="9"/>
        <v>0</v>
      </c>
      <c r="M299" s="56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</row>
    <row r="300" spans="1:23" ht="47.25" x14ac:dyDescent="0.25">
      <c r="A300" s="33" t="s">
        <v>479</v>
      </c>
      <c r="B300" s="36"/>
      <c r="C300" s="33" t="s">
        <v>3299</v>
      </c>
      <c r="D300" s="56">
        <v>9</v>
      </c>
      <c r="E300" s="185" t="s">
        <v>474</v>
      </c>
      <c r="F300" s="33" t="s">
        <v>3300</v>
      </c>
      <c r="G300" s="33" t="s">
        <v>471</v>
      </c>
      <c r="H300" s="36"/>
      <c r="I300" s="36">
        <v>2016</v>
      </c>
      <c r="J300" s="91">
        <v>1320</v>
      </c>
      <c r="K300" s="153">
        <f t="shared" si="8"/>
        <v>0</v>
      </c>
      <c r="L300" s="162">
        <f t="shared" si="9"/>
        <v>0</v>
      </c>
      <c r="M300" s="56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</row>
    <row r="301" spans="1:23" ht="47.25" x14ac:dyDescent="0.25">
      <c r="A301" s="33" t="s">
        <v>479</v>
      </c>
      <c r="B301" s="36"/>
      <c r="C301" s="33" t="s">
        <v>3301</v>
      </c>
      <c r="D301" s="56">
        <v>9</v>
      </c>
      <c r="E301" s="185" t="s">
        <v>474</v>
      </c>
      <c r="F301" s="33" t="s">
        <v>3302</v>
      </c>
      <c r="G301" s="33" t="s">
        <v>471</v>
      </c>
      <c r="H301" s="36"/>
      <c r="I301" s="36">
        <v>2016</v>
      </c>
      <c r="J301" s="91">
        <v>1320</v>
      </c>
      <c r="K301" s="153">
        <f t="shared" si="8"/>
        <v>0</v>
      </c>
      <c r="L301" s="162">
        <f t="shared" si="9"/>
        <v>0</v>
      </c>
      <c r="M301" s="56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</row>
    <row r="302" spans="1:23" ht="47.25" x14ac:dyDescent="0.25">
      <c r="A302" s="33" t="s">
        <v>479</v>
      </c>
      <c r="B302" s="36"/>
      <c r="C302" s="33" t="s">
        <v>3303</v>
      </c>
      <c r="D302" s="56">
        <v>9</v>
      </c>
      <c r="E302" s="185" t="s">
        <v>474</v>
      </c>
      <c r="F302" s="33" t="s">
        <v>3304</v>
      </c>
      <c r="G302" s="33" t="s">
        <v>471</v>
      </c>
      <c r="H302" s="36"/>
      <c r="I302" s="36">
        <v>2016</v>
      </c>
      <c r="J302" s="91">
        <v>1210</v>
      </c>
      <c r="K302" s="153">
        <f t="shared" si="8"/>
        <v>0</v>
      </c>
      <c r="L302" s="162">
        <f t="shared" si="9"/>
        <v>0</v>
      </c>
      <c r="M302" s="56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</row>
    <row r="303" spans="1:23" s="25" customFormat="1" x14ac:dyDescent="0.25">
      <c r="A303" s="45" t="s">
        <v>481</v>
      </c>
      <c r="B303" s="236"/>
      <c r="C303" s="46"/>
      <c r="D303" s="48"/>
      <c r="E303" s="49"/>
      <c r="F303" s="215"/>
      <c r="G303" s="49"/>
      <c r="H303" s="50"/>
      <c r="I303" s="50"/>
      <c r="J303" s="95"/>
      <c r="K303" s="153">
        <f t="shared" si="8"/>
        <v>0</v>
      </c>
      <c r="L303" s="162">
        <f t="shared" si="9"/>
        <v>0</v>
      </c>
      <c r="M303" s="109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</row>
    <row r="304" spans="1:23" ht="31.5" x14ac:dyDescent="0.25">
      <c r="A304" s="33" t="s">
        <v>482</v>
      </c>
      <c r="B304" s="36"/>
      <c r="C304" s="33" t="s">
        <v>3305</v>
      </c>
      <c r="D304" s="56">
        <v>5</v>
      </c>
      <c r="E304" s="185" t="s">
        <v>122</v>
      </c>
      <c r="F304" s="125" t="s">
        <v>3306</v>
      </c>
      <c r="G304" s="33" t="s">
        <v>483</v>
      </c>
      <c r="H304" s="36"/>
      <c r="I304" s="36">
        <v>2016</v>
      </c>
      <c r="J304" s="92">
        <v>1155</v>
      </c>
      <c r="K304" s="153">
        <f t="shared" si="8"/>
        <v>0</v>
      </c>
      <c r="L304" s="162">
        <f t="shared" si="9"/>
        <v>0</v>
      </c>
      <c r="M304" s="56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</row>
    <row r="305" spans="1:23" ht="31.5" x14ac:dyDescent="0.25">
      <c r="A305" s="33" t="s">
        <v>482</v>
      </c>
      <c r="B305" s="36"/>
      <c r="C305" s="33" t="s">
        <v>3307</v>
      </c>
      <c r="D305" s="56">
        <v>5</v>
      </c>
      <c r="E305" s="185" t="s">
        <v>122</v>
      </c>
      <c r="F305" s="33" t="s">
        <v>3308</v>
      </c>
      <c r="G305" s="33" t="s">
        <v>483</v>
      </c>
      <c r="H305" s="36"/>
      <c r="I305" s="36">
        <v>2016</v>
      </c>
      <c r="J305" s="91">
        <v>1155</v>
      </c>
      <c r="K305" s="153">
        <f t="shared" si="8"/>
        <v>0</v>
      </c>
      <c r="L305" s="162">
        <f t="shared" si="9"/>
        <v>0</v>
      </c>
      <c r="M305" s="56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</row>
    <row r="306" spans="1:23" ht="31.5" x14ac:dyDescent="0.25">
      <c r="A306" s="33" t="s">
        <v>482</v>
      </c>
      <c r="B306" s="36"/>
      <c r="C306" s="33" t="s">
        <v>3309</v>
      </c>
      <c r="D306" s="56">
        <v>5</v>
      </c>
      <c r="E306" s="185" t="s">
        <v>122</v>
      </c>
      <c r="F306" s="33" t="s">
        <v>3310</v>
      </c>
      <c r="G306" s="33" t="s">
        <v>483</v>
      </c>
      <c r="H306" s="36"/>
      <c r="I306" s="36">
        <v>2016</v>
      </c>
      <c r="J306" s="91">
        <v>1155</v>
      </c>
      <c r="K306" s="153">
        <f t="shared" si="8"/>
        <v>0</v>
      </c>
      <c r="L306" s="162">
        <f t="shared" si="9"/>
        <v>0</v>
      </c>
      <c r="M306" s="56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</row>
    <row r="307" spans="1:23" ht="31.5" x14ac:dyDescent="0.25">
      <c r="A307" s="33" t="s">
        <v>482</v>
      </c>
      <c r="B307" s="36"/>
      <c r="C307" s="33" t="s">
        <v>3311</v>
      </c>
      <c r="D307" s="56">
        <v>5</v>
      </c>
      <c r="E307" s="185" t="s">
        <v>122</v>
      </c>
      <c r="F307" s="33" t="s">
        <v>3312</v>
      </c>
      <c r="G307" s="33" t="s">
        <v>483</v>
      </c>
      <c r="H307" s="36"/>
      <c r="I307" s="36">
        <v>2016</v>
      </c>
      <c r="J307" s="91">
        <v>1155</v>
      </c>
      <c r="K307" s="153">
        <f t="shared" si="8"/>
        <v>0</v>
      </c>
      <c r="L307" s="162">
        <f t="shared" si="9"/>
        <v>0</v>
      </c>
      <c r="M307" s="56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</row>
    <row r="308" spans="1:23" ht="31.5" x14ac:dyDescent="0.25">
      <c r="A308" s="33" t="s">
        <v>482</v>
      </c>
      <c r="B308" s="36"/>
      <c r="C308" s="33" t="s">
        <v>3313</v>
      </c>
      <c r="D308" s="56">
        <v>5</v>
      </c>
      <c r="E308" s="185" t="s">
        <v>122</v>
      </c>
      <c r="F308" s="33" t="s">
        <v>3314</v>
      </c>
      <c r="G308" s="33" t="s">
        <v>483</v>
      </c>
      <c r="H308" s="36"/>
      <c r="I308" s="36">
        <v>2016</v>
      </c>
      <c r="J308" s="91">
        <v>1155</v>
      </c>
      <c r="K308" s="153">
        <f t="shared" si="8"/>
        <v>0</v>
      </c>
      <c r="L308" s="162">
        <f t="shared" si="9"/>
        <v>0</v>
      </c>
      <c r="M308" s="56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</row>
    <row r="309" spans="1:23" ht="31.5" x14ac:dyDescent="0.25">
      <c r="A309" s="33" t="s">
        <v>484</v>
      </c>
      <c r="B309" s="36"/>
      <c r="C309" s="116" t="s">
        <v>3315</v>
      </c>
      <c r="D309" s="56">
        <v>6</v>
      </c>
      <c r="E309" s="185" t="s">
        <v>487</v>
      </c>
      <c r="F309" s="33" t="s">
        <v>3316</v>
      </c>
      <c r="G309" s="33" t="s">
        <v>483</v>
      </c>
      <c r="H309" s="36"/>
      <c r="I309" s="36">
        <v>2016</v>
      </c>
      <c r="J309" s="91">
        <v>1210</v>
      </c>
      <c r="K309" s="153">
        <f t="shared" si="8"/>
        <v>0</v>
      </c>
      <c r="L309" s="162">
        <f t="shared" si="9"/>
        <v>0</v>
      </c>
      <c r="M309" s="56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</row>
    <row r="310" spans="1:23" ht="31.5" x14ac:dyDescent="0.25">
      <c r="A310" s="33" t="s">
        <v>484</v>
      </c>
      <c r="B310" s="36"/>
      <c r="C310" s="116" t="s">
        <v>3317</v>
      </c>
      <c r="D310" s="56">
        <v>6</v>
      </c>
      <c r="E310" s="185" t="s">
        <v>487</v>
      </c>
      <c r="F310" s="33" t="s">
        <v>3318</v>
      </c>
      <c r="G310" s="33" t="s">
        <v>483</v>
      </c>
      <c r="H310" s="36"/>
      <c r="I310" s="36">
        <v>2016</v>
      </c>
      <c r="J310" s="91">
        <v>1430.0000000000002</v>
      </c>
      <c r="K310" s="153">
        <f t="shared" si="8"/>
        <v>0</v>
      </c>
      <c r="L310" s="162">
        <f t="shared" si="9"/>
        <v>0</v>
      </c>
      <c r="M310" s="56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</row>
    <row r="311" spans="1:23" ht="31.5" x14ac:dyDescent="0.25">
      <c r="A311" s="33" t="s">
        <v>484</v>
      </c>
      <c r="B311" s="36"/>
      <c r="C311" s="116" t="s">
        <v>3319</v>
      </c>
      <c r="D311" s="56">
        <v>6</v>
      </c>
      <c r="E311" s="185" t="s">
        <v>487</v>
      </c>
      <c r="F311" s="33" t="s">
        <v>3320</v>
      </c>
      <c r="G311" s="33" t="s">
        <v>483</v>
      </c>
      <c r="H311" s="36"/>
      <c r="I311" s="36">
        <v>2016</v>
      </c>
      <c r="J311" s="91">
        <v>1540.0000000000002</v>
      </c>
      <c r="K311" s="153">
        <f t="shared" si="8"/>
        <v>0</v>
      </c>
      <c r="L311" s="162">
        <f t="shared" si="9"/>
        <v>0</v>
      </c>
      <c r="M311" s="56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</row>
    <row r="312" spans="1:23" ht="31.5" x14ac:dyDescent="0.25">
      <c r="A312" s="33" t="s">
        <v>484</v>
      </c>
      <c r="B312" s="36"/>
      <c r="C312" s="116" t="s">
        <v>3321</v>
      </c>
      <c r="D312" s="56">
        <v>6</v>
      </c>
      <c r="E312" s="185" t="s">
        <v>487</v>
      </c>
      <c r="F312" s="33" t="s">
        <v>3322</v>
      </c>
      <c r="G312" s="33" t="s">
        <v>483</v>
      </c>
      <c r="H312" s="36"/>
      <c r="I312" s="36">
        <v>2016</v>
      </c>
      <c r="J312" s="91">
        <v>1210</v>
      </c>
      <c r="K312" s="153">
        <f t="shared" si="8"/>
        <v>0</v>
      </c>
      <c r="L312" s="162">
        <f t="shared" si="9"/>
        <v>0</v>
      </c>
      <c r="M312" s="56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</row>
    <row r="313" spans="1:23" ht="31.5" x14ac:dyDescent="0.25">
      <c r="A313" s="33" t="s">
        <v>488</v>
      </c>
      <c r="B313" s="36"/>
      <c r="C313" s="33" t="s">
        <v>3323</v>
      </c>
      <c r="D313" s="56">
        <v>7</v>
      </c>
      <c r="E313" s="44" t="s">
        <v>3324</v>
      </c>
      <c r="F313" s="33" t="s">
        <v>3325</v>
      </c>
      <c r="G313" s="33" t="s">
        <v>483</v>
      </c>
      <c r="H313" s="36"/>
      <c r="I313" s="36">
        <v>2016</v>
      </c>
      <c r="J313" s="91">
        <v>1210</v>
      </c>
      <c r="K313" s="153">
        <f t="shared" si="8"/>
        <v>0</v>
      </c>
      <c r="L313" s="162">
        <f t="shared" si="9"/>
        <v>0</v>
      </c>
      <c r="M313" s="56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</row>
    <row r="314" spans="1:23" ht="31.5" x14ac:dyDescent="0.25">
      <c r="A314" s="33" t="s">
        <v>488</v>
      </c>
      <c r="B314" s="36"/>
      <c r="C314" s="33" t="s">
        <v>3326</v>
      </c>
      <c r="D314" s="56">
        <v>7</v>
      </c>
      <c r="E314" s="44" t="s">
        <v>3324</v>
      </c>
      <c r="F314" s="33" t="s">
        <v>3327</v>
      </c>
      <c r="G314" s="33" t="s">
        <v>483</v>
      </c>
      <c r="H314" s="36"/>
      <c r="I314" s="36">
        <v>2016</v>
      </c>
      <c r="J314" s="91">
        <v>1320</v>
      </c>
      <c r="K314" s="153">
        <f t="shared" si="8"/>
        <v>0</v>
      </c>
      <c r="L314" s="162">
        <f t="shared" si="9"/>
        <v>0</v>
      </c>
      <c r="M314" s="56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</row>
    <row r="315" spans="1:23" ht="31.5" x14ac:dyDescent="0.25">
      <c r="A315" s="33" t="s">
        <v>488</v>
      </c>
      <c r="B315" s="36"/>
      <c r="C315" s="33" t="s">
        <v>3328</v>
      </c>
      <c r="D315" s="56">
        <v>7</v>
      </c>
      <c r="E315" s="44" t="s">
        <v>3324</v>
      </c>
      <c r="F315" s="33" t="s">
        <v>3329</v>
      </c>
      <c r="G315" s="33" t="s">
        <v>483</v>
      </c>
      <c r="H315" s="36"/>
      <c r="I315" s="36">
        <v>2016</v>
      </c>
      <c r="J315" s="91">
        <v>1210</v>
      </c>
      <c r="K315" s="153">
        <f t="shared" si="8"/>
        <v>0</v>
      </c>
      <c r="L315" s="162">
        <f t="shared" si="9"/>
        <v>0</v>
      </c>
      <c r="M315" s="56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</row>
    <row r="316" spans="1:23" ht="31.5" x14ac:dyDescent="0.25">
      <c r="A316" s="33" t="s">
        <v>488</v>
      </c>
      <c r="B316" s="36"/>
      <c r="C316" s="33" t="s">
        <v>3330</v>
      </c>
      <c r="D316" s="56">
        <v>7</v>
      </c>
      <c r="E316" s="44" t="s">
        <v>3324</v>
      </c>
      <c r="F316" s="33" t="s">
        <v>3331</v>
      </c>
      <c r="G316" s="33" t="s">
        <v>483</v>
      </c>
      <c r="H316" s="36"/>
      <c r="I316" s="36">
        <v>2016</v>
      </c>
      <c r="J316" s="91">
        <v>1210</v>
      </c>
      <c r="K316" s="153">
        <f t="shared" si="8"/>
        <v>0</v>
      </c>
      <c r="L316" s="162">
        <f t="shared" si="9"/>
        <v>0</v>
      </c>
      <c r="M316" s="56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</row>
    <row r="317" spans="1:23" ht="31.5" x14ac:dyDescent="0.25">
      <c r="A317" s="33" t="s">
        <v>491</v>
      </c>
      <c r="B317" s="36"/>
      <c r="C317" s="33" t="s">
        <v>3332</v>
      </c>
      <c r="D317" s="56">
        <v>8</v>
      </c>
      <c r="E317" s="44" t="s">
        <v>3324</v>
      </c>
      <c r="F317" s="33" t="s">
        <v>3333</v>
      </c>
      <c r="G317" s="33" t="s">
        <v>483</v>
      </c>
      <c r="H317" s="36"/>
      <c r="I317" s="36">
        <v>2016</v>
      </c>
      <c r="J317" s="91">
        <v>1155</v>
      </c>
      <c r="K317" s="153">
        <f t="shared" si="8"/>
        <v>0</v>
      </c>
      <c r="L317" s="162">
        <f t="shared" si="9"/>
        <v>0</v>
      </c>
      <c r="M317" s="56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</row>
    <row r="318" spans="1:23" ht="31.5" x14ac:dyDescent="0.25">
      <c r="A318" s="33" t="s">
        <v>491</v>
      </c>
      <c r="B318" s="36"/>
      <c r="C318" s="33" t="s">
        <v>3334</v>
      </c>
      <c r="D318" s="56">
        <v>8</v>
      </c>
      <c r="E318" s="44" t="s">
        <v>3324</v>
      </c>
      <c r="F318" s="33" t="s">
        <v>3335</v>
      </c>
      <c r="G318" s="33" t="s">
        <v>483</v>
      </c>
      <c r="H318" s="36"/>
      <c r="I318" s="36">
        <v>2016</v>
      </c>
      <c r="J318" s="91">
        <v>1210</v>
      </c>
      <c r="K318" s="153">
        <f t="shared" si="8"/>
        <v>0</v>
      </c>
      <c r="L318" s="162">
        <f t="shared" si="9"/>
        <v>0</v>
      </c>
      <c r="M318" s="56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</row>
    <row r="319" spans="1:23" ht="31.5" x14ac:dyDescent="0.25">
      <c r="A319" s="33" t="s">
        <v>491</v>
      </c>
      <c r="B319" s="36"/>
      <c r="C319" s="33" t="s">
        <v>3336</v>
      </c>
      <c r="D319" s="56">
        <v>8</v>
      </c>
      <c r="E319" s="44" t="s">
        <v>3324</v>
      </c>
      <c r="F319" s="33" t="s">
        <v>3337</v>
      </c>
      <c r="G319" s="33" t="s">
        <v>483</v>
      </c>
      <c r="H319" s="36"/>
      <c r="I319" s="36">
        <v>2016</v>
      </c>
      <c r="J319" s="91">
        <v>1155</v>
      </c>
      <c r="K319" s="153">
        <f t="shared" si="8"/>
        <v>0</v>
      </c>
      <c r="L319" s="162">
        <f t="shared" si="9"/>
        <v>0</v>
      </c>
      <c r="M319" s="56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</row>
    <row r="320" spans="1:23" ht="31.5" x14ac:dyDescent="0.25">
      <c r="A320" s="33" t="s">
        <v>491</v>
      </c>
      <c r="B320" s="36"/>
      <c r="C320" s="33" t="s">
        <v>3338</v>
      </c>
      <c r="D320" s="56">
        <v>8</v>
      </c>
      <c r="E320" s="44" t="s">
        <v>3324</v>
      </c>
      <c r="F320" s="33" t="s">
        <v>3339</v>
      </c>
      <c r="G320" s="33" t="s">
        <v>483</v>
      </c>
      <c r="H320" s="36"/>
      <c r="I320" s="36">
        <v>2016</v>
      </c>
      <c r="J320" s="91">
        <v>1155</v>
      </c>
      <c r="K320" s="153">
        <f t="shared" si="8"/>
        <v>0</v>
      </c>
      <c r="L320" s="162">
        <f t="shared" si="9"/>
        <v>0</v>
      </c>
      <c r="M320" s="56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</row>
    <row r="321" spans="1:23" ht="31.5" x14ac:dyDescent="0.25">
      <c r="A321" s="33" t="s">
        <v>493</v>
      </c>
      <c r="B321" s="36"/>
      <c r="C321" s="33" t="s">
        <v>3340</v>
      </c>
      <c r="D321" s="56">
        <v>9</v>
      </c>
      <c r="E321" s="185" t="s">
        <v>494</v>
      </c>
      <c r="F321" s="33" t="s">
        <v>3341</v>
      </c>
      <c r="G321" s="33" t="s">
        <v>483</v>
      </c>
      <c r="H321" s="36"/>
      <c r="I321" s="36">
        <v>2016</v>
      </c>
      <c r="J321" s="91">
        <v>1320</v>
      </c>
      <c r="K321" s="153">
        <f t="shared" si="8"/>
        <v>0</v>
      </c>
      <c r="L321" s="162">
        <f t="shared" si="9"/>
        <v>0</v>
      </c>
      <c r="M321" s="56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</row>
    <row r="322" spans="1:23" ht="31.5" x14ac:dyDescent="0.25">
      <c r="A322" s="33" t="s">
        <v>493</v>
      </c>
      <c r="B322" s="36"/>
      <c r="C322" s="33" t="s">
        <v>3342</v>
      </c>
      <c r="D322" s="56">
        <v>9</v>
      </c>
      <c r="E322" s="185" t="s">
        <v>494</v>
      </c>
      <c r="F322" s="33" t="s">
        <v>3343</v>
      </c>
      <c r="G322" s="33" t="s">
        <v>483</v>
      </c>
      <c r="H322" s="36"/>
      <c r="I322" s="36">
        <v>2016</v>
      </c>
      <c r="J322" s="91">
        <v>1320</v>
      </c>
      <c r="K322" s="153">
        <f t="shared" si="8"/>
        <v>0</v>
      </c>
      <c r="L322" s="162">
        <f t="shared" si="9"/>
        <v>0</v>
      </c>
      <c r="M322" s="56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</row>
    <row r="323" spans="1:23" ht="31.5" x14ac:dyDescent="0.25">
      <c r="A323" s="33" t="s">
        <v>493</v>
      </c>
      <c r="B323" s="36"/>
      <c r="C323" s="33" t="s">
        <v>3344</v>
      </c>
      <c r="D323" s="56">
        <v>9</v>
      </c>
      <c r="E323" s="185" t="s">
        <v>494</v>
      </c>
      <c r="F323" s="33" t="s">
        <v>3345</v>
      </c>
      <c r="G323" s="33" t="s">
        <v>483</v>
      </c>
      <c r="H323" s="36"/>
      <c r="I323" s="36">
        <v>2016</v>
      </c>
      <c r="J323" s="91">
        <v>1210</v>
      </c>
      <c r="K323" s="153">
        <f t="shared" si="8"/>
        <v>0</v>
      </c>
      <c r="L323" s="162">
        <f t="shared" si="9"/>
        <v>0</v>
      </c>
      <c r="M323" s="56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</row>
    <row r="324" spans="1:23" s="25" customFormat="1" x14ac:dyDescent="0.25">
      <c r="A324" s="45" t="s">
        <v>520</v>
      </c>
      <c r="B324" s="236"/>
      <c r="C324" s="46"/>
      <c r="D324" s="48"/>
      <c r="E324" s="49"/>
      <c r="F324" s="215"/>
      <c r="G324" s="49"/>
      <c r="H324" s="50"/>
      <c r="I324" s="50"/>
      <c r="J324" s="95"/>
      <c r="K324" s="153">
        <f t="shared" si="8"/>
        <v>0</v>
      </c>
      <c r="L324" s="162">
        <f t="shared" si="9"/>
        <v>0</v>
      </c>
      <c r="M324" s="109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</row>
    <row r="325" spans="1:23" ht="49.5" customHeight="1" x14ac:dyDescent="0.25">
      <c r="A325" s="33" t="s">
        <v>521</v>
      </c>
      <c r="B325" s="36"/>
      <c r="C325" s="33" t="s">
        <v>3346</v>
      </c>
      <c r="D325" s="56">
        <v>5</v>
      </c>
      <c r="E325" s="185" t="s">
        <v>524</v>
      </c>
      <c r="F325" s="125" t="s">
        <v>3347</v>
      </c>
      <c r="G325" s="33" t="s">
        <v>525</v>
      </c>
      <c r="H325" s="36"/>
      <c r="I325" s="36">
        <v>2016</v>
      </c>
      <c r="J325" s="92">
        <v>1320</v>
      </c>
      <c r="K325" s="153">
        <f t="shared" si="8"/>
        <v>0</v>
      </c>
      <c r="L325" s="162">
        <f t="shared" si="9"/>
        <v>0</v>
      </c>
      <c r="M325" s="56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</row>
    <row r="326" spans="1:23" ht="49.5" customHeight="1" x14ac:dyDescent="0.25">
      <c r="A326" s="33" t="s">
        <v>521</v>
      </c>
      <c r="B326" s="36"/>
      <c r="C326" s="33" t="s">
        <v>3348</v>
      </c>
      <c r="D326" s="56">
        <v>5</v>
      </c>
      <c r="E326" s="185" t="s">
        <v>524</v>
      </c>
      <c r="F326" s="33" t="s">
        <v>3349</v>
      </c>
      <c r="G326" s="33" t="s">
        <v>525</v>
      </c>
      <c r="H326" s="36"/>
      <c r="I326" s="36">
        <v>2016</v>
      </c>
      <c r="J326" s="91">
        <v>1320</v>
      </c>
      <c r="K326" s="153">
        <f t="shared" si="8"/>
        <v>0</v>
      </c>
      <c r="L326" s="162">
        <f t="shared" si="9"/>
        <v>0</v>
      </c>
      <c r="M326" s="56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</row>
    <row r="327" spans="1:23" ht="49.5" customHeight="1" x14ac:dyDescent="0.25">
      <c r="A327" s="33" t="s">
        <v>521</v>
      </c>
      <c r="B327" s="36"/>
      <c r="C327" s="33" t="s">
        <v>3350</v>
      </c>
      <c r="D327" s="56">
        <v>5</v>
      </c>
      <c r="E327" s="185" t="s">
        <v>524</v>
      </c>
      <c r="F327" s="33" t="s">
        <v>3351</v>
      </c>
      <c r="G327" s="33" t="s">
        <v>525</v>
      </c>
      <c r="H327" s="36"/>
      <c r="I327" s="36">
        <v>2016</v>
      </c>
      <c r="J327" s="91">
        <v>1320</v>
      </c>
      <c r="K327" s="153">
        <f t="shared" si="8"/>
        <v>0</v>
      </c>
      <c r="L327" s="162">
        <f t="shared" si="9"/>
        <v>0</v>
      </c>
      <c r="M327" s="56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</row>
    <row r="328" spans="1:23" ht="49.5" customHeight="1" x14ac:dyDescent="0.25">
      <c r="A328" s="33" t="s">
        <v>521</v>
      </c>
      <c r="B328" s="36"/>
      <c r="C328" s="33" t="s">
        <v>3352</v>
      </c>
      <c r="D328" s="56">
        <v>5</v>
      </c>
      <c r="E328" s="185" t="s">
        <v>524</v>
      </c>
      <c r="F328" s="33" t="s">
        <v>3353</v>
      </c>
      <c r="G328" s="33" t="s">
        <v>525</v>
      </c>
      <c r="H328" s="36"/>
      <c r="I328" s="36">
        <v>2016</v>
      </c>
      <c r="J328" s="91">
        <v>1320</v>
      </c>
      <c r="K328" s="153">
        <f t="shared" si="8"/>
        <v>0</v>
      </c>
      <c r="L328" s="162">
        <f t="shared" si="9"/>
        <v>0</v>
      </c>
      <c r="M328" s="56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</row>
    <row r="329" spans="1:23" ht="49.5" customHeight="1" x14ac:dyDescent="0.25">
      <c r="A329" s="33" t="s">
        <v>532</v>
      </c>
      <c r="B329" s="36"/>
      <c r="C329" s="33" t="s">
        <v>3354</v>
      </c>
      <c r="D329" s="56">
        <v>9</v>
      </c>
      <c r="E329" s="185" t="s">
        <v>528</v>
      </c>
      <c r="F329" s="33" t="s">
        <v>3355</v>
      </c>
      <c r="G329" s="33" t="s">
        <v>525</v>
      </c>
      <c r="H329" s="36"/>
      <c r="I329" s="36">
        <v>2016</v>
      </c>
      <c r="J329" s="91">
        <v>1210</v>
      </c>
      <c r="K329" s="153">
        <f t="shared" si="8"/>
        <v>0</v>
      </c>
      <c r="L329" s="162">
        <f t="shared" si="9"/>
        <v>0</v>
      </c>
      <c r="M329" s="56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</row>
    <row r="330" spans="1:23" ht="49.5" customHeight="1" x14ac:dyDescent="0.25">
      <c r="A330" s="33" t="s">
        <v>532</v>
      </c>
      <c r="B330" s="36"/>
      <c r="C330" s="33" t="s">
        <v>3356</v>
      </c>
      <c r="D330" s="56">
        <v>9</v>
      </c>
      <c r="E330" s="185" t="s">
        <v>528</v>
      </c>
      <c r="F330" s="33" t="s">
        <v>3357</v>
      </c>
      <c r="G330" s="33" t="s">
        <v>525</v>
      </c>
      <c r="H330" s="36"/>
      <c r="I330" s="36">
        <v>2016</v>
      </c>
      <c r="J330" s="91">
        <v>1210</v>
      </c>
      <c r="K330" s="153">
        <f t="shared" ref="K330:K393" si="10">SUM(N330:W330)</f>
        <v>0</v>
      </c>
      <c r="L330" s="162">
        <f t="shared" ref="L330:L393" si="11">K330*J330</f>
        <v>0</v>
      </c>
      <c r="M330" s="56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</row>
    <row r="331" spans="1:23" ht="31.5" x14ac:dyDescent="0.25">
      <c r="A331" s="33" t="s">
        <v>532</v>
      </c>
      <c r="B331" s="36"/>
      <c r="C331" s="33" t="s">
        <v>3358</v>
      </c>
      <c r="D331" s="56">
        <v>9</v>
      </c>
      <c r="E331" s="185" t="s">
        <v>528</v>
      </c>
      <c r="F331" s="33" t="s">
        <v>3359</v>
      </c>
      <c r="G331" s="33" t="s">
        <v>525</v>
      </c>
      <c r="H331" s="36"/>
      <c r="I331" s="36">
        <v>2016</v>
      </c>
      <c r="J331" s="91">
        <v>1265</v>
      </c>
      <c r="K331" s="153">
        <f t="shared" si="10"/>
        <v>0</v>
      </c>
      <c r="L331" s="162">
        <f t="shared" si="11"/>
        <v>0</v>
      </c>
      <c r="M331" s="56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</row>
    <row r="332" spans="1:23" ht="48" customHeight="1" x14ac:dyDescent="0.25">
      <c r="A332" s="33" t="s">
        <v>538</v>
      </c>
      <c r="B332" s="36"/>
      <c r="C332" s="33" t="s">
        <v>3360</v>
      </c>
      <c r="D332" s="56">
        <v>7</v>
      </c>
      <c r="E332" s="185" t="s">
        <v>537</v>
      </c>
      <c r="F332" s="33" t="s">
        <v>3361</v>
      </c>
      <c r="G332" s="33" t="s">
        <v>534</v>
      </c>
      <c r="H332" s="36"/>
      <c r="I332" s="36">
        <v>2016</v>
      </c>
      <c r="J332" s="91">
        <v>1265</v>
      </c>
      <c r="K332" s="153">
        <f t="shared" si="10"/>
        <v>0</v>
      </c>
      <c r="L332" s="162">
        <f t="shared" si="11"/>
        <v>0</v>
      </c>
      <c r="M332" s="56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</row>
    <row r="333" spans="1:23" ht="48" customHeight="1" x14ac:dyDescent="0.25">
      <c r="A333" s="33" t="s">
        <v>538</v>
      </c>
      <c r="B333" s="36"/>
      <c r="C333" s="33" t="s">
        <v>3362</v>
      </c>
      <c r="D333" s="56">
        <v>7</v>
      </c>
      <c r="E333" s="185" t="s">
        <v>537</v>
      </c>
      <c r="F333" s="33" t="s">
        <v>3363</v>
      </c>
      <c r="G333" s="33" t="s">
        <v>534</v>
      </c>
      <c r="H333" s="36"/>
      <c r="I333" s="36">
        <v>2016</v>
      </c>
      <c r="J333" s="91">
        <v>1265</v>
      </c>
      <c r="K333" s="153">
        <f t="shared" si="10"/>
        <v>0</v>
      </c>
      <c r="L333" s="162">
        <f t="shared" si="11"/>
        <v>0</v>
      </c>
      <c r="M333" s="56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</row>
    <row r="334" spans="1:23" ht="48" customHeight="1" x14ac:dyDescent="0.25">
      <c r="A334" s="33" t="s">
        <v>538</v>
      </c>
      <c r="B334" s="36"/>
      <c r="C334" s="33" t="s">
        <v>3364</v>
      </c>
      <c r="D334" s="56">
        <v>7</v>
      </c>
      <c r="E334" s="185" t="s">
        <v>537</v>
      </c>
      <c r="F334" s="33" t="s">
        <v>3365</v>
      </c>
      <c r="G334" s="33" t="s">
        <v>534</v>
      </c>
      <c r="H334" s="36"/>
      <c r="I334" s="36">
        <v>2016</v>
      </c>
      <c r="J334" s="91">
        <v>1265</v>
      </c>
      <c r="K334" s="153">
        <f t="shared" si="10"/>
        <v>0</v>
      </c>
      <c r="L334" s="162">
        <f t="shared" si="11"/>
        <v>0</v>
      </c>
      <c r="M334" s="56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</row>
    <row r="335" spans="1:23" ht="48" customHeight="1" x14ac:dyDescent="0.25">
      <c r="A335" s="33" t="s">
        <v>538</v>
      </c>
      <c r="B335" s="36"/>
      <c r="C335" s="33" t="s">
        <v>3366</v>
      </c>
      <c r="D335" s="56">
        <v>7</v>
      </c>
      <c r="E335" s="185" t="s">
        <v>537</v>
      </c>
      <c r="F335" s="33" t="s">
        <v>3367</v>
      </c>
      <c r="G335" s="33" t="s">
        <v>534</v>
      </c>
      <c r="H335" s="36"/>
      <c r="I335" s="36">
        <v>2016</v>
      </c>
      <c r="J335" s="91">
        <v>1265</v>
      </c>
      <c r="K335" s="153">
        <f t="shared" si="10"/>
        <v>0</v>
      </c>
      <c r="L335" s="162">
        <f t="shared" si="11"/>
        <v>0</v>
      </c>
      <c r="M335" s="56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</row>
    <row r="336" spans="1:23" s="25" customFormat="1" x14ac:dyDescent="0.25">
      <c r="A336" s="38" t="s">
        <v>578</v>
      </c>
      <c r="B336" s="234"/>
      <c r="C336" s="40"/>
      <c r="D336" s="81"/>
      <c r="E336" s="40"/>
      <c r="F336" s="211"/>
      <c r="G336" s="40"/>
      <c r="H336" s="42"/>
      <c r="I336" s="42"/>
      <c r="J336" s="93"/>
      <c r="K336" s="153">
        <f t="shared" si="10"/>
        <v>0</v>
      </c>
      <c r="L336" s="162">
        <f t="shared" si="11"/>
        <v>0</v>
      </c>
      <c r="M336" s="108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</row>
    <row r="337" spans="1:23" ht="31.5" x14ac:dyDescent="0.25">
      <c r="A337" s="33" t="s">
        <v>579</v>
      </c>
      <c r="B337" s="36"/>
      <c r="C337" s="33" t="s">
        <v>3368</v>
      </c>
      <c r="D337" s="57">
        <v>5</v>
      </c>
      <c r="E337" s="185" t="s">
        <v>583</v>
      </c>
      <c r="F337" s="125" t="s">
        <v>3369</v>
      </c>
      <c r="G337" s="33" t="s">
        <v>585</v>
      </c>
      <c r="H337" s="36"/>
      <c r="I337" s="36">
        <v>2016</v>
      </c>
      <c r="J337" s="92">
        <v>1210</v>
      </c>
      <c r="K337" s="153">
        <f t="shared" si="10"/>
        <v>0</v>
      </c>
      <c r="L337" s="162">
        <f t="shared" si="11"/>
        <v>0</v>
      </c>
      <c r="M337" s="57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</row>
    <row r="338" spans="1:23" ht="31.5" x14ac:dyDescent="0.25">
      <c r="A338" s="33" t="s">
        <v>579</v>
      </c>
      <c r="B338" s="36"/>
      <c r="C338" s="33" t="s">
        <v>3370</v>
      </c>
      <c r="D338" s="57">
        <v>5</v>
      </c>
      <c r="E338" s="185" t="s">
        <v>583</v>
      </c>
      <c r="F338" s="33" t="s">
        <v>3371</v>
      </c>
      <c r="G338" s="33" t="s">
        <v>585</v>
      </c>
      <c r="H338" s="36"/>
      <c r="I338" s="36">
        <v>2016</v>
      </c>
      <c r="J338" s="91">
        <v>1210</v>
      </c>
      <c r="K338" s="153">
        <f t="shared" si="10"/>
        <v>0</v>
      </c>
      <c r="L338" s="162">
        <f t="shared" si="11"/>
        <v>0</v>
      </c>
      <c r="M338" s="57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</row>
    <row r="339" spans="1:23" ht="31.5" x14ac:dyDescent="0.25">
      <c r="A339" s="33" t="s">
        <v>579</v>
      </c>
      <c r="B339" s="36"/>
      <c r="C339" s="33" t="s">
        <v>3372</v>
      </c>
      <c r="D339" s="57">
        <v>5</v>
      </c>
      <c r="E339" s="185" t="s">
        <v>583</v>
      </c>
      <c r="F339" s="33" t="s">
        <v>3373</v>
      </c>
      <c r="G339" s="33" t="s">
        <v>585</v>
      </c>
      <c r="H339" s="36"/>
      <c r="I339" s="36">
        <v>2016</v>
      </c>
      <c r="J339" s="91">
        <v>1210</v>
      </c>
      <c r="K339" s="153">
        <f t="shared" si="10"/>
        <v>0</v>
      </c>
      <c r="L339" s="162">
        <f t="shared" si="11"/>
        <v>0</v>
      </c>
      <c r="M339" s="57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</row>
    <row r="340" spans="1:23" ht="31.5" x14ac:dyDescent="0.25">
      <c r="A340" s="33" t="s">
        <v>579</v>
      </c>
      <c r="B340" s="36"/>
      <c r="C340" s="33" t="s">
        <v>3374</v>
      </c>
      <c r="D340" s="57">
        <v>5</v>
      </c>
      <c r="E340" s="185" t="s">
        <v>583</v>
      </c>
      <c r="F340" s="33" t="s">
        <v>3375</v>
      </c>
      <c r="G340" s="33" t="s">
        <v>585</v>
      </c>
      <c r="H340" s="36"/>
      <c r="I340" s="36">
        <v>2016</v>
      </c>
      <c r="J340" s="91">
        <v>1045</v>
      </c>
      <c r="K340" s="153">
        <f t="shared" si="10"/>
        <v>0</v>
      </c>
      <c r="L340" s="162">
        <f t="shared" si="11"/>
        <v>0</v>
      </c>
      <c r="M340" s="57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</row>
    <row r="341" spans="1:23" ht="31.5" x14ac:dyDescent="0.25">
      <c r="A341" s="33" t="s">
        <v>586</v>
      </c>
      <c r="B341" s="36"/>
      <c r="C341" s="33" t="s">
        <v>3376</v>
      </c>
      <c r="D341" s="57">
        <v>6</v>
      </c>
      <c r="E341" s="185" t="s">
        <v>589</v>
      </c>
      <c r="F341" s="33" t="s">
        <v>3377</v>
      </c>
      <c r="G341" s="33" t="s">
        <v>585</v>
      </c>
      <c r="H341" s="36"/>
      <c r="I341" s="36">
        <v>2016</v>
      </c>
      <c r="J341" s="91">
        <v>1045</v>
      </c>
      <c r="K341" s="153">
        <f t="shared" si="10"/>
        <v>0</v>
      </c>
      <c r="L341" s="162">
        <f t="shared" si="11"/>
        <v>0</v>
      </c>
      <c r="M341" s="57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</row>
    <row r="342" spans="1:23" ht="31.5" x14ac:dyDescent="0.25">
      <c r="A342" s="33" t="s">
        <v>586</v>
      </c>
      <c r="B342" s="36"/>
      <c r="C342" s="33" t="s">
        <v>3378</v>
      </c>
      <c r="D342" s="57">
        <v>6</v>
      </c>
      <c r="E342" s="185" t="s">
        <v>589</v>
      </c>
      <c r="F342" s="33" t="s">
        <v>3379</v>
      </c>
      <c r="G342" s="33" t="s">
        <v>585</v>
      </c>
      <c r="H342" s="36"/>
      <c r="I342" s="36">
        <v>2016</v>
      </c>
      <c r="J342" s="91">
        <v>1045</v>
      </c>
      <c r="K342" s="153">
        <f t="shared" si="10"/>
        <v>0</v>
      </c>
      <c r="L342" s="162">
        <f t="shared" si="11"/>
        <v>0</v>
      </c>
      <c r="M342" s="57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</row>
    <row r="343" spans="1:23" ht="31.5" x14ac:dyDescent="0.25">
      <c r="A343" s="33" t="s">
        <v>586</v>
      </c>
      <c r="B343" s="36"/>
      <c r="C343" s="33" t="s">
        <v>3380</v>
      </c>
      <c r="D343" s="57">
        <v>6</v>
      </c>
      <c r="E343" s="185" t="s">
        <v>589</v>
      </c>
      <c r="F343" s="33" t="s">
        <v>3381</v>
      </c>
      <c r="G343" s="33" t="s">
        <v>585</v>
      </c>
      <c r="H343" s="36"/>
      <c r="I343" s="36">
        <v>2016</v>
      </c>
      <c r="J343" s="91">
        <v>935.00000000000011</v>
      </c>
      <c r="K343" s="153">
        <f t="shared" si="10"/>
        <v>0</v>
      </c>
      <c r="L343" s="162">
        <f t="shared" si="11"/>
        <v>0</v>
      </c>
      <c r="M343" s="57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</row>
    <row r="344" spans="1:23" ht="31.5" x14ac:dyDescent="0.25">
      <c r="A344" s="33" t="s">
        <v>586</v>
      </c>
      <c r="B344" s="36"/>
      <c r="C344" s="33" t="s">
        <v>3382</v>
      </c>
      <c r="D344" s="57">
        <v>6</v>
      </c>
      <c r="E344" s="185" t="s">
        <v>589</v>
      </c>
      <c r="F344" s="33" t="s">
        <v>3383</v>
      </c>
      <c r="G344" s="33" t="s">
        <v>585</v>
      </c>
      <c r="H344" s="36"/>
      <c r="I344" s="36">
        <v>2016</v>
      </c>
      <c r="J344" s="91">
        <v>1320</v>
      </c>
      <c r="K344" s="153">
        <f t="shared" si="10"/>
        <v>0</v>
      </c>
      <c r="L344" s="162">
        <f t="shared" si="11"/>
        <v>0</v>
      </c>
      <c r="M344" s="57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</row>
    <row r="345" spans="1:23" ht="31.5" x14ac:dyDescent="0.25">
      <c r="A345" s="33" t="s">
        <v>592</v>
      </c>
      <c r="B345" s="36"/>
      <c r="C345" s="33" t="s">
        <v>3384</v>
      </c>
      <c r="D345" s="57">
        <v>8</v>
      </c>
      <c r="E345" s="185" t="s">
        <v>583</v>
      </c>
      <c r="F345" s="33" t="s">
        <v>3385</v>
      </c>
      <c r="G345" s="33" t="s">
        <v>585</v>
      </c>
      <c r="H345" s="36"/>
      <c r="I345" s="36">
        <v>2016</v>
      </c>
      <c r="J345" s="91">
        <v>1210</v>
      </c>
      <c r="K345" s="153">
        <f t="shared" si="10"/>
        <v>0</v>
      </c>
      <c r="L345" s="162">
        <f t="shared" si="11"/>
        <v>0</v>
      </c>
      <c r="M345" s="57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</row>
    <row r="346" spans="1:23" ht="31.5" x14ac:dyDescent="0.25">
      <c r="A346" s="33" t="s">
        <v>592</v>
      </c>
      <c r="B346" s="36"/>
      <c r="C346" s="33" t="s">
        <v>3386</v>
      </c>
      <c r="D346" s="57">
        <v>8</v>
      </c>
      <c r="E346" s="185" t="s">
        <v>583</v>
      </c>
      <c r="F346" s="33" t="s">
        <v>3387</v>
      </c>
      <c r="G346" s="33" t="s">
        <v>585</v>
      </c>
      <c r="H346" s="36"/>
      <c r="I346" s="36">
        <v>2016</v>
      </c>
      <c r="J346" s="91">
        <v>1210</v>
      </c>
      <c r="K346" s="153">
        <f t="shared" si="10"/>
        <v>0</v>
      </c>
      <c r="L346" s="162">
        <f t="shared" si="11"/>
        <v>0</v>
      </c>
      <c r="M346" s="57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</row>
    <row r="347" spans="1:23" ht="31.5" x14ac:dyDescent="0.25">
      <c r="A347" s="33" t="s">
        <v>592</v>
      </c>
      <c r="B347" s="36"/>
      <c r="C347" s="33" t="s">
        <v>3388</v>
      </c>
      <c r="D347" s="57">
        <v>8</v>
      </c>
      <c r="E347" s="185" t="s">
        <v>583</v>
      </c>
      <c r="F347" s="33" t="s">
        <v>3389</v>
      </c>
      <c r="G347" s="33" t="s">
        <v>585</v>
      </c>
      <c r="H347" s="36"/>
      <c r="I347" s="36">
        <v>2016</v>
      </c>
      <c r="J347" s="91">
        <v>1210</v>
      </c>
      <c r="K347" s="153">
        <f t="shared" si="10"/>
        <v>0</v>
      </c>
      <c r="L347" s="162">
        <f t="shared" si="11"/>
        <v>0</v>
      </c>
      <c r="M347" s="57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</row>
    <row r="348" spans="1:23" ht="31.5" x14ac:dyDescent="0.25">
      <c r="A348" s="33" t="s">
        <v>592</v>
      </c>
      <c r="B348" s="36"/>
      <c r="C348" s="33" t="s">
        <v>3390</v>
      </c>
      <c r="D348" s="57">
        <v>8</v>
      </c>
      <c r="E348" s="185" t="s">
        <v>583</v>
      </c>
      <c r="F348" s="33" t="s">
        <v>3391</v>
      </c>
      <c r="G348" s="33" t="s">
        <v>585</v>
      </c>
      <c r="H348" s="36"/>
      <c r="I348" s="36">
        <v>2016</v>
      </c>
      <c r="J348" s="91">
        <v>1320</v>
      </c>
      <c r="K348" s="153">
        <f t="shared" si="10"/>
        <v>0</v>
      </c>
      <c r="L348" s="162">
        <f t="shared" si="11"/>
        <v>0</v>
      </c>
      <c r="M348" s="57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</row>
    <row r="349" spans="1:23" s="25" customFormat="1" x14ac:dyDescent="0.25">
      <c r="A349" s="51" t="s">
        <v>604</v>
      </c>
      <c r="B349" s="238"/>
      <c r="C349" s="53"/>
      <c r="D349" s="86"/>
      <c r="E349" s="53"/>
      <c r="F349" s="127"/>
      <c r="G349" s="53"/>
      <c r="H349" s="54"/>
      <c r="I349" s="54"/>
      <c r="J349" s="96"/>
      <c r="K349" s="153">
        <f t="shared" si="10"/>
        <v>0</v>
      </c>
      <c r="L349" s="162">
        <f t="shared" si="11"/>
        <v>0</v>
      </c>
      <c r="M349" s="107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</row>
    <row r="350" spans="1:23" s="25" customFormat="1" x14ac:dyDescent="0.25">
      <c r="A350" s="38" t="s">
        <v>605</v>
      </c>
      <c r="B350" s="234"/>
      <c r="C350" s="40"/>
      <c r="D350" s="81"/>
      <c r="E350" s="40"/>
      <c r="F350" s="126"/>
      <c r="G350" s="40"/>
      <c r="H350" s="42"/>
      <c r="I350" s="42"/>
      <c r="J350" s="94"/>
      <c r="K350" s="153">
        <f t="shared" si="10"/>
        <v>0</v>
      </c>
      <c r="L350" s="162">
        <f t="shared" si="11"/>
        <v>0</v>
      </c>
      <c r="M350" s="108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</row>
    <row r="351" spans="1:23" ht="60" x14ac:dyDescent="0.25">
      <c r="A351" s="101" t="s">
        <v>1722</v>
      </c>
      <c r="B351" s="36"/>
      <c r="C351" s="33" t="s">
        <v>3392</v>
      </c>
      <c r="D351" s="57">
        <v>6</v>
      </c>
      <c r="E351" s="242" t="s">
        <v>3393</v>
      </c>
      <c r="F351" s="125" t="s">
        <v>3394</v>
      </c>
      <c r="G351" s="242" t="s">
        <v>1755</v>
      </c>
      <c r="H351" s="36"/>
      <c r="I351" s="36">
        <v>2016</v>
      </c>
      <c r="J351" s="92">
        <v>550</v>
      </c>
      <c r="K351" s="153">
        <f t="shared" si="10"/>
        <v>0</v>
      </c>
      <c r="L351" s="162">
        <f t="shared" si="11"/>
        <v>0</v>
      </c>
      <c r="M351" s="56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</row>
    <row r="352" spans="1:23" ht="60" x14ac:dyDescent="0.25">
      <c r="A352" s="101" t="s">
        <v>1722</v>
      </c>
      <c r="B352" s="36"/>
      <c r="C352" s="33" t="s">
        <v>3395</v>
      </c>
      <c r="D352" s="57">
        <v>6</v>
      </c>
      <c r="E352" s="242" t="s">
        <v>3393</v>
      </c>
      <c r="F352" s="33" t="s">
        <v>3396</v>
      </c>
      <c r="G352" s="242" t="s">
        <v>1755</v>
      </c>
      <c r="H352" s="36"/>
      <c r="I352" s="36">
        <v>2016</v>
      </c>
      <c r="J352" s="91">
        <v>880.00000000000011</v>
      </c>
      <c r="K352" s="153">
        <f t="shared" si="10"/>
        <v>0</v>
      </c>
      <c r="L352" s="162">
        <f t="shared" si="11"/>
        <v>0</v>
      </c>
      <c r="M352" s="56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</row>
    <row r="353" spans="1:23" ht="60" x14ac:dyDescent="0.25">
      <c r="A353" s="101" t="s">
        <v>1722</v>
      </c>
      <c r="B353" s="36"/>
      <c r="C353" s="33" t="s">
        <v>3397</v>
      </c>
      <c r="D353" s="57">
        <v>6</v>
      </c>
      <c r="E353" s="242" t="s">
        <v>3393</v>
      </c>
      <c r="F353" s="33" t="s">
        <v>3398</v>
      </c>
      <c r="G353" s="242" t="s">
        <v>1755</v>
      </c>
      <c r="H353" s="36"/>
      <c r="I353" s="36">
        <v>2016</v>
      </c>
      <c r="J353" s="91">
        <v>440.00000000000006</v>
      </c>
      <c r="K353" s="153">
        <f t="shared" si="10"/>
        <v>0</v>
      </c>
      <c r="L353" s="162">
        <f t="shared" si="11"/>
        <v>0</v>
      </c>
      <c r="M353" s="56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</row>
    <row r="354" spans="1:23" ht="60" x14ac:dyDescent="0.25">
      <c r="A354" s="101" t="s">
        <v>1722</v>
      </c>
      <c r="B354" s="36"/>
      <c r="C354" s="33" t="s">
        <v>3399</v>
      </c>
      <c r="D354" s="57">
        <v>6</v>
      </c>
      <c r="E354" s="242" t="s">
        <v>3393</v>
      </c>
      <c r="F354" s="33" t="s">
        <v>3400</v>
      </c>
      <c r="G354" s="242" t="s">
        <v>1755</v>
      </c>
      <c r="H354" s="36"/>
      <c r="I354" s="36">
        <v>2016</v>
      </c>
      <c r="J354" s="91">
        <v>770.00000000000011</v>
      </c>
      <c r="K354" s="153">
        <f t="shared" si="10"/>
        <v>0</v>
      </c>
      <c r="L354" s="162">
        <f t="shared" si="11"/>
        <v>0</v>
      </c>
      <c r="M354" s="56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</row>
    <row r="355" spans="1:23" ht="60" x14ac:dyDescent="0.25">
      <c r="A355" s="101" t="s">
        <v>1722</v>
      </c>
      <c r="B355" s="36"/>
      <c r="C355" s="33" t="s">
        <v>3401</v>
      </c>
      <c r="D355" s="57">
        <v>6</v>
      </c>
      <c r="E355" s="242" t="s">
        <v>3393</v>
      </c>
      <c r="F355" s="33" t="s">
        <v>3402</v>
      </c>
      <c r="G355" s="242" t="s">
        <v>1755</v>
      </c>
      <c r="H355" s="36"/>
      <c r="I355" s="36">
        <v>2016</v>
      </c>
      <c r="J355" s="91">
        <v>770.00000000000011</v>
      </c>
      <c r="K355" s="153">
        <f t="shared" si="10"/>
        <v>0</v>
      </c>
      <c r="L355" s="162">
        <f t="shared" si="11"/>
        <v>0</v>
      </c>
      <c r="M355" s="56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</row>
    <row r="356" spans="1:23" ht="45" x14ac:dyDescent="0.25">
      <c r="A356" s="101" t="s">
        <v>1723</v>
      </c>
      <c r="B356" s="36"/>
      <c r="C356" s="33" t="s">
        <v>3403</v>
      </c>
      <c r="D356" s="57">
        <v>7</v>
      </c>
      <c r="E356" s="242" t="s">
        <v>3404</v>
      </c>
      <c r="F356" s="33" t="s">
        <v>3405</v>
      </c>
      <c r="G356" s="242" t="s">
        <v>1755</v>
      </c>
      <c r="H356" s="36"/>
      <c r="I356" s="36">
        <v>2016</v>
      </c>
      <c r="J356" s="91">
        <v>550</v>
      </c>
      <c r="K356" s="153">
        <f t="shared" si="10"/>
        <v>0</v>
      </c>
      <c r="L356" s="162">
        <f t="shared" si="11"/>
        <v>0</v>
      </c>
      <c r="M356" s="56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</row>
    <row r="357" spans="1:23" ht="45" x14ac:dyDescent="0.25">
      <c r="A357" s="101" t="s">
        <v>1723</v>
      </c>
      <c r="B357" s="36"/>
      <c r="C357" s="33" t="s">
        <v>3406</v>
      </c>
      <c r="D357" s="57">
        <v>7</v>
      </c>
      <c r="E357" s="242" t="s">
        <v>3404</v>
      </c>
      <c r="F357" s="33" t="s">
        <v>3407</v>
      </c>
      <c r="G357" s="242" t="s">
        <v>1755</v>
      </c>
      <c r="H357" s="36"/>
      <c r="I357" s="36">
        <v>2016</v>
      </c>
      <c r="J357" s="91">
        <v>990.00000000000011</v>
      </c>
      <c r="K357" s="153">
        <f t="shared" si="10"/>
        <v>0</v>
      </c>
      <c r="L357" s="162">
        <f t="shared" si="11"/>
        <v>0</v>
      </c>
      <c r="M357" s="56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</row>
    <row r="358" spans="1:23" ht="45" x14ac:dyDescent="0.25">
      <c r="A358" s="101" t="s">
        <v>1723</v>
      </c>
      <c r="B358" s="36"/>
      <c r="C358" s="33" t="s">
        <v>3408</v>
      </c>
      <c r="D358" s="57">
        <v>7</v>
      </c>
      <c r="E358" s="242" t="s">
        <v>3404</v>
      </c>
      <c r="F358" s="33" t="s">
        <v>3409</v>
      </c>
      <c r="G358" s="242" t="s">
        <v>1755</v>
      </c>
      <c r="H358" s="36"/>
      <c r="I358" s="36">
        <v>2016</v>
      </c>
      <c r="J358" s="91">
        <v>990.00000000000011</v>
      </c>
      <c r="K358" s="153">
        <f t="shared" si="10"/>
        <v>0</v>
      </c>
      <c r="L358" s="162">
        <f t="shared" si="11"/>
        <v>0</v>
      </c>
      <c r="M358" s="56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</row>
    <row r="359" spans="1:23" ht="45" x14ac:dyDescent="0.25">
      <c r="A359" s="101" t="s">
        <v>1723</v>
      </c>
      <c r="B359" s="36"/>
      <c r="C359" s="33" t="s">
        <v>3410</v>
      </c>
      <c r="D359" s="57">
        <v>7</v>
      </c>
      <c r="E359" s="242" t="s">
        <v>3404</v>
      </c>
      <c r="F359" s="33" t="s">
        <v>3411</v>
      </c>
      <c r="G359" s="242" t="s">
        <v>1755</v>
      </c>
      <c r="H359" s="36"/>
      <c r="I359" s="36">
        <v>2016</v>
      </c>
      <c r="J359" s="91">
        <v>550</v>
      </c>
      <c r="K359" s="153">
        <f t="shared" si="10"/>
        <v>0</v>
      </c>
      <c r="L359" s="162">
        <f t="shared" si="11"/>
        <v>0</v>
      </c>
      <c r="M359" s="56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</row>
    <row r="360" spans="1:23" ht="45" x14ac:dyDescent="0.25">
      <c r="A360" s="101" t="s">
        <v>1724</v>
      </c>
      <c r="B360" s="36"/>
      <c r="C360" s="33" t="s">
        <v>3412</v>
      </c>
      <c r="D360" s="57">
        <v>8</v>
      </c>
      <c r="E360" s="242" t="s">
        <v>3404</v>
      </c>
      <c r="F360" s="33" t="s">
        <v>3413</v>
      </c>
      <c r="G360" s="242" t="s">
        <v>1755</v>
      </c>
      <c r="H360" s="36"/>
      <c r="I360" s="36">
        <v>2016</v>
      </c>
      <c r="J360" s="91">
        <v>990.00000000000011</v>
      </c>
      <c r="K360" s="153">
        <f t="shared" si="10"/>
        <v>0</v>
      </c>
      <c r="L360" s="162">
        <f t="shared" si="11"/>
        <v>0</v>
      </c>
      <c r="M360" s="56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</row>
    <row r="361" spans="1:23" ht="45" x14ac:dyDescent="0.25">
      <c r="A361" s="101" t="s">
        <v>1724</v>
      </c>
      <c r="B361" s="36"/>
      <c r="C361" s="33" t="s">
        <v>3414</v>
      </c>
      <c r="D361" s="57">
        <v>8</v>
      </c>
      <c r="E361" s="242" t="s">
        <v>3404</v>
      </c>
      <c r="F361" s="33" t="s">
        <v>3415</v>
      </c>
      <c r="G361" s="242" t="s">
        <v>1755</v>
      </c>
      <c r="H361" s="36"/>
      <c r="I361" s="36">
        <v>2016</v>
      </c>
      <c r="J361" s="91">
        <v>440.00000000000006</v>
      </c>
      <c r="K361" s="153">
        <f t="shared" si="10"/>
        <v>0</v>
      </c>
      <c r="L361" s="162">
        <f t="shared" si="11"/>
        <v>0</v>
      </c>
      <c r="M361" s="56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</row>
    <row r="362" spans="1:23" ht="45" x14ac:dyDescent="0.25">
      <c r="A362" s="101" t="s">
        <v>1724</v>
      </c>
      <c r="B362" s="36"/>
      <c r="C362" s="33" t="s">
        <v>3416</v>
      </c>
      <c r="D362" s="57">
        <v>8</v>
      </c>
      <c r="E362" s="242" t="s">
        <v>3404</v>
      </c>
      <c r="F362" s="33" t="s">
        <v>3417</v>
      </c>
      <c r="G362" s="242" t="s">
        <v>1755</v>
      </c>
      <c r="H362" s="36"/>
      <c r="I362" s="36">
        <v>2016</v>
      </c>
      <c r="J362" s="91">
        <v>880.00000000000011</v>
      </c>
      <c r="K362" s="153">
        <f t="shared" si="10"/>
        <v>0</v>
      </c>
      <c r="L362" s="162">
        <f t="shared" si="11"/>
        <v>0</v>
      </c>
      <c r="M362" s="56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</row>
    <row r="363" spans="1:23" ht="45" x14ac:dyDescent="0.25">
      <c r="A363" s="101" t="s">
        <v>1724</v>
      </c>
      <c r="B363" s="36"/>
      <c r="C363" s="33" t="s">
        <v>3418</v>
      </c>
      <c r="D363" s="57">
        <v>8</v>
      </c>
      <c r="E363" s="242" t="s">
        <v>3404</v>
      </c>
      <c r="F363" s="33" t="s">
        <v>3419</v>
      </c>
      <c r="G363" s="242" t="s">
        <v>1755</v>
      </c>
      <c r="H363" s="36"/>
      <c r="I363" s="36">
        <v>2016</v>
      </c>
      <c r="J363" s="91">
        <v>715.00000000000011</v>
      </c>
      <c r="K363" s="153">
        <f t="shared" si="10"/>
        <v>0</v>
      </c>
      <c r="L363" s="162">
        <f t="shared" si="11"/>
        <v>0</v>
      </c>
      <c r="M363" s="56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</row>
    <row r="364" spans="1:23" ht="60" x14ac:dyDescent="0.25">
      <c r="A364" s="101" t="s">
        <v>1725</v>
      </c>
      <c r="B364" s="36"/>
      <c r="C364" s="33" t="s">
        <v>3420</v>
      </c>
      <c r="D364" s="57">
        <v>9</v>
      </c>
      <c r="E364" s="242" t="s">
        <v>3421</v>
      </c>
      <c r="F364" s="33" t="s">
        <v>3422</v>
      </c>
      <c r="G364" s="242" t="s">
        <v>1755</v>
      </c>
      <c r="H364" s="36"/>
      <c r="I364" s="36">
        <v>2016</v>
      </c>
      <c r="J364" s="91">
        <v>825.00000000000011</v>
      </c>
      <c r="K364" s="153">
        <f t="shared" si="10"/>
        <v>0</v>
      </c>
      <c r="L364" s="162">
        <f t="shared" si="11"/>
        <v>0</v>
      </c>
      <c r="M364" s="56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</row>
    <row r="365" spans="1:23" ht="60" x14ac:dyDescent="0.25">
      <c r="A365" s="101" t="s">
        <v>1725</v>
      </c>
      <c r="B365" s="36"/>
      <c r="C365" s="33" t="s">
        <v>3423</v>
      </c>
      <c r="D365" s="57">
        <v>9</v>
      </c>
      <c r="E365" s="242" t="s">
        <v>3421</v>
      </c>
      <c r="F365" s="33" t="s">
        <v>3424</v>
      </c>
      <c r="G365" s="242" t="s">
        <v>1755</v>
      </c>
      <c r="H365" s="36"/>
      <c r="I365" s="36">
        <v>2016</v>
      </c>
      <c r="J365" s="91">
        <v>550</v>
      </c>
      <c r="K365" s="153">
        <f t="shared" si="10"/>
        <v>0</v>
      </c>
      <c r="L365" s="162">
        <f t="shared" si="11"/>
        <v>0</v>
      </c>
      <c r="M365" s="56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</row>
    <row r="366" spans="1:23" ht="60" x14ac:dyDescent="0.25">
      <c r="A366" s="101" t="s">
        <v>1725</v>
      </c>
      <c r="B366" s="36"/>
      <c r="C366" s="33" t="s">
        <v>3425</v>
      </c>
      <c r="D366" s="57">
        <v>9</v>
      </c>
      <c r="E366" s="242" t="s">
        <v>3421</v>
      </c>
      <c r="F366" s="33" t="s">
        <v>3426</v>
      </c>
      <c r="G366" s="242" t="s">
        <v>1755</v>
      </c>
      <c r="H366" s="36"/>
      <c r="I366" s="36">
        <v>2016</v>
      </c>
      <c r="J366" s="91">
        <v>550</v>
      </c>
      <c r="K366" s="153">
        <f t="shared" si="10"/>
        <v>0</v>
      </c>
      <c r="L366" s="162">
        <f t="shared" si="11"/>
        <v>0</v>
      </c>
      <c r="M366" s="56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</row>
    <row r="367" spans="1:23" ht="60" x14ac:dyDescent="0.25">
      <c r="A367" s="101" t="s">
        <v>1725</v>
      </c>
      <c r="B367" s="36"/>
      <c r="C367" s="33" t="s">
        <v>3427</v>
      </c>
      <c r="D367" s="57">
        <v>9</v>
      </c>
      <c r="E367" s="242" t="s">
        <v>3421</v>
      </c>
      <c r="F367" s="33" t="s">
        <v>3428</v>
      </c>
      <c r="G367" s="242" t="s">
        <v>1755</v>
      </c>
      <c r="H367" s="36"/>
      <c r="I367" s="36">
        <v>2016</v>
      </c>
      <c r="J367" s="91">
        <v>715.00000000000011</v>
      </c>
      <c r="K367" s="153">
        <f t="shared" si="10"/>
        <v>0</v>
      </c>
      <c r="L367" s="162">
        <f t="shared" si="11"/>
        <v>0</v>
      </c>
      <c r="M367" s="56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</row>
    <row r="368" spans="1:23" ht="60" x14ac:dyDescent="0.25">
      <c r="A368" s="101" t="s">
        <v>1725</v>
      </c>
      <c r="B368" s="36"/>
      <c r="C368" s="33" t="s">
        <v>3429</v>
      </c>
      <c r="D368" s="57">
        <v>9</v>
      </c>
      <c r="E368" s="242" t="s">
        <v>3421</v>
      </c>
      <c r="F368" s="33" t="s">
        <v>3430</v>
      </c>
      <c r="G368" s="242" t="s">
        <v>1755</v>
      </c>
      <c r="H368" s="36"/>
      <c r="I368" s="36">
        <v>2016</v>
      </c>
      <c r="J368" s="91">
        <v>990.00000000000011</v>
      </c>
      <c r="K368" s="153">
        <f t="shared" si="10"/>
        <v>0</v>
      </c>
      <c r="L368" s="162">
        <f t="shared" si="11"/>
        <v>0</v>
      </c>
      <c r="M368" s="56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</row>
    <row r="369" spans="1:23" s="25" customFormat="1" x14ac:dyDescent="0.25">
      <c r="A369" s="38" t="s">
        <v>606</v>
      </c>
      <c r="B369" s="234"/>
      <c r="C369" s="40"/>
      <c r="D369" s="81"/>
      <c r="E369" s="40"/>
      <c r="F369" s="211"/>
      <c r="G369" s="40"/>
      <c r="H369" s="42"/>
      <c r="I369" s="42"/>
      <c r="J369" s="93"/>
      <c r="K369" s="153">
        <f t="shared" si="10"/>
        <v>0</v>
      </c>
      <c r="L369" s="162">
        <f t="shared" si="11"/>
        <v>0</v>
      </c>
      <c r="M369" s="108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</row>
    <row r="370" spans="1:23" ht="31.5" x14ac:dyDescent="0.25">
      <c r="A370" s="33" t="s">
        <v>607</v>
      </c>
      <c r="B370" s="36"/>
      <c r="C370" s="33" t="s">
        <v>3431</v>
      </c>
      <c r="D370" s="57">
        <v>5</v>
      </c>
      <c r="E370" s="44" t="s">
        <v>3432</v>
      </c>
      <c r="F370" s="125" t="s">
        <v>3433</v>
      </c>
      <c r="G370" s="33" t="s">
        <v>612</v>
      </c>
      <c r="H370" s="36"/>
      <c r="I370" s="36">
        <v>2016</v>
      </c>
      <c r="J370" s="92">
        <v>1210</v>
      </c>
      <c r="K370" s="153">
        <f t="shared" si="10"/>
        <v>0</v>
      </c>
      <c r="L370" s="162">
        <f t="shared" si="11"/>
        <v>0</v>
      </c>
      <c r="M370" s="56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</row>
    <row r="371" spans="1:23" ht="31.5" x14ac:dyDescent="0.25">
      <c r="A371" s="33" t="s">
        <v>607</v>
      </c>
      <c r="B371" s="36"/>
      <c r="C371" s="33" t="s">
        <v>3434</v>
      </c>
      <c r="D371" s="57">
        <v>5</v>
      </c>
      <c r="E371" s="44" t="s">
        <v>3432</v>
      </c>
      <c r="F371" s="33" t="s">
        <v>3435</v>
      </c>
      <c r="G371" s="33" t="s">
        <v>612</v>
      </c>
      <c r="H371" s="36"/>
      <c r="I371" s="36">
        <v>2016</v>
      </c>
      <c r="J371" s="91">
        <v>1210</v>
      </c>
      <c r="K371" s="153">
        <f t="shared" si="10"/>
        <v>0</v>
      </c>
      <c r="L371" s="162">
        <f t="shared" si="11"/>
        <v>0</v>
      </c>
      <c r="M371" s="56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</row>
    <row r="372" spans="1:23" ht="31.5" x14ac:dyDescent="0.25">
      <c r="A372" s="33" t="s">
        <v>607</v>
      </c>
      <c r="B372" s="36"/>
      <c r="C372" s="33" t="s">
        <v>3436</v>
      </c>
      <c r="D372" s="57">
        <v>5</v>
      </c>
      <c r="E372" s="44" t="s">
        <v>3432</v>
      </c>
      <c r="F372" s="33" t="s">
        <v>3437</v>
      </c>
      <c r="G372" s="33" t="s">
        <v>612</v>
      </c>
      <c r="H372" s="36"/>
      <c r="I372" s="36">
        <v>2016</v>
      </c>
      <c r="J372" s="91">
        <v>1320</v>
      </c>
      <c r="K372" s="153">
        <f t="shared" si="10"/>
        <v>0</v>
      </c>
      <c r="L372" s="162">
        <f t="shared" si="11"/>
        <v>0</v>
      </c>
      <c r="M372" s="56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</row>
    <row r="373" spans="1:23" ht="31.5" x14ac:dyDescent="0.25">
      <c r="A373" s="33" t="s">
        <v>613</v>
      </c>
      <c r="B373" s="36"/>
      <c r="C373" s="33" t="s">
        <v>3438</v>
      </c>
      <c r="D373" s="57">
        <v>6</v>
      </c>
      <c r="E373" s="44" t="s">
        <v>3439</v>
      </c>
      <c r="F373" s="33" t="s">
        <v>3440</v>
      </c>
      <c r="G373" s="33" t="s">
        <v>612</v>
      </c>
      <c r="H373" s="36"/>
      <c r="I373" s="36">
        <v>2016</v>
      </c>
      <c r="J373" s="91">
        <v>1210</v>
      </c>
      <c r="K373" s="153">
        <f t="shared" si="10"/>
        <v>0</v>
      </c>
      <c r="L373" s="162">
        <f t="shared" si="11"/>
        <v>0</v>
      </c>
      <c r="M373" s="56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</row>
    <row r="374" spans="1:23" ht="31.5" x14ac:dyDescent="0.25">
      <c r="A374" s="33" t="s">
        <v>613</v>
      </c>
      <c r="B374" s="36"/>
      <c r="C374" s="33" t="s">
        <v>3441</v>
      </c>
      <c r="D374" s="57">
        <v>6</v>
      </c>
      <c r="E374" s="44" t="s">
        <v>3439</v>
      </c>
      <c r="F374" s="33" t="s">
        <v>3442</v>
      </c>
      <c r="G374" s="33" t="s">
        <v>612</v>
      </c>
      <c r="H374" s="36"/>
      <c r="I374" s="36">
        <v>2016</v>
      </c>
      <c r="J374" s="91">
        <v>1540.0000000000002</v>
      </c>
      <c r="K374" s="153">
        <f t="shared" si="10"/>
        <v>0</v>
      </c>
      <c r="L374" s="162">
        <f t="shared" si="11"/>
        <v>0</v>
      </c>
      <c r="M374" s="56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</row>
    <row r="375" spans="1:23" ht="31.5" x14ac:dyDescent="0.25">
      <c r="A375" s="33" t="s">
        <v>613</v>
      </c>
      <c r="B375" s="36"/>
      <c r="C375" s="33" t="s">
        <v>3443</v>
      </c>
      <c r="D375" s="57">
        <v>6</v>
      </c>
      <c r="E375" s="44" t="s">
        <v>3439</v>
      </c>
      <c r="F375" s="33" t="s">
        <v>3444</v>
      </c>
      <c r="G375" s="33" t="s">
        <v>612</v>
      </c>
      <c r="H375" s="36"/>
      <c r="I375" s="36">
        <v>2016</v>
      </c>
      <c r="J375" s="91">
        <v>1210</v>
      </c>
      <c r="K375" s="153">
        <f t="shared" si="10"/>
        <v>0</v>
      </c>
      <c r="L375" s="162">
        <f t="shared" si="11"/>
        <v>0</v>
      </c>
      <c r="M375" s="56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</row>
    <row r="376" spans="1:23" ht="31.5" x14ac:dyDescent="0.25">
      <c r="A376" s="33" t="s">
        <v>618</v>
      </c>
      <c r="B376" s="36"/>
      <c r="C376" s="33" t="s">
        <v>3445</v>
      </c>
      <c r="D376" s="57">
        <v>7</v>
      </c>
      <c r="E376" s="44" t="s">
        <v>3446</v>
      </c>
      <c r="F376" s="33" t="s">
        <v>3447</v>
      </c>
      <c r="G376" s="33" t="s">
        <v>612</v>
      </c>
      <c r="H376" s="36"/>
      <c r="I376" s="36">
        <v>2016</v>
      </c>
      <c r="J376" s="91">
        <v>1320</v>
      </c>
      <c r="K376" s="153">
        <f t="shared" si="10"/>
        <v>0</v>
      </c>
      <c r="L376" s="162">
        <f t="shared" si="11"/>
        <v>0</v>
      </c>
      <c r="M376" s="56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</row>
    <row r="377" spans="1:23" ht="31.5" x14ac:dyDescent="0.25">
      <c r="A377" s="33" t="s">
        <v>618</v>
      </c>
      <c r="B377" s="36"/>
      <c r="C377" s="33" t="s">
        <v>3448</v>
      </c>
      <c r="D377" s="57">
        <v>7</v>
      </c>
      <c r="E377" s="44" t="s">
        <v>3446</v>
      </c>
      <c r="F377" s="33" t="s">
        <v>3449</v>
      </c>
      <c r="G377" s="33" t="s">
        <v>612</v>
      </c>
      <c r="H377" s="36"/>
      <c r="I377" s="36">
        <v>2016</v>
      </c>
      <c r="J377" s="91">
        <v>1320</v>
      </c>
      <c r="K377" s="153">
        <f t="shared" si="10"/>
        <v>0</v>
      </c>
      <c r="L377" s="162">
        <f t="shared" si="11"/>
        <v>0</v>
      </c>
      <c r="M377" s="56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</row>
    <row r="378" spans="1:23" ht="31.5" x14ac:dyDescent="0.25">
      <c r="A378" s="33" t="s">
        <v>618</v>
      </c>
      <c r="B378" s="36"/>
      <c r="C378" s="33" t="s">
        <v>3450</v>
      </c>
      <c r="D378" s="57">
        <v>7</v>
      </c>
      <c r="E378" s="44" t="s">
        <v>3446</v>
      </c>
      <c r="F378" s="33" t="s">
        <v>3451</v>
      </c>
      <c r="G378" s="33" t="s">
        <v>612</v>
      </c>
      <c r="H378" s="36"/>
      <c r="I378" s="36">
        <v>2016</v>
      </c>
      <c r="J378" s="91">
        <v>1320</v>
      </c>
      <c r="K378" s="153">
        <f t="shared" si="10"/>
        <v>0</v>
      </c>
      <c r="L378" s="162">
        <f t="shared" si="11"/>
        <v>0</v>
      </c>
      <c r="M378" s="56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</row>
    <row r="379" spans="1:23" ht="31.5" x14ac:dyDescent="0.25">
      <c r="A379" s="33" t="s">
        <v>623</v>
      </c>
      <c r="B379" s="36"/>
      <c r="C379" s="33" t="s">
        <v>3452</v>
      </c>
      <c r="D379" s="57">
        <v>8</v>
      </c>
      <c r="E379" s="44" t="s">
        <v>3446</v>
      </c>
      <c r="F379" s="33" t="s">
        <v>3453</v>
      </c>
      <c r="G379" s="33" t="s">
        <v>612</v>
      </c>
      <c r="H379" s="36"/>
      <c r="I379" s="36">
        <v>2016</v>
      </c>
      <c r="J379" s="91">
        <v>1210</v>
      </c>
      <c r="K379" s="153">
        <f t="shared" si="10"/>
        <v>0</v>
      </c>
      <c r="L379" s="162">
        <f t="shared" si="11"/>
        <v>0</v>
      </c>
      <c r="M379" s="56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</row>
    <row r="380" spans="1:23" ht="31.5" x14ac:dyDescent="0.25">
      <c r="A380" s="33" t="s">
        <v>623</v>
      </c>
      <c r="B380" s="36"/>
      <c r="C380" s="33" t="s">
        <v>3454</v>
      </c>
      <c r="D380" s="57">
        <v>8</v>
      </c>
      <c r="E380" s="44" t="s">
        <v>3446</v>
      </c>
      <c r="F380" s="33" t="s">
        <v>3455</v>
      </c>
      <c r="G380" s="33" t="s">
        <v>612</v>
      </c>
      <c r="H380" s="36"/>
      <c r="I380" s="36">
        <v>2016</v>
      </c>
      <c r="J380" s="91">
        <v>1210</v>
      </c>
      <c r="K380" s="153">
        <f t="shared" si="10"/>
        <v>0</v>
      </c>
      <c r="L380" s="162">
        <f t="shared" si="11"/>
        <v>0</v>
      </c>
      <c r="M380" s="56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</row>
    <row r="381" spans="1:23" ht="31.5" x14ac:dyDescent="0.25">
      <c r="A381" s="33" t="s">
        <v>623</v>
      </c>
      <c r="B381" s="36"/>
      <c r="C381" s="33" t="s">
        <v>3456</v>
      </c>
      <c r="D381" s="57">
        <v>8</v>
      </c>
      <c r="E381" s="44" t="s">
        <v>3446</v>
      </c>
      <c r="F381" s="33" t="s">
        <v>3457</v>
      </c>
      <c r="G381" s="33" t="s">
        <v>612</v>
      </c>
      <c r="H381" s="36"/>
      <c r="I381" s="36">
        <v>2016</v>
      </c>
      <c r="J381" s="91">
        <v>1210</v>
      </c>
      <c r="K381" s="153">
        <f t="shared" si="10"/>
        <v>0</v>
      </c>
      <c r="L381" s="162">
        <f t="shared" si="11"/>
        <v>0</v>
      </c>
      <c r="M381" s="56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</row>
    <row r="382" spans="1:23" ht="31.5" x14ac:dyDescent="0.25">
      <c r="A382" s="33" t="s">
        <v>627</v>
      </c>
      <c r="B382" s="36"/>
      <c r="C382" s="33" t="s">
        <v>3458</v>
      </c>
      <c r="D382" s="57">
        <v>9</v>
      </c>
      <c r="E382" s="44" t="s">
        <v>2482</v>
      </c>
      <c r="F382" s="33" t="s">
        <v>3459</v>
      </c>
      <c r="G382" s="33" t="s">
        <v>612</v>
      </c>
      <c r="H382" s="36"/>
      <c r="I382" s="36">
        <v>2016</v>
      </c>
      <c r="J382" s="91">
        <v>1650.0000000000002</v>
      </c>
      <c r="K382" s="153">
        <f t="shared" si="10"/>
        <v>0</v>
      </c>
      <c r="L382" s="162">
        <f t="shared" si="11"/>
        <v>0</v>
      </c>
      <c r="M382" s="56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</row>
    <row r="383" spans="1:23" ht="31.5" x14ac:dyDescent="0.25">
      <c r="A383" s="33" t="s">
        <v>627</v>
      </c>
      <c r="B383" s="36"/>
      <c r="C383" s="33" t="s">
        <v>3460</v>
      </c>
      <c r="D383" s="57">
        <v>9</v>
      </c>
      <c r="E383" s="44" t="s">
        <v>2482</v>
      </c>
      <c r="F383" s="33" t="s">
        <v>3461</v>
      </c>
      <c r="G383" s="33" t="s">
        <v>612</v>
      </c>
      <c r="H383" s="36"/>
      <c r="I383" s="36">
        <v>2016</v>
      </c>
      <c r="J383" s="91">
        <v>1320</v>
      </c>
      <c r="K383" s="153">
        <f t="shared" si="10"/>
        <v>0</v>
      </c>
      <c r="L383" s="162">
        <f t="shared" si="11"/>
        <v>0</v>
      </c>
      <c r="M383" s="56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</row>
    <row r="384" spans="1:23" ht="31.5" x14ac:dyDescent="0.25">
      <c r="A384" s="33" t="s">
        <v>627</v>
      </c>
      <c r="B384" s="36"/>
      <c r="C384" s="33" t="s">
        <v>3462</v>
      </c>
      <c r="D384" s="57">
        <v>9</v>
      </c>
      <c r="E384" s="44" t="s">
        <v>2482</v>
      </c>
      <c r="F384" s="33" t="s">
        <v>3463</v>
      </c>
      <c r="G384" s="33" t="s">
        <v>612</v>
      </c>
      <c r="H384" s="36"/>
      <c r="I384" s="36">
        <v>2016</v>
      </c>
      <c r="J384" s="91">
        <v>1320</v>
      </c>
      <c r="K384" s="153">
        <f t="shared" si="10"/>
        <v>0</v>
      </c>
      <c r="L384" s="162">
        <f t="shared" si="11"/>
        <v>0</v>
      </c>
      <c r="M384" s="56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</row>
    <row r="385" spans="1:23" ht="31.5" x14ac:dyDescent="0.25">
      <c r="A385" s="33" t="s">
        <v>633</v>
      </c>
      <c r="B385" s="36"/>
      <c r="C385" s="33" t="s">
        <v>3464</v>
      </c>
      <c r="D385" s="57">
        <v>5</v>
      </c>
      <c r="E385" s="185" t="s">
        <v>636</v>
      </c>
      <c r="F385" s="33" t="s">
        <v>3465</v>
      </c>
      <c r="G385" s="33" t="s">
        <v>637</v>
      </c>
      <c r="H385" s="36"/>
      <c r="I385" s="36">
        <v>2016</v>
      </c>
      <c r="J385" s="91">
        <v>1155</v>
      </c>
      <c r="K385" s="153">
        <f t="shared" si="10"/>
        <v>0</v>
      </c>
      <c r="L385" s="162">
        <f t="shared" si="11"/>
        <v>0</v>
      </c>
      <c r="M385" s="56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</row>
    <row r="386" spans="1:23" ht="31.5" x14ac:dyDescent="0.25">
      <c r="A386" s="33" t="s">
        <v>633</v>
      </c>
      <c r="B386" s="36"/>
      <c r="C386" s="33" t="s">
        <v>3466</v>
      </c>
      <c r="D386" s="57">
        <v>5</v>
      </c>
      <c r="E386" s="185" t="s">
        <v>636</v>
      </c>
      <c r="F386" s="33" t="s">
        <v>3467</v>
      </c>
      <c r="G386" s="33" t="s">
        <v>637</v>
      </c>
      <c r="H386" s="36"/>
      <c r="I386" s="36">
        <v>2016</v>
      </c>
      <c r="J386" s="91">
        <v>1155</v>
      </c>
      <c r="K386" s="153">
        <f t="shared" si="10"/>
        <v>0</v>
      </c>
      <c r="L386" s="162">
        <f t="shared" si="11"/>
        <v>0</v>
      </c>
      <c r="M386" s="56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</row>
    <row r="387" spans="1:23" ht="31.5" x14ac:dyDescent="0.25">
      <c r="A387" s="33" t="s">
        <v>638</v>
      </c>
      <c r="B387" s="36"/>
      <c r="C387" s="33" t="s">
        <v>3468</v>
      </c>
      <c r="D387" s="57">
        <v>6</v>
      </c>
      <c r="E387" s="185" t="s">
        <v>642</v>
      </c>
      <c r="F387" s="33" t="s">
        <v>3469</v>
      </c>
      <c r="G387" s="33" t="s">
        <v>637</v>
      </c>
      <c r="H387" s="36"/>
      <c r="I387" s="36">
        <v>2016</v>
      </c>
      <c r="J387" s="91">
        <v>990.00000000000011</v>
      </c>
      <c r="K387" s="153">
        <f t="shared" si="10"/>
        <v>0</v>
      </c>
      <c r="L387" s="162">
        <f t="shared" si="11"/>
        <v>0</v>
      </c>
      <c r="M387" s="56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</row>
    <row r="388" spans="1:23" ht="31.5" x14ac:dyDescent="0.25">
      <c r="A388" s="33" t="s">
        <v>638</v>
      </c>
      <c r="B388" s="36"/>
      <c r="C388" s="33" t="s">
        <v>3470</v>
      </c>
      <c r="D388" s="57">
        <v>6</v>
      </c>
      <c r="E388" s="185" t="s">
        <v>642</v>
      </c>
      <c r="F388" s="33" t="s">
        <v>3471</v>
      </c>
      <c r="G388" s="33" t="s">
        <v>637</v>
      </c>
      <c r="H388" s="36"/>
      <c r="I388" s="36">
        <v>2016</v>
      </c>
      <c r="J388" s="91">
        <v>990.00000000000011</v>
      </c>
      <c r="K388" s="153">
        <f t="shared" si="10"/>
        <v>0</v>
      </c>
      <c r="L388" s="162">
        <f t="shared" si="11"/>
        <v>0</v>
      </c>
      <c r="M388" s="56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</row>
    <row r="389" spans="1:23" ht="31.5" x14ac:dyDescent="0.25">
      <c r="A389" s="33" t="s">
        <v>644</v>
      </c>
      <c r="B389" s="36"/>
      <c r="C389" s="33" t="s">
        <v>3472</v>
      </c>
      <c r="D389" s="57">
        <v>7</v>
      </c>
      <c r="E389" s="185" t="s">
        <v>647</v>
      </c>
      <c r="F389" s="33" t="s">
        <v>3473</v>
      </c>
      <c r="G389" s="33" t="s">
        <v>637</v>
      </c>
      <c r="H389" s="36"/>
      <c r="I389" s="36">
        <v>2016</v>
      </c>
      <c r="J389" s="91">
        <v>1155</v>
      </c>
      <c r="K389" s="153">
        <f t="shared" si="10"/>
        <v>0</v>
      </c>
      <c r="L389" s="162">
        <f t="shared" si="11"/>
        <v>0</v>
      </c>
      <c r="M389" s="56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</row>
    <row r="390" spans="1:23" ht="31.5" x14ac:dyDescent="0.25">
      <c r="A390" s="33" t="s">
        <v>644</v>
      </c>
      <c r="B390" s="36"/>
      <c r="C390" s="33" t="s">
        <v>3474</v>
      </c>
      <c r="D390" s="57">
        <v>7</v>
      </c>
      <c r="E390" s="185" t="s">
        <v>647</v>
      </c>
      <c r="F390" s="33" t="s">
        <v>3475</v>
      </c>
      <c r="G390" s="33" t="s">
        <v>637</v>
      </c>
      <c r="H390" s="36"/>
      <c r="I390" s="36">
        <v>2016</v>
      </c>
      <c r="J390" s="91">
        <v>1155</v>
      </c>
      <c r="K390" s="153">
        <f t="shared" si="10"/>
        <v>0</v>
      </c>
      <c r="L390" s="162">
        <f t="shared" si="11"/>
        <v>0</v>
      </c>
      <c r="M390" s="56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</row>
    <row r="391" spans="1:23" ht="31.5" x14ac:dyDescent="0.25">
      <c r="A391" s="33" t="s">
        <v>648</v>
      </c>
      <c r="B391" s="36"/>
      <c r="C391" s="33" t="s">
        <v>3476</v>
      </c>
      <c r="D391" s="57">
        <v>8</v>
      </c>
      <c r="E391" s="185" t="s">
        <v>651</v>
      </c>
      <c r="F391" s="33" t="s">
        <v>3477</v>
      </c>
      <c r="G391" s="33" t="s">
        <v>637</v>
      </c>
      <c r="H391" s="36"/>
      <c r="I391" s="36">
        <v>2016</v>
      </c>
      <c r="J391" s="91">
        <v>1210</v>
      </c>
      <c r="K391" s="153">
        <f t="shared" si="10"/>
        <v>0</v>
      </c>
      <c r="L391" s="162">
        <f t="shared" si="11"/>
        <v>0</v>
      </c>
      <c r="M391" s="56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</row>
    <row r="392" spans="1:23" ht="31.5" x14ac:dyDescent="0.25">
      <c r="A392" s="33" t="s">
        <v>648</v>
      </c>
      <c r="B392" s="36"/>
      <c r="C392" s="33" t="s">
        <v>3478</v>
      </c>
      <c r="D392" s="57">
        <v>8</v>
      </c>
      <c r="E392" s="185" t="s">
        <v>651</v>
      </c>
      <c r="F392" s="33" t="s">
        <v>3479</v>
      </c>
      <c r="G392" s="33" t="s">
        <v>637</v>
      </c>
      <c r="H392" s="36"/>
      <c r="I392" s="36">
        <v>2016</v>
      </c>
      <c r="J392" s="91">
        <v>1210</v>
      </c>
      <c r="K392" s="153">
        <f t="shared" si="10"/>
        <v>0</v>
      </c>
      <c r="L392" s="162">
        <f t="shared" si="11"/>
        <v>0</v>
      </c>
      <c r="M392" s="56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</row>
    <row r="393" spans="1:23" ht="31.5" x14ac:dyDescent="0.25">
      <c r="A393" s="33" t="s">
        <v>652</v>
      </c>
      <c r="B393" s="36"/>
      <c r="C393" s="33" t="s">
        <v>3480</v>
      </c>
      <c r="D393" s="57">
        <v>9</v>
      </c>
      <c r="E393" s="185" t="s">
        <v>3481</v>
      </c>
      <c r="F393" s="33" t="s">
        <v>3482</v>
      </c>
      <c r="G393" s="33" t="s">
        <v>637</v>
      </c>
      <c r="H393" s="36"/>
      <c r="I393" s="36">
        <v>2016</v>
      </c>
      <c r="J393" s="91">
        <v>1265</v>
      </c>
      <c r="K393" s="153">
        <f t="shared" si="10"/>
        <v>0</v>
      </c>
      <c r="L393" s="162">
        <f t="shared" si="11"/>
        <v>0</v>
      </c>
      <c r="M393" s="56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</row>
    <row r="394" spans="1:23" ht="31.5" x14ac:dyDescent="0.25">
      <c r="A394" s="33" t="s">
        <v>652</v>
      </c>
      <c r="B394" s="36"/>
      <c r="C394" s="33" t="s">
        <v>3483</v>
      </c>
      <c r="D394" s="57">
        <v>9</v>
      </c>
      <c r="E394" s="185" t="s">
        <v>3481</v>
      </c>
      <c r="F394" s="33" t="s">
        <v>3484</v>
      </c>
      <c r="G394" s="33" t="s">
        <v>637</v>
      </c>
      <c r="H394" s="36"/>
      <c r="I394" s="36">
        <v>2016</v>
      </c>
      <c r="J394" s="91">
        <v>1375</v>
      </c>
      <c r="K394" s="153">
        <f t="shared" ref="K394:K457" si="12">SUM(N394:W394)</f>
        <v>0</v>
      </c>
      <c r="L394" s="162">
        <f t="shared" ref="L394:L457" si="13">K394*J394</f>
        <v>0</v>
      </c>
      <c r="M394" s="56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</row>
    <row r="395" spans="1:23" s="69" customFormat="1" x14ac:dyDescent="0.25">
      <c r="A395" s="38" t="s">
        <v>656</v>
      </c>
      <c r="B395" s="234"/>
      <c r="C395" s="40"/>
      <c r="D395" s="81"/>
      <c r="E395" s="40"/>
      <c r="F395" s="211"/>
      <c r="G395" s="40"/>
      <c r="H395" s="42"/>
      <c r="I395" s="42"/>
      <c r="J395" s="93"/>
      <c r="K395" s="153">
        <f t="shared" si="12"/>
        <v>0</v>
      </c>
      <c r="L395" s="162">
        <f t="shared" si="13"/>
        <v>0</v>
      </c>
      <c r="M395" s="108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</row>
    <row r="396" spans="1:23" s="70" customFormat="1" ht="78.75" x14ac:dyDescent="0.25">
      <c r="A396" s="33" t="s">
        <v>657</v>
      </c>
      <c r="B396" s="36"/>
      <c r="C396" s="33" t="s">
        <v>3485</v>
      </c>
      <c r="D396" s="57">
        <v>5</v>
      </c>
      <c r="E396" s="185" t="s">
        <v>661</v>
      </c>
      <c r="F396" s="125" t="s">
        <v>3486</v>
      </c>
      <c r="G396" s="33" t="s">
        <v>663</v>
      </c>
      <c r="H396" s="36"/>
      <c r="I396" s="36">
        <v>2016</v>
      </c>
      <c r="J396" s="92">
        <v>880.00000000000011</v>
      </c>
      <c r="K396" s="153">
        <f t="shared" si="12"/>
        <v>0</v>
      </c>
      <c r="L396" s="162">
        <f t="shared" si="13"/>
        <v>0</v>
      </c>
      <c r="M396" s="56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</row>
    <row r="397" spans="1:23" s="70" customFormat="1" ht="78.75" x14ac:dyDescent="0.25">
      <c r="A397" s="33" t="s">
        <v>657</v>
      </c>
      <c r="B397" s="36"/>
      <c r="C397" s="33" t="s">
        <v>3487</v>
      </c>
      <c r="D397" s="57">
        <v>5</v>
      </c>
      <c r="E397" s="185" t="s">
        <v>661</v>
      </c>
      <c r="F397" s="33" t="s">
        <v>3488</v>
      </c>
      <c r="G397" s="33" t="s">
        <v>663</v>
      </c>
      <c r="H397" s="36"/>
      <c r="I397" s="36">
        <v>2016</v>
      </c>
      <c r="J397" s="91">
        <v>1320</v>
      </c>
      <c r="K397" s="153">
        <f t="shared" si="12"/>
        <v>0</v>
      </c>
      <c r="L397" s="162">
        <f t="shared" si="13"/>
        <v>0</v>
      </c>
      <c r="M397" s="56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</row>
    <row r="398" spans="1:23" s="70" customFormat="1" ht="78.75" x14ac:dyDescent="0.25">
      <c r="A398" s="33" t="s">
        <v>664</v>
      </c>
      <c r="B398" s="36"/>
      <c r="C398" s="33" t="s">
        <v>3489</v>
      </c>
      <c r="D398" s="57">
        <v>6</v>
      </c>
      <c r="E398" s="185" t="s">
        <v>3490</v>
      </c>
      <c r="F398" s="33" t="s">
        <v>3491</v>
      </c>
      <c r="G398" s="33" t="s">
        <v>663</v>
      </c>
      <c r="H398" s="36"/>
      <c r="I398" s="36">
        <v>2016</v>
      </c>
      <c r="J398" s="91">
        <v>715.00000000000011</v>
      </c>
      <c r="K398" s="153">
        <f t="shared" si="12"/>
        <v>0</v>
      </c>
      <c r="L398" s="162">
        <f t="shared" si="13"/>
        <v>0</v>
      </c>
      <c r="M398" s="56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</row>
    <row r="399" spans="1:23" s="70" customFormat="1" ht="78.75" x14ac:dyDescent="0.25">
      <c r="A399" s="33" t="s">
        <v>664</v>
      </c>
      <c r="B399" s="36"/>
      <c r="C399" s="33" t="s">
        <v>3492</v>
      </c>
      <c r="D399" s="57">
        <v>6</v>
      </c>
      <c r="E399" s="185" t="s">
        <v>3490</v>
      </c>
      <c r="F399" s="33" t="s">
        <v>3493</v>
      </c>
      <c r="G399" s="33" t="s">
        <v>663</v>
      </c>
      <c r="H399" s="36"/>
      <c r="I399" s="36">
        <v>2016</v>
      </c>
      <c r="J399" s="91">
        <v>935.00000000000011</v>
      </c>
      <c r="K399" s="153">
        <f t="shared" si="12"/>
        <v>0</v>
      </c>
      <c r="L399" s="162">
        <f t="shared" si="13"/>
        <v>0</v>
      </c>
      <c r="M399" s="56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</row>
    <row r="400" spans="1:23" s="70" customFormat="1" ht="78.75" x14ac:dyDescent="0.25">
      <c r="A400" s="33" t="s">
        <v>669</v>
      </c>
      <c r="B400" s="36"/>
      <c r="C400" s="33" t="s">
        <v>3494</v>
      </c>
      <c r="D400" s="57">
        <v>7</v>
      </c>
      <c r="E400" s="185" t="s">
        <v>3495</v>
      </c>
      <c r="F400" s="33" t="s">
        <v>3496</v>
      </c>
      <c r="G400" s="33" t="s">
        <v>663</v>
      </c>
      <c r="H400" s="36"/>
      <c r="I400" s="36">
        <v>2016</v>
      </c>
      <c r="J400" s="91">
        <v>1320</v>
      </c>
      <c r="K400" s="153">
        <f t="shared" si="12"/>
        <v>0</v>
      </c>
      <c r="L400" s="162">
        <f t="shared" si="13"/>
        <v>0</v>
      </c>
      <c r="M400" s="56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</row>
    <row r="401" spans="1:23" s="70" customFormat="1" ht="78.75" x14ac:dyDescent="0.25">
      <c r="A401" s="33" t="s">
        <v>669</v>
      </c>
      <c r="B401" s="36"/>
      <c r="C401" s="33" t="s">
        <v>3497</v>
      </c>
      <c r="D401" s="57">
        <v>7</v>
      </c>
      <c r="E401" s="185" t="s">
        <v>3495</v>
      </c>
      <c r="F401" s="33" t="s">
        <v>3498</v>
      </c>
      <c r="G401" s="33" t="s">
        <v>663</v>
      </c>
      <c r="H401" s="36"/>
      <c r="I401" s="36">
        <v>2016</v>
      </c>
      <c r="J401" s="91">
        <v>1430.0000000000002</v>
      </c>
      <c r="K401" s="153">
        <f t="shared" si="12"/>
        <v>0</v>
      </c>
      <c r="L401" s="162">
        <f t="shared" si="13"/>
        <v>0</v>
      </c>
      <c r="M401" s="56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</row>
    <row r="402" spans="1:23" s="70" customFormat="1" ht="78.75" x14ac:dyDescent="0.25">
      <c r="A402" s="33" t="s">
        <v>674</v>
      </c>
      <c r="B402" s="36"/>
      <c r="C402" s="33" t="s">
        <v>3499</v>
      </c>
      <c r="D402" s="57">
        <v>8</v>
      </c>
      <c r="E402" s="185" t="s">
        <v>676</v>
      </c>
      <c r="F402" s="33" t="s">
        <v>3500</v>
      </c>
      <c r="G402" s="33" t="s">
        <v>663</v>
      </c>
      <c r="H402" s="36"/>
      <c r="I402" s="36">
        <v>2016</v>
      </c>
      <c r="J402" s="91">
        <v>935.00000000000011</v>
      </c>
      <c r="K402" s="153">
        <f t="shared" si="12"/>
        <v>0</v>
      </c>
      <c r="L402" s="162">
        <f t="shared" si="13"/>
        <v>0</v>
      </c>
      <c r="M402" s="56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</row>
    <row r="403" spans="1:23" s="70" customFormat="1" ht="78.75" x14ac:dyDescent="0.25">
      <c r="A403" s="33" t="s">
        <v>674</v>
      </c>
      <c r="B403" s="36"/>
      <c r="C403" s="33" t="s">
        <v>3501</v>
      </c>
      <c r="D403" s="57">
        <v>8</v>
      </c>
      <c r="E403" s="185" t="s">
        <v>676</v>
      </c>
      <c r="F403" s="33" t="s">
        <v>3502</v>
      </c>
      <c r="G403" s="33" t="s">
        <v>663</v>
      </c>
      <c r="H403" s="36"/>
      <c r="I403" s="36">
        <v>2016</v>
      </c>
      <c r="J403" s="91">
        <v>1320</v>
      </c>
      <c r="K403" s="153">
        <f t="shared" si="12"/>
        <v>0</v>
      </c>
      <c r="L403" s="162">
        <f t="shared" si="13"/>
        <v>0</v>
      </c>
      <c r="M403" s="56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</row>
    <row r="404" spans="1:23" s="70" customFormat="1" ht="78.75" x14ac:dyDescent="0.25">
      <c r="A404" s="33" t="s">
        <v>677</v>
      </c>
      <c r="B404" s="36"/>
      <c r="C404" s="33" t="s">
        <v>3503</v>
      </c>
      <c r="D404" s="57">
        <v>9</v>
      </c>
      <c r="E404" s="185" t="s">
        <v>679</v>
      </c>
      <c r="F404" s="33" t="s">
        <v>3504</v>
      </c>
      <c r="G404" s="33" t="s">
        <v>663</v>
      </c>
      <c r="H404" s="36"/>
      <c r="I404" s="36">
        <v>2016</v>
      </c>
      <c r="J404" s="91">
        <v>550</v>
      </c>
      <c r="K404" s="153">
        <f t="shared" si="12"/>
        <v>0</v>
      </c>
      <c r="L404" s="162">
        <f t="shared" si="13"/>
        <v>0</v>
      </c>
      <c r="M404" s="56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</row>
    <row r="405" spans="1:23" s="70" customFormat="1" ht="78.75" x14ac:dyDescent="0.25">
      <c r="A405" s="33" t="s">
        <v>677</v>
      </c>
      <c r="B405" s="36"/>
      <c r="C405" s="33" t="s">
        <v>3505</v>
      </c>
      <c r="D405" s="57">
        <v>9</v>
      </c>
      <c r="E405" s="185" t="s">
        <v>679</v>
      </c>
      <c r="F405" s="33" t="s">
        <v>3506</v>
      </c>
      <c r="G405" s="33" t="s">
        <v>663</v>
      </c>
      <c r="H405" s="36"/>
      <c r="I405" s="36">
        <v>2016</v>
      </c>
      <c r="J405" s="91">
        <v>880.00000000000011</v>
      </c>
      <c r="K405" s="153">
        <f t="shared" si="12"/>
        <v>0</v>
      </c>
      <c r="L405" s="162">
        <f t="shared" si="13"/>
        <v>0</v>
      </c>
      <c r="M405" s="56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</row>
    <row r="406" spans="1:23" s="69" customFormat="1" x14ac:dyDescent="0.25">
      <c r="A406" s="38" t="s">
        <v>680</v>
      </c>
      <c r="B406" s="234"/>
      <c r="C406" s="40"/>
      <c r="D406" s="81"/>
      <c r="E406" s="40"/>
      <c r="F406" s="211"/>
      <c r="G406" s="40"/>
      <c r="H406" s="42"/>
      <c r="I406" s="42"/>
      <c r="J406" s="93"/>
      <c r="K406" s="153">
        <f t="shared" si="12"/>
        <v>0</v>
      </c>
      <c r="L406" s="162">
        <f t="shared" si="13"/>
        <v>0</v>
      </c>
      <c r="M406" s="108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</row>
    <row r="407" spans="1:23" s="70" customFormat="1" ht="47.25" x14ac:dyDescent="0.25">
      <c r="A407" s="33" t="s">
        <v>681</v>
      </c>
      <c r="B407" s="36"/>
      <c r="C407" s="33" t="s">
        <v>3507</v>
      </c>
      <c r="D407" s="57" t="s">
        <v>599</v>
      </c>
      <c r="E407" s="44" t="s">
        <v>3508</v>
      </c>
      <c r="F407" s="125" t="s">
        <v>3509</v>
      </c>
      <c r="G407" s="33" t="s">
        <v>686</v>
      </c>
      <c r="H407" s="36"/>
      <c r="I407" s="36">
        <v>2016</v>
      </c>
      <c r="J407" s="92">
        <v>990.00000000000011</v>
      </c>
      <c r="K407" s="153">
        <f t="shared" si="12"/>
        <v>0</v>
      </c>
      <c r="L407" s="162">
        <f t="shared" si="13"/>
        <v>0</v>
      </c>
      <c r="M407" s="56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</row>
    <row r="408" spans="1:23" s="70" customFormat="1" ht="47.25" x14ac:dyDescent="0.25">
      <c r="A408" s="33" t="s">
        <v>681</v>
      </c>
      <c r="B408" s="36"/>
      <c r="C408" s="33" t="s">
        <v>3510</v>
      </c>
      <c r="D408" s="57" t="s">
        <v>599</v>
      </c>
      <c r="E408" s="44" t="s">
        <v>3508</v>
      </c>
      <c r="F408" s="33" t="s">
        <v>3511</v>
      </c>
      <c r="G408" s="33" t="s">
        <v>686</v>
      </c>
      <c r="H408" s="36"/>
      <c r="I408" s="36">
        <v>2016</v>
      </c>
      <c r="J408" s="91">
        <v>990.00000000000011</v>
      </c>
      <c r="K408" s="153">
        <f t="shared" si="12"/>
        <v>0</v>
      </c>
      <c r="L408" s="162">
        <f t="shared" si="13"/>
        <v>0</v>
      </c>
      <c r="M408" s="56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</row>
    <row r="409" spans="1:23" s="70" customFormat="1" ht="47.25" x14ac:dyDescent="0.25">
      <c r="A409" s="33" t="s">
        <v>681</v>
      </c>
      <c r="B409" s="36"/>
      <c r="C409" s="33" t="s">
        <v>3512</v>
      </c>
      <c r="D409" s="57" t="s">
        <v>599</v>
      </c>
      <c r="E409" s="44" t="s">
        <v>3508</v>
      </c>
      <c r="F409" s="33" t="s">
        <v>3513</v>
      </c>
      <c r="G409" s="33" t="s">
        <v>686</v>
      </c>
      <c r="H409" s="36"/>
      <c r="I409" s="36">
        <v>2016</v>
      </c>
      <c r="J409" s="91">
        <v>715.00000000000011</v>
      </c>
      <c r="K409" s="153">
        <f t="shared" si="12"/>
        <v>0</v>
      </c>
      <c r="L409" s="162">
        <f t="shared" si="13"/>
        <v>0</v>
      </c>
      <c r="M409" s="56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</row>
    <row r="410" spans="1:23" s="70" customFormat="1" ht="48.75" customHeight="1" x14ac:dyDescent="0.25">
      <c r="A410" s="33" t="s">
        <v>687</v>
      </c>
      <c r="B410" s="36"/>
      <c r="C410" s="33" t="s">
        <v>3514</v>
      </c>
      <c r="D410" s="57">
        <v>7</v>
      </c>
      <c r="E410" s="44" t="s">
        <v>3508</v>
      </c>
      <c r="F410" s="33" t="s">
        <v>3515</v>
      </c>
      <c r="G410" s="33" t="s">
        <v>686</v>
      </c>
      <c r="H410" s="36"/>
      <c r="I410" s="36">
        <v>2016</v>
      </c>
      <c r="J410" s="91">
        <v>1265</v>
      </c>
      <c r="K410" s="153">
        <f t="shared" si="12"/>
        <v>0</v>
      </c>
      <c r="L410" s="162">
        <f t="shared" si="13"/>
        <v>0</v>
      </c>
      <c r="M410" s="56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</row>
    <row r="411" spans="1:23" s="70" customFormat="1" ht="48.75" customHeight="1" x14ac:dyDescent="0.25">
      <c r="A411" s="33" t="s">
        <v>687</v>
      </c>
      <c r="B411" s="36"/>
      <c r="C411" s="33" t="s">
        <v>3516</v>
      </c>
      <c r="D411" s="57">
        <v>7</v>
      </c>
      <c r="E411" s="44" t="s">
        <v>3508</v>
      </c>
      <c r="F411" s="33" t="s">
        <v>3517</v>
      </c>
      <c r="G411" s="33" t="s">
        <v>686</v>
      </c>
      <c r="H411" s="36"/>
      <c r="I411" s="36">
        <v>2016</v>
      </c>
      <c r="J411" s="91">
        <v>1265</v>
      </c>
      <c r="K411" s="153">
        <f t="shared" si="12"/>
        <v>0</v>
      </c>
      <c r="L411" s="162">
        <f t="shared" si="13"/>
        <v>0</v>
      </c>
      <c r="M411" s="56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</row>
    <row r="412" spans="1:23" s="70" customFormat="1" ht="48.75" customHeight="1" x14ac:dyDescent="0.25">
      <c r="A412" s="33" t="s">
        <v>687</v>
      </c>
      <c r="B412" s="36"/>
      <c r="C412" s="33" t="s">
        <v>3518</v>
      </c>
      <c r="D412" s="57">
        <v>7</v>
      </c>
      <c r="E412" s="44" t="s">
        <v>3508</v>
      </c>
      <c r="F412" s="33" t="s">
        <v>3519</v>
      </c>
      <c r="G412" s="33" t="s">
        <v>686</v>
      </c>
      <c r="H412" s="36"/>
      <c r="I412" s="36">
        <v>2016</v>
      </c>
      <c r="J412" s="91">
        <v>1265</v>
      </c>
      <c r="K412" s="153">
        <f t="shared" si="12"/>
        <v>0</v>
      </c>
      <c r="L412" s="162">
        <f t="shared" si="13"/>
        <v>0</v>
      </c>
      <c r="M412" s="56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</row>
    <row r="413" spans="1:23" s="70" customFormat="1" ht="47.25" x14ac:dyDescent="0.25">
      <c r="A413" s="33" t="s">
        <v>690</v>
      </c>
      <c r="B413" s="36"/>
      <c r="C413" s="33" t="s">
        <v>3520</v>
      </c>
      <c r="D413" s="57">
        <v>8</v>
      </c>
      <c r="E413" s="44" t="s">
        <v>3508</v>
      </c>
      <c r="F413" s="33" t="s">
        <v>3521</v>
      </c>
      <c r="G413" s="33" t="s">
        <v>686</v>
      </c>
      <c r="H413" s="36"/>
      <c r="I413" s="36">
        <v>2016</v>
      </c>
      <c r="J413" s="91">
        <v>1265</v>
      </c>
      <c r="K413" s="153">
        <f t="shared" si="12"/>
        <v>0</v>
      </c>
      <c r="L413" s="162">
        <f t="shared" si="13"/>
        <v>0</v>
      </c>
      <c r="M413" s="56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</row>
    <row r="414" spans="1:23" s="70" customFormat="1" ht="47.25" x14ac:dyDescent="0.25">
      <c r="A414" s="33" t="s">
        <v>690</v>
      </c>
      <c r="B414" s="36"/>
      <c r="C414" s="33" t="s">
        <v>3522</v>
      </c>
      <c r="D414" s="57">
        <v>8</v>
      </c>
      <c r="E414" s="44" t="s">
        <v>3508</v>
      </c>
      <c r="F414" s="33" t="s">
        <v>3523</v>
      </c>
      <c r="G414" s="33" t="s">
        <v>686</v>
      </c>
      <c r="H414" s="36"/>
      <c r="I414" s="36">
        <v>2016</v>
      </c>
      <c r="J414" s="91">
        <v>1265</v>
      </c>
      <c r="K414" s="153">
        <f t="shared" si="12"/>
        <v>0</v>
      </c>
      <c r="L414" s="162">
        <f t="shared" si="13"/>
        <v>0</v>
      </c>
      <c r="M414" s="56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</row>
    <row r="415" spans="1:23" s="70" customFormat="1" ht="47.25" x14ac:dyDescent="0.25">
      <c r="A415" s="33" t="s">
        <v>690</v>
      </c>
      <c r="B415" s="36"/>
      <c r="C415" s="33" t="s">
        <v>3524</v>
      </c>
      <c r="D415" s="57">
        <v>8</v>
      </c>
      <c r="E415" s="44" t="s">
        <v>3508</v>
      </c>
      <c r="F415" s="33" t="s">
        <v>3525</v>
      </c>
      <c r="G415" s="33" t="s">
        <v>686</v>
      </c>
      <c r="H415" s="36"/>
      <c r="I415" s="36">
        <v>2016</v>
      </c>
      <c r="J415" s="91">
        <v>1265</v>
      </c>
      <c r="K415" s="153">
        <f t="shared" si="12"/>
        <v>0</v>
      </c>
      <c r="L415" s="162">
        <f t="shared" si="13"/>
        <v>0</v>
      </c>
      <c r="M415" s="56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</row>
    <row r="416" spans="1:23" s="70" customFormat="1" ht="47.25" x14ac:dyDescent="0.25">
      <c r="A416" s="33" t="s">
        <v>691</v>
      </c>
      <c r="B416" s="36"/>
      <c r="C416" s="33" t="s">
        <v>3526</v>
      </c>
      <c r="D416" s="57">
        <v>9</v>
      </c>
      <c r="E416" s="44" t="s">
        <v>3508</v>
      </c>
      <c r="F416" s="33" t="s">
        <v>3527</v>
      </c>
      <c r="G416" s="33" t="s">
        <v>686</v>
      </c>
      <c r="H416" s="36"/>
      <c r="I416" s="36">
        <v>2016</v>
      </c>
      <c r="J416" s="91">
        <v>1265</v>
      </c>
      <c r="K416" s="153">
        <f t="shared" si="12"/>
        <v>0</v>
      </c>
      <c r="L416" s="162">
        <f t="shared" si="13"/>
        <v>0</v>
      </c>
      <c r="M416" s="56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</row>
    <row r="417" spans="1:23" s="70" customFormat="1" ht="47.25" x14ac:dyDescent="0.25">
      <c r="A417" s="33" t="s">
        <v>691</v>
      </c>
      <c r="B417" s="36"/>
      <c r="C417" s="33" t="s">
        <v>3528</v>
      </c>
      <c r="D417" s="57">
        <v>9</v>
      </c>
      <c r="E417" s="44" t="s">
        <v>3508</v>
      </c>
      <c r="F417" s="33" t="s">
        <v>3529</v>
      </c>
      <c r="G417" s="33" t="s">
        <v>686</v>
      </c>
      <c r="H417" s="36"/>
      <c r="I417" s="36">
        <v>2016</v>
      </c>
      <c r="J417" s="91">
        <v>1265</v>
      </c>
      <c r="K417" s="153">
        <f t="shared" si="12"/>
        <v>0</v>
      </c>
      <c r="L417" s="162">
        <f t="shared" si="13"/>
        <v>0</v>
      </c>
      <c r="M417" s="56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</row>
    <row r="418" spans="1:23" s="70" customFormat="1" ht="47.25" x14ac:dyDescent="0.25">
      <c r="A418" s="33" t="s">
        <v>691</v>
      </c>
      <c r="B418" s="36"/>
      <c r="C418" s="33" t="s">
        <v>3530</v>
      </c>
      <c r="D418" s="57">
        <v>9</v>
      </c>
      <c r="E418" s="44" t="s">
        <v>3508</v>
      </c>
      <c r="F418" s="33" t="s">
        <v>3531</v>
      </c>
      <c r="G418" s="33" t="s">
        <v>686</v>
      </c>
      <c r="H418" s="36"/>
      <c r="I418" s="36">
        <v>2016</v>
      </c>
      <c r="J418" s="91">
        <v>1210</v>
      </c>
      <c r="K418" s="153">
        <f t="shared" si="12"/>
        <v>0</v>
      </c>
      <c r="L418" s="162">
        <f t="shared" si="13"/>
        <v>0</v>
      </c>
      <c r="M418" s="56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</row>
    <row r="419" spans="1:23" s="70" customFormat="1" ht="31.5" x14ac:dyDescent="0.25">
      <c r="A419" s="33" t="s">
        <v>694</v>
      </c>
      <c r="B419" s="36"/>
      <c r="C419" s="33" t="s">
        <v>3532</v>
      </c>
      <c r="D419" s="57" t="s">
        <v>599</v>
      </c>
      <c r="E419" s="185" t="s">
        <v>697</v>
      </c>
      <c r="F419" s="33" t="s">
        <v>3533</v>
      </c>
      <c r="G419" s="33" t="s">
        <v>699</v>
      </c>
      <c r="H419" s="36"/>
      <c r="I419" s="36">
        <v>2016</v>
      </c>
      <c r="J419" s="91">
        <v>1320</v>
      </c>
      <c r="K419" s="153">
        <f t="shared" si="12"/>
        <v>0</v>
      </c>
      <c r="L419" s="162">
        <f t="shared" si="13"/>
        <v>0</v>
      </c>
      <c r="M419" s="56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</row>
    <row r="420" spans="1:23" s="70" customFormat="1" ht="31.5" x14ac:dyDescent="0.25">
      <c r="A420" s="33" t="s">
        <v>694</v>
      </c>
      <c r="B420" s="36"/>
      <c r="C420" s="33" t="s">
        <v>3534</v>
      </c>
      <c r="D420" s="57" t="s">
        <v>599</v>
      </c>
      <c r="E420" s="185" t="s">
        <v>697</v>
      </c>
      <c r="F420" s="33" t="s">
        <v>3535</v>
      </c>
      <c r="G420" s="33" t="s">
        <v>699</v>
      </c>
      <c r="H420" s="36"/>
      <c r="I420" s="36">
        <v>2016</v>
      </c>
      <c r="J420" s="91">
        <v>1320</v>
      </c>
      <c r="K420" s="153">
        <f t="shared" si="12"/>
        <v>0</v>
      </c>
      <c r="L420" s="162">
        <f t="shared" si="13"/>
        <v>0</v>
      </c>
      <c r="M420" s="56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</row>
    <row r="421" spans="1:23" s="70" customFormat="1" ht="31.5" x14ac:dyDescent="0.25">
      <c r="A421" s="33" t="s">
        <v>694</v>
      </c>
      <c r="B421" s="36"/>
      <c r="C421" s="33" t="s">
        <v>3536</v>
      </c>
      <c r="D421" s="57" t="s">
        <v>599</v>
      </c>
      <c r="E421" s="185" t="s">
        <v>697</v>
      </c>
      <c r="F421" s="33" t="s">
        <v>3537</v>
      </c>
      <c r="G421" s="33" t="s">
        <v>699</v>
      </c>
      <c r="H421" s="36"/>
      <c r="I421" s="36">
        <v>2016</v>
      </c>
      <c r="J421" s="91">
        <v>1430.0000000000002</v>
      </c>
      <c r="K421" s="153">
        <f t="shared" si="12"/>
        <v>0</v>
      </c>
      <c r="L421" s="162">
        <f t="shared" si="13"/>
        <v>0</v>
      </c>
      <c r="M421" s="56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</row>
    <row r="422" spans="1:23" s="70" customFormat="1" ht="47.25" x14ac:dyDescent="0.25">
      <c r="A422" s="33" t="s">
        <v>700</v>
      </c>
      <c r="B422" s="36"/>
      <c r="C422" s="33" t="s">
        <v>3538</v>
      </c>
      <c r="D422" s="57">
        <v>7</v>
      </c>
      <c r="E422" s="185" t="s">
        <v>702</v>
      </c>
      <c r="F422" s="33" t="s">
        <v>3539</v>
      </c>
      <c r="G422" s="33" t="s">
        <v>699</v>
      </c>
      <c r="H422" s="36"/>
      <c r="I422" s="36">
        <v>2016</v>
      </c>
      <c r="J422" s="91">
        <v>1540.0000000000002</v>
      </c>
      <c r="K422" s="153">
        <f t="shared" si="12"/>
        <v>0</v>
      </c>
      <c r="L422" s="162">
        <f t="shared" si="13"/>
        <v>0</v>
      </c>
      <c r="M422" s="56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</row>
    <row r="423" spans="1:23" s="70" customFormat="1" ht="47.25" x14ac:dyDescent="0.25">
      <c r="A423" s="33" t="s">
        <v>700</v>
      </c>
      <c r="B423" s="36"/>
      <c r="C423" s="33" t="s">
        <v>3540</v>
      </c>
      <c r="D423" s="57">
        <v>7</v>
      </c>
      <c r="E423" s="185" t="s">
        <v>702</v>
      </c>
      <c r="F423" s="33" t="s">
        <v>3541</v>
      </c>
      <c r="G423" s="33" t="s">
        <v>699</v>
      </c>
      <c r="H423" s="36"/>
      <c r="I423" s="36">
        <v>2016</v>
      </c>
      <c r="J423" s="91">
        <v>1540.0000000000002</v>
      </c>
      <c r="K423" s="153">
        <f t="shared" si="12"/>
        <v>0</v>
      </c>
      <c r="L423" s="162">
        <f t="shared" si="13"/>
        <v>0</v>
      </c>
      <c r="M423" s="56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</row>
    <row r="424" spans="1:23" s="70" customFormat="1" ht="47.25" x14ac:dyDescent="0.25">
      <c r="A424" s="33" t="s">
        <v>700</v>
      </c>
      <c r="B424" s="36"/>
      <c r="C424" s="33" t="s">
        <v>3542</v>
      </c>
      <c r="D424" s="57">
        <v>7</v>
      </c>
      <c r="E424" s="185" t="s">
        <v>702</v>
      </c>
      <c r="F424" s="33" t="s">
        <v>3543</v>
      </c>
      <c r="G424" s="33" t="s">
        <v>699</v>
      </c>
      <c r="H424" s="36"/>
      <c r="I424" s="36">
        <v>2016</v>
      </c>
      <c r="J424" s="91">
        <v>1430.0000000000002</v>
      </c>
      <c r="K424" s="153">
        <f t="shared" si="12"/>
        <v>0</v>
      </c>
      <c r="L424" s="162">
        <f t="shared" si="13"/>
        <v>0</v>
      </c>
      <c r="M424" s="56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</row>
    <row r="425" spans="1:23" s="70" customFormat="1" ht="52.5" customHeight="1" x14ac:dyDescent="0.25">
      <c r="A425" s="33" t="s">
        <v>703</v>
      </c>
      <c r="B425" s="36"/>
      <c r="C425" s="33" t="s">
        <v>3544</v>
      </c>
      <c r="D425" s="57">
        <v>8</v>
      </c>
      <c r="E425" s="185" t="s">
        <v>705</v>
      </c>
      <c r="F425" s="33" t="s">
        <v>3545</v>
      </c>
      <c r="G425" s="33" t="s">
        <v>699</v>
      </c>
      <c r="H425" s="36"/>
      <c r="I425" s="36">
        <v>2016</v>
      </c>
      <c r="J425" s="91">
        <v>1650.0000000000002</v>
      </c>
      <c r="K425" s="153">
        <f t="shared" si="12"/>
        <v>0</v>
      </c>
      <c r="L425" s="162">
        <f t="shared" si="13"/>
        <v>0</v>
      </c>
      <c r="M425" s="56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</row>
    <row r="426" spans="1:23" s="70" customFormat="1" ht="52.5" customHeight="1" x14ac:dyDescent="0.25">
      <c r="A426" s="33" t="s">
        <v>703</v>
      </c>
      <c r="B426" s="36"/>
      <c r="C426" s="33" t="s">
        <v>3546</v>
      </c>
      <c r="D426" s="57">
        <v>8</v>
      </c>
      <c r="E426" s="185" t="s">
        <v>705</v>
      </c>
      <c r="F426" s="33" t="s">
        <v>3547</v>
      </c>
      <c r="G426" s="33" t="s">
        <v>699</v>
      </c>
      <c r="H426" s="36"/>
      <c r="I426" s="36">
        <v>2016</v>
      </c>
      <c r="J426" s="91">
        <v>1650.0000000000002</v>
      </c>
      <c r="K426" s="153">
        <f t="shared" si="12"/>
        <v>0</v>
      </c>
      <c r="L426" s="162">
        <f t="shared" si="13"/>
        <v>0</v>
      </c>
      <c r="M426" s="56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</row>
    <row r="427" spans="1:23" s="70" customFormat="1" ht="52.5" customHeight="1" x14ac:dyDescent="0.25">
      <c r="A427" s="33" t="s">
        <v>706</v>
      </c>
      <c r="B427" s="36"/>
      <c r="C427" s="33" t="s">
        <v>3548</v>
      </c>
      <c r="D427" s="57">
        <v>9</v>
      </c>
      <c r="E427" s="185" t="s">
        <v>705</v>
      </c>
      <c r="F427" s="33" t="s">
        <v>3549</v>
      </c>
      <c r="G427" s="33" t="s">
        <v>699</v>
      </c>
      <c r="H427" s="36"/>
      <c r="I427" s="36">
        <v>2016</v>
      </c>
      <c r="J427" s="91">
        <v>1540.0000000000002</v>
      </c>
      <c r="K427" s="153">
        <f t="shared" si="12"/>
        <v>0</v>
      </c>
      <c r="L427" s="162">
        <f t="shared" si="13"/>
        <v>0</v>
      </c>
      <c r="M427" s="56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</row>
    <row r="428" spans="1:23" s="70" customFormat="1" ht="52.5" customHeight="1" x14ac:dyDescent="0.25">
      <c r="A428" s="33" t="s">
        <v>706</v>
      </c>
      <c r="B428" s="36"/>
      <c r="C428" s="33" t="s">
        <v>3550</v>
      </c>
      <c r="D428" s="57">
        <v>9</v>
      </c>
      <c r="E428" s="185" t="s">
        <v>705</v>
      </c>
      <c r="F428" s="33" t="s">
        <v>3551</v>
      </c>
      <c r="G428" s="33" t="s">
        <v>699</v>
      </c>
      <c r="H428" s="36"/>
      <c r="I428" s="36">
        <v>2016</v>
      </c>
      <c r="J428" s="91">
        <v>1540.0000000000002</v>
      </c>
      <c r="K428" s="153">
        <f t="shared" si="12"/>
        <v>0</v>
      </c>
      <c r="L428" s="162">
        <f t="shared" si="13"/>
        <v>0</v>
      </c>
      <c r="M428" s="56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</row>
    <row r="429" spans="1:23" s="70" customFormat="1" ht="52.5" customHeight="1" x14ac:dyDescent="0.25">
      <c r="A429" s="33" t="s">
        <v>706</v>
      </c>
      <c r="B429" s="36"/>
      <c r="C429" s="33" t="s">
        <v>3552</v>
      </c>
      <c r="D429" s="57">
        <v>9</v>
      </c>
      <c r="E429" s="185" t="s">
        <v>705</v>
      </c>
      <c r="F429" s="33" t="s">
        <v>3553</v>
      </c>
      <c r="G429" s="33" t="s">
        <v>699</v>
      </c>
      <c r="H429" s="36"/>
      <c r="I429" s="36">
        <v>2016</v>
      </c>
      <c r="J429" s="91">
        <v>1540.0000000000002</v>
      </c>
      <c r="K429" s="153">
        <f t="shared" si="12"/>
        <v>0</v>
      </c>
      <c r="L429" s="162">
        <f t="shared" si="13"/>
        <v>0</v>
      </c>
      <c r="M429" s="56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</row>
    <row r="430" spans="1:23" s="25" customFormat="1" x14ac:dyDescent="0.25">
      <c r="A430" s="51" t="s">
        <v>707</v>
      </c>
      <c r="B430" s="238"/>
      <c r="C430" s="53"/>
      <c r="D430" s="86"/>
      <c r="E430" s="53"/>
      <c r="F430" s="127"/>
      <c r="G430" s="53"/>
      <c r="H430" s="54"/>
      <c r="I430" s="54"/>
      <c r="J430" s="96"/>
      <c r="K430" s="153">
        <f t="shared" si="12"/>
        <v>0</v>
      </c>
      <c r="L430" s="162">
        <f t="shared" si="13"/>
        <v>0</v>
      </c>
      <c r="M430" s="107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</row>
    <row r="431" spans="1:23" s="25" customFormat="1" x14ac:dyDescent="0.25">
      <c r="A431" s="38" t="s">
        <v>708</v>
      </c>
      <c r="B431" s="234"/>
      <c r="C431" s="40"/>
      <c r="D431" s="81"/>
      <c r="E431" s="40"/>
      <c r="F431" s="126"/>
      <c r="G431" s="40"/>
      <c r="H431" s="42"/>
      <c r="I431" s="42"/>
      <c r="J431" s="94"/>
      <c r="K431" s="153">
        <f t="shared" si="12"/>
        <v>0</v>
      </c>
      <c r="L431" s="162">
        <f t="shared" si="13"/>
        <v>0</v>
      </c>
      <c r="M431" s="108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</row>
    <row r="432" spans="1:23" ht="47.25" x14ac:dyDescent="0.25">
      <c r="A432" s="33" t="s">
        <v>709</v>
      </c>
      <c r="B432" s="36"/>
      <c r="C432" s="33" t="s">
        <v>3554</v>
      </c>
      <c r="D432" s="57">
        <v>5</v>
      </c>
      <c r="E432" s="185" t="s">
        <v>732</v>
      </c>
      <c r="F432" s="125" t="s">
        <v>3555</v>
      </c>
      <c r="G432" s="33" t="s">
        <v>713</v>
      </c>
      <c r="H432" s="36"/>
      <c r="I432" s="36">
        <v>2016</v>
      </c>
      <c r="J432" s="92">
        <v>1540.0000000000002</v>
      </c>
      <c r="K432" s="153">
        <f t="shared" si="12"/>
        <v>0</v>
      </c>
      <c r="L432" s="162">
        <f t="shared" si="13"/>
        <v>0</v>
      </c>
      <c r="M432" s="56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</row>
    <row r="433" spans="1:23" ht="47.25" x14ac:dyDescent="0.25">
      <c r="A433" s="33" t="s">
        <v>709</v>
      </c>
      <c r="B433" s="36"/>
      <c r="C433" s="33" t="s">
        <v>3556</v>
      </c>
      <c r="D433" s="57">
        <v>5</v>
      </c>
      <c r="E433" s="185" t="s">
        <v>732</v>
      </c>
      <c r="F433" s="33" t="s">
        <v>3557</v>
      </c>
      <c r="G433" s="33" t="s">
        <v>713</v>
      </c>
      <c r="H433" s="36"/>
      <c r="I433" s="36">
        <v>2016</v>
      </c>
      <c r="J433" s="91">
        <v>1540.0000000000002</v>
      </c>
      <c r="K433" s="153">
        <f t="shared" si="12"/>
        <v>0</v>
      </c>
      <c r="L433" s="162">
        <f t="shared" si="13"/>
        <v>0</v>
      </c>
      <c r="M433" s="56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</row>
    <row r="434" spans="1:23" ht="47.25" x14ac:dyDescent="0.25">
      <c r="A434" s="33" t="s">
        <v>709</v>
      </c>
      <c r="B434" s="36"/>
      <c r="C434" s="33" t="s">
        <v>3558</v>
      </c>
      <c r="D434" s="57">
        <v>5</v>
      </c>
      <c r="E434" s="185" t="s">
        <v>732</v>
      </c>
      <c r="F434" s="33" t="s">
        <v>3559</v>
      </c>
      <c r="G434" s="33" t="s">
        <v>713</v>
      </c>
      <c r="H434" s="36"/>
      <c r="I434" s="36">
        <v>2016</v>
      </c>
      <c r="J434" s="91">
        <v>1540.0000000000002</v>
      </c>
      <c r="K434" s="153">
        <f t="shared" si="12"/>
        <v>0</v>
      </c>
      <c r="L434" s="162">
        <f t="shared" si="13"/>
        <v>0</v>
      </c>
      <c r="M434" s="56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</row>
    <row r="435" spans="1:23" ht="47.25" x14ac:dyDescent="0.25">
      <c r="A435" s="33" t="s">
        <v>709</v>
      </c>
      <c r="B435" s="36"/>
      <c r="C435" s="33" t="s">
        <v>3560</v>
      </c>
      <c r="D435" s="57">
        <v>5</v>
      </c>
      <c r="E435" s="185" t="s">
        <v>732</v>
      </c>
      <c r="F435" s="33" t="s">
        <v>3561</v>
      </c>
      <c r="G435" s="33" t="s">
        <v>713</v>
      </c>
      <c r="H435" s="36"/>
      <c r="I435" s="36">
        <v>2016</v>
      </c>
      <c r="J435" s="91">
        <v>1540.0000000000002</v>
      </c>
      <c r="K435" s="153">
        <f t="shared" si="12"/>
        <v>0</v>
      </c>
      <c r="L435" s="162">
        <f t="shared" si="13"/>
        <v>0</v>
      </c>
      <c r="M435" s="56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</row>
    <row r="436" spans="1:23" ht="47.25" x14ac:dyDescent="0.25">
      <c r="A436" s="33" t="s">
        <v>714</v>
      </c>
      <c r="B436" s="36"/>
      <c r="C436" s="33" t="s">
        <v>3562</v>
      </c>
      <c r="D436" s="57">
        <v>6</v>
      </c>
      <c r="E436" s="185" t="s">
        <v>732</v>
      </c>
      <c r="F436" s="33" t="s">
        <v>3563</v>
      </c>
      <c r="G436" s="33" t="s">
        <v>713</v>
      </c>
      <c r="H436" s="36"/>
      <c r="I436" s="36">
        <v>2016</v>
      </c>
      <c r="J436" s="91">
        <v>1540.0000000000002</v>
      </c>
      <c r="K436" s="153">
        <f t="shared" si="12"/>
        <v>0</v>
      </c>
      <c r="L436" s="162">
        <f t="shared" si="13"/>
        <v>0</v>
      </c>
      <c r="M436" s="56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</row>
    <row r="437" spans="1:23" ht="47.25" x14ac:dyDescent="0.25">
      <c r="A437" s="33" t="s">
        <v>714</v>
      </c>
      <c r="B437" s="36"/>
      <c r="C437" s="33" t="s">
        <v>3564</v>
      </c>
      <c r="D437" s="57">
        <v>6</v>
      </c>
      <c r="E437" s="185" t="s">
        <v>732</v>
      </c>
      <c r="F437" s="33" t="s">
        <v>3565</v>
      </c>
      <c r="G437" s="33" t="s">
        <v>713</v>
      </c>
      <c r="H437" s="36"/>
      <c r="I437" s="36">
        <v>2016</v>
      </c>
      <c r="J437" s="91">
        <v>1540.0000000000002</v>
      </c>
      <c r="K437" s="153">
        <f t="shared" si="12"/>
        <v>0</v>
      </c>
      <c r="L437" s="162">
        <f t="shared" si="13"/>
        <v>0</v>
      </c>
      <c r="M437" s="56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</row>
    <row r="438" spans="1:23" ht="47.25" x14ac:dyDescent="0.25">
      <c r="A438" s="33" t="s">
        <v>714</v>
      </c>
      <c r="B438" s="36"/>
      <c r="C438" s="33" t="s">
        <v>3566</v>
      </c>
      <c r="D438" s="57">
        <v>6</v>
      </c>
      <c r="E438" s="185" t="s">
        <v>732</v>
      </c>
      <c r="F438" s="33" t="s">
        <v>3567</v>
      </c>
      <c r="G438" s="33" t="s">
        <v>713</v>
      </c>
      <c r="H438" s="36"/>
      <c r="I438" s="36">
        <v>2016</v>
      </c>
      <c r="J438" s="91">
        <v>1540.0000000000002</v>
      </c>
      <c r="K438" s="153">
        <f t="shared" si="12"/>
        <v>0</v>
      </c>
      <c r="L438" s="162">
        <f t="shared" si="13"/>
        <v>0</v>
      </c>
      <c r="M438" s="56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</row>
    <row r="439" spans="1:23" ht="47.25" x14ac:dyDescent="0.25">
      <c r="A439" s="33" t="s">
        <v>714</v>
      </c>
      <c r="B439" s="36"/>
      <c r="C439" s="33" t="s">
        <v>3568</v>
      </c>
      <c r="D439" s="57">
        <v>6</v>
      </c>
      <c r="E439" s="185" t="s">
        <v>732</v>
      </c>
      <c r="F439" s="33" t="s">
        <v>3569</v>
      </c>
      <c r="G439" s="33" t="s">
        <v>713</v>
      </c>
      <c r="H439" s="36"/>
      <c r="I439" s="36">
        <v>2016</v>
      </c>
      <c r="J439" s="91">
        <v>1540.0000000000002</v>
      </c>
      <c r="K439" s="153">
        <f t="shared" si="12"/>
        <v>0</v>
      </c>
      <c r="L439" s="162">
        <f t="shared" si="13"/>
        <v>0</v>
      </c>
      <c r="M439" s="56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</row>
    <row r="440" spans="1:23" ht="47.25" x14ac:dyDescent="0.25">
      <c r="A440" s="33" t="s">
        <v>717</v>
      </c>
      <c r="B440" s="36"/>
      <c r="C440" s="33" t="s">
        <v>3570</v>
      </c>
      <c r="D440" s="57">
        <v>5</v>
      </c>
      <c r="E440" s="185" t="s">
        <v>712</v>
      </c>
      <c r="F440" s="33" t="s">
        <v>3571</v>
      </c>
      <c r="G440" s="33" t="s">
        <v>722</v>
      </c>
      <c r="H440" s="36"/>
      <c r="I440" s="36">
        <v>2016</v>
      </c>
      <c r="J440" s="91">
        <v>1540.0000000000002</v>
      </c>
      <c r="K440" s="153">
        <f t="shared" si="12"/>
        <v>0</v>
      </c>
      <c r="L440" s="162">
        <f t="shared" si="13"/>
        <v>0</v>
      </c>
      <c r="M440" s="56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</row>
    <row r="441" spans="1:23" ht="47.25" x14ac:dyDescent="0.25">
      <c r="A441" s="33" t="s">
        <v>717</v>
      </c>
      <c r="B441" s="36"/>
      <c r="C441" s="33" t="s">
        <v>3572</v>
      </c>
      <c r="D441" s="57">
        <v>5</v>
      </c>
      <c r="E441" s="185" t="s">
        <v>712</v>
      </c>
      <c r="F441" s="33" t="s">
        <v>3573</v>
      </c>
      <c r="G441" s="33" t="s">
        <v>722</v>
      </c>
      <c r="H441" s="36"/>
      <c r="I441" s="36">
        <v>2016</v>
      </c>
      <c r="J441" s="91">
        <v>1540.0000000000002</v>
      </c>
      <c r="K441" s="153">
        <f t="shared" si="12"/>
        <v>0</v>
      </c>
      <c r="L441" s="162">
        <f t="shared" si="13"/>
        <v>0</v>
      </c>
      <c r="M441" s="56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</row>
    <row r="442" spans="1:23" ht="47.25" x14ac:dyDescent="0.25">
      <c r="A442" s="33" t="s">
        <v>717</v>
      </c>
      <c r="B442" s="36"/>
      <c r="C442" s="33" t="s">
        <v>3574</v>
      </c>
      <c r="D442" s="57">
        <v>5</v>
      </c>
      <c r="E442" s="185" t="s">
        <v>712</v>
      </c>
      <c r="F442" s="33" t="s">
        <v>3575</v>
      </c>
      <c r="G442" s="33" t="s">
        <v>722</v>
      </c>
      <c r="H442" s="36"/>
      <c r="I442" s="36">
        <v>2016</v>
      </c>
      <c r="J442" s="91">
        <v>1540.0000000000002</v>
      </c>
      <c r="K442" s="153">
        <f t="shared" si="12"/>
        <v>0</v>
      </c>
      <c r="L442" s="162">
        <f t="shared" si="13"/>
        <v>0</v>
      </c>
      <c r="M442" s="56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</row>
    <row r="443" spans="1:23" ht="47.25" x14ac:dyDescent="0.25">
      <c r="A443" s="33" t="s">
        <v>717</v>
      </c>
      <c r="B443" s="36"/>
      <c r="C443" s="33" t="s">
        <v>3576</v>
      </c>
      <c r="D443" s="57">
        <v>5</v>
      </c>
      <c r="E443" s="185" t="s">
        <v>712</v>
      </c>
      <c r="F443" s="33" t="s">
        <v>3577</v>
      </c>
      <c r="G443" s="33" t="s">
        <v>722</v>
      </c>
      <c r="H443" s="36"/>
      <c r="I443" s="36">
        <v>2016</v>
      </c>
      <c r="J443" s="91">
        <v>1430.0000000000002</v>
      </c>
      <c r="K443" s="153">
        <f t="shared" si="12"/>
        <v>0</v>
      </c>
      <c r="L443" s="162">
        <f t="shared" si="13"/>
        <v>0</v>
      </c>
      <c r="M443" s="56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</row>
    <row r="444" spans="1:23" ht="47.25" x14ac:dyDescent="0.25">
      <c r="A444" s="33" t="s">
        <v>723</v>
      </c>
      <c r="B444" s="36"/>
      <c r="C444" s="33" t="s">
        <v>3578</v>
      </c>
      <c r="D444" s="57">
        <v>6</v>
      </c>
      <c r="E444" s="185" t="s">
        <v>716</v>
      </c>
      <c r="F444" s="33" t="s">
        <v>3579</v>
      </c>
      <c r="G444" s="33" t="s">
        <v>722</v>
      </c>
      <c r="H444" s="36"/>
      <c r="I444" s="36">
        <v>2016</v>
      </c>
      <c r="J444" s="91">
        <v>1430.0000000000002</v>
      </c>
      <c r="K444" s="153">
        <f t="shared" si="12"/>
        <v>0</v>
      </c>
      <c r="L444" s="162">
        <f t="shared" si="13"/>
        <v>0</v>
      </c>
      <c r="M444" s="56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</row>
    <row r="445" spans="1:23" ht="47.25" x14ac:dyDescent="0.25">
      <c r="A445" s="33" t="s">
        <v>723</v>
      </c>
      <c r="B445" s="36"/>
      <c r="C445" s="33" t="s">
        <v>3580</v>
      </c>
      <c r="D445" s="57">
        <v>6</v>
      </c>
      <c r="E445" s="185" t="s">
        <v>716</v>
      </c>
      <c r="F445" s="33" t="s">
        <v>3581</v>
      </c>
      <c r="G445" s="33" t="s">
        <v>722</v>
      </c>
      <c r="H445" s="36"/>
      <c r="I445" s="36">
        <v>2016</v>
      </c>
      <c r="J445" s="91">
        <v>1430.0000000000002</v>
      </c>
      <c r="K445" s="153">
        <f t="shared" si="12"/>
        <v>0</v>
      </c>
      <c r="L445" s="162">
        <f t="shared" si="13"/>
        <v>0</v>
      </c>
      <c r="M445" s="56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</row>
    <row r="446" spans="1:23" ht="47.25" x14ac:dyDescent="0.25">
      <c r="A446" s="33" t="s">
        <v>723</v>
      </c>
      <c r="B446" s="36"/>
      <c r="C446" s="33" t="s">
        <v>3582</v>
      </c>
      <c r="D446" s="57">
        <v>6</v>
      </c>
      <c r="E446" s="185" t="s">
        <v>716</v>
      </c>
      <c r="F446" s="33" t="s">
        <v>3583</v>
      </c>
      <c r="G446" s="33" t="s">
        <v>722</v>
      </c>
      <c r="H446" s="36"/>
      <c r="I446" s="36">
        <v>2016</v>
      </c>
      <c r="J446" s="91">
        <v>1430.0000000000002</v>
      </c>
      <c r="K446" s="153">
        <f t="shared" si="12"/>
        <v>0</v>
      </c>
      <c r="L446" s="162">
        <f t="shared" si="13"/>
        <v>0</v>
      </c>
      <c r="M446" s="56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</row>
    <row r="447" spans="1:23" ht="47.25" x14ac:dyDescent="0.25">
      <c r="A447" s="33" t="s">
        <v>723</v>
      </c>
      <c r="B447" s="36"/>
      <c r="C447" s="33" t="s">
        <v>3584</v>
      </c>
      <c r="D447" s="57">
        <v>6</v>
      </c>
      <c r="E447" s="185" t="s">
        <v>716</v>
      </c>
      <c r="F447" s="33" t="s">
        <v>3585</v>
      </c>
      <c r="G447" s="33" t="s">
        <v>722</v>
      </c>
      <c r="H447" s="36"/>
      <c r="I447" s="36">
        <v>2016</v>
      </c>
      <c r="J447" s="91">
        <v>1430.0000000000002</v>
      </c>
      <c r="K447" s="153">
        <f t="shared" si="12"/>
        <v>0</v>
      </c>
      <c r="L447" s="162">
        <f t="shared" si="13"/>
        <v>0</v>
      </c>
      <c r="M447" s="56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</row>
    <row r="448" spans="1:23" s="25" customFormat="1" x14ac:dyDescent="0.25">
      <c r="A448" s="38" t="s">
        <v>733</v>
      </c>
      <c r="B448" s="234"/>
      <c r="C448" s="40"/>
      <c r="D448" s="81"/>
      <c r="E448" s="40"/>
      <c r="F448" s="211"/>
      <c r="G448" s="40"/>
      <c r="H448" s="42"/>
      <c r="I448" s="42"/>
      <c r="J448" s="93"/>
      <c r="K448" s="153">
        <f t="shared" si="12"/>
        <v>0</v>
      </c>
      <c r="L448" s="162">
        <f t="shared" si="13"/>
        <v>0</v>
      </c>
      <c r="M448" s="108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</row>
    <row r="449" spans="1:23" ht="47.25" x14ac:dyDescent="0.25">
      <c r="A449" s="33" t="s">
        <v>734</v>
      </c>
      <c r="B449" s="36"/>
      <c r="C449" s="33" t="s">
        <v>3586</v>
      </c>
      <c r="D449" s="57">
        <v>7</v>
      </c>
      <c r="E449" s="44" t="s">
        <v>3587</v>
      </c>
      <c r="F449" s="125" t="s">
        <v>3588</v>
      </c>
      <c r="G449" s="33" t="s">
        <v>739</v>
      </c>
      <c r="H449" s="36"/>
      <c r="I449" s="36">
        <v>2016</v>
      </c>
      <c r="J449" s="92">
        <v>1430.0000000000002</v>
      </c>
      <c r="K449" s="153">
        <f t="shared" si="12"/>
        <v>0</v>
      </c>
      <c r="L449" s="162">
        <f t="shared" si="13"/>
        <v>0</v>
      </c>
      <c r="M449" s="56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</row>
    <row r="450" spans="1:23" ht="47.25" x14ac:dyDescent="0.25">
      <c r="A450" s="33" t="s">
        <v>734</v>
      </c>
      <c r="B450" s="36"/>
      <c r="C450" s="33" t="s">
        <v>3589</v>
      </c>
      <c r="D450" s="57">
        <v>7</v>
      </c>
      <c r="E450" s="44" t="s">
        <v>3587</v>
      </c>
      <c r="F450" s="33" t="s">
        <v>3590</v>
      </c>
      <c r="G450" s="33" t="s">
        <v>739</v>
      </c>
      <c r="H450" s="36"/>
      <c r="I450" s="36">
        <v>2016</v>
      </c>
      <c r="J450" s="91">
        <v>1430.0000000000002</v>
      </c>
      <c r="K450" s="153">
        <f t="shared" si="12"/>
        <v>0</v>
      </c>
      <c r="L450" s="162">
        <f t="shared" si="13"/>
        <v>0</v>
      </c>
      <c r="M450" s="56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</row>
    <row r="451" spans="1:23" ht="47.25" x14ac:dyDescent="0.25">
      <c r="A451" s="33" t="s">
        <v>734</v>
      </c>
      <c r="B451" s="36"/>
      <c r="C451" s="33" t="s">
        <v>3591</v>
      </c>
      <c r="D451" s="57">
        <v>7</v>
      </c>
      <c r="E451" s="44" t="s">
        <v>3587</v>
      </c>
      <c r="F451" s="33" t="s">
        <v>3592</v>
      </c>
      <c r="G451" s="33" t="s">
        <v>739</v>
      </c>
      <c r="H451" s="36"/>
      <c r="I451" s="36">
        <v>2016</v>
      </c>
      <c r="J451" s="91">
        <v>1430.0000000000002</v>
      </c>
      <c r="K451" s="153">
        <f t="shared" si="12"/>
        <v>0</v>
      </c>
      <c r="L451" s="162">
        <f t="shared" si="13"/>
        <v>0</v>
      </c>
      <c r="M451" s="56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</row>
    <row r="452" spans="1:23" ht="47.25" x14ac:dyDescent="0.25">
      <c r="A452" s="33" t="s">
        <v>734</v>
      </c>
      <c r="B452" s="36"/>
      <c r="C452" s="33" t="s">
        <v>3593</v>
      </c>
      <c r="D452" s="57">
        <v>7</v>
      </c>
      <c r="E452" s="44" t="s">
        <v>3587</v>
      </c>
      <c r="F452" s="33" t="s">
        <v>3594</v>
      </c>
      <c r="G452" s="33" t="s">
        <v>739</v>
      </c>
      <c r="H452" s="36"/>
      <c r="I452" s="36">
        <v>2016</v>
      </c>
      <c r="J452" s="91">
        <v>1430.0000000000002</v>
      </c>
      <c r="K452" s="153">
        <f t="shared" si="12"/>
        <v>0</v>
      </c>
      <c r="L452" s="162">
        <f t="shared" si="13"/>
        <v>0</v>
      </c>
      <c r="M452" s="56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</row>
    <row r="453" spans="1:23" ht="47.25" x14ac:dyDescent="0.25">
      <c r="A453" s="33" t="s">
        <v>755</v>
      </c>
      <c r="B453" s="36"/>
      <c r="C453" s="33" t="s">
        <v>3595</v>
      </c>
      <c r="D453" s="57">
        <v>9</v>
      </c>
      <c r="E453" s="185" t="s">
        <v>3596</v>
      </c>
      <c r="F453" s="33" t="s">
        <v>3597</v>
      </c>
      <c r="G453" s="33" t="s">
        <v>751</v>
      </c>
      <c r="H453" s="36"/>
      <c r="I453" s="36">
        <v>2016</v>
      </c>
      <c r="J453" s="91">
        <v>1540.0000000000002</v>
      </c>
      <c r="K453" s="153">
        <f t="shared" si="12"/>
        <v>0</v>
      </c>
      <c r="L453" s="162">
        <f t="shared" si="13"/>
        <v>0</v>
      </c>
      <c r="M453" s="56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</row>
    <row r="454" spans="1:23" ht="47.25" x14ac:dyDescent="0.25">
      <c r="A454" s="33" t="s">
        <v>755</v>
      </c>
      <c r="B454" s="36"/>
      <c r="C454" s="33" t="s">
        <v>3598</v>
      </c>
      <c r="D454" s="57">
        <v>9</v>
      </c>
      <c r="E454" s="185" t="s">
        <v>3596</v>
      </c>
      <c r="F454" s="33" t="s">
        <v>3599</v>
      </c>
      <c r="G454" s="33" t="s">
        <v>751</v>
      </c>
      <c r="H454" s="36"/>
      <c r="I454" s="36">
        <v>2016</v>
      </c>
      <c r="J454" s="91">
        <v>1540.0000000000002</v>
      </c>
      <c r="K454" s="153">
        <f t="shared" si="12"/>
        <v>0</v>
      </c>
      <c r="L454" s="162">
        <f t="shared" si="13"/>
        <v>0</v>
      </c>
      <c r="M454" s="56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</row>
    <row r="455" spans="1:23" ht="47.25" x14ac:dyDescent="0.25">
      <c r="A455" s="33" t="s">
        <v>755</v>
      </c>
      <c r="B455" s="36"/>
      <c r="C455" s="33" t="s">
        <v>3600</v>
      </c>
      <c r="D455" s="57">
        <v>9</v>
      </c>
      <c r="E455" s="185" t="s">
        <v>3596</v>
      </c>
      <c r="F455" s="33" t="s">
        <v>3601</v>
      </c>
      <c r="G455" s="33" t="s">
        <v>751</v>
      </c>
      <c r="H455" s="36"/>
      <c r="I455" s="36">
        <v>2016</v>
      </c>
      <c r="J455" s="91">
        <v>1540.0000000000002</v>
      </c>
      <c r="K455" s="153">
        <f t="shared" si="12"/>
        <v>0</v>
      </c>
      <c r="L455" s="162">
        <f t="shared" si="13"/>
        <v>0</v>
      </c>
      <c r="M455" s="56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</row>
    <row r="456" spans="1:23" ht="47.25" x14ac:dyDescent="0.25">
      <c r="A456" s="33" t="s">
        <v>755</v>
      </c>
      <c r="B456" s="36"/>
      <c r="C456" s="33" t="s">
        <v>3602</v>
      </c>
      <c r="D456" s="57">
        <v>9</v>
      </c>
      <c r="E456" s="185" t="s">
        <v>3596</v>
      </c>
      <c r="F456" s="33" t="s">
        <v>3603</v>
      </c>
      <c r="G456" s="33" t="s">
        <v>751</v>
      </c>
      <c r="H456" s="36"/>
      <c r="I456" s="36">
        <v>2016</v>
      </c>
      <c r="J456" s="91">
        <v>1540.0000000000002</v>
      </c>
      <c r="K456" s="153">
        <f t="shared" si="12"/>
        <v>0</v>
      </c>
      <c r="L456" s="162">
        <f t="shared" si="13"/>
        <v>0</v>
      </c>
      <c r="M456" s="56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</row>
    <row r="457" spans="1:23" ht="47.25" x14ac:dyDescent="0.25">
      <c r="A457" s="33" t="s">
        <v>758</v>
      </c>
      <c r="B457" s="36"/>
      <c r="C457" s="33" t="s">
        <v>3604</v>
      </c>
      <c r="D457" s="57">
        <v>7</v>
      </c>
      <c r="E457" s="185" t="s">
        <v>3605</v>
      </c>
      <c r="F457" s="33" t="s">
        <v>3606</v>
      </c>
      <c r="G457" s="33" t="s">
        <v>763</v>
      </c>
      <c r="H457" s="36"/>
      <c r="I457" s="36">
        <v>2016</v>
      </c>
      <c r="J457" s="91">
        <v>1430.0000000000002</v>
      </c>
      <c r="K457" s="153">
        <f t="shared" si="12"/>
        <v>0</v>
      </c>
      <c r="L457" s="162">
        <f t="shared" si="13"/>
        <v>0</v>
      </c>
      <c r="M457" s="56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</row>
    <row r="458" spans="1:23" ht="47.25" x14ac:dyDescent="0.25">
      <c r="A458" s="33" t="s">
        <v>758</v>
      </c>
      <c r="B458" s="36"/>
      <c r="C458" s="33" t="s">
        <v>3607</v>
      </c>
      <c r="D458" s="57">
        <v>7</v>
      </c>
      <c r="E458" s="185" t="s">
        <v>3605</v>
      </c>
      <c r="F458" s="33" t="s">
        <v>3608</v>
      </c>
      <c r="G458" s="33" t="s">
        <v>763</v>
      </c>
      <c r="H458" s="36"/>
      <c r="I458" s="36">
        <v>2016</v>
      </c>
      <c r="J458" s="91">
        <v>1430.0000000000002</v>
      </c>
      <c r="K458" s="153">
        <f t="shared" ref="K458:K521" si="14">SUM(N458:W458)</f>
        <v>0</v>
      </c>
      <c r="L458" s="162">
        <f t="shared" ref="L458:L521" si="15">K458*J458</f>
        <v>0</v>
      </c>
      <c r="M458" s="56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</row>
    <row r="459" spans="1:23" ht="47.25" x14ac:dyDescent="0.25">
      <c r="A459" s="33" t="s">
        <v>758</v>
      </c>
      <c r="B459" s="36"/>
      <c r="C459" s="33" t="s">
        <v>3609</v>
      </c>
      <c r="D459" s="57">
        <v>7</v>
      </c>
      <c r="E459" s="185" t="s">
        <v>3605</v>
      </c>
      <c r="F459" s="33" t="s">
        <v>3610</v>
      </c>
      <c r="G459" s="33" t="s">
        <v>763</v>
      </c>
      <c r="H459" s="36"/>
      <c r="I459" s="36">
        <v>2016</v>
      </c>
      <c r="J459" s="91">
        <v>1430.0000000000002</v>
      </c>
      <c r="K459" s="153">
        <f t="shared" si="14"/>
        <v>0</v>
      </c>
      <c r="L459" s="162">
        <f t="shared" si="15"/>
        <v>0</v>
      </c>
      <c r="M459" s="56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</row>
    <row r="460" spans="1:23" ht="47.25" x14ac:dyDescent="0.25">
      <c r="A460" s="33" t="s">
        <v>764</v>
      </c>
      <c r="B460" s="36"/>
      <c r="C460" s="33" t="s">
        <v>3611</v>
      </c>
      <c r="D460" s="57">
        <v>8</v>
      </c>
      <c r="E460" s="185" t="s">
        <v>3605</v>
      </c>
      <c r="F460" s="33" t="s">
        <v>3612</v>
      </c>
      <c r="G460" s="33" t="s">
        <v>763</v>
      </c>
      <c r="H460" s="36"/>
      <c r="I460" s="36">
        <v>2016</v>
      </c>
      <c r="J460" s="91">
        <v>1100</v>
      </c>
      <c r="K460" s="153">
        <f t="shared" si="14"/>
        <v>0</v>
      </c>
      <c r="L460" s="162">
        <f t="shared" si="15"/>
        <v>0</v>
      </c>
      <c r="M460" s="56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</row>
    <row r="461" spans="1:23" ht="47.25" x14ac:dyDescent="0.25">
      <c r="A461" s="33" t="s">
        <v>764</v>
      </c>
      <c r="B461" s="36"/>
      <c r="C461" s="33" t="s">
        <v>3613</v>
      </c>
      <c r="D461" s="57">
        <v>8</v>
      </c>
      <c r="E461" s="185" t="s">
        <v>3605</v>
      </c>
      <c r="F461" s="33" t="s">
        <v>3614</v>
      </c>
      <c r="G461" s="33" t="s">
        <v>763</v>
      </c>
      <c r="H461" s="36"/>
      <c r="I461" s="36">
        <v>2016</v>
      </c>
      <c r="J461" s="91">
        <v>1100</v>
      </c>
      <c r="K461" s="153">
        <f t="shared" si="14"/>
        <v>0</v>
      </c>
      <c r="L461" s="162">
        <f t="shared" si="15"/>
        <v>0</v>
      </c>
      <c r="M461" s="56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</row>
    <row r="462" spans="1:23" ht="47.25" x14ac:dyDescent="0.25">
      <c r="A462" s="33" t="s">
        <v>764</v>
      </c>
      <c r="B462" s="36"/>
      <c r="C462" s="33" t="s">
        <v>3615</v>
      </c>
      <c r="D462" s="57">
        <v>8</v>
      </c>
      <c r="E462" s="185" t="s">
        <v>3605</v>
      </c>
      <c r="F462" s="33" t="s">
        <v>3616</v>
      </c>
      <c r="G462" s="33" t="s">
        <v>763</v>
      </c>
      <c r="H462" s="36"/>
      <c r="I462" s="36">
        <v>2016</v>
      </c>
      <c r="J462" s="91">
        <v>1100</v>
      </c>
      <c r="K462" s="153">
        <f t="shared" si="14"/>
        <v>0</v>
      </c>
      <c r="L462" s="162">
        <f t="shared" si="15"/>
        <v>0</v>
      </c>
      <c r="M462" s="56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</row>
    <row r="463" spans="1:23" ht="47.25" x14ac:dyDescent="0.25">
      <c r="A463" s="33" t="s">
        <v>764</v>
      </c>
      <c r="B463" s="36"/>
      <c r="C463" s="33" t="s">
        <v>3617</v>
      </c>
      <c r="D463" s="57">
        <v>8</v>
      </c>
      <c r="E463" s="185" t="s">
        <v>3605</v>
      </c>
      <c r="F463" s="33" t="s">
        <v>3618</v>
      </c>
      <c r="G463" s="33" t="s">
        <v>763</v>
      </c>
      <c r="H463" s="36"/>
      <c r="I463" s="36">
        <v>2016</v>
      </c>
      <c r="J463" s="91">
        <v>1100</v>
      </c>
      <c r="K463" s="153">
        <f t="shared" si="14"/>
        <v>0</v>
      </c>
      <c r="L463" s="162">
        <f t="shared" si="15"/>
        <v>0</v>
      </c>
      <c r="M463" s="56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</row>
    <row r="464" spans="1:23" ht="47.25" x14ac:dyDescent="0.25">
      <c r="A464" s="33" t="s">
        <v>765</v>
      </c>
      <c r="B464" s="36"/>
      <c r="C464" s="33" t="s">
        <v>3619</v>
      </c>
      <c r="D464" s="57">
        <v>9</v>
      </c>
      <c r="E464" s="44" t="s">
        <v>3605</v>
      </c>
      <c r="F464" s="33" t="s">
        <v>3597</v>
      </c>
      <c r="G464" s="33" t="s">
        <v>763</v>
      </c>
      <c r="H464" s="36"/>
      <c r="I464" s="36">
        <v>2016</v>
      </c>
      <c r="J464" s="91">
        <v>1100</v>
      </c>
      <c r="K464" s="153">
        <f t="shared" si="14"/>
        <v>0</v>
      </c>
      <c r="L464" s="162">
        <f t="shared" si="15"/>
        <v>0</v>
      </c>
      <c r="M464" s="56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</row>
    <row r="465" spans="1:23" ht="47.25" x14ac:dyDescent="0.25">
      <c r="A465" s="33" t="s">
        <v>765</v>
      </c>
      <c r="B465" s="36"/>
      <c r="C465" s="33" t="s">
        <v>3620</v>
      </c>
      <c r="D465" s="57">
        <v>9</v>
      </c>
      <c r="E465" s="44" t="s">
        <v>3605</v>
      </c>
      <c r="F465" s="33" t="s">
        <v>3599</v>
      </c>
      <c r="G465" s="33" t="s">
        <v>763</v>
      </c>
      <c r="H465" s="36"/>
      <c r="I465" s="36">
        <v>2016</v>
      </c>
      <c r="J465" s="91">
        <v>1100</v>
      </c>
      <c r="K465" s="153">
        <f t="shared" si="14"/>
        <v>0</v>
      </c>
      <c r="L465" s="162">
        <f t="shared" si="15"/>
        <v>0</v>
      </c>
      <c r="M465" s="56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</row>
    <row r="466" spans="1:23" ht="47.25" x14ac:dyDescent="0.25">
      <c r="A466" s="33" t="s">
        <v>765</v>
      </c>
      <c r="B466" s="36"/>
      <c r="C466" s="33" t="s">
        <v>3621</v>
      </c>
      <c r="D466" s="57">
        <v>9</v>
      </c>
      <c r="E466" s="44" t="s">
        <v>3605</v>
      </c>
      <c r="F466" s="33" t="s">
        <v>3601</v>
      </c>
      <c r="G466" s="33" t="s">
        <v>763</v>
      </c>
      <c r="H466" s="36"/>
      <c r="I466" s="36">
        <v>2016</v>
      </c>
      <c r="J466" s="91">
        <v>1100</v>
      </c>
      <c r="K466" s="153">
        <f t="shared" si="14"/>
        <v>0</v>
      </c>
      <c r="L466" s="162">
        <f t="shared" si="15"/>
        <v>0</v>
      </c>
      <c r="M466" s="56"/>
      <c r="N466" s="216"/>
      <c r="O466" s="216"/>
      <c r="P466" s="216"/>
      <c r="Q466" s="216"/>
      <c r="R466" s="216"/>
      <c r="S466" s="216"/>
      <c r="T466" s="216"/>
      <c r="U466" s="216"/>
      <c r="V466" s="216"/>
      <c r="W466" s="216"/>
    </row>
    <row r="467" spans="1:23" ht="47.25" x14ac:dyDescent="0.25">
      <c r="A467" s="33" t="s">
        <v>765</v>
      </c>
      <c r="B467" s="36"/>
      <c r="C467" s="33" t="s">
        <v>3622</v>
      </c>
      <c r="D467" s="57">
        <v>9</v>
      </c>
      <c r="E467" s="44" t="s">
        <v>3605</v>
      </c>
      <c r="F467" s="33" t="s">
        <v>3603</v>
      </c>
      <c r="G467" s="33" t="s">
        <v>763</v>
      </c>
      <c r="H467" s="36"/>
      <c r="I467" s="36">
        <v>2016</v>
      </c>
      <c r="J467" s="91">
        <v>1100</v>
      </c>
      <c r="K467" s="153">
        <f t="shared" si="14"/>
        <v>0</v>
      </c>
      <c r="L467" s="162">
        <f t="shared" si="15"/>
        <v>0</v>
      </c>
      <c r="M467" s="56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</row>
    <row r="468" spans="1:23" s="25" customFormat="1" x14ac:dyDescent="0.25">
      <c r="A468" s="38" t="s">
        <v>777</v>
      </c>
      <c r="B468" s="234"/>
      <c r="C468" s="40"/>
      <c r="D468" s="81"/>
      <c r="E468" s="40"/>
      <c r="F468" s="211"/>
      <c r="G468" s="40"/>
      <c r="H468" s="42"/>
      <c r="I468" s="42"/>
      <c r="J468" s="93"/>
      <c r="K468" s="153">
        <f t="shared" si="14"/>
        <v>0</v>
      </c>
      <c r="L468" s="162">
        <f t="shared" si="15"/>
        <v>0</v>
      </c>
      <c r="M468" s="108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</row>
    <row r="469" spans="1:23" ht="47.25" x14ac:dyDescent="0.25">
      <c r="A469" s="33" t="s">
        <v>795</v>
      </c>
      <c r="B469" s="36"/>
      <c r="C469" s="33" t="s">
        <v>3623</v>
      </c>
      <c r="D469" s="57" t="s">
        <v>799</v>
      </c>
      <c r="E469" s="185" t="s">
        <v>800</v>
      </c>
      <c r="F469" s="125" t="s">
        <v>3624</v>
      </c>
      <c r="G469" s="33" t="s">
        <v>802</v>
      </c>
      <c r="H469" s="36"/>
      <c r="I469" s="36">
        <v>2016</v>
      </c>
      <c r="J469" s="92">
        <v>990.00000000000011</v>
      </c>
      <c r="K469" s="153">
        <f t="shared" si="14"/>
        <v>0</v>
      </c>
      <c r="L469" s="162">
        <f t="shared" si="15"/>
        <v>0</v>
      </c>
      <c r="M469" s="71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</row>
    <row r="470" spans="1:23" ht="47.25" x14ac:dyDescent="0.25">
      <c r="A470" s="33" t="s">
        <v>795</v>
      </c>
      <c r="B470" s="36"/>
      <c r="C470" s="33" t="s">
        <v>3625</v>
      </c>
      <c r="D470" s="57" t="s">
        <v>799</v>
      </c>
      <c r="E470" s="185" t="s">
        <v>800</v>
      </c>
      <c r="F470" s="33" t="s">
        <v>3626</v>
      </c>
      <c r="G470" s="33" t="s">
        <v>802</v>
      </c>
      <c r="H470" s="36"/>
      <c r="I470" s="36">
        <v>2016</v>
      </c>
      <c r="J470" s="91">
        <v>990.00000000000011</v>
      </c>
      <c r="K470" s="153">
        <f t="shared" si="14"/>
        <v>0</v>
      </c>
      <c r="L470" s="162">
        <f t="shared" si="15"/>
        <v>0</v>
      </c>
      <c r="M470" s="71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</row>
    <row r="471" spans="1:23" ht="47.25" x14ac:dyDescent="0.25">
      <c r="A471" s="33" t="s">
        <v>795</v>
      </c>
      <c r="B471" s="36"/>
      <c r="C471" s="33" t="s">
        <v>3627</v>
      </c>
      <c r="D471" s="57" t="s">
        <v>799</v>
      </c>
      <c r="E471" s="185" t="s">
        <v>800</v>
      </c>
      <c r="F471" s="33" t="s">
        <v>3628</v>
      </c>
      <c r="G471" s="33" t="s">
        <v>802</v>
      </c>
      <c r="H471" s="36"/>
      <c r="I471" s="36">
        <v>2016</v>
      </c>
      <c r="J471" s="91">
        <v>990.00000000000011</v>
      </c>
      <c r="K471" s="153">
        <f t="shared" si="14"/>
        <v>0</v>
      </c>
      <c r="L471" s="162">
        <f t="shared" si="15"/>
        <v>0</v>
      </c>
      <c r="M471" s="71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</row>
    <row r="472" spans="1:23" ht="47.25" x14ac:dyDescent="0.25">
      <c r="A472" s="33" t="s">
        <v>795</v>
      </c>
      <c r="B472" s="36"/>
      <c r="C472" s="33" t="s">
        <v>3629</v>
      </c>
      <c r="D472" s="57" t="s">
        <v>799</v>
      </c>
      <c r="E472" s="185" t="s">
        <v>800</v>
      </c>
      <c r="F472" s="33" t="s">
        <v>3630</v>
      </c>
      <c r="G472" s="33" t="s">
        <v>802</v>
      </c>
      <c r="H472" s="36"/>
      <c r="I472" s="36">
        <v>2016</v>
      </c>
      <c r="J472" s="91">
        <v>990.00000000000011</v>
      </c>
      <c r="K472" s="153">
        <f t="shared" si="14"/>
        <v>0</v>
      </c>
      <c r="L472" s="162">
        <f t="shared" si="15"/>
        <v>0</v>
      </c>
      <c r="M472" s="71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</row>
    <row r="473" spans="1:23" ht="31.5" x14ac:dyDescent="0.25">
      <c r="A473" s="33" t="s">
        <v>803</v>
      </c>
      <c r="B473" s="36"/>
      <c r="C473" s="33" t="s">
        <v>3631</v>
      </c>
      <c r="D473" s="57">
        <v>7</v>
      </c>
      <c r="E473" s="185" t="s">
        <v>3632</v>
      </c>
      <c r="F473" s="33" t="s">
        <v>3633</v>
      </c>
      <c r="G473" s="33" t="s">
        <v>809</v>
      </c>
      <c r="H473" s="36"/>
      <c r="I473" s="36">
        <v>2016</v>
      </c>
      <c r="J473" s="91">
        <v>1320</v>
      </c>
      <c r="K473" s="153">
        <f t="shared" si="14"/>
        <v>0</v>
      </c>
      <c r="L473" s="162">
        <f t="shared" si="15"/>
        <v>0</v>
      </c>
      <c r="M473" s="56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</row>
    <row r="474" spans="1:23" ht="31.5" x14ac:dyDescent="0.25">
      <c r="A474" s="33" t="s">
        <v>803</v>
      </c>
      <c r="B474" s="36"/>
      <c r="C474" s="33" t="s">
        <v>3634</v>
      </c>
      <c r="D474" s="57">
        <v>7</v>
      </c>
      <c r="E474" s="185" t="s">
        <v>3632</v>
      </c>
      <c r="F474" s="33" t="s">
        <v>3635</v>
      </c>
      <c r="G474" s="33" t="s">
        <v>809</v>
      </c>
      <c r="H474" s="36"/>
      <c r="I474" s="36">
        <v>2016</v>
      </c>
      <c r="J474" s="91">
        <v>1540.0000000000002</v>
      </c>
      <c r="K474" s="153">
        <f t="shared" si="14"/>
        <v>0</v>
      </c>
      <c r="L474" s="162">
        <f t="shared" si="15"/>
        <v>0</v>
      </c>
      <c r="M474" s="56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</row>
    <row r="475" spans="1:23" ht="36" customHeight="1" x14ac:dyDescent="0.25">
      <c r="A475" s="33" t="s">
        <v>815</v>
      </c>
      <c r="B475" s="36"/>
      <c r="C475" s="33" t="s">
        <v>3636</v>
      </c>
      <c r="D475" s="57" t="s">
        <v>818</v>
      </c>
      <c r="E475" s="185" t="s">
        <v>819</v>
      </c>
      <c r="F475" s="33" t="s">
        <v>3637</v>
      </c>
      <c r="G475" s="33" t="s">
        <v>820</v>
      </c>
      <c r="H475" s="36"/>
      <c r="I475" s="36">
        <v>2016</v>
      </c>
      <c r="J475" s="91">
        <v>1650.0000000000002</v>
      </c>
      <c r="K475" s="153">
        <f t="shared" si="14"/>
        <v>0</v>
      </c>
      <c r="L475" s="162">
        <f t="shared" si="15"/>
        <v>0</v>
      </c>
      <c r="M475" s="64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</row>
    <row r="476" spans="1:23" ht="36" customHeight="1" x14ac:dyDescent="0.25">
      <c r="A476" s="33" t="s">
        <v>815</v>
      </c>
      <c r="B476" s="36"/>
      <c r="C476" s="33" t="s">
        <v>3638</v>
      </c>
      <c r="D476" s="57" t="s">
        <v>818</v>
      </c>
      <c r="E476" s="185" t="s">
        <v>819</v>
      </c>
      <c r="F476" s="33" t="s">
        <v>3639</v>
      </c>
      <c r="G476" s="33" t="s">
        <v>820</v>
      </c>
      <c r="H476" s="36"/>
      <c r="I476" s="36">
        <v>2016</v>
      </c>
      <c r="J476" s="91">
        <v>1650.0000000000002</v>
      </c>
      <c r="K476" s="153">
        <f t="shared" si="14"/>
        <v>0</v>
      </c>
      <c r="L476" s="162">
        <f t="shared" si="15"/>
        <v>0</v>
      </c>
      <c r="M476" s="64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</row>
    <row r="477" spans="1:23" ht="36" customHeight="1" x14ac:dyDescent="0.25">
      <c r="A477" s="33" t="s">
        <v>815</v>
      </c>
      <c r="B477" s="36"/>
      <c r="C477" s="33" t="s">
        <v>3640</v>
      </c>
      <c r="D477" s="57" t="s">
        <v>818</v>
      </c>
      <c r="E477" s="185" t="s">
        <v>819</v>
      </c>
      <c r="F477" s="33" t="s">
        <v>3641</v>
      </c>
      <c r="G477" s="33" t="s">
        <v>820</v>
      </c>
      <c r="H477" s="36"/>
      <c r="I477" s="36">
        <v>2016</v>
      </c>
      <c r="J477" s="91">
        <v>1650.0000000000002</v>
      </c>
      <c r="K477" s="153">
        <f t="shared" si="14"/>
        <v>0</v>
      </c>
      <c r="L477" s="162">
        <f t="shared" si="15"/>
        <v>0</v>
      </c>
      <c r="M477" s="64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</row>
    <row r="478" spans="1:23" s="25" customFormat="1" x14ac:dyDescent="0.25">
      <c r="A478" s="51" t="s">
        <v>821</v>
      </c>
      <c r="B478" s="238"/>
      <c r="C478" s="53"/>
      <c r="D478" s="86"/>
      <c r="E478" s="53"/>
      <c r="F478" s="127"/>
      <c r="G478" s="53"/>
      <c r="H478" s="54"/>
      <c r="I478" s="54"/>
      <c r="J478" s="96"/>
      <c r="K478" s="153">
        <f t="shared" si="14"/>
        <v>0</v>
      </c>
      <c r="L478" s="162">
        <f t="shared" si="15"/>
        <v>0</v>
      </c>
      <c r="M478" s="107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</row>
    <row r="479" spans="1:23" s="25" customFormat="1" x14ac:dyDescent="0.25">
      <c r="A479" s="38" t="s">
        <v>822</v>
      </c>
      <c r="B479" s="234"/>
      <c r="C479" s="40"/>
      <c r="D479" s="81"/>
      <c r="E479" s="40"/>
      <c r="F479" s="126"/>
      <c r="G479" s="40"/>
      <c r="H479" s="42"/>
      <c r="I479" s="42"/>
      <c r="J479" s="94"/>
      <c r="K479" s="153">
        <f t="shared" si="14"/>
        <v>0</v>
      </c>
      <c r="L479" s="162">
        <f t="shared" si="15"/>
        <v>0</v>
      </c>
      <c r="M479" s="108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</row>
    <row r="480" spans="1:23" ht="47.25" x14ac:dyDescent="0.25">
      <c r="A480" s="33" t="s">
        <v>823</v>
      </c>
      <c r="B480" s="36"/>
      <c r="C480" s="33" t="s">
        <v>3642</v>
      </c>
      <c r="D480" s="57">
        <v>7</v>
      </c>
      <c r="E480" s="44" t="s">
        <v>828</v>
      </c>
      <c r="F480" s="125" t="s">
        <v>3643</v>
      </c>
      <c r="G480" s="33" t="s">
        <v>826</v>
      </c>
      <c r="H480" s="36"/>
      <c r="I480" s="36">
        <v>2016</v>
      </c>
      <c r="J480" s="92">
        <v>1650.0000000000002</v>
      </c>
      <c r="K480" s="153">
        <f t="shared" si="14"/>
        <v>0</v>
      </c>
      <c r="L480" s="162">
        <f t="shared" si="15"/>
        <v>0</v>
      </c>
      <c r="M480" s="56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</row>
    <row r="481" spans="1:23" ht="47.25" x14ac:dyDescent="0.25">
      <c r="A481" s="33" t="s">
        <v>823</v>
      </c>
      <c r="B481" s="36"/>
      <c r="C481" s="33" t="s">
        <v>3644</v>
      </c>
      <c r="D481" s="57">
        <v>7</v>
      </c>
      <c r="E481" s="44" t="s">
        <v>828</v>
      </c>
      <c r="F481" s="33" t="s">
        <v>3645</v>
      </c>
      <c r="G481" s="33" t="s">
        <v>826</v>
      </c>
      <c r="H481" s="36"/>
      <c r="I481" s="36">
        <v>2016</v>
      </c>
      <c r="J481" s="91">
        <v>1650.0000000000002</v>
      </c>
      <c r="K481" s="153">
        <f t="shared" si="14"/>
        <v>0</v>
      </c>
      <c r="L481" s="162">
        <f t="shared" si="15"/>
        <v>0</v>
      </c>
      <c r="M481" s="56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</row>
    <row r="482" spans="1:23" ht="36" customHeight="1" x14ac:dyDescent="0.25">
      <c r="A482" s="33" t="s">
        <v>830</v>
      </c>
      <c r="B482" s="36"/>
      <c r="C482" s="33" t="s">
        <v>3646</v>
      </c>
      <c r="D482" s="57">
        <v>7</v>
      </c>
      <c r="E482" s="185" t="s">
        <v>3647</v>
      </c>
      <c r="F482" s="33" t="s">
        <v>3648</v>
      </c>
      <c r="G482" s="33" t="s">
        <v>835</v>
      </c>
      <c r="H482" s="36"/>
      <c r="I482" s="36">
        <v>2016</v>
      </c>
      <c r="J482" s="91">
        <v>1210</v>
      </c>
      <c r="K482" s="153">
        <f t="shared" si="14"/>
        <v>0</v>
      </c>
      <c r="L482" s="162">
        <f t="shared" si="15"/>
        <v>0</v>
      </c>
      <c r="M482" s="56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</row>
    <row r="483" spans="1:23" ht="36" customHeight="1" x14ac:dyDescent="0.25">
      <c r="A483" s="33" t="s">
        <v>830</v>
      </c>
      <c r="B483" s="36"/>
      <c r="C483" s="33" t="s">
        <v>3649</v>
      </c>
      <c r="D483" s="57">
        <v>7</v>
      </c>
      <c r="E483" s="185" t="s">
        <v>3647</v>
      </c>
      <c r="F483" s="33" t="s">
        <v>3650</v>
      </c>
      <c r="G483" s="33" t="s">
        <v>835</v>
      </c>
      <c r="H483" s="36"/>
      <c r="I483" s="36">
        <v>2016</v>
      </c>
      <c r="J483" s="91">
        <v>1320</v>
      </c>
      <c r="K483" s="153">
        <f t="shared" si="14"/>
        <v>0</v>
      </c>
      <c r="L483" s="162">
        <f t="shared" si="15"/>
        <v>0</v>
      </c>
      <c r="M483" s="56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</row>
    <row r="484" spans="1:23" ht="36" customHeight="1" x14ac:dyDescent="0.25">
      <c r="A484" s="33" t="s">
        <v>830</v>
      </c>
      <c r="B484" s="36"/>
      <c r="C484" s="33" t="s">
        <v>3651</v>
      </c>
      <c r="D484" s="57">
        <v>7</v>
      </c>
      <c r="E484" s="185" t="s">
        <v>3647</v>
      </c>
      <c r="F484" s="33" t="s">
        <v>3652</v>
      </c>
      <c r="G484" s="33" t="s">
        <v>835</v>
      </c>
      <c r="H484" s="36"/>
      <c r="I484" s="36">
        <v>2016</v>
      </c>
      <c r="J484" s="91">
        <v>1320</v>
      </c>
      <c r="K484" s="153">
        <f t="shared" si="14"/>
        <v>0</v>
      </c>
      <c r="L484" s="162">
        <f t="shared" si="15"/>
        <v>0</v>
      </c>
      <c r="M484" s="56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</row>
    <row r="485" spans="1:23" ht="36" customHeight="1" x14ac:dyDescent="0.25">
      <c r="A485" s="33" t="s">
        <v>836</v>
      </c>
      <c r="B485" s="36"/>
      <c r="C485" s="33" t="s">
        <v>3653</v>
      </c>
      <c r="D485" s="57">
        <v>8</v>
      </c>
      <c r="E485" s="185" t="s">
        <v>3647</v>
      </c>
      <c r="F485" s="33" t="s">
        <v>3654</v>
      </c>
      <c r="G485" s="33" t="s">
        <v>835</v>
      </c>
      <c r="H485" s="36"/>
      <c r="I485" s="36">
        <v>2016</v>
      </c>
      <c r="J485" s="91">
        <v>1320</v>
      </c>
      <c r="K485" s="153">
        <f t="shared" si="14"/>
        <v>0</v>
      </c>
      <c r="L485" s="162">
        <f t="shared" si="15"/>
        <v>0</v>
      </c>
      <c r="M485" s="56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</row>
    <row r="486" spans="1:23" ht="36" customHeight="1" x14ac:dyDescent="0.25">
      <c r="A486" s="33" t="s">
        <v>836</v>
      </c>
      <c r="B486" s="36"/>
      <c r="C486" s="33" t="s">
        <v>3655</v>
      </c>
      <c r="D486" s="57">
        <v>8</v>
      </c>
      <c r="E486" s="185" t="s">
        <v>3647</v>
      </c>
      <c r="F486" s="33" t="s">
        <v>3656</v>
      </c>
      <c r="G486" s="33" t="s">
        <v>835</v>
      </c>
      <c r="H486" s="36"/>
      <c r="I486" s="36">
        <v>2016</v>
      </c>
      <c r="J486" s="91">
        <v>1320</v>
      </c>
      <c r="K486" s="153">
        <f t="shared" si="14"/>
        <v>0</v>
      </c>
      <c r="L486" s="162">
        <f t="shared" si="15"/>
        <v>0</v>
      </c>
      <c r="M486" s="56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</row>
    <row r="487" spans="1:23" ht="36" customHeight="1" x14ac:dyDescent="0.25">
      <c r="A487" s="33" t="s">
        <v>836</v>
      </c>
      <c r="B487" s="36"/>
      <c r="C487" s="33" t="s">
        <v>3657</v>
      </c>
      <c r="D487" s="57">
        <v>8</v>
      </c>
      <c r="E487" s="185" t="s">
        <v>3647</v>
      </c>
      <c r="F487" s="33" t="s">
        <v>3658</v>
      </c>
      <c r="G487" s="33" t="s">
        <v>835</v>
      </c>
      <c r="H487" s="36"/>
      <c r="I487" s="36">
        <v>2016</v>
      </c>
      <c r="J487" s="91">
        <v>1430.0000000000002</v>
      </c>
      <c r="K487" s="153">
        <f t="shared" si="14"/>
        <v>0</v>
      </c>
      <c r="L487" s="162">
        <f t="shared" si="15"/>
        <v>0</v>
      </c>
      <c r="M487" s="56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</row>
    <row r="488" spans="1:23" ht="40.5" customHeight="1" x14ac:dyDescent="0.25">
      <c r="A488" s="33" t="s">
        <v>839</v>
      </c>
      <c r="B488" s="36"/>
      <c r="C488" s="33" t="s">
        <v>3659</v>
      </c>
      <c r="D488" s="57">
        <v>9</v>
      </c>
      <c r="E488" s="185" t="s">
        <v>3647</v>
      </c>
      <c r="F488" s="33" t="s">
        <v>3660</v>
      </c>
      <c r="G488" s="33" t="s">
        <v>835</v>
      </c>
      <c r="H488" s="36"/>
      <c r="I488" s="36">
        <v>2016</v>
      </c>
      <c r="J488" s="91">
        <v>1650.0000000000002</v>
      </c>
      <c r="K488" s="153">
        <f t="shared" si="14"/>
        <v>0</v>
      </c>
      <c r="L488" s="162">
        <f t="shared" si="15"/>
        <v>0</v>
      </c>
      <c r="M488" s="56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</row>
    <row r="489" spans="1:23" ht="40.5" customHeight="1" x14ac:dyDescent="0.25">
      <c r="A489" s="33" t="s">
        <v>839</v>
      </c>
      <c r="B489" s="36"/>
      <c r="C489" s="33" t="s">
        <v>3661</v>
      </c>
      <c r="D489" s="57">
        <v>9</v>
      </c>
      <c r="E489" s="185" t="s">
        <v>3647</v>
      </c>
      <c r="F489" s="33" t="s">
        <v>3662</v>
      </c>
      <c r="G489" s="33" t="s">
        <v>835</v>
      </c>
      <c r="H489" s="36"/>
      <c r="I489" s="36">
        <v>2016</v>
      </c>
      <c r="J489" s="91">
        <v>1650.0000000000002</v>
      </c>
      <c r="K489" s="153">
        <f t="shared" si="14"/>
        <v>0</v>
      </c>
      <c r="L489" s="162">
        <f t="shared" si="15"/>
        <v>0</v>
      </c>
      <c r="M489" s="56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</row>
    <row r="490" spans="1:23" s="25" customFormat="1" x14ac:dyDescent="0.25">
      <c r="A490" s="38" t="s">
        <v>842</v>
      </c>
      <c r="B490" s="234"/>
      <c r="C490" s="40"/>
      <c r="D490" s="81"/>
      <c r="E490" s="40"/>
      <c r="F490" s="211"/>
      <c r="G490" s="40"/>
      <c r="H490" s="42"/>
      <c r="I490" s="42"/>
      <c r="J490" s="93"/>
      <c r="K490" s="153">
        <f t="shared" si="14"/>
        <v>0</v>
      </c>
      <c r="L490" s="162">
        <f t="shared" si="15"/>
        <v>0</v>
      </c>
      <c r="M490" s="108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</row>
    <row r="491" spans="1:23" ht="63" x14ac:dyDescent="0.25">
      <c r="A491" s="33" t="s">
        <v>843</v>
      </c>
      <c r="B491" s="36"/>
      <c r="C491" s="33" t="s">
        <v>3663</v>
      </c>
      <c r="D491" s="57" t="s">
        <v>599</v>
      </c>
      <c r="E491" s="185" t="s">
        <v>2625</v>
      </c>
      <c r="F491" s="125" t="s">
        <v>3664</v>
      </c>
      <c r="G491" s="33" t="s">
        <v>849</v>
      </c>
      <c r="H491" s="36"/>
      <c r="I491" s="36">
        <v>2016</v>
      </c>
      <c r="J491" s="92">
        <v>1210</v>
      </c>
      <c r="K491" s="153">
        <f t="shared" si="14"/>
        <v>0</v>
      </c>
      <c r="L491" s="162">
        <f t="shared" si="15"/>
        <v>0</v>
      </c>
      <c r="M491" s="56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</row>
    <row r="492" spans="1:23" ht="63" x14ac:dyDescent="0.25">
      <c r="A492" s="33" t="s">
        <v>843</v>
      </c>
      <c r="B492" s="36"/>
      <c r="C492" s="33" t="s">
        <v>3665</v>
      </c>
      <c r="D492" s="57" t="s">
        <v>599</v>
      </c>
      <c r="E492" s="185" t="s">
        <v>2625</v>
      </c>
      <c r="F492" s="33" t="s">
        <v>3666</v>
      </c>
      <c r="G492" s="33" t="s">
        <v>849</v>
      </c>
      <c r="H492" s="36"/>
      <c r="I492" s="36">
        <v>2016</v>
      </c>
      <c r="J492" s="91">
        <v>1210</v>
      </c>
      <c r="K492" s="153">
        <f t="shared" si="14"/>
        <v>0</v>
      </c>
      <c r="L492" s="162">
        <f t="shared" si="15"/>
        <v>0</v>
      </c>
      <c r="M492" s="56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</row>
    <row r="493" spans="1:23" ht="63" x14ac:dyDescent="0.25">
      <c r="A493" s="33" t="s">
        <v>850</v>
      </c>
      <c r="B493" s="36"/>
      <c r="C493" s="33" t="s">
        <v>3667</v>
      </c>
      <c r="D493" s="57">
        <v>7</v>
      </c>
      <c r="E493" s="44" t="s">
        <v>3668</v>
      </c>
      <c r="F493" s="33" t="s">
        <v>3669</v>
      </c>
      <c r="G493" s="33" t="s">
        <v>849</v>
      </c>
      <c r="H493" s="36"/>
      <c r="I493" s="36">
        <v>2016</v>
      </c>
      <c r="J493" s="91">
        <v>1265</v>
      </c>
      <c r="K493" s="153">
        <f t="shared" si="14"/>
        <v>0</v>
      </c>
      <c r="L493" s="162">
        <f t="shared" si="15"/>
        <v>0</v>
      </c>
      <c r="M493" s="56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</row>
    <row r="494" spans="1:23" ht="63" x14ac:dyDescent="0.25">
      <c r="A494" s="33" t="s">
        <v>850</v>
      </c>
      <c r="B494" s="36"/>
      <c r="C494" s="33" t="s">
        <v>3670</v>
      </c>
      <c r="D494" s="57">
        <v>7</v>
      </c>
      <c r="E494" s="44" t="s">
        <v>3668</v>
      </c>
      <c r="F494" s="33" t="s">
        <v>3671</v>
      </c>
      <c r="G494" s="33" t="s">
        <v>849</v>
      </c>
      <c r="H494" s="36"/>
      <c r="I494" s="36">
        <v>2016</v>
      </c>
      <c r="J494" s="91">
        <v>1265</v>
      </c>
      <c r="K494" s="153">
        <f t="shared" si="14"/>
        <v>0</v>
      </c>
      <c r="L494" s="162">
        <f t="shared" si="15"/>
        <v>0</v>
      </c>
      <c r="M494" s="56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</row>
    <row r="495" spans="1:23" ht="63" x14ac:dyDescent="0.25">
      <c r="A495" s="33" t="s">
        <v>850</v>
      </c>
      <c r="B495" s="36"/>
      <c r="C495" s="33" t="s">
        <v>3672</v>
      </c>
      <c r="D495" s="57">
        <v>7</v>
      </c>
      <c r="E495" s="44" t="s">
        <v>3668</v>
      </c>
      <c r="F495" s="33" t="s">
        <v>3673</v>
      </c>
      <c r="G495" s="33" t="s">
        <v>849</v>
      </c>
      <c r="H495" s="36"/>
      <c r="I495" s="36">
        <v>2016</v>
      </c>
      <c r="J495" s="91">
        <v>1155</v>
      </c>
      <c r="K495" s="153">
        <f t="shared" si="14"/>
        <v>0</v>
      </c>
      <c r="L495" s="162">
        <f t="shared" si="15"/>
        <v>0</v>
      </c>
      <c r="M495" s="56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</row>
    <row r="496" spans="1:23" ht="63" x14ac:dyDescent="0.25">
      <c r="A496" s="33" t="s">
        <v>852</v>
      </c>
      <c r="B496" s="36"/>
      <c r="C496" s="33" t="s">
        <v>3674</v>
      </c>
      <c r="D496" s="57">
        <v>8</v>
      </c>
      <c r="E496" s="44" t="s">
        <v>3675</v>
      </c>
      <c r="F496" s="33" t="s">
        <v>3676</v>
      </c>
      <c r="G496" s="33" t="s">
        <v>849</v>
      </c>
      <c r="H496" s="36"/>
      <c r="I496" s="36">
        <v>2016</v>
      </c>
      <c r="J496" s="91">
        <v>1210</v>
      </c>
      <c r="K496" s="153">
        <f t="shared" si="14"/>
        <v>0</v>
      </c>
      <c r="L496" s="162">
        <f t="shared" si="15"/>
        <v>0</v>
      </c>
      <c r="M496" s="56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</row>
    <row r="497" spans="1:23" ht="63" x14ac:dyDescent="0.25">
      <c r="A497" s="33" t="s">
        <v>852</v>
      </c>
      <c r="B497" s="36"/>
      <c r="C497" s="33" t="s">
        <v>3677</v>
      </c>
      <c r="D497" s="57">
        <v>8</v>
      </c>
      <c r="E497" s="44" t="s">
        <v>3675</v>
      </c>
      <c r="F497" s="33" t="s">
        <v>3678</v>
      </c>
      <c r="G497" s="33" t="s">
        <v>849</v>
      </c>
      <c r="H497" s="36"/>
      <c r="I497" s="36">
        <v>2016</v>
      </c>
      <c r="J497" s="91">
        <v>1430.0000000000002</v>
      </c>
      <c r="K497" s="153">
        <f t="shared" si="14"/>
        <v>0</v>
      </c>
      <c r="L497" s="162">
        <f t="shared" si="15"/>
        <v>0</v>
      </c>
      <c r="M497" s="56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</row>
    <row r="498" spans="1:23" ht="63" x14ac:dyDescent="0.25">
      <c r="A498" s="33" t="s">
        <v>852</v>
      </c>
      <c r="B498" s="36"/>
      <c r="C498" s="33" t="s">
        <v>3679</v>
      </c>
      <c r="D498" s="57">
        <v>8</v>
      </c>
      <c r="E498" s="44" t="s">
        <v>3675</v>
      </c>
      <c r="F498" s="33" t="s">
        <v>3680</v>
      </c>
      <c r="G498" s="33" t="s">
        <v>849</v>
      </c>
      <c r="H498" s="36"/>
      <c r="I498" s="36">
        <v>2016</v>
      </c>
      <c r="J498" s="91">
        <v>1210</v>
      </c>
      <c r="K498" s="153">
        <f t="shared" si="14"/>
        <v>0</v>
      </c>
      <c r="L498" s="162">
        <f t="shared" si="15"/>
        <v>0</v>
      </c>
      <c r="M498" s="56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</row>
    <row r="499" spans="1:23" ht="63" x14ac:dyDescent="0.25">
      <c r="A499" s="33" t="s">
        <v>854</v>
      </c>
      <c r="B499" s="36"/>
      <c r="C499" s="33" t="s">
        <v>3681</v>
      </c>
      <c r="D499" s="57">
        <v>9</v>
      </c>
      <c r="E499" s="44" t="s">
        <v>3682</v>
      </c>
      <c r="F499" s="33" t="s">
        <v>3683</v>
      </c>
      <c r="G499" s="33" t="s">
        <v>849</v>
      </c>
      <c r="H499" s="36"/>
      <c r="I499" s="36">
        <v>2016</v>
      </c>
      <c r="J499" s="91">
        <v>1430.0000000000002</v>
      </c>
      <c r="K499" s="153">
        <f t="shared" si="14"/>
        <v>0</v>
      </c>
      <c r="L499" s="162">
        <f t="shared" si="15"/>
        <v>0</v>
      </c>
      <c r="M499" s="56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</row>
    <row r="500" spans="1:23" ht="63" x14ac:dyDescent="0.25">
      <c r="A500" s="33" t="s">
        <v>854</v>
      </c>
      <c r="B500" s="36"/>
      <c r="C500" s="33" t="s">
        <v>3684</v>
      </c>
      <c r="D500" s="57">
        <v>9</v>
      </c>
      <c r="E500" s="44" t="s">
        <v>3682</v>
      </c>
      <c r="F500" s="33" t="s">
        <v>3685</v>
      </c>
      <c r="G500" s="33" t="s">
        <v>849</v>
      </c>
      <c r="H500" s="36"/>
      <c r="I500" s="36">
        <v>2016</v>
      </c>
      <c r="J500" s="91">
        <v>1430.0000000000002</v>
      </c>
      <c r="K500" s="153">
        <f t="shared" si="14"/>
        <v>0</v>
      </c>
      <c r="L500" s="162">
        <f t="shared" si="15"/>
        <v>0</v>
      </c>
      <c r="M500" s="56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</row>
    <row r="501" spans="1:23" ht="47.25" x14ac:dyDescent="0.25">
      <c r="A501" s="33" t="s">
        <v>858</v>
      </c>
      <c r="B501" s="36"/>
      <c r="C501" s="33" t="s">
        <v>3686</v>
      </c>
      <c r="D501" s="57" t="s">
        <v>599</v>
      </c>
      <c r="E501" s="185" t="s">
        <v>861</v>
      </c>
      <c r="F501" s="33" t="s">
        <v>3687</v>
      </c>
      <c r="G501" s="33" t="s">
        <v>863</v>
      </c>
      <c r="H501" s="36"/>
      <c r="I501" s="36">
        <v>2016</v>
      </c>
      <c r="J501" s="91">
        <v>1210</v>
      </c>
      <c r="K501" s="153">
        <f t="shared" si="14"/>
        <v>0</v>
      </c>
      <c r="L501" s="162">
        <f t="shared" si="15"/>
        <v>0</v>
      </c>
      <c r="M501" s="56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</row>
    <row r="502" spans="1:23" ht="47.25" x14ac:dyDescent="0.25">
      <c r="A502" s="33" t="s">
        <v>858</v>
      </c>
      <c r="B502" s="36"/>
      <c r="C502" s="33" t="s">
        <v>3688</v>
      </c>
      <c r="D502" s="57" t="s">
        <v>599</v>
      </c>
      <c r="E502" s="185" t="s">
        <v>861</v>
      </c>
      <c r="F502" s="33" t="s">
        <v>3689</v>
      </c>
      <c r="G502" s="33" t="s">
        <v>863</v>
      </c>
      <c r="H502" s="36"/>
      <c r="I502" s="36">
        <v>2016</v>
      </c>
      <c r="J502" s="91">
        <v>1210</v>
      </c>
      <c r="K502" s="153">
        <f t="shared" si="14"/>
        <v>0</v>
      </c>
      <c r="L502" s="162">
        <f t="shared" si="15"/>
        <v>0</v>
      </c>
      <c r="M502" s="56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</row>
    <row r="503" spans="1:23" ht="47.25" x14ac:dyDescent="0.25">
      <c r="A503" s="33" t="s">
        <v>858</v>
      </c>
      <c r="B503" s="36"/>
      <c r="C503" s="33" t="s">
        <v>3690</v>
      </c>
      <c r="D503" s="57" t="s">
        <v>599</v>
      </c>
      <c r="E503" s="185" t="s">
        <v>861</v>
      </c>
      <c r="F503" s="33" t="s">
        <v>3691</v>
      </c>
      <c r="G503" s="33" t="s">
        <v>863</v>
      </c>
      <c r="H503" s="36"/>
      <c r="I503" s="36">
        <v>2016</v>
      </c>
      <c r="J503" s="91">
        <v>1210</v>
      </c>
      <c r="K503" s="153">
        <f t="shared" si="14"/>
        <v>0</v>
      </c>
      <c r="L503" s="162">
        <f t="shared" si="15"/>
        <v>0</v>
      </c>
      <c r="M503" s="56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</row>
    <row r="504" spans="1:23" ht="47.25" x14ac:dyDescent="0.25">
      <c r="A504" s="33" t="s">
        <v>864</v>
      </c>
      <c r="B504" s="36"/>
      <c r="C504" s="33" t="s">
        <v>3692</v>
      </c>
      <c r="D504" s="57">
        <v>7</v>
      </c>
      <c r="E504" s="185" t="s">
        <v>861</v>
      </c>
      <c r="F504" s="33" t="s">
        <v>3693</v>
      </c>
      <c r="G504" s="33" t="s">
        <v>863</v>
      </c>
      <c r="H504" s="36"/>
      <c r="I504" s="36">
        <v>2016</v>
      </c>
      <c r="J504" s="91">
        <v>1540.0000000000002</v>
      </c>
      <c r="K504" s="153">
        <f t="shared" si="14"/>
        <v>0</v>
      </c>
      <c r="L504" s="162">
        <f t="shared" si="15"/>
        <v>0</v>
      </c>
      <c r="M504" s="56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</row>
    <row r="505" spans="1:23" ht="47.25" x14ac:dyDescent="0.25">
      <c r="A505" s="33" t="s">
        <v>864</v>
      </c>
      <c r="B505" s="36"/>
      <c r="C505" s="33" t="s">
        <v>3694</v>
      </c>
      <c r="D505" s="57">
        <v>7</v>
      </c>
      <c r="E505" s="185" t="s">
        <v>861</v>
      </c>
      <c r="F505" s="33" t="s">
        <v>3695</v>
      </c>
      <c r="G505" s="33" t="s">
        <v>863</v>
      </c>
      <c r="H505" s="36"/>
      <c r="I505" s="36">
        <v>2016</v>
      </c>
      <c r="J505" s="91">
        <v>1540.0000000000002</v>
      </c>
      <c r="K505" s="153">
        <f t="shared" si="14"/>
        <v>0</v>
      </c>
      <c r="L505" s="162">
        <f t="shared" si="15"/>
        <v>0</v>
      </c>
      <c r="M505" s="56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</row>
    <row r="506" spans="1:23" ht="47.25" x14ac:dyDescent="0.25">
      <c r="A506" s="33" t="s">
        <v>865</v>
      </c>
      <c r="B506" s="36"/>
      <c r="C506" s="33" t="s">
        <v>3696</v>
      </c>
      <c r="D506" s="57">
        <v>8</v>
      </c>
      <c r="E506" s="44" t="s">
        <v>3697</v>
      </c>
      <c r="F506" s="33" t="s">
        <v>3698</v>
      </c>
      <c r="G506" s="33" t="s">
        <v>863</v>
      </c>
      <c r="H506" s="36"/>
      <c r="I506" s="36">
        <v>2016</v>
      </c>
      <c r="J506" s="91">
        <v>1430.0000000000002</v>
      </c>
      <c r="K506" s="153">
        <f t="shared" si="14"/>
        <v>0</v>
      </c>
      <c r="L506" s="162">
        <f t="shared" si="15"/>
        <v>0</v>
      </c>
      <c r="M506" s="56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</row>
    <row r="507" spans="1:23" ht="47.25" x14ac:dyDescent="0.25">
      <c r="A507" s="33" t="s">
        <v>865</v>
      </c>
      <c r="B507" s="36"/>
      <c r="C507" s="33" t="s">
        <v>3699</v>
      </c>
      <c r="D507" s="57">
        <v>8</v>
      </c>
      <c r="E507" s="44" t="s">
        <v>3697</v>
      </c>
      <c r="F507" s="33" t="s">
        <v>3700</v>
      </c>
      <c r="G507" s="33" t="s">
        <v>863</v>
      </c>
      <c r="H507" s="36"/>
      <c r="I507" s="36">
        <v>2016</v>
      </c>
      <c r="J507" s="91">
        <v>1485.0000000000002</v>
      </c>
      <c r="K507" s="153">
        <f t="shared" si="14"/>
        <v>0</v>
      </c>
      <c r="L507" s="162">
        <f t="shared" si="15"/>
        <v>0</v>
      </c>
      <c r="M507" s="56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</row>
    <row r="508" spans="1:23" ht="36" customHeight="1" x14ac:dyDescent="0.25">
      <c r="A508" s="33" t="s">
        <v>867</v>
      </c>
      <c r="B508" s="36"/>
      <c r="C508" s="33" t="s">
        <v>3701</v>
      </c>
      <c r="D508" s="57">
        <v>9</v>
      </c>
      <c r="E508" s="185" t="s">
        <v>869</v>
      </c>
      <c r="F508" s="33" t="s">
        <v>3683</v>
      </c>
      <c r="G508" s="33" t="s">
        <v>863</v>
      </c>
      <c r="H508" s="36"/>
      <c r="I508" s="36">
        <v>2016</v>
      </c>
      <c r="J508" s="91">
        <v>1320</v>
      </c>
      <c r="K508" s="153">
        <f t="shared" si="14"/>
        <v>0</v>
      </c>
      <c r="L508" s="162">
        <f t="shared" si="15"/>
        <v>0</v>
      </c>
      <c r="M508" s="56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</row>
    <row r="509" spans="1:23" ht="36" customHeight="1" x14ac:dyDescent="0.25">
      <c r="A509" s="33" t="s">
        <v>867</v>
      </c>
      <c r="B509" s="36"/>
      <c r="C509" s="33" t="s">
        <v>3702</v>
      </c>
      <c r="D509" s="57">
        <v>9</v>
      </c>
      <c r="E509" s="185" t="s">
        <v>869</v>
      </c>
      <c r="F509" s="33" t="s">
        <v>3685</v>
      </c>
      <c r="G509" s="33" t="s">
        <v>863</v>
      </c>
      <c r="H509" s="36"/>
      <c r="I509" s="36">
        <v>2016</v>
      </c>
      <c r="J509" s="91">
        <v>1320</v>
      </c>
      <c r="K509" s="153">
        <f t="shared" si="14"/>
        <v>0</v>
      </c>
      <c r="L509" s="162">
        <f t="shared" si="15"/>
        <v>0</v>
      </c>
      <c r="M509" s="56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</row>
    <row r="510" spans="1:23" s="25" customFormat="1" x14ac:dyDescent="0.25">
      <c r="A510" s="38" t="s">
        <v>870</v>
      </c>
      <c r="B510" s="234"/>
      <c r="C510" s="40"/>
      <c r="D510" s="81"/>
      <c r="E510" s="40"/>
      <c r="F510" s="211"/>
      <c r="G510" s="40"/>
      <c r="H510" s="42"/>
      <c r="I510" s="42"/>
      <c r="J510" s="93"/>
      <c r="K510" s="153">
        <f t="shared" si="14"/>
        <v>0</v>
      </c>
      <c r="L510" s="162">
        <f t="shared" si="15"/>
        <v>0</v>
      </c>
      <c r="M510" s="108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</row>
    <row r="511" spans="1:23" ht="31.5" x14ac:dyDescent="0.25">
      <c r="A511" s="33" t="s">
        <v>1788</v>
      </c>
      <c r="B511" s="36"/>
      <c r="C511" s="33" t="s">
        <v>3703</v>
      </c>
      <c r="D511" s="57">
        <v>8</v>
      </c>
      <c r="E511" s="185" t="s">
        <v>876</v>
      </c>
      <c r="F511" s="125" t="s">
        <v>3704</v>
      </c>
      <c r="G511" s="33" t="s">
        <v>877</v>
      </c>
      <c r="H511" s="36"/>
      <c r="I511" s="36">
        <v>2016</v>
      </c>
      <c r="J511" s="92">
        <v>990.00000000000011</v>
      </c>
      <c r="K511" s="153">
        <f t="shared" si="14"/>
        <v>0</v>
      </c>
      <c r="L511" s="162">
        <f t="shared" si="15"/>
        <v>0</v>
      </c>
      <c r="M511" s="56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</row>
    <row r="512" spans="1:23" ht="31.5" x14ac:dyDescent="0.25">
      <c r="A512" s="33" t="s">
        <v>1788</v>
      </c>
      <c r="B512" s="36"/>
      <c r="C512" s="33" t="s">
        <v>3705</v>
      </c>
      <c r="D512" s="57">
        <v>8</v>
      </c>
      <c r="E512" s="185" t="s">
        <v>876</v>
      </c>
      <c r="F512" s="33" t="s">
        <v>3706</v>
      </c>
      <c r="G512" s="33" t="s">
        <v>877</v>
      </c>
      <c r="H512" s="36"/>
      <c r="I512" s="36">
        <v>2016</v>
      </c>
      <c r="J512" s="91">
        <v>990.00000000000011</v>
      </c>
      <c r="K512" s="153">
        <f t="shared" si="14"/>
        <v>0</v>
      </c>
      <c r="L512" s="162">
        <f t="shared" si="15"/>
        <v>0</v>
      </c>
      <c r="M512" s="56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</row>
    <row r="513" spans="1:23" ht="31.5" x14ac:dyDescent="0.25">
      <c r="A513" s="33" t="s">
        <v>1789</v>
      </c>
      <c r="B513" s="36"/>
      <c r="C513" s="33" t="s">
        <v>3707</v>
      </c>
      <c r="D513" s="57">
        <v>9</v>
      </c>
      <c r="E513" s="185" t="s">
        <v>876</v>
      </c>
      <c r="F513" s="33" t="s">
        <v>3708</v>
      </c>
      <c r="G513" s="33" t="s">
        <v>877</v>
      </c>
      <c r="H513" s="36"/>
      <c r="I513" s="36">
        <v>2016</v>
      </c>
      <c r="J513" s="91">
        <v>990.00000000000011</v>
      </c>
      <c r="K513" s="153">
        <f t="shared" si="14"/>
        <v>0</v>
      </c>
      <c r="L513" s="162">
        <f t="shared" si="15"/>
        <v>0</v>
      </c>
      <c r="M513" s="56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</row>
    <row r="514" spans="1:23" ht="31.5" x14ac:dyDescent="0.25">
      <c r="A514" s="33" t="s">
        <v>1789</v>
      </c>
      <c r="B514" s="36"/>
      <c r="C514" s="33" t="s">
        <v>3709</v>
      </c>
      <c r="D514" s="57">
        <v>9</v>
      </c>
      <c r="E514" s="185" t="s">
        <v>876</v>
      </c>
      <c r="F514" s="33" t="s">
        <v>3710</v>
      </c>
      <c r="G514" s="33" t="s">
        <v>877</v>
      </c>
      <c r="H514" s="36"/>
      <c r="I514" s="36">
        <v>2016</v>
      </c>
      <c r="J514" s="91">
        <v>880.00000000000011</v>
      </c>
      <c r="K514" s="153">
        <f t="shared" si="14"/>
        <v>0</v>
      </c>
      <c r="L514" s="162">
        <f t="shared" si="15"/>
        <v>0</v>
      </c>
      <c r="M514" s="56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</row>
    <row r="515" spans="1:23" s="25" customFormat="1" x14ac:dyDescent="0.25">
      <c r="A515" s="51" t="s">
        <v>878</v>
      </c>
      <c r="B515" s="238"/>
      <c r="C515" s="53"/>
      <c r="D515" s="86"/>
      <c r="E515" s="53"/>
      <c r="F515" s="127"/>
      <c r="G515" s="53"/>
      <c r="H515" s="54"/>
      <c r="I515" s="54"/>
      <c r="J515" s="96"/>
      <c r="K515" s="153">
        <f t="shared" si="14"/>
        <v>0</v>
      </c>
      <c r="L515" s="162">
        <f t="shared" si="15"/>
        <v>0</v>
      </c>
      <c r="M515" s="107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</row>
    <row r="516" spans="1:23" s="25" customFormat="1" x14ac:dyDescent="0.25">
      <c r="A516" s="38" t="s">
        <v>879</v>
      </c>
      <c r="B516" s="234"/>
      <c r="C516" s="40"/>
      <c r="D516" s="81"/>
      <c r="E516" s="40"/>
      <c r="F516" s="126"/>
      <c r="G516" s="40"/>
      <c r="H516" s="42"/>
      <c r="I516" s="42"/>
      <c r="J516" s="94"/>
      <c r="K516" s="153">
        <f t="shared" si="14"/>
        <v>0</v>
      </c>
      <c r="L516" s="162">
        <f t="shared" si="15"/>
        <v>0</v>
      </c>
      <c r="M516" s="108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</row>
    <row r="517" spans="1:23" ht="51" customHeight="1" x14ac:dyDescent="0.25">
      <c r="A517" s="33" t="s">
        <v>880</v>
      </c>
      <c r="B517" s="36"/>
      <c r="C517" s="33" t="s">
        <v>3711</v>
      </c>
      <c r="D517" s="56">
        <v>5</v>
      </c>
      <c r="E517" s="33" t="s">
        <v>883</v>
      </c>
      <c r="F517" s="125" t="s">
        <v>3712</v>
      </c>
      <c r="G517" s="33" t="s">
        <v>885</v>
      </c>
      <c r="H517" s="36"/>
      <c r="I517" s="36">
        <v>2016</v>
      </c>
      <c r="J517" s="92">
        <v>1265</v>
      </c>
      <c r="K517" s="153">
        <f t="shared" si="14"/>
        <v>0</v>
      </c>
      <c r="L517" s="162">
        <f t="shared" si="15"/>
        <v>0</v>
      </c>
      <c r="M517" s="56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</row>
    <row r="518" spans="1:23" ht="51" customHeight="1" x14ac:dyDescent="0.25">
      <c r="A518" s="33" t="s">
        <v>880</v>
      </c>
      <c r="B518" s="36"/>
      <c r="C518" s="33" t="s">
        <v>3713</v>
      </c>
      <c r="D518" s="56">
        <v>5</v>
      </c>
      <c r="E518" s="33" t="s">
        <v>883</v>
      </c>
      <c r="F518" s="33" t="s">
        <v>3714</v>
      </c>
      <c r="G518" s="33" t="s">
        <v>885</v>
      </c>
      <c r="H518" s="36"/>
      <c r="I518" s="36">
        <v>2016</v>
      </c>
      <c r="J518" s="91">
        <v>1430.0000000000002</v>
      </c>
      <c r="K518" s="153">
        <f t="shared" si="14"/>
        <v>0</v>
      </c>
      <c r="L518" s="162">
        <f t="shared" si="15"/>
        <v>0</v>
      </c>
      <c r="M518" s="56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</row>
    <row r="519" spans="1:23" ht="51" customHeight="1" x14ac:dyDescent="0.25">
      <c r="A519" s="33" t="s">
        <v>880</v>
      </c>
      <c r="B519" s="36"/>
      <c r="C519" s="33" t="s">
        <v>3715</v>
      </c>
      <c r="D519" s="56">
        <v>5</v>
      </c>
      <c r="E519" s="33" t="s">
        <v>883</v>
      </c>
      <c r="F519" s="33" t="s">
        <v>3716</v>
      </c>
      <c r="G519" s="33" t="s">
        <v>885</v>
      </c>
      <c r="H519" s="36"/>
      <c r="I519" s="36">
        <v>2016</v>
      </c>
      <c r="J519" s="91">
        <v>1210</v>
      </c>
      <c r="K519" s="153">
        <f t="shared" si="14"/>
        <v>0</v>
      </c>
      <c r="L519" s="162">
        <f t="shared" si="15"/>
        <v>0</v>
      </c>
      <c r="M519" s="56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</row>
    <row r="520" spans="1:23" ht="31.5" x14ac:dyDescent="0.25">
      <c r="A520" s="33" t="s">
        <v>886</v>
      </c>
      <c r="B520" s="36"/>
      <c r="C520" s="33" t="s">
        <v>3717</v>
      </c>
      <c r="D520" s="56">
        <v>6</v>
      </c>
      <c r="E520" s="33" t="s">
        <v>257</v>
      </c>
      <c r="F520" s="33" t="s">
        <v>3718</v>
      </c>
      <c r="G520" s="33" t="s">
        <v>885</v>
      </c>
      <c r="H520" s="36"/>
      <c r="I520" s="36">
        <v>2016</v>
      </c>
      <c r="J520" s="91">
        <v>1100</v>
      </c>
      <c r="K520" s="153">
        <f t="shared" si="14"/>
        <v>0</v>
      </c>
      <c r="L520" s="162">
        <f t="shared" si="15"/>
        <v>0</v>
      </c>
      <c r="M520" s="56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</row>
    <row r="521" spans="1:23" ht="31.5" x14ac:dyDescent="0.25">
      <c r="A521" s="33" t="s">
        <v>886</v>
      </c>
      <c r="B521" s="36"/>
      <c r="C521" s="33" t="s">
        <v>3719</v>
      </c>
      <c r="D521" s="56">
        <v>6</v>
      </c>
      <c r="E521" s="33" t="s">
        <v>257</v>
      </c>
      <c r="F521" s="33" t="s">
        <v>3720</v>
      </c>
      <c r="G521" s="33" t="s">
        <v>885</v>
      </c>
      <c r="H521" s="36"/>
      <c r="I521" s="36">
        <v>2016</v>
      </c>
      <c r="J521" s="91">
        <v>1100</v>
      </c>
      <c r="K521" s="153">
        <f t="shared" si="14"/>
        <v>0</v>
      </c>
      <c r="L521" s="162">
        <f t="shared" si="15"/>
        <v>0</v>
      </c>
      <c r="M521" s="56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</row>
    <row r="522" spans="1:23" ht="31.5" x14ac:dyDescent="0.25">
      <c r="A522" s="33" t="s">
        <v>886</v>
      </c>
      <c r="B522" s="36"/>
      <c r="C522" s="33" t="s">
        <v>3721</v>
      </c>
      <c r="D522" s="56">
        <v>6</v>
      </c>
      <c r="E522" s="33" t="s">
        <v>257</v>
      </c>
      <c r="F522" s="33" t="s">
        <v>3722</v>
      </c>
      <c r="G522" s="33" t="s">
        <v>885</v>
      </c>
      <c r="H522" s="36"/>
      <c r="I522" s="36">
        <v>2016</v>
      </c>
      <c r="J522" s="91">
        <v>1210</v>
      </c>
      <c r="K522" s="153">
        <f t="shared" ref="K522:K585" si="16">SUM(N522:W522)</f>
        <v>0</v>
      </c>
      <c r="L522" s="162">
        <f t="shared" ref="L522:L585" si="17">K522*J522</f>
        <v>0</v>
      </c>
      <c r="M522" s="56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</row>
    <row r="523" spans="1:23" ht="31.5" x14ac:dyDescent="0.25">
      <c r="A523" s="33" t="s">
        <v>886</v>
      </c>
      <c r="B523" s="36"/>
      <c r="C523" s="33" t="s">
        <v>3723</v>
      </c>
      <c r="D523" s="56">
        <v>6</v>
      </c>
      <c r="E523" s="33" t="s">
        <v>257</v>
      </c>
      <c r="F523" s="33" t="s">
        <v>3724</v>
      </c>
      <c r="G523" s="33" t="s">
        <v>885</v>
      </c>
      <c r="H523" s="36"/>
      <c r="I523" s="36">
        <v>2016</v>
      </c>
      <c r="J523" s="91">
        <v>1210</v>
      </c>
      <c r="K523" s="153">
        <f t="shared" si="16"/>
        <v>0</v>
      </c>
      <c r="L523" s="162">
        <f t="shared" si="17"/>
        <v>0</v>
      </c>
      <c r="M523" s="56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</row>
    <row r="524" spans="1:23" ht="47.25" x14ac:dyDescent="0.25">
      <c r="A524" s="33" t="s">
        <v>890</v>
      </c>
      <c r="B524" s="36"/>
      <c r="C524" s="33" t="s">
        <v>3725</v>
      </c>
      <c r="D524" s="56">
        <v>7</v>
      </c>
      <c r="E524" s="33" t="s">
        <v>893</v>
      </c>
      <c r="F524" s="33" t="s">
        <v>3726</v>
      </c>
      <c r="G524" s="33" t="s">
        <v>885</v>
      </c>
      <c r="H524" s="36"/>
      <c r="I524" s="36">
        <v>2016</v>
      </c>
      <c r="J524" s="91">
        <v>1265</v>
      </c>
      <c r="K524" s="153">
        <f t="shared" si="16"/>
        <v>0</v>
      </c>
      <c r="L524" s="162">
        <f t="shared" si="17"/>
        <v>0</v>
      </c>
      <c r="M524" s="56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</row>
    <row r="525" spans="1:23" ht="47.25" x14ac:dyDescent="0.25">
      <c r="A525" s="33" t="s">
        <v>890</v>
      </c>
      <c r="B525" s="36"/>
      <c r="C525" s="33" t="s">
        <v>3727</v>
      </c>
      <c r="D525" s="56">
        <v>7</v>
      </c>
      <c r="E525" s="33" t="s">
        <v>893</v>
      </c>
      <c r="F525" s="33" t="s">
        <v>3728</v>
      </c>
      <c r="G525" s="33" t="s">
        <v>885</v>
      </c>
      <c r="H525" s="36"/>
      <c r="I525" s="36">
        <v>2016</v>
      </c>
      <c r="J525" s="91">
        <v>1265</v>
      </c>
      <c r="K525" s="153">
        <f t="shared" si="16"/>
        <v>0</v>
      </c>
      <c r="L525" s="162">
        <f t="shared" si="17"/>
        <v>0</v>
      </c>
      <c r="M525" s="56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</row>
    <row r="526" spans="1:23" ht="47.25" x14ac:dyDescent="0.25">
      <c r="A526" s="33" t="s">
        <v>890</v>
      </c>
      <c r="B526" s="36"/>
      <c r="C526" s="33" t="s">
        <v>3729</v>
      </c>
      <c r="D526" s="56">
        <v>7</v>
      </c>
      <c r="E526" s="33" t="s">
        <v>893</v>
      </c>
      <c r="F526" s="33" t="s">
        <v>3730</v>
      </c>
      <c r="G526" s="33" t="s">
        <v>885</v>
      </c>
      <c r="H526" s="36"/>
      <c r="I526" s="36">
        <v>2016</v>
      </c>
      <c r="J526" s="91">
        <v>1375</v>
      </c>
      <c r="K526" s="153">
        <f t="shared" si="16"/>
        <v>0</v>
      </c>
      <c r="L526" s="162">
        <f t="shared" si="17"/>
        <v>0</v>
      </c>
      <c r="M526" s="56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</row>
    <row r="527" spans="1:23" ht="47.25" x14ac:dyDescent="0.25">
      <c r="A527" s="33" t="s">
        <v>890</v>
      </c>
      <c r="B527" s="36"/>
      <c r="C527" s="33" t="s">
        <v>3731</v>
      </c>
      <c r="D527" s="56">
        <v>7</v>
      </c>
      <c r="E527" s="33" t="s">
        <v>893</v>
      </c>
      <c r="F527" s="33" t="s">
        <v>3732</v>
      </c>
      <c r="G527" s="33" t="s">
        <v>885</v>
      </c>
      <c r="H527" s="36"/>
      <c r="I527" s="36">
        <v>2016</v>
      </c>
      <c r="J527" s="91">
        <v>1375</v>
      </c>
      <c r="K527" s="153">
        <f t="shared" si="16"/>
        <v>0</v>
      </c>
      <c r="L527" s="162">
        <f t="shared" si="17"/>
        <v>0</v>
      </c>
      <c r="M527" s="56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</row>
    <row r="528" spans="1:23" ht="31.5" x14ac:dyDescent="0.25">
      <c r="A528" s="33" t="s">
        <v>895</v>
      </c>
      <c r="B528" s="36"/>
      <c r="C528" s="33" t="s">
        <v>3733</v>
      </c>
      <c r="D528" s="56">
        <v>8</v>
      </c>
      <c r="E528" s="33" t="s">
        <v>897</v>
      </c>
      <c r="F528" s="33" t="s">
        <v>3734</v>
      </c>
      <c r="G528" s="33" t="s">
        <v>885</v>
      </c>
      <c r="H528" s="36"/>
      <c r="I528" s="36">
        <v>2016</v>
      </c>
      <c r="J528" s="91">
        <v>1540.0000000000002</v>
      </c>
      <c r="K528" s="153">
        <f t="shared" si="16"/>
        <v>0</v>
      </c>
      <c r="L528" s="162">
        <f t="shared" si="17"/>
        <v>0</v>
      </c>
      <c r="M528" s="56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</row>
    <row r="529" spans="1:23" ht="31.5" x14ac:dyDescent="0.25">
      <c r="A529" s="33" t="s">
        <v>895</v>
      </c>
      <c r="B529" s="36"/>
      <c r="C529" s="33" t="s">
        <v>3735</v>
      </c>
      <c r="D529" s="56">
        <v>8</v>
      </c>
      <c r="E529" s="33" t="s">
        <v>897</v>
      </c>
      <c r="F529" s="33" t="s">
        <v>3736</v>
      </c>
      <c r="G529" s="33" t="s">
        <v>885</v>
      </c>
      <c r="H529" s="36"/>
      <c r="I529" s="36">
        <v>2016</v>
      </c>
      <c r="J529" s="91">
        <v>1320</v>
      </c>
      <c r="K529" s="153">
        <f t="shared" si="16"/>
        <v>0</v>
      </c>
      <c r="L529" s="162">
        <f t="shared" si="17"/>
        <v>0</v>
      </c>
      <c r="M529" s="56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</row>
    <row r="530" spans="1:23" ht="31.5" x14ac:dyDescent="0.25">
      <c r="A530" s="33" t="s">
        <v>895</v>
      </c>
      <c r="B530" s="36"/>
      <c r="C530" s="33" t="s">
        <v>3737</v>
      </c>
      <c r="D530" s="56">
        <v>8</v>
      </c>
      <c r="E530" s="33" t="s">
        <v>897</v>
      </c>
      <c r="F530" s="33" t="s">
        <v>3738</v>
      </c>
      <c r="G530" s="33" t="s">
        <v>885</v>
      </c>
      <c r="H530" s="36"/>
      <c r="I530" s="36">
        <v>2016</v>
      </c>
      <c r="J530" s="91">
        <v>1265</v>
      </c>
      <c r="K530" s="153">
        <f t="shared" si="16"/>
        <v>0</v>
      </c>
      <c r="L530" s="162">
        <f t="shared" si="17"/>
        <v>0</v>
      </c>
      <c r="M530" s="56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</row>
    <row r="531" spans="1:23" ht="31.5" x14ac:dyDescent="0.25">
      <c r="A531" s="33" t="s">
        <v>895</v>
      </c>
      <c r="B531" s="36"/>
      <c r="C531" s="33" t="s">
        <v>3739</v>
      </c>
      <c r="D531" s="56">
        <v>8</v>
      </c>
      <c r="E531" s="33" t="s">
        <v>897</v>
      </c>
      <c r="F531" s="33" t="s">
        <v>3740</v>
      </c>
      <c r="G531" s="33" t="s">
        <v>885</v>
      </c>
      <c r="H531" s="36"/>
      <c r="I531" s="36">
        <v>2016</v>
      </c>
      <c r="J531" s="91">
        <v>1265</v>
      </c>
      <c r="K531" s="153">
        <f t="shared" si="16"/>
        <v>0</v>
      </c>
      <c r="L531" s="162">
        <f t="shared" si="17"/>
        <v>0</v>
      </c>
      <c r="M531" s="56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</row>
    <row r="532" spans="1:23" ht="63" x14ac:dyDescent="0.25">
      <c r="A532" s="33" t="s">
        <v>899</v>
      </c>
      <c r="B532" s="36"/>
      <c r="C532" s="33" t="s">
        <v>3741</v>
      </c>
      <c r="D532" s="56">
        <v>5</v>
      </c>
      <c r="E532" s="33" t="s">
        <v>902</v>
      </c>
      <c r="F532" s="33" t="s">
        <v>3742</v>
      </c>
      <c r="G532" s="33" t="s">
        <v>904</v>
      </c>
      <c r="H532" s="36"/>
      <c r="I532" s="36">
        <v>2016</v>
      </c>
      <c r="J532" s="91">
        <v>1210</v>
      </c>
      <c r="K532" s="153">
        <f t="shared" si="16"/>
        <v>0</v>
      </c>
      <c r="L532" s="162">
        <f t="shared" si="17"/>
        <v>0</v>
      </c>
      <c r="M532" s="56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</row>
    <row r="533" spans="1:23" ht="63" x14ac:dyDescent="0.25">
      <c r="A533" s="33" t="s">
        <v>899</v>
      </c>
      <c r="B533" s="36"/>
      <c r="C533" s="33" t="s">
        <v>3743</v>
      </c>
      <c r="D533" s="56">
        <v>5</v>
      </c>
      <c r="E533" s="33" t="s">
        <v>902</v>
      </c>
      <c r="F533" s="33" t="s">
        <v>3744</v>
      </c>
      <c r="G533" s="33" t="s">
        <v>904</v>
      </c>
      <c r="H533" s="36"/>
      <c r="I533" s="36">
        <v>2016</v>
      </c>
      <c r="J533" s="91">
        <v>1210</v>
      </c>
      <c r="K533" s="153">
        <f t="shared" si="16"/>
        <v>0</v>
      </c>
      <c r="L533" s="162">
        <f t="shared" si="17"/>
        <v>0</v>
      </c>
      <c r="M533" s="56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</row>
    <row r="534" spans="1:23" ht="63" x14ac:dyDescent="0.25">
      <c r="A534" s="33" t="s">
        <v>899</v>
      </c>
      <c r="B534" s="36"/>
      <c r="C534" s="33" t="s">
        <v>3745</v>
      </c>
      <c r="D534" s="56">
        <v>5</v>
      </c>
      <c r="E534" s="33" t="s">
        <v>902</v>
      </c>
      <c r="F534" s="33" t="s">
        <v>3746</v>
      </c>
      <c r="G534" s="33" t="s">
        <v>904</v>
      </c>
      <c r="H534" s="36"/>
      <c r="I534" s="36">
        <v>2016</v>
      </c>
      <c r="J534" s="91">
        <v>1210</v>
      </c>
      <c r="K534" s="153">
        <f t="shared" si="16"/>
        <v>0</v>
      </c>
      <c r="L534" s="162">
        <f t="shared" si="17"/>
        <v>0</v>
      </c>
      <c r="M534" s="56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</row>
    <row r="535" spans="1:23" ht="63" x14ac:dyDescent="0.25">
      <c r="A535" s="33" t="s">
        <v>899</v>
      </c>
      <c r="B535" s="36"/>
      <c r="C535" s="33" t="s">
        <v>3747</v>
      </c>
      <c r="D535" s="56">
        <v>5</v>
      </c>
      <c r="E535" s="33" t="s">
        <v>902</v>
      </c>
      <c r="F535" s="33" t="s">
        <v>3748</v>
      </c>
      <c r="G535" s="33" t="s">
        <v>904</v>
      </c>
      <c r="H535" s="36"/>
      <c r="I535" s="36">
        <v>2016</v>
      </c>
      <c r="J535" s="91">
        <v>1210</v>
      </c>
      <c r="K535" s="153">
        <f t="shared" si="16"/>
        <v>0</v>
      </c>
      <c r="L535" s="162">
        <f t="shared" si="17"/>
        <v>0</v>
      </c>
      <c r="M535" s="56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</row>
    <row r="536" spans="1:23" ht="63" x14ac:dyDescent="0.25">
      <c r="A536" s="33" t="s">
        <v>907</v>
      </c>
      <c r="B536" s="36"/>
      <c r="C536" s="33" t="s">
        <v>3749</v>
      </c>
      <c r="D536" s="56">
        <v>7</v>
      </c>
      <c r="E536" s="33" t="s">
        <v>902</v>
      </c>
      <c r="F536" s="33" t="s">
        <v>3726</v>
      </c>
      <c r="G536" s="33" t="s">
        <v>904</v>
      </c>
      <c r="H536" s="36"/>
      <c r="I536" s="36">
        <v>2016</v>
      </c>
      <c r="J536" s="91">
        <v>1210</v>
      </c>
      <c r="K536" s="153">
        <f t="shared" si="16"/>
        <v>0</v>
      </c>
      <c r="L536" s="162">
        <f t="shared" si="17"/>
        <v>0</v>
      </c>
      <c r="M536" s="56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</row>
    <row r="537" spans="1:23" ht="63" x14ac:dyDescent="0.25">
      <c r="A537" s="33" t="s">
        <v>907</v>
      </c>
      <c r="B537" s="36"/>
      <c r="C537" s="33" t="s">
        <v>3750</v>
      </c>
      <c r="D537" s="56">
        <v>7</v>
      </c>
      <c r="E537" s="33" t="s">
        <v>902</v>
      </c>
      <c r="F537" s="33" t="s">
        <v>3728</v>
      </c>
      <c r="G537" s="33" t="s">
        <v>904</v>
      </c>
      <c r="H537" s="36"/>
      <c r="I537" s="36">
        <v>2016</v>
      </c>
      <c r="J537" s="91">
        <v>1210</v>
      </c>
      <c r="K537" s="153">
        <f t="shared" si="16"/>
        <v>0</v>
      </c>
      <c r="L537" s="162">
        <f t="shared" si="17"/>
        <v>0</v>
      </c>
      <c r="M537" s="56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</row>
    <row r="538" spans="1:23" ht="63" x14ac:dyDescent="0.25">
      <c r="A538" s="33" t="s">
        <v>907</v>
      </c>
      <c r="B538" s="36"/>
      <c r="C538" s="33" t="s">
        <v>3751</v>
      </c>
      <c r="D538" s="56">
        <v>7</v>
      </c>
      <c r="E538" s="33" t="s">
        <v>902</v>
      </c>
      <c r="F538" s="33" t="s">
        <v>3730</v>
      </c>
      <c r="G538" s="33" t="s">
        <v>904</v>
      </c>
      <c r="H538" s="36"/>
      <c r="I538" s="36">
        <v>2016</v>
      </c>
      <c r="J538" s="91">
        <v>1210</v>
      </c>
      <c r="K538" s="153">
        <f t="shared" si="16"/>
        <v>0</v>
      </c>
      <c r="L538" s="162">
        <f t="shared" si="17"/>
        <v>0</v>
      </c>
      <c r="M538" s="56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</row>
    <row r="539" spans="1:23" ht="63" x14ac:dyDescent="0.25">
      <c r="A539" s="33" t="s">
        <v>907</v>
      </c>
      <c r="B539" s="36"/>
      <c r="C539" s="33" t="s">
        <v>3752</v>
      </c>
      <c r="D539" s="56">
        <v>7</v>
      </c>
      <c r="E539" s="33" t="s">
        <v>902</v>
      </c>
      <c r="F539" s="33" t="s">
        <v>3732</v>
      </c>
      <c r="G539" s="33" t="s">
        <v>904</v>
      </c>
      <c r="H539" s="36"/>
      <c r="I539" s="36">
        <v>2016</v>
      </c>
      <c r="J539" s="91">
        <v>1210</v>
      </c>
      <c r="K539" s="153">
        <f t="shared" si="16"/>
        <v>0</v>
      </c>
      <c r="L539" s="162">
        <f t="shared" si="17"/>
        <v>0</v>
      </c>
      <c r="M539" s="56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</row>
    <row r="540" spans="1:23" s="25" customFormat="1" x14ac:dyDescent="0.25">
      <c r="A540" s="38" t="s">
        <v>912</v>
      </c>
      <c r="B540" s="234"/>
      <c r="C540" s="40"/>
      <c r="D540" s="81"/>
      <c r="E540" s="40"/>
      <c r="F540" s="211"/>
      <c r="G540" s="40"/>
      <c r="H540" s="42"/>
      <c r="I540" s="42"/>
      <c r="J540" s="93"/>
      <c r="K540" s="153">
        <f t="shared" si="16"/>
        <v>0</v>
      </c>
      <c r="L540" s="162">
        <f t="shared" si="17"/>
        <v>0</v>
      </c>
      <c r="M540" s="108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</row>
    <row r="541" spans="1:23" ht="31.5" x14ac:dyDescent="0.25">
      <c r="A541" s="33" t="s">
        <v>913</v>
      </c>
      <c r="B541" s="36"/>
      <c r="C541" s="33" t="s">
        <v>3753</v>
      </c>
      <c r="D541" s="56">
        <v>5</v>
      </c>
      <c r="E541" s="33" t="s">
        <v>915</v>
      </c>
      <c r="F541" s="125" t="s">
        <v>3754</v>
      </c>
      <c r="G541" s="33" t="s">
        <v>917</v>
      </c>
      <c r="H541" s="36"/>
      <c r="I541" s="36">
        <v>2016</v>
      </c>
      <c r="J541" s="92">
        <v>1210</v>
      </c>
      <c r="K541" s="153">
        <f t="shared" si="16"/>
        <v>0</v>
      </c>
      <c r="L541" s="162">
        <f t="shared" si="17"/>
        <v>0</v>
      </c>
      <c r="M541" s="56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</row>
    <row r="542" spans="1:23" ht="31.5" x14ac:dyDescent="0.25">
      <c r="A542" s="33" t="s">
        <v>913</v>
      </c>
      <c r="B542" s="36"/>
      <c r="C542" s="33" t="s">
        <v>3755</v>
      </c>
      <c r="D542" s="56">
        <v>5</v>
      </c>
      <c r="E542" s="33" t="s">
        <v>915</v>
      </c>
      <c r="F542" s="33" t="s">
        <v>3756</v>
      </c>
      <c r="G542" s="33" t="s">
        <v>917</v>
      </c>
      <c r="H542" s="36"/>
      <c r="I542" s="36">
        <v>2016</v>
      </c>
      <c r="J542" s="91">
        <v>1375</v>
      </c>
      <c r="K542" s="153">
        <f t="shared" si="16"/>
        <v>0</v>
      </c>
      <c r="L542" s="162">
        <f t="shared" si="17"/>
        <v>0</v>
      </c>
      <c r="M542" s="56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</row>
    <row r="543" spans="1:23" ht="31.5" x14ac:dyDescent="0.25">
      <c r="A543" s="33" t="s">
        <v>918</v>
      </c>
      <c r="B543" s="36"/>
      <c r="C543" s="33" t="s">
        <v>3757</v>
      </c>
      <c r="D543" s="56">
        <v>6</v>
      </c>
      <c r="E543" s="33" t="s">
        <v>915</v>
      </c>
      <c r="F543" s="33" t="s">
        <v>3758</v>
      </c>
      <c r="G543" s="33" t="s">
        <v>917</v>
      </c>
      <c r="H543" s="36"/>
      <c r="I543" s="36">
        <v>2016</v>
      </c>
      <c r="J543" s="91">
        <v>1430.0000000000002</v>
      </c>
      <c r="K543" s="153">
        <f t="shared" si="16"/>
        <v>0</v>
      </c>
      <c r="L543" s="162">
        <f t="shared" si="17"/>
        <v>0</v>
      </c>
      <c r="M543" s="56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</row>
    <row r="544" spans="1:23" ht="31.5" x14ac:dyDescent="0.25">
      <c r="A544" s="33" t="s">
        <v>918</v>
      </c>
      <c r="B544" s="36"/>
      <c r="C544" s="33" t="s">
        <v>3759</v>
      </c>
      <c r="D544" s="56">
        <v>6</v>
      </c>
      <c r="E544" s="33" t="s">
        <v>915</v>
      </c>
      <c r="F544" s="33" t="s">
        <v>3760</v>
      </c>
      <c r="G544" s="33" t="s">
        <v>917</v>
      </c>
      <c r="H544" s="36"/>
      <c r="I544" s="36">
        <v>2016</v>
      </c>
      <c r="J544" s="91">
        <v>1265</v>
      </c>
      <c r="K544" s="153">
        <f t="shared" si="16"/>
        <v>0</v>
      </c>
      <c r="L544" s="162">
        <f t="shared" si="17"/>
        <v>0</v>
      </c>
      <c r="M544" s="56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</row>
    <row r="545" spans="1:23" ht="31.5" x14ac:dyDescent="0.25">
      <c r="A545" s="33" t="s">
        <v>920</v>
      </c>
      <c r="B545" s="36"/>
      <c r="C545" s="33" t="s">
        <v>3761</v>
      </c>
      <c r="D545" s="56">
        <v>7</v>
      </c>
      <c r="E545" s="33" t="s">
        <v>915</v>
      </c>
      <c r="F545" s="33" t="s">
        <v>3762</v>
      </c>
      <c r="G545" s="33" t="s">
        <v>917</v>
      </c>
      <c r="H545" s="36"/>
      <c r="I545" s="36">
        <v>2016</v>
      </c>
      <c r="J545" s="91">
        <v>1430.0000000000002</v>
      </c>
      <c r="K545" s="153">
        <f t="shared" si="16"/>
        <v>0</v>
      </c>
      <c r="L545" s="162">
        <f t="shared" si="17"/>
        <v>0</v>
      </c>
      <c r="M545" s="56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</row>
    <row r="546" spans="1:23" ht="31.5" x14ac:dyDescent="0.25">
      <c r="A546" s="33" t="s">
        <v>920</v>
      </c>
      <c r="B546" s="36"/>
      <c r="C546" s="33" t="s">
        <v>3763</v>
      </c>
      <c r="D546" s="56">
        <v>7</v>
      </c>
      <c r="E546" s="33" t="s">
        <v>915</v>
      </c>
      <c r="F546" s="118" t="s">
        <v>3764</v>
      </c>
      <c r="G546" s="33" t="s">
        <v>917</v>
      </c>
      <c r="H546" s="36"/>
      <c r="I546" s="36">
        <v>2016</v>
      </c>
      <c r="J546" s="91">
        <v>1430.0000000000002</v>
      </c>
      <c r="K546" s="153">
        <f t="shared" si="16"/>
        <v>0</v>
      </c>
      <c r="L546" s="162">
        <f t="shared" si="17"/>
        <v>0</v>
      </c>
      <c r="M546" s="56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</row>
    <row r="547" spans="1:23" s="25" customFormat="1" x14ac:dyDescent="0.25">
      <c r="A547" s="51" t="s">
        <v>922</v>
      </c>
      <c r="B547" s="238"/>
      <c r="C547" s="53"/>
      <c r="D547" s="86"/>
      <c r="E547" s="53"/>
      <c r="F547" s="127"/>
      <c r="G547" s="53"/>
      <c r="H547" s="54"/>
      <c r="I547" s="54"/>
      <c r="J547" s="96"/>
      <c r="K547" s="153">
        <f t="shared" si="16"/>
        <v>0</v>
      </c>
      <c r="L547" s="162">
        <f t="shared" si="17"/>
        <v>0</v>
      </c>
      <c r="M547" s="107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</row>
    <row r="548" spans="1:23" s="25" customFormat="1" x14ac:dyDescent="0.25">
      <c r="A548" s="51" t="s">
        <v>923</v>
      </c>
      <c r="B548" s="238"/>
      <c r="C548" s="53"/>
      <c r="D548" s="86"/>
      <c r="E548" s="53"/>
      <c r="F548" s="128"/>
      <c r="G548" s="53"/>
      <c r="H548" s="54"/>
      <c r="I548" s="54"/>
      <c r="J548" s="97"/>
      <c r="K548" s="153">
        <f t="shared" si="16"/>
        <v>0</v>
      </c>
      <c r="L548" s="162">
        <f t="shared" si="17"/>
        <v>0</v>
      </c>
      <c r="M548" s="107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</row>
    <row r="549" spans="1:23" s="25" customFormat="1" x14ac:dyDescent="0.25">
      <c r="A549" s="38" t="s">
        <v>924</v>
      </c>
      <c r="B549" s="234"/>
      <c r="C549" s="40"/>
      <c r="D549" s="81"/>
      <c r="E549" s="40"/>
      <c r="F549" s="126"/>
      <c r="G549" s="40"/>
      <c r="H549" s="42"/>
      <c r="I549" s="42"/>
      <c r="J549" s="94"/>
      <c r="K549" s="153">
        <f t="shared" si="16"/>
        <v>0</v>
      </c>
      <c r="L549" s="162">
        <f t="shared" si="17"/>
        <v>0</v>
      </c>
      <c r="M549" s="108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</row>
    <row r="550" spans="1:23" ht="78.75" x14ac:dyDescent="0.25">
      <c r="A550" s="33" t="s">
        <v>925</v>
      </c>
      <c r="B550" s="36"/>
      <c r="C550" s="33" t="s">
        <v>3765</v>
      </c>
      <c r="D550" s="56" t="s">
        <v>928</v>
      </c>
      <c r="E550" s="33" t="s">
        <v>929</v>
      </c>
      <c r="F550" s="125" t="s">
        <v>3766</v>
      </c>
      <c r="G550" s="33" t="s">
        <v>931</v>
      </c>
      <c r="H550" s="36"/>
      <c r="I550" s="36">
        <v>2016</v>
      </c>
      <c r="J550" s="92">
        <v>1320</v>
      </c>
      <c r="K550" s="153">
        <f t="shared" si="16"/>
        <v>0</v>
      </c>
      <c r="L550" s="162">
        <f t="shared" si="17"/>
        <v>0</v>
      </c>
      <c r="M550" s="56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</row>
    <row r="551" spans="1:23" ht="78.75" x14ac:dyDescent="0.25">
      <c r="A551" s="33" t="s">
        <v>925</v>
      </c>
      <c r="B551" s="36"/>
      <c r="C551" s="33" t="s">
        <v>3767</v>
      </c>
      <c r="D551" s="56" t="s">
        <v>928</v>
      </c>
      <c r="E551" s="33" t="s">
        <v>929</v>
      </c>
      <c r="F551" s="33" t="s">
        <v>3768</v>
      </c>
      <c r="G551" s="33" t="s">
        <v>931</v>
      </c>
      <c r="H551" s="36"/>
      <c r="I551" s="36">
        <v>2016</v>
      </c>
      <c r="J551" s="91">
        <v>1320</v>
      </c>
      <c r="K551" s="153">
        <f t="shared" si="16"/>
        <v>0</v>
      </c>
      <c r="L551" s="162">
        <f t="shared" si="17"/>
        <v>0</v>
      </c>
      <c r="M551" s="56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</row>
    <row r="552" spans="1:23" ht="78.75" x14ac:dyDescent="0.25">
      <c r="A552" s="33" t="s">
        <v>925</v>
      </c>
      <c r="B552" s="36"/>
      <c r="C552" s="33" t="s">
        <v>3769</v>
      </c>
      <c r="D552" s="56" t="s">
        <v>928</v>
      </c>
      <c r="E552" s="33" t="s">
        <v>929</v>
      </c>
      <c r="F552" s="33" t="s">
        <v>3770</v>
      </c>
      <c r="G552" s="33" t="s">
        <v>931</v>
      </c>
      <c r="H552" s="36"/>
      <c r="I552" s="36">
        <v>2016</v>
      </c>
      <c r="J552" s="91">
        <v>880.00000000000011</v>
      </c>
      <c r="K552" s="153">
        <f t="shared" si="16"/>
        <v>0</v>
      </c>
      <c r="L552" s="162">
        <f t="shared" si="17"/>
        <v>0</v>
      </c>
      <c r="M552" s="56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</row>
    <row r="553" spans="1:23" ht="31.5" x14ac:dyDescent="0.25">
      <c r="A553" s="33" t="s">
        <v>937</v>
      </c>
      <c r="B553" s="36"/>
      <c r="C553" s="33" t="s">
        <v>3771</v>
      </c>
      <c r="D553" s="56">
        <v>5</v>
      </c>
      <c r="E553" s="33" t="s">
        <v>345</v>
      </c>
      <c r="F553" s="33" t="s">
        <v>3772</v>
      </c>
      <c r="G553" s="33" t="s">
        <v>940</v>
      </c>
      <c r="H553" s="36"/>
      <c r="I553" s="36">
        <v>2016</v>
      </c>
      <c r="J553" s="91">
        <v>1430.0000000000002</v>
      </c>
      <c r="K553" s="153">
        <f t="shared" si="16"/>
        <v>0</v>
      </c>
      <c r="L553" s="162">
        <f t="shared" si="17"/>
        <v>0</v>
      </c>
      <c r="M553" s="56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</row>
    <row r="554" spans="1:23" ht="31.5" x14ac:dyDescent="0.25">
      <c r="A554" s="33" t="s">
        <v>941</v>
      </c>
      <c r="B554" s="36"/>
      <c r="C554" s="33" t="s">
        <v>3773</v>
      </c>
      <c r="D554" s="56" t="s">
        <v>943</v>
      </c>
      <c r="E554" s="33" t="s">
        <v>345</v>
      </c>
      <c r="F554" s="33" t="s">
        <v>3774</v>
      </c>
      <c r="G554" s="33" t="s">
        <v>940</v>
      </c>
      <c r="H554" s="36"/>
      <c r="I554" s="36">
        <v>2016</v>
      </c>
      <c r="J554" s="91">
        <v>1265</v>
      </c>
      <c r="K554" s="153">
        <f t="shared" si="16"/>
        <v>0</v>
      </c>
      <c r="L554" s="162">
        <f t="shared" si="17"/>
        <v>0</v>
      </c>
      <c r="M554" s="56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</row>
    <row r="555" spans="1:23" ht="31.5" x14ac:dyDescent="0.25">
      <c r="A555" s="33" t="s">
        <v>941</v>
      </c>
      <c r="B555" s="36"/>
      <c r="C555" s="33" t="s">
        <v>3775</v>
      </c>
      <c r="D555" s="56" t="s">
        <v>943</v>
      </c>
      <c r="E555" s="33" t="s">
        <v>345</v>
      </c>
      <c r="F555" s="33" t="s">
        <v>3776</v>
      </c>
      <c r="G555" s="33" t="s">
        <v>940</v>
      </c>
      <c r="H555" s="36"/>
      <c r="I555" s="36">
        <v>2016</v>
      </c>
      <c r="J555" s="91">
        <v>1265</v>
      </c>
      <c r="K555" s="153">
        <f t="shared" si="16"/>
        <v>0</v>
      </c>
      <c r="L555" s="162">
        <f t="shared" si="17"/>
        <v>0</v>
      </c>
      <c r="M555" s="56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</row>
    <row r="556" spans="1:23" s="25" customFormat="1" x14ac:dyDescent="0.25">
      <c r="A556" s="38" t="s">
        <v>948</v>
      </c>
      <c r="B556" s="234"/>
      <c r="C556" s="40"/>
      <c r="D556" s="81"/>
      <c r="E556" s="40"/>
      <c r="F556" s="211"/>
      <c r="G556" s="40"/>
      <c r="H556" s="42"/>
      <c r="I556" s="42"/>
      <c r="J556" s="93"/>
      <c r="K556" s="153">
        <f t="shared" si="16"/>
        <v>0</v>
      </c>
      <c r="L556" s="162">
        <f t="shared" si="17"/>
        <v>0</v>
      </c>
      <c r="M556" s="108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</row>
    <row r="557" spans="1:23" ht="47.25" x14ac:dyDescent="0.25">
      <c r="A557" s="33" t="s">
        <v>949</v>
      </c>
      <c r="B557" s="36"/>
      <c r="C557" s="33" t="s">
        <v>3777</v>
      </c>
      <c r="D557" s="56">
        <v>5</v>
      </c>
      <c r="E557" s="33" t="s">
        <v>953</v>
      </c>
      <c r="F557" s="125" t="s">
        <v>3778</v>
      </c>
      <c r="G557" s="33" t="s">
        <v>955</v>
      </c>
      <c r="H557" s="36"/>
      <c r="I557" s="36">
        <v>2016</v>
      </c>
      <c r="J557" s="92">
        <v>1540.0000000000002</v>
      </c>
      <c r="K557" s="153">
        <f t="shared" si="16"/>
        <v>0</v>
      </c>
      <c r="L557" s="162">
        <f t="shared" si="17"/>
        <v>0</v>
      </c>
      <c r="M557" s="56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</row>
    <row r="558" spans="1:23" ht="47.25" x14ac:dyDescent="0.25">
      <c r="A558" s="33" t="s">
        <v>949</v>
      </c>
      <c r="B558" s="36"/>
      <c r="C558" s="33" t="s">
        <v>3779</v>
      </c>
      <c r="D558" s="56">
        <v>5</v>
      </c>
      <c r="E558" s="33" t="s">
        <v>953</v>
      </c>
      <c r="F558" s="33" t="s">
        <v>3780</v>
      </c>
      <c r="G558" s="33" t="s">
        <v>955</v>
      </c>
      <c r="H558" s="36"/>
      <c r="I558" s="36">
        <v>2016</v>
      </c>
      <c r="J558" s="91">
        <v>1320</v>
      </c>
      <c r="K558" s="153">
        <f t="shared" si="16"/>
        <v>0</v>
      </c>
      <c r="L558" s="162">
        <f t="shared" si="17"/>
        <v>0</v>
      </c>
      <c r="M558" s="56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</row>
    <row r="559" spans="1:23" ht="47.25" x14ac:dyDescent="0.25">
      <c r="A559" s="33" t="s">
        <v>949</v>
      </c>
      <c r="B559" s="36"/>
      <c r="C559" s="33" t="s">
        <v>3781</v>
      </c>
      <c r="D559" s="56">
        <v>5</v>
      </c>
      <c r="E559" s="33" t="s">
        <v>953</v>
      </c>
      <c r="F559" s="33" t="s">
        <v>3782</v>
      </c>
      <c r="G559" s="33" t="s">
        <v>955</v>
      </c>
      <c r="H559" s="36"/>
      <c r="I559" s="36">
        <v>2016</v>
      </c>
      <c r="J559" s="91">
        <v>990.00000000000011</v>
      </c>
      <c r="K559" s="153">
        <f t="shared" si="16"/>
        <v>0</v>
      </c>
      <c r="L559" s="162">
        <f t="shared" si="17"/>
        <v>0</v>
      </c>
      <c r="M559" s="56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</row>
    <row r="560" spans="1:23" ht="47.25" x14ac:dyDescent="0.25">
      <c r="A560" s="33" t="s">
        <v>956</v>
      </c>
      <c r="B560" s="36"/>
      <c r="C560" s="33" t="s">
        <v>3783</v>
      </c>
      <c r="D560" s="56">
        <v>6</v>
      </c>
      <c r="E560" s="33" t="s">
        <v>953</v>
      </c>
      <c r="F560" s="33" t="s">
        <v>3784</v>
      </c>
      <c r="G560" s="33" t="s">
        <v>955</v>
      </c>
      <c r="H560" s="36"/>
      <c r="I560" s="36">
        <v>2016</v>
      </c>
      <c r="J560" s="91">
        <v>1474.0000000000002</v>
      </c>
      <c r="K560" s="153">
        <f t="shared" si="16"/>
        <v>0</v>
      </c>
      <c r="L560" s="162">
        <f t="shared" si="17"/>
        <v>0</v>
      </c>
      <c r="M560" s="56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</row>
    <row r="561" spans="1:23" ht="47.25" x14ac:dyDescent="0.25">
      <c r="A561" s="33" t="s">
        <v>956</v>
      </c>
      <c r="B561" s="36"/>
      <c r="C561" s="33" t="s">
        <v>3785</v>
      </c>
      <c r="D561" s="56">
        <v>6</v>
      </c>
      <c r="E561" s="33" t="s">
        <v>953</v>
      </c>
      <c r="F561" s="33" t="s">
        <v>3786</v>
      </c>
      <c r="G561" s="33" t="s">
        <v>955</v>
      </c>
      <c r="H561" s="36"/>
      <c r="I561" s="36">
        <v>2016</v>
      </c>
      <c r="J561" s="91">
        <v>1377.2</v>
      </c>
      <c r="K561" s="153">
        <f t="shared" si="16"/>
        <v>0</v>
      </c>
      <c r="L561" s="162">
        <f t="shared" si="17"/>
        <v>0</v>
      </c>
      <c r="M561" s="56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</row>
    <row r="562" spans="1:23" ht="46.5" customHeight="1" x14ac:dyDescent="0.25">
      <c r="A562" s="33" t="s">
        <v>957</v>
      </c>
      <c r="B562" s="36"/>
      <c r="C562" s="33" t="s">
        <v>3787</v>
      </c>
      <c r="D562" s="56">
        <v>7</v>
      </c>
      <c r="E562" s="33" t="s">
        <v>953</v>
      </c>
      <c r="F562" s="33" t="s">
        <v>3788</v>
      </c>
      <c r="G562" s="33" t="s">
        <v>955</v>
      </c>
      <c r="H562" s="36"/>
      <c r="I562" s="36">
        <v>2016</v>
      </c>
      <c r="J562" s="91">
        <v>1320</v>
      </c>
      <c r="K562" s="153">
        <f t="shared" si="16"/>
        <v>0</v>
      </c>
      <c r="L562" s="162">
        <f t="shared" si="17"/>
        <v>0</v>
      </c>
      <c r="M562" s="56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</row>
    <row r="563" spans="1:23" ht="46.5" customHeight="1" x14ac:dyDescent="0.25">
      <c r="A563" s="33" t="s">
        <v>957</v>
      </c>
      <c r="B563" s="36"/>
      <c r="C563" s="33" t="s">
        <v>3789</v>
      </c>
      <c r="D563" s="56">
        <v>7</v>
      </c>
      <c r="E563" s="33" t="s">
        <v>953</v>
      </c>
      <c r="F563" s="33" t="s">
        <v>3790</v>
      </c>
      <c r="G563" s="33" t="s">
        <v>955</v>
      </c>
      <c r="H563" s="36"/>
      <c r="I563" s="36">
        <v>2016</v>
      </c>
      <c r="J563" s="91">
        <v>1430.0000000000002</v>
      </c>
      <c r="K563" s="153">
        <f t="shared" si="16"/>
        <v>0</v>
      </c>
      <c r="L563" s="162">
        <f t="shared" si="17"/>
        <v>0</v>
      </c>
      <c r="M563" s="56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</row>
    <row r="564" spans="1:23" ht="46.5" customHeight="1" x14ac:dyDescent="0.25">
      <c r="A564" s="33" t="s">
        <v>957</v>
      </c>
      <c r="B564" s="36"/>
      <c r="C564" s="33" t="s">
        <v>3791</v>
      </c>
      <c r="D564" s="56">
        <v>7</v>
      </c>
      <c r="E564" s="33" t="s">
        <v>953</v>
      </c>
      <c r="F564" s="33" t="s">
        <v>3792</v>
      </c>
      <c r="G564" s="33" t="s">
        <v>955</v>
      </c>
      <c r="H564" s="36"/>
      <c r="I564" s="36">
        <v>2016</v>
      </c>
      <c r="J564" s="91">
        <v>880.00000000000011</v>
      </c>
      <c r="K564" s="153">
        <f t="shared" si="16"/>
        <v>0</v>
      </c>
      <c r="L564" s="162">
        <f t="shared" si="17"/>
        <v>0</v>
      </c>
      <c r="M564" s="56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</row>
    <row r="565" spans="1:23" ht="47.25" x14ac:dyDescent="0.25">
      <c r="A565" s="33" t="s">
        <v>959</v>
      </c>
      <c r="B565" s="36"/>
      <c r="C565" s="33" t="s">
        <v>3793</v>
      </c>
      <c r="D565" s="56">
        <v>8</v>
      </c>
      <c r="E565" s="33" t="s">
        <v>953</v>
      </c>
      <c r="F565" s="33" t="s">
        <v>3794</v>
      </c>
      <c r="G565" s="33" t="s">
        <v>955</v>
      </c>
      <c r="H565" s="36"/>
      <c r="I565" s="36">
        <v>2016</v>
      </c>
      <c r="J565" s="91">
        <v>1430.0000000000002</v>
      </c>
      <c r="K565" s="153">
        <f t="shared" si="16"/>
        <v>0</v>
      </c>
      <c r="L565" s="162">
        <f t="shared" si="17"/>
        <v>0</v>
      </c>
      <c r="M565" s="56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</row>
    <row r="566" spans="1:23" ht="47.25" x14ac:dyDescent="0.25">
      <c r="A566" s="33" t="s">
        <v>959</v>
      </c>
      <c r="B566" s="36"/>
      <c r="C566" s="33" t="s">
        <v>3795</v>
      </c>
      <c r="D566" s="56">
        <v>8</v>
      </c>
      <c r="E566" s="33" t="s">
        <v>953</v>
      </c>
      <c r="F566" s="33" t="s">
        <v>3796</v>
      </c>
      <c r="G566" s="33" t="s">
        <v>955</v>
      </c>
      <c r="H566" s="36"/>
      <c r="I566" s="36">
        <v>2016</v>
      </c>
      <c r="J566" s="91">
        <v>1155</v>
      </c>
      <c r="K566" s="153">
        <f t="shared" si="16"/>
        <v>0</v>
      </c>
      <c r="L566" s="162">
        <f t="shared" si="17"/>
        <v>0</v>
      </c>
      <c r="M566" s="56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</row>
    <row r="567" spans="1:23" ht="47.25" x14ac:dyDescent="0.25">
      <c r="A567" s="33" t="s">
        <v>959</v>
      </c>
      <c r="B567" s="36"/>
      <c r="C567" s="33" t="s">
        <v>3797</v>
      </c>
      <c r="D567" s="56">
        <v>8</v>
      </c>
      <c r="E567" s="33" t="s">
        <v>953</v>
      </c>
      <c r="F567" s="33" t="s">
        <v>3798</v>
      </c>
      <c r="G567" s="33" t="s">
        <v>955</v>
      </c>
      <c r="H567" s="36"/>
      <c r="I567" s="36">
        <v>2016</v>
      </c>
      <c r="J567" s="91">
        <v>1155</v>
      </c>
      <c r="K567" s="153">
        <f t="shared" si="16"/>
        <v>0</v>
      </c>
      <c r="L567" s="162">
        <f t="shared" si="17"/>
        <v>0</v>
      </c>
      <c r="M567" s="56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</row>
    <row r="568" spans="1:23" ht="47.25" x14ac:dyDescent="0.25">
      <c r="A568" s="33" t="s">
        <v>959</v>
      </c>
      <c r="B568" s="36"/>
      <c r="C568" s="33" t="s">
        <v>3799</v>
      </c>
      <c r="D568" s="56">
        <v>8</v>
      </c>
      <c r="E568" s="33" t="s">
        <v>953</v>
      </c>
      <c r="F568" s="33" t="s">
        <v>3800</v>
      </c>
      <c r="G568" s="33" t="s">
        <v>955</v>
      </c>
      <c r="H568" s="36"/>
      <c r="I568" s="36">
        <v>2016</v>
      </c>
      <c r="J568" s="91">
        <v>1320</v>
      </c>
      <c r="K568" s="153">
        <f t="shared" si="16"/>
        <v>0</v>
      </c>
      <c r="L568" s="162">
        <f t="shared" si="17"/>
        <v>0</v>
      </c>
      <c r="M568" s="56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</row>
    <row r="569" spans="1:23" ht="47.25" x14ac:dyDescent="0.25">
      <c r="A569" s="33" t="s">
        <v>961</v>
      </c>
      <c r="B569" s="36"/>
      <c r="C569" s="33" t="s">
        <v>3801</v>
      </c>
      <c r="D569" s="56">
        <v>9</v>
      </c>
      <c r="E569" s="33" t="s">
        <v>953</v>
      </c>
      <c r="F569" s="33" t="s">
        <v>3802</v>
      </c>
      <c r="G569" s="33" t="s">
        <v>955</v>
      </c>
      <c r="H569" s="36"/>
      <c r="I569" s="36">
        <v>2016</v>
      </c>
      <c r="J569" s="91">
        <v>1430.0000000000002</v>
      </c>
      <c r="K569" s="153">
        <f t="shared" si="16"/>
        <v>0</v>
      </c>
      <c r="L569" s="162">
        <f t="shared" si="17"/>
        <v>0</v>
      </c>
      <c r="M569" s="56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</row>
    <row r="570" spans="1:23" ht="47.25" x14ac:dyDescent="0.25">
      <c r="A570" s="33" t="s">
        <v>961</v>
      </c>
      <c r="B570" s="36"/>
      <c r="C570" s="33" t="s">
        <v>3803</v>
      </c>
      <c r="D570" s="56">
        <v>9</v>
      </c>
      <c r="E570" s="33" t="s">
        <v>953</v>
      </c>
      <c r="F570" s="33" t="s">
        <v>3804</v>
      </c>
      <c r="G570" s="33" t="s">
        <v>955</v>
      </c>
      <c r="H570" s="36"/>
      <c r="I570" s="36">
        <v>2016</v>
      </c>
      <c r="J570" s="91">
        <v>1210</v>
      </c>
      <c r="K570" s="153">
        <f t="shared" si="16"/>
        <v>0</v>
      </c>
      <c r="L570" s="162">
        <f t="shared" si="17"/>
        <v>0</v>
      </c>
      <c r="M570" s="56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</row>
    <row r="571" spans="1:23" ht="47.25" x14ac:dyDescent="0.25">
      <c r="A571" s="33" t="s">
        <v>961</v>
      </c>
      <c r="B571" s="36"/>
      <c r="C571" s="33" t="s">
        <v>3805</v>
      </c>
      <c r="D571" s="56">
        <v>9</v>
      </c>
      <c r="E571" s="33" t="s">
        <v>953</v>
      </c>
      <c r="F571" s="33" t="s">
        <v>3806</v>
      </c>
      <c r="G571" s="33" t="s">
        <v>955</v>
      </c>
      <c r="H571" s="36"/>
      <c r="I571" s="36">
        <v>2016</v>
      </c>
      <c r="J571" s="91">
        <v>1430.0000000000002</v>
      </c>
      <c r="K571" s="153">
        <f t="shared" si="16"/>
        <v>0</v>
      </c>
      <c r="L571" s="162">
        <f t="shared" si="17"/>
        <v>0</v>
      </c>
      <c r="M571" s="56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</row>
    <row r="572" spans="1:23" s="25" customFormat="1" x14ac:dyDescent="0.25">
      <c r="A572" s="226" t="s">
        <v>963</v>
      </c>
      <c r="B572" s="227"/>
      <c r="C572" s="228"/>
      <c r="D572" s="229"/>
      <c r="E572" s="228"/>
      <c r="F572" s="217"/>
      <c r="G572" s="228"/>
      <c r="H572" s="229"/>
      <c r="I572" s="229"/>
      <c r="J572" s="98"/>
      <c r="K572" s="153">
        <f t="shared" si="16"/>
        <v>0</v>
      </c>
      <c r="L572" s="162">
        <f t="shared" si="17"/>
        <v>0</v>
      </c>
      <c r="M572" s="16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</row>
    <row r="573" spans="1:23" s="25" customFormat="1" x14ac:dyDescent="0.25">
      <c r="A573" s="51" t="s">
        <v>964</v>
      </c>
      <c r="B573" s="238"/>
      <c r="C573" s="53"/>
      <c r="D573" s="86"/>
      <c r="E573" s="53"/>
      <c r="F573" s="128"/>
      <c r="G573" s="53"/>
      <c r="H573" s="54"/>
      <c r="I573" s="54"/>
      <c r="J573" s="97"/>
      <c r="K573" s="153">
        <f t="shared" si="16"/>
        <v>0</v>
      </c>
      <c r="L573" s="162">
        <f t="shared" si="17"/>
        <v>0</v>
      </c>
      <c r="M573" s="107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</row>
    <row r="574" spans="1:23" s="25" customFormat="1" x14ac:dyDescent="0.25">
      <c r="A574" s="38" t="s">
        <v>965</v>
      </c>
      <c r="B574" s="234"/>
      <c r="C574" s="40"/>
      <c r="D574" s="81"/>
      <c r="E574" s="40"/>
      <c r="F574" s="126"/>
      <c r="G574" s="40"/>
      <c r="H574" s="42"/>
      <c r="I574" s="42"/>
      <c r="J574" s="94"/>
      <c r="K574" s="153">
        <f t="shared" si="16"/>
        <v>0</v>
      </c>
      <c r="L574" s="162">
        <f t="shared" si="17"/>
        <v>0</v>
      </c>
      <c r="M574" s="108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</row>
    <row r="575" spans="1:23" ht="51" customHeight="1" x14ac:dyDescent="0.25">
      <c r="A575" s="33" t="s">
        <v>966</v>
      </c>
      <c r="B575" s="36"/>
      <c r="C575" s="33" t="s">
        <v>3807</v>
      </c>
      <c r="D575" s="57" t="s">
        <v>970</v>
      </c>
      <c r="E575" s="185" t="s">
        <v>971</v>
      </c>
      <c r="F575" s="125" t="s">
        <v>3808</v>
      </c>
      <c r="G575" s="33" t="s">
        <v>973</v>
      </c>
      <c r="H575" s="36"/>
      <c r="I575" s="36">
        <v>2016</v>
      </c>
      <c r="J575" s="92">
        <v>1100</v>
      </c>
      <c r="K575" s="153">
        <f t="shared" si="16"/>
        <v>0</v>
      </c>
      <c r="L575" s="162">
        <f t="shared" si="17"/>
        <v>0</v>
      </c>
      <c r="M575" s="56"/>
      <c r="N575" s="216"/>
      <c r="O575" s="216"/>
      <c r="P575" s="216"/>
      <c r="Q575" s="216"/>
      <c r="R575" s="216"/>
      <c r="S575" s="216"/>
      <c r="T575" s="216"/>
      <c r="U575" s="216"/>
      <c r="V575" s="216"/>
      <c r="W575" s="216"/>
    </row>
    <row r="576" spans="1:23" ht="51" customHeight="1" x14ac:dyDescent="0.25">
      <c r="A576" s="33" t="s">
        <v>966</v>
      </c>
      <c r="B576" s="36"/>
      <c r="C576" s="33" t="s">
        <v>3809</v>
      </c>
      <c r="D576" s="57" t="s">
        <v>970</v>
      </c>
      <c r="E576" s="185" t="s">
        <v>3810</v>
      </c>
      <c r="F576" s="33" t="s">
        <v>3811</v>
      </c>
      <c r="G576" s="33" t="s">
        <v>973</v>
      </c>
      <c r="H576" s="36"/>
      <c r="I576" s="36">
        <v>2016</v>
      </c>
      <c r="J576" s="91">
        <v>1100</v>
      </c>
      <c r="K576" s="153">
        <f t="shared" si="16"/>
        <v>0</v>
      </c>
      <c r="L576" s="162">
        <f t="shared" si="17"/>
        <v>0</v>
      </c>
      <c r="M576" s="56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</row>
    <row r="577" spans="1:23" ht="51" customHeight="1" x14ac:dyDescent="0.25">
      <c r="A577" s="33" t="s">
        <v>966</v>
      </c>
      <c r="B577" s="36"/>
      <c r="C577" s="33" t="s">
        <v>3812</v>
      </c>
      <c r="D577" s="57" t="s">
        <v>970</v>
      </c>
      <c r="E577" s="185" t="s">
        <v>971</v>
      </c>
      <c r="F577" s="33" t="s">
        <v>3813</v>
      </c>
      <c r="G577" s="33" t="s">
        <v>973</v>
      </c>
      <c r="H577" s="36"/>
      <c r="I577" s="36">
        <v>2016</v>
      </c>
      <c r="J577" s="91">
        <v>1100</v>
      </c>
      <c r="K577" s="153">
        <f t="shared" si="16"/>
        <v>0</v>
      </c>
      <c r="L577" s="162">
        <f t="shared" si="17"/>
        <v>0</v>
      </c>
      <c r="M577" s="56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</row>
    <row r="578" spans="1:23" ht="51" customHeight="1" x14ac:dyDescent="0.25">
      <c r="A578" s="33" t="s">
        <v>974</v>
      </c>
      <c r="B578" s="36"/>
      <c r="C578" s="33" t="s">
        <v>3814</v>
      </c>
      <c r="D578" s="57">
        <v>10</v>
      </c>
      <c r="E578" s="185" t="s">
        <v>3815</v>
      </c>
      <c r="F578" s="33" t="s">
        <v>3816</v>
      </c>
      <c r="G578" s="33" t="s">
        <v>978</v>
      </c>
      <c r="H578" s="36"/>
      <c r="I578" s="36">
        <v>2016</v>
      </c>
      <c r="J578" s="91">
        <v>1375</v>
      </c>
      <c r="K578" s="153">
        <f t="shared" si="16"/>
        <v>0</v>
      </c>
      <c r="L578" s="162">
        <f t="shared" si="17"/>
        <v>0</v>
      </c>
      <c r="M578" s="56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</row>
    <row r="579" spans="1:23" ht="51" customHeight="1" x14ac:dyDescent="0.25">
      <c r="A579" s="33" t="s">
        <v>974</v>
      </c>
      <c r="B579" s="36"/>
      <c r="C579" s="33" t="s">
        <v>3817</v>
      </c>
      <c r="D579" s="57">
        <v>10</v>
      </c>
      <c r="E579" s="185" t="s">
        <v>3815</v>
      </c>
      <c r="F579" s="33" t="s">
        <v>3818</v>
      </c>
      <c r="G579" s="33" t="s">
        <v>978</v>
      </c>
      <c r="H579" s="36"/>
      <c r="I579" s="36">
        <v>2016</v>
      </c>
      <c r="J579" s="91">
        <v>1375</v>
      </c>
      <c r="K579" s="153">
        <f t="shared" si="16"/>
        <v>0</v>
      </c>
      <c r="L579" s="162">
        <f t="shared" si="17"/>
        <v>0</v>
      </c>
      <c r="M579" s="56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</row>
    <row r="580" spans="1:23" ht="51" customHeight="1" x14ac:dyDescent="0.25">
      <c r="A580" s="33" t="s">
        <v>974</v>
      </c>
      <c r="B580" s="36"/>
      <c r="C580" s="33" t="s">
        <v>3819</v>
      </c>
      <c r="D580" s="57">
        <v>10</v>
      </c>
      <c r="E580" s="185" t="s">
        <v>3815</v>
      </c>
      <c r="F580" s="33" t="s">
        <v>3820</v>
      </c>
      <c r="G580" s="33" t="s">
        <v>978</v>
      </c>
      <c r="H580" s="36"/>
      <c r="I580" s="36">
        <v>2016</v>
      </c>
      <c r="J580" s="91">
        <v>1375</v>
      </c>
      <c r="K580" s="153">
        <f t="shared" si="16"/>
        <v>0</v>
      </c>
      <c r="L580" s="162">
        <f t="shared" si="17"/>
        <v>0</v>
      </c>
      <c r="M580" s="56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</row>
    <row r="581" spans="1:23" ht="51" customHeight="1" x14ac:dyDescent="0.25">
      <c r="A581" s="33" t="s">
        <v>974</v>
      </c>
      <c r="B581" s="36"/>
      <c r="C581" s="33" t="s">
        <v>3821</v>
      </c>
      <c r="D581" s="57">
        <v>10</v>
      </c>
      <c r="E581" s="185" t="s">
        <v>3815</v>
      </c>
      <c r="F581" s="33" t="s">
        <v>3822</v>
      </c>
      <c r="G581" s="33" t="s">
        <v>978</v>
      </c>
      <c r="H581" s="36"/>
      <c r="I581" s="36">
        <v>2016</v>
      </c>
      <c r="J581" s="91">
        <v>1375</v>
      </c>
      <c r="K581" s="153">
        <f t="shared" si="16"/>
        <v>0</v>
      </c>
      <c r="L581" s="162">
        <f t="shared" si="17"/>
        <v>0</v>
      </c>
      <c r="M581" s="56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</row>
    <row r="582" spans="1:23" ht="51" customHeight="1" x14ac:dyDescent="0.25">
      <c r="A582" s="33" t="s">
        <v>974</v>
      </c>
      <c r="B582" s="36"/>
      <c r="C582" s="33" t="s">
        <v>3823</v>
      </c>
      <c r="D582" s="57">
        <v>10</v>
      </c>
      <c r="E582" s="185" t="s">
        <v>3815</v>
      </c>
      <c r="F582" s="33" t="s">
        <v>3824</v>
      </c>
      <c r="G582" s="33" t="s">
        <v>978</v>
      </c>
      <c r="H582" s="36"/>
      <c r="I582" s="36">
        <v>2016</v>
      </c>
      <c r="J582" s="91">
        <v>1320</v>
      </c>
      <c r="K582" s="153">
        <f t="shared" si="16"/>
        <v>0</v>
      </c>
      <c r="L582" s="162">
        <f t="shared" si="17"/>
        <v>0</v>
      </c>
      <c r="M582" s="56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</row>
    <row r="583" spans="1:23" ht="63" x14ac:dyDescent="0.25">
      <c r="A583" s="33" t="s">
        <v>979</v>
      </c>
      <c r="B583" s="36"/>
      <c r="C583" s="33" t="s">
        <v>3825</v>
      </c>
      <c r="D583" s="57">
        <v>11</v>
      </c>
      <c r="E583" s="185" t="s">
        <v>1666</v>
      </c>
      <c r="F583" s="33" t="s">
        <v>3826</v>
      </c>
      <c r="G583" s="33" t="s">
        <v>978</v>
      </c>
      <c r="H583" s="36"/>
      <c r="I583" s="36">
        <v>2016</v>
      </c>
      <c r="J583" s="91">
        <v>1595.0000000000002</v>
      </c>
      <c r="K583" s="153">
        <f t="shared" si="16"/>
        <v>0</v>
      </c>
      <c r="L583" s="162">
        <f t="shared" si="17"/>
        <v>0</v>
      </c>
      <c r="M583" s="56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</row>
    <row r="584" spans="1:23" ht="63" x14ac:dyDescent="0.25">
      <c r="A584" s="33" t="s">
        <v>979</v>
      </c>
      <c r="B584" s="36"/>
      <c r="C584" s="33" t="s">
        <v>3827</v>
      </c>
      <c r="D584" s="57">
        <v>11</v>
      </c>
      <c r="E584" s="185" t="s">
        <v>1666</v>
      </c>
      <c r="F584" s="33" t="s">
        <v>3828</v>
      </c>
      <c r="G584" s="33" t="s">
        <v>978</v>
      </c>
      <c r="H584" s="36"/>
      <c r="I584" s="36">
        <v>2016</v>
      </c>
      <c r="J584" s="91">
        <v>1595.0000000000002</v>
      </c>
      <c r="K584" s="153">
        <f t="shared" si="16"/>
        <v>0</v>
      </c>
      <c r="L584" s="162">
        <f t="shared" si="17"/>
        <v>0</v>
      </c>
      <c r="M584" s="56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</row>
    <row r="585" spans="1:23" ht="63" x14ac:dyDescent="0.25">
      <c r="A585" s="33" t="s">
        <v>979</v>
      </c>
      <c r="B585" s="36"/>
      <c r="C585" s="33" t="s">
        <v>3829</v>
      </c>
      <c r="D585" s="57">
        <v>11</v>
      </c>
      <c r="E585" s="185" t="s">
        <v>1666</v>
      </c>
      <c r="F585" s="33" t="s">
        <v>3830</v>
      </c>
      <c r="G585" s="33" t="s">
        <v>978</v>
      </c>
      <c r="H585" s="36"/>
      <c r="I585" s="36">
        <v>2016</v>
      </c>
      <c r="J585" s="91">
        <v>1595.0000000000002</v>
      </c>
      <c r="K585" s="153">
        <f t="shared" si="16"/>
        <v>0</v>
      </c>
      <c r="L585" s="162">
        <f t="shared" si="17"/>
        <v>0</v>
      </c>
      <c r="M585" s="56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</row>
    <row r="586" spans="1:23" ht="63" x14ac:dyDescent="0.25">
      <c r="A586" s="33" t="s">
        <v>979</v>
      </c>
      <c r="B586" s="36"/>
      <c r="C586" s="33" t="s">
        <v>3831</v>
      </c>
      <c r="D586" s="57">
        <v>11</v>
      </c>
      <c r="E586" s="185" t="s">
        <v>1666</v>
      </c>
      <c r="F586" s="33" t="s">
        <v>3832</v>
      </c>
      <c r="G586" s="33" t="s">
        <v>978</v>
      </c>
      <c r="H586" s="36"/>
      <c r="I586" s="36">
        <v>2016</v>
      </c>
      <c r="J586" s="91">
        <v>1595.0000000000002</v>
      </c>
      <c r="K586" s="153">
        <f t="shared" ref="K586:K649" si="18">SUM(N586:W586)</f>
        <v>0</v>
      </c>
      <c r="L586" s="162">
        <f t="shared" ref="L586:L649" si="19">K586*J586</f>
        <v>0</v>
      </c>
      <c r="M586" s="56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</row>
    <row r="587" spans="1:23" ht="63" x14ac:dyDescent="0.25">
      <c r="A587" s="33" t="s">
        <v>979</v>
      </c>
      <c r="B587" s="36"/>
      <c r="C587" s="33" t="s">
        <v>3833</v>
      </c>
      <c r="D587" s="57">
        <v>11</v>
      </c>
      <c r="E587" s="185" t="s">
        <v>1666</v>
      </c>
      <c r="F587" s="33" t="s">
        <v>3834</v>
      </c>
      <c r="G587" s="33" t="s">
        <v>978</v>
      </c>
      <c r="H587" s="36"/>
      <c r="I587" s="36">
        <v>2016</v>
      </c>
      <c r="J587" s="91">
        <v>1595.0000000000002</v>
      </c>
      <c r="K587" s="153">
        <f t="shared" si="18"/>
        <v>0</v>
      </c>
      <c r="L587" s="162">
        <f t="shared" si="19"/>
        <v>0</v>
      </c>
      <c r="M587" s="56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</row>
    <row r="588" spans="1:23" s="25" customFormat="1" x14ac:dyDescent="0.25">
      <c r="A588" s="51" t="s">
        <v>982</v>
      </c>
      <c r="B588" s="238"/>
      <c r="C588" s="53"/>
      <c r="D588" s="86"/>
      <c r="E588" s="53"/>
      <c r="F588" s="127"/>
      <c r="G588" s="53"/>
      <c r="H588" s="54"/>
      <c r="I588" s="54"/>
      <c r="J588" s="96"/>
      <c r="K588" s="153">
        <f t="shared" si="18"/>
        <v>0</v>
      </c>
      <c r="L588" s="162">
        <f t="shared" si="19"/>
        <v>0</v>
      </c>
      <c r="M588" s="107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</row>
    <row r="589" spans="1:23" s="25" customFormat="1" x14ac:dyDescent="0.25">
      <c r="A589" s="38" t="s">
        <v>3835</v>
      </c>
      <c r="B589" s="234"/>
      <c r="C589" s="40"/>
      <c r="D589" s="81"/>
      <c r="E589" s="40"/>
      <c r="F589" s="126"/>
      <c r="G589" s="40"/>
      <c r="H589" s="42"/>
      <c r="I589" s="42"/>
      <c r="J589" s="94"/>
      <c r="K589" s="153">
        <f t="shared" si="18"/>
        <v>0</v>
      </c>
      <c r="L589" s="162">
        <f t="shared" si="19"/>
        <v>0</v>
      </c>
      <c r="M589" s="108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</row>
    <row r="590" spans="1:23" s="25" customFormat="1" x14ac:dyDescent="0.25">
      <c r="A590" s="45" t="s">
        <v>1010</v>
      </c>
      <c r="B590" s="236"/>
      <c r="C590" s="46"/>
      <c r="D590" s="48"/>
      <c r="E590" s="49"/>
      <c r="F590" s="213"/>
      <c r="G590" s="49"/>
      <c r="H590" s="50"/>
      <c r="I590" s="50"/>
      <c r="J590" s="214"/>
      <c r="K590" s="153">
        <f t="shared" si="18"/>
        <v>0</v>
      </c>
      <c r="L590" s="162">
        <f t="shared" si="19"/>
        <v>0</v>
      </c>
      <c r="M590" s="109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</row>
    <row r="591" spans="1:23" ht="31.5" x14ac:dyDescent="0.25">
      <c r="A591" s="33" t="s">
        <v>1011</v>
      </c>
      <c r="B591" s="36"/>
      <c r="C591" s="33" t="s">
        <v>3836</v>
      </c>
      <c r="D591" s="56">
        <v>10</v>
      </c>
      <c r="E591" s="33" t="s">
        <v>424</v>
      </c>
      <c r="F591" s="125" t="s">
        <v>3837</v>
      </c>
      <c r="G591" s="33" t="s">
        <v>1013</v>
      </c>
      <c r="H591" s="36"/>
      <c r="I591" s="36">
        <v>2016</v>
      </c>
      <c r="J591" s="92">
        <v>1430.0000000000002</v>
      </c>
      <c r="K591" s="153">
        <f t="shared" si="18"/>
        <v>0</v>
      </c>
      <c r="L591" s="162">
        <f t="shared" si="19"/>
        <v>0</v>
      </c>
      <c r="M591" s="56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</row>
    <row r="592" spans="1:23" ht="31.5" x14ac:dyDescent="0.25">
      <c r="A592" s="33" t="s">
        <v>1011</v>
      </c>
      <c r="B592" s="36"/>
      <c r="C592" s="33" t="s">
        <v>3838</v>
      </c>
      <c r="D592" s="56">
        <v>10</v>
      </c>
      <c r="E592" s="33" t="s">
        <v>424</v>
      </c>
      <c r="F592" s="33" t="s">
        <v>3839</v>
      </c>
      <c r="G592" s="33" t="s">
        <v>1013</v>
      </c>
      <c r="H592" s="36"/>
      <c r="I592" s="36">
        <v>2016</v>
      </c>
      <c r="J592" s="91">
        <v>1430.0000000000002</v>
      </c>
      <c r="K592" s="153">
        <f t="shared" si="18"/>
        <v>0</v>
      </c>
      <c r="L592" s="162">
        <f t="shared" si="19"/>
        <v>0</v>
      </c>
      <c r="M592" s="56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</row>
    <row r="593" spans="1:23" ht="39.75" customHeight="1" x14ac:dyDescent="0.25">
      <c r="A593" s="75" t="s">
        <v>1014</v>
      </c>
      <c r="B593" s="66"/>
      <c r="C593" s="75" t="s">
        <v>3840</v>
      </c>
      <c r="D593" s="56">
        <v>11</v>
      </c>
      <c r="E593" s="33" t="s">
        <v>424</v>
      </c>
      <c r="F593" s="33" t="s">
        <v>3841</v>
      </c>
      <c r="G593" s="33" t="s">
        <v>1013</v>
      </c>
      <c r="H593" s="36"/>
      <c r="I593" s="36">
        <v>2016</v>
      </c>
      <c r="J593" s="91">
        <v>1320</v>
      </c>
      <c r="K593" s="153">
        <f t="shared" si="18"/>
        <v>0</v>
      </c>
      <c r="L593" s="162">
        <f t="shared" si="19"/>
        <v>0</v>
      </c>
      <c r="M593" s="56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</row>
    <row r="594" spans="1:23" ht="39.75" customHeight="1" x14ac:dyDescent="0.25">
      <c r="A594" s="75" t="s">
        <v>1014</v>
      </c>
      <c r="B594" s="66"/>
      <c r="C594" s="75" t="s">
        <v>3842</v>
      </c>
      <c r="D594" s="56">
        <v>11</v>
      </c>
      <c r="E594" s="33" t="s">
        <v>424</v>
      </c>
      <c r="F594" s="33" t="s">
        <v>3843</v>
      </c>
      <c r="G594" s="33" t="s">
        <v>1013</v>
      </c>
      <c r="H594" s="36"/>
      <c r="I594" s="36">
        <v>2016</v>
      </c>
      <c r="J594" s="91">
        <v>1320</v>
      </c>
      <c r="K594" s="153">
        <f t="shared" si="18"/>
        <v>0</v>
      </c>
      <c r="L594" s="162">
        <f t="shared" si="19"/>
        <v>0</v>
      </c>
      <c r="M594" s="56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</row>
    <row r="595" spans="1:23" ht="39.75" customHeight="1" x14ac:dyDescent="0.25">
      <c r="A595" s="75" t="s">
        <v>1014</v>
      </c>
      <c r="B595" s="66"/>
      <c r="C595" s="75" t="s">
        <v>3844</v>
      </c>
      <c r="D595" s="56">
        <v>11</v>
      </c>
      <c r="E595" s="33" t="s">
        <v>424</v>
      </c>
      <c r="F595" s="33" t="s">
        <v>3845</v>
      </c>
      <c r="G595" s="33" t="s">
        <v>1013</v>
      </c>
      <c r="H595" s="36"/>
      <c r="I595" s="36">
        <v>2016</v>
      </c>
      <c r="J595" s="91">
        <v>1320</v>
      </c>
      <c r="K595" s="153">
        <f t="shared" si="18"/>
        <v>0</v>
      </c>
      <c r="L595" s="162">
        <f t="shared" si="19"/>
        <v>0</v>
      </c>
      <c r="M595" s="56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</row>
    <row r="596" spans="1:23" s="25" customFormat="1" x14ac:dyDescent="0.25">
      <c r="A596" s="51" t="s">
        <v>1035</v>
      </c>
      <c r="B596" s="238"/>
      <c r="C596" s="53"/>
      <c r="D596" s="86"/>
      <c r="E596" s="53"/>
      <c r="F596" s="127"/>
      <c r="G596" s="53"/>
      <c r="H596" s="54"/>
      <c r="I596" s="54"/>
      <c r="J596" s="96"/>
      <c r="K596" s="153">
        <f t="shared" si="18"/>
        <v>0</v>
      </c>
      <c r="L596" s="162">
        <f t="shared" si="19"/>
        <v>0</v>
      </c>
      <c r="M596" s="107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</row>
    <row r="597" spans="1:23" s="25" customFormat="1" x14ac:dyDescent="0.25">
      <c r="A597" s="38" t="s">
        <v>1036</v>
      </c>
      <c r="B597" s="234"/>
      <c r="C597" s="40"/>
      <c r="D597" s="81"/>
      <c r="E597" s="40"/>
      <c r="F597" s="126"/>
      <c r="G597" s="40"/>
      <c r="H597" s="42"/>
      <c r="I597" s="42"/>
      <c r="J597" s="94"/>
      <c r="K597" s="153">
        <f t="shared" si="18"/>
        <v>0</v>
      </c>
      <c r="L597" s="162">
        <f t="shared" si="19"/>
        <v>0</v>
      </c>
      <c r="M597" s="108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</row>
    <row r="598" spans="1:23" ht="48" customHeight="1" x14ac:dyDescent="0.25">
      <c r="A598" s="101" t="s">
        <v>1744</v>
      </c>
      <c r="B598" s="36"/>
      <c r="C598" s="33" t="s">
        <v>3846</v>
      </c>
      <c r="D598" s="56">
        <v>10</v>
      </c>
      <c r="E598" s="252" t="s">
        <v>3847</v>
      </c>
      <c r="F598" s="125" t="s">
        <v>3848</v>
      </c>
      <c r="G598" s="242" t="s">
        <v>1755</v>
      </c>
      <c r="H598" s="36"/>
      <c r="I598" s="36">
        <v>2016</v>
      </c>
      <c r="J598" s="92">
        <v>1155</v>
      </c>
      <c r="K598" s="153">
        <f t="shared" si="18"/>
        <v>0</v>
      </c>
      <c r="L598" s="162">
        <f t="shared" si="19"/>
        <v>0</v>
      </c>
      <c r="M598" s="56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</row>
    <row r="599" spans="1:23" ht="48" customHeight="1" x14ac:dyDescent="0.25">
      <c r="A599" s="101" t="s">
        <v>1744</v>
      </c>
      <c r="B599" s="36"/>
      <c r="C599" s="33" t="s">
        <v>3849</v>
      </c>
      <c r="D599" s="56">
        <v>10</v>
      </c>
      <c r="E599" s="252" t="s">
        <v>3847</v>
      </c>
      <c r="F599" s="33" t="s">
        <v>3850</v>
      </c>
      <c r="G599" s="242" t="s">
        <v>1755</v>
      </c>
      <c r="H599" s="36"/>
      <c r="I599" s="36">
        <v>2016</v>
      </c>
      <c r="J599" s="91">
        <v>1320</v>
      </c>
      <c r="K599" s="153">
        <f t="shared" si="18"/>
        <v>0</v>
      </c>
      <c r="L599" s="162">
        <f t="shared" si="19"/>
        <v>0</v>
      </c>
      <c r="M599" s="56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</row>
    <row r="600" spans="1:23" ht="48" customHeight="1" x14ac:dyDescent="0.25">
      <c r="A600" s="101" t="s">
        <v>1744</v>
      </c>
      <c r="B600" s="36"/>
      <c r="C600" s="33" t="s">
        <v>3851</v>
      </c>
      <c r="D600" s="56">
        <v>10</v>
      </c>
      <c r="E600" s="252" t="s">
        <v>3847</v>
      </c>
      <c r="F600" s="33" t="s">
        <v>3852</v>
      </c>
      <c r="G600" s="242" t="s">
        <v>1755</v>
      </c>
      <c r="H600" s="36"/>
      <c r="I600" s="36">
        <v>2016</v>
      </c>
      <c r="J600" s="91">
        <v>1155</v>
      </c>
      <c r="K600" s="153">
        <f t="shared" si="18"/>
        <v>0</v>
      </c>
      <c r="L600" s="162">
        <f t="shared" si="19"/>
        <v>0</v>
      </c>
      <c r="M600" s="56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</row>
    <row r="601" spans="1:23" ht="48" customHeight="1" x14ac:dyDescent="0.25">
      <c r="A601" s="101" t="s">
        <v>1744</v>
      </c>
      <c r="B601" s="36"/>
      <c r="C601" s="33" t="s">
        <v>3853</v>
      </c>
      <c r="D601" s="56">
        <v>10</v>
      </c>
      <c r="E601" s="252" t="s">
        <v>3847</v>
      </c>
      <c r="F601" s="33" t="s">
        <v>3854</v>
      </c>
      <c r="G601" s="242" t="s">
        <v>1755</v>
      </c>
      <c r="H601" s="36"/>
      <c r="I601" s="36">
        <v>2016</v>
      </c>
      <c r="J601" s="91">
        <v>1320</v>
      </c>
      <c r="K601" s="153">
        <f t="shared" si="18"/>
        <v>0</v>
      </c>
      <c r="L601" s="162">
        <f t="shared" si="19"/>
        <v>0</v>
      </c>
      <c r="M601" s="56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</row>
    <row r="602" spans="1:23" ht="48" customHeight="1" x14ac:dyDescent="0.25">
      <c r="A602" s="101" t="s">
        <v>1744</v>
      </c>
      <c r="B602" s="36"/>
      <c r="C602" s="33" t="s">
        <v>3855</v>
      </c>
      <c r="D602" s="56">
        <v>10</v>
      </c>
      <c r="E602" s="252" t="s">
        <v>3847</v>
      </c>
      <c r="F602" s="33" t="s">
        <v>3856</v>
      </c>
      <c r="G602" s="242" t="s">
        <v>1755</v>
      </c>
      <c r="H602" s="36"/>
      <c r="I602" s="36">
        <v>2016</v>
      </c>
      <c r="J602" s="91">
        <v>880.00000000000011</v>
      </c>
      <c r="K602" s="153">
        <f t="shared" si="18"/>
        <v>0</v>
      </c>
      <c r="L602" s="162">
        <f t="shared" si="19"/>
        <v>0</v>
      </c>
      <c r="M602" s="56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</row>
    <row r="603" spans="1:23" ht="48" customHeight="1" x14ac:dyDescent="0.25">
      <c r="A603" s="101" t="s">
        <v>1744</v>
      </c>
      <c r="B603" s="36"/>
      <c r="C603" s="33" t="s">
        <v>3857</v>
      </c>
      <c r="D603" s="56">
        <v>10</v>
      </c>
      <c r="E603" s="252" t="s">
        <v>3847</v>
      </c>
      <c r="F603" s="33" t="s">
        <v>3858</v>
      </c>
      <c r="G603" s="242" t="s">
        <v>1755</v>
      </c>
      <c r="H603" s="36"/>
      <c r="I603" s="36">
        <v>2016</v>
      </c>
      <c r="J603" s="91">
        <v>1320</v>
      </c>
      <c r="K603" s="153">
        <f t="shared" si="18"/>
        <v>0</v>
      </c>
      <c r="L603" s="162">
        <f t="shared" si="19"/>
        <v>0</v>
      </c>
      <c r="M603" s="56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</row>
    <row r="604" spans="1:23" ht="47.25" x14ac:dyDescent="0.25">
      <c r="A604" s="33" t="s">
        <v>1037</v>
      </c>
      <c r="B604" s="36"/>
      <c r="C604" s="33" t="s">
        <v>3859</v>
      </c>
      <c r="D604" s="56">
        <v>10</v>
      </c>
      <c r="E604" s="33" t="s">
        <v>3860</v>
      </c>
      <c r="F604" s="33" t="s">
        <v>3861</v>
      </c>
      <c r="G604" s="33" t="s">
        <v>1043</v>
      </c>
      <c r="H604" s="36"/>
      <c r="I604" s="36">
        <v>2016</v>
      </c>
      <c r="J604" s="91">
        <v>1650.0000000000002</v>
      </c>
      <c r="K604" s="153">
        <f t="shared" si="18"/>
        <v>0</v>
      </c>
      <c r="L604" s="162">
        <f t="shared" si="19"/>
        <v>0</v>
      </c>
      <c r="M604" s="56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</row>
    <row r="605" spans="1:23" ht="47.25" x14ac:dyDescent="0.25">
      <c r="A605" s="33" t="s">
        <v>1037</v>
      </c>
      <c r="B605" s="36"/>
      <c r="C605" s="33" t="s">
        <v>3862</v>
      </c>
      <c r="D605" s="56">
        <v>10</v>
      </c>
      <c r="E605" s="33" t="s">
        <v>3860</v>
      </c>
      <c r="F605" s="33" t="s">
        <v>3863</v>
      </c>
      <c r="G605" s="33" t="s">
        <v>1043</v>
      </c>
      <c r="H605" s="36"/>
      <c r="I605" s="36">
        <v>2016</v>
      </c>
      <c r="J605" s="91">
        <v>1540.0000000000002</v>
      </c>
      <c r="K605" s="153">
        <f t="shared" si="18"/>
        <v>0</v>
      </c>
      <c r="L605" s="162">
        <f t="shared" si="19"/>
        <v>0</v>
      </c>
      <c r="M605" s="56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</row>
    <row r="606" spans="1:23" ht="47.25" x14ac:dyDescent="0.25">
      <c r="A606" s="33" t="s">
        <v>1037</v>
      </c>
      <c r="B606" s="36"/>
      <c r="C606" s="33" t="s">
        <v>3864</v>
      </c>
      <c r="D606" s="56">
        <v>10</v>
      </c>
      <c r="E606" s="33" t="s">
        <v>3860</v>
      </c>
      <c r="F606" s="33" t="s">
        <v>3865</v>
      </c>
      <c r="G606" s="33" t="s">
        <v>1043</v>
      </c>
      <c r="H606" s="36"/>
      <c r="I606" s="36">
        <v>2016</v>
      </c>
      <c r="J606" s="91">
        <v>1540.0000000000002</v>
      </c>
      <c r="K606" s="153">
        <f t="shared" si="18"/>
        <v>0</v>
      </c>
      <c r="L606" s="162">
        <f t="shared" si="19"/>
        <v>0</v>
      </c>
      <c r="M606" s="56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</row>
    <row r="607" spans="1:23" ht="47.25" x14ac:dyDescent="0.25">
      <c r="A607" s="33" t="s">
        <v>1044</v>
      </c>
      <c r="B607" s="36"/>
      <c r="C607" s="33" t="s">
        <v>3866</v>
      </c>
      <c r="D607" s="56">
        <v>11</v>
      </c>
      <c r="E607" s="33" t="s">
        <v>3867</v>
      </c>
      <c r="F607" s="33" t="s">
        <v>3868</v>
      </c>
      <c r="G607" s="33" t="s">
        <v>1043</v>
      </c>
      <c r="H607" s="36"/>
      <c r="I607" s="36">
        <v>2016</v>
      </c>
      <c r="J607" s="91">
        <v>1540.0000000000002</v>
      </c>
      <c r="K607" s="153">
        <f t="shared" si="18"/>
        <v>0</v>
      </c>
      <c r="L607" s="162">
        <f t="shared" si="19"/>
        <v>0</v>
      </c>
      <c r="M607" s="56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</row>
    <row r="608" spans="1:23" ht="47.25" x14ac:dyDescent="0.25">
      <c r="A608" s="33" t="s">
        <v>1044</v>
      </c>
      <c r="B608" s="36"/>
      <c r="C608" s="33" t="s">
        <v>3869</v>
      </c>
      <c r="D608" s="56">
        <v>11</v>
      </c>
      <c r="E608" s="33" t="s">
        <v>3867</v>
      </c>
      <c r="F608" s="33" t="s">
        <v>3870</v>
      </c>
      <c r="G608" s="33" t="s">
        <v>1043</v>
      </c>
      <c r="H608" s="36"/>
      <c r="I608" s="36">
        <v>2016</v>
      </c>
      <c r="J608" s="91">
        <v>1650.0000000000002</v>
      </c>
      <c r="K608" s="153">
        <f t="shared" si="18"/>
        <v>0</v>
      </c>
      <c r="L608" s="162">
        <f t="shared" si="19"/>
        <v>0</v>
      </c>
      <c r="M608" s="56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</row>
    <row r="609" spans="1:23" ht="47.25" x14ac:dyDescent="0.25">
      <c r="A609" s="33" t="s">
        <v>1044</v>
      </c>
      <c r="B609" s="36"/>
      <c r="C609" s="33" t="s">
        <v>3871</v>
      </c>
      <c r="D609" s="56">
        <v>11</v>
      </c>
      <c r="E609" s="33" t="s">
        <v>3867</v>
      </c>
      <c r="F609" s="33" t="s">
        <v>3872</v>
      </c>
      <c r="G609" s="33" t="s">
        <v>1043</v>
      </c>
      <c r="H609" s="36"/>
      <c r="I609" s="36">
        <v>2016</v>
      </c>
      <c r="J609" s="91">
        <v>1430.0000000000002</v>
      </c>
      <c r="K609" s="153">
        <f t="shared" si="18"/>
        <v>0</v>
      </c>
      <c r="L609" s="162">
        <f t="shared" si="19"/>
        <v>0</v>
      </c>
      <c r="M609" s="56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</row>
    <row r="610" spans="1:23" s="25" customFormat="1" x14ac:dyDescent="0.25">
      <c r="A610" s="38" t="s">
        <v>1750</v>
      </c>
      <c r="B610" s="234"/>
      <c r="C610" s="40"/>
      <c r="D610" s="81"/>
      <c r="E610" s="40"/>
      <c r="F610" s="211"/>
      <c r="G610" s="40"/>
      <c r="H610" s="42"/>
      <c r="I610" s="42"/>
      <c r="J610" s="93"/>
      <c r="K610" s="153">
        <f t="shared" si="18"/>
        <v>0</v>
      </c>
      <c r="L610" s="162">
        <f t="shared" si="19"/>
        <v>0</v>
      </c>
      <c r="M610" s="108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</row>
    <row r="611" spans="1:23" ht="78.75" x14ac:dyDescent="0.25">
      <c r="A611" s="33" t="s">
        <v>1049</v>
      </c>
      <c r="B611" s="36"/>
      <c r="C611" s="33" t="s">
        <v>3873</v>
      </c>
      <c r="D611" s="56">
        <v>10</v>
      </c>
      <c r="E611" s="33" t="s">
        <v>1052</v>
      </c>
      <c r="F611" s="125" t="s">
        <v>3874</v>
      </c>
      <c r="G611" s="33" t="s">
        <v>1054</v>
      </c>
      <c r="H611" s="36"/>
      <c r="I611" s="36">
        <v>2016</v>
      </c>
      <c r="J611" s="92">
        <v>1320</v>
      </c>
      <c r="K611" s="153">
        <f t="shared" si="18"/>
        <v>0</v>
      </c>
      <c r="L611" s="162">
        <f t="shared" si="19"/>
        <v>0</v>
      </c>
      <c r="M611" s="56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</row>
    <row r="612" spans="1:23" ht="78.75" x14ac:dyDescent="0.25">
      <c r="A612" s="33" t="s">
        <v>1049</v>
      </c>
      <c r="B612" s="36"/>
      <c r="C612" s="33" t="s">
        <v>3875</v>
      </c>
      <c r="D612" s="56">
        <v>10</v>
      </c>
      <c r="E612" s="33" t="s">
        <v>1052</v>
      </c>
      <c r="F612" s="33" t="s">
        <v>3876</v>
      </c>
      <c r="G612" s="33" t="s">
        <v>1054</v>
      </c>
      <c r="H612" s="36"/>
      <c r="I612" s="36">
        <v>2016</v>
      </c>
      <c r="J612" s="91">
        <v>1210</v>
      </c>
      <c r="K612" s="153">
        <f t="shared" si="18"/>
        <v>0</v>
      </c>
      <c r="L612" s="162">
        <f t="shared" si="19"/>
        <v>0</v>
      </c>
      <c r="M612" s="56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</row>
    <row r="613" spans="1:23" ht="78.75" x14ac:dyDescent="0.25">
      <c r="A613" s="33" t="s">
        <v>1049</v>
      </c>
      <c r="B613" s="36"/>
      <c r="C613" s="33" t="s">
        <v>3877</v>
      </c>
      <c r="D613" s="56">
        <v>10</v>
      </c>
      <c r="E613" s="33" t="s">
        <v>1052</v>
      </c>
      <c r="F613" s="33" t="s">
        <v>3878</v>
      </c>
      <c r="G613" s="33" t="s">
        <v>1054</v>
      </c>
      <c r="H613" s="36"/>
      <c r="I613" s="36">
        <v>2016</v>
      </c>
      <c r="J613" s="91">
        <v>1650.0000000000002</v>
      </c>
      <c r="K613" s="153">
        <f t="shared" si="18"/>
        <v>0</v>
      </c>
      <c r="L613" s="162">
        <f t="shared" si="19"/>
        <v>0</v>
      </c>
      <c r="M613" s="56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</row>
    <row r="614" spans="1:23" ht="78.75" x14ac:dyDescent="0.25">
      <c r="A614" s="33" t="s">
        <v>1055</v>
      </c>
      <c r="B614" s="36"/>
      <c r="C614" s="33" t="s">
        <v>3879</v>
      </c>
      <c r="D614" s="56">
        <v>11</v>
      </c>
      <c r="E614" s="33" t="s">
        <v>3880</v>
      </c>
      <c r="F614" s="33" t="s">
        <v>3881</v>
      </c>
      <c r="G614" s="33" t="s">
        <v>1054</v>
      </c>
      <c r="H614" s="36"/>
      <c r="I614" s="36">
        <v>2016</v>
      </c>
      <c r="J614" s="91">
        <v>1650.0000000000002</v>
      </c>
      <c r="K614" s="153">
        <f t="shared" si="18"/>
        <v>0</v>
      </c>
      <c r="L614" s="162">
        <f t="shared" si="19"/>
        <v>0</v>
      </c>
      <c r="M614" s="56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</row>
    <row r="615" spans="1:23" ht="78.75" x14ac:dyDescent="0.25">
      <c r="A615" s="33" t="s">
        <v>1055</v>
      </c>
      <c r="B615" s="36"/>
      <c r="C615" s="33" t="s">
        <v>3882</v>
      </c>
      <c r="D615" s="56">
        <v>11</v>
      </c>
      <c r="E615" s="33" t="s">
        <v>3880</v>
      </c>
      <c r="F615" s="33" t="s">
        <v>3883</v>
      </c>
      <c r="G615" s="33" t="s">
        <v>1054</v>
      </c>
      <c r="H615" s="36"/>
      <c r="I615" s="36">
        <v>2016</v>
      </c>
      <c r="J615" s="91">
        <v>1100</v>
      </c>
      <c r="K615" s="153">
        <f t="shared" si="18"/>
        <v>0</v>
      </c>
      <c r="L615" s="162">
        <f t="shared" si="19"/>
        <v>0</v>
      </c>
      <c r="M615" s="56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</row>
    <row r="616" spans="1:23" ht="78.75" x14ac:dyDescent="0.25">
      <c r="A616" s="33" t="s">
        <v>1055</v>
      </c>
      <c r="B616" s="36"/>
      <c r="C616" s="33" t="s">
        <v>3884</v>
      </c>
      <c r="D616" s="56">
        <v>11</v>
      </c>
      <c r="E616" s="33" t="s">
        <v>3880</v>
      </c>
      <c r="F616" s="33" t="s">
        <v>3885</v>
      </c>
      <c r="G616" s="33" t="s">
        <v>1054</v>
      </c>
      <c r="H616" s="36"/>
      <c r="I616" s="36">
        <v>2016</v>
      </c>
      <c r="J616" s="91">
        <v>1430.0000000000002</v>
      </c>
      <c r="K616" s="153">
        <f t="shared" si="18"/>
        <v>0</v>
      </c>
      <c r="L616" s="162">
        <f t="shared" si="19"/>
        <v>0</v>
      </c>
      <c r="M616" s="56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</row>
    <row r="617" spans="1:23" s="25" customFormat="1" x14ac:dyDescent="0.25">
      <c r="A617" s="38" t="s">
        <v>1751</v>
      </c>
      <c r="B617" s="234"/>
      <c r="C617" s="40"/>
      <c r="D617" s="81"/>
      <c r="E617" s="40"/>
      <c r="F617" s="211"/>
      <c r="G617" s="40"/>
      <c r="H617" s="42"/>
      <c r="I617" s="42"/>
      <c r="J617" s="93"/>
      <c r="K617" s="153">
        <f t="shared" si="18"/>
        <v>0</v>
      </c>
      <c r="L617" s="162">
        <f t="shared" si="19"/>
        <v>0</v>
      </c>
      <c r="M617" s="108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</row>
    <row r="618" spans="1:23" ht="31.5" x14ac:dyDescent="0.25">
      <c r="A618" s="33" t="s">
        <v>1059</v>
      </c>
      <c r="B618" s="36"/>
      <c r="C618" s="33" t="s">
        <v>3886</v>
      </c>
      <c r="D618" s="56">
        <v>10</v>
      </c>
      <c r="E618" s="33" t="s">
        <v>3887</v>
      </c>
      <c r="F618" s="125" t="s">
        <v>3888</v>
      </c>
      <c r="G618" s="33" t="s">
        <v>1064</v>
      </c>
      <c r="H618" s="36"/>
      <c r="I618" s="36">
        <v>2016</v>
      </c>
      <c r="J618" s="92">
        <v>1430.0000000000002</v>
      </c>
      <c r="K618" s="153">
        <f t="shared" si="18"/>
        <v>0</v>
      </c>
      <c r="L618" s="162">
        <f t="shared" si="19"/>
        <v>0</v>
      </c>
      <c r="M618" s="56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</row>
    <row r="619" spans="1:23" ht="31.5" x14ac:dyDescent="0.25">
      <c r="A619" s="33" t="s">
        <v>1059</v>
      </c>
      <c r="B619" s="36"/>
      <c r="C619" s="33" t="s">
        <v>3889</v>
      </c>
      <c r="D619" s="56">
        <v>10</v>
      </c>
      <c r="E619" s="33" t="s">
        <v>3887</v>
      </c>
      <c r="F619" s="33" t="s">
        <v>3890</v>
      </c>
      <c r="G619" s="33" t="s">
        <v>1064</v>
      </c>
      <c r="H619" s="36"/>
      <c r="I619" s="36">
        <v>2016</v>
      </c>
      <c r="J619" s="91">
        <v>1430.0000000000002</v>
      </c>
      <c r="K619" s="153">
        <f t="shared" si="18"/>
        <v>0</v>
      </c>
      <c r="L619" s="162">
        <f t="shared" si="19"/>
        <v>0</v>
      </c>
      <c r="M619" s="56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</row>
    <row r="620" spans="1:23" ht="31.5" x14ac:dyDescent="0.25">
      <c r="A620" s="33" t="s">
        <v>1065</v>
      </c>
      <c r="B620" s="36"/>
      <c r="C620" s="33" t="s">
        <v>3891</v>
      </c>
      <c r="D620" s="56">
        <v>11</v>
      </c>
      <c r="E620" s="33" t="s">
        <v>1062</v>
      </c>
      <c r="F620" s="33" t="s">
        <v>3892</v>
      </c>
      <c r="G620" s="33" t="s">
        <v>1064</v>
      </c>
      <c r="H620" s="36"/>
      <c r="I620" s="36">
        <v>2016</v>
      </c>
      <c r="J620" s="91">
        <v>1430.0000000000002</v>
      </c>
      <c r="K620" s="153">
        <f t="shared" si="18"/>
        <v>0</v>
      </c>
      <c r="L620" s="162">
        <f t="shared" si="19"/>
        <v>0</v>
      </c>
      <c r="M620" s="56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</row>
    <row r="621" spans="1:23" ht="31.5" x14ac:dyDescent="0.25">
      <c r="A621" s="33" t="s">
        <v>1065</v>
      </c>
      <c r="B621" s="36"/>
      <c r="C621" s="33" t="s">
        <v>3893</v>
      </c>
      <c r="D621" s="56">
        <v>11</v>
      </c>
      <c r="E621" s="33" t="s">
        <v>1062</v>
      </c>
      <c r="F621" s="33" t="s">
        <v>3894</v>
      </c>
      <c r="G621" s="33" t="s">
        <v>1064</v>
      </c>
      <c r="H621" s="36"/>
      <c r="I621" s="36">
        <v>2016</v>
      </c>
      <c r="J621" s="91">
        <v>1430.0000000000002</v>
      </c>
      <c r="K621" s="153">
        <f t="shared" si="18"/>
        <v>0</v>
      </c>
      <c r="L621" s="162">
        <f t="shared" si="19"/>
        <v>0</v>
      </c>
      <c r="M621" s="56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</row>
    <row r="622" spans="1:23" ht="31.5" x14ac:dyDescent="0.25">
      <c r="A622" s="33" t="s">
        <v>1068</v>
      </c>
      <c r="B622" s="36"/>
      <c r="C622" s="33" t="s">
        <v>3895</v>
      </c>
      <c r="D622" s="56" t="s">
        <v>970</v>
      </c>
      <c r="E622" s="33" t="s">
        <v>1070</v>
      </c>
      <c r="F622" s="33" t="s">
        <v>3896</v>
      </c>
      <c r="G622" s="33" t="s">
        <v>1072</v>
      </c>
      <c r="H622" s="36"/>
      <c r="I622" s="36">
        <v>2016</v>
      </c>
      <c r="J622" s="91">
        <v>1375</v>
      </c>
      <c r="K622" s="153">
        <f t="shared" si="18"/>
        <v>0</v>
      </c>
      <c r="L622" s="162">
        <f t="shared" si="19"/>
        <v>0</v>
      </c>
      <c r="M622" s="56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</row>
    <row r="623" spans="1:23" ht="31.5" x14ac:dyDescent="0.25">
      <c r="A623" s="33" t="s">
        <v>1068</v>
      </c>
      <c r="B623" s="36"/>
      <c r="C623" s="33" t="s">
        <v>3897</v>
      </c>
      <c r="D623" s="56" t="s">
        <v>970</v>
      </c>
      <c r="E623" s="33" t="s">
        <v>1070</v>
      </c>
      <c r="F623" s="33" t="s">
        <v>3898</v>
      </c>
      <c r="G623" s="33" t="s">
        <v>1072</v>
      </c>
      <c r="H623" s="36"/>
      <c r="I623" s="36">
        <v>2016</v>
      </c>
      <c r="J623" s="91">
        <v>1375</v>
      </c>
      <c r="K623" s="153">
        <f t="shared" si="18"/>
        <v>0</v>
      </c>
      <c r="L623" s="162">
        <f t="shared" si="19"/>
        <v>0</v>
      </c>
      <c r="M623" s="56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</row>
    <row r="624" spans="1:23" ht="31.5" x14ac:dyDescent="0.25">
      <c r="A624" s="33" t="s">
        <v>1068</v>
      </c>
      <c r="B624" s="36"/>
      <c r="C624" s="33" t="s">
        <v>3899</v>
      </c>
      <c r="D624" s="56" t="s">
        <v>970</v>
      </c>
      <c r="E624" s="33" t="s">
        <v>1070</v>
      </c>
      <c r="F624" s="33" t="s">
        <v>3900</v>
      </c>
      <c r="G624" s="33" t="s">
        <v>1072</v>
      </c>
      <c r="H624" s="36"/>
      <c r="I624" s="36">
        <v>2016</v>
      </c>
      <c r="J624" s="91">
        <v>1320</v>
      </c>
      <c r="K624" s="153">
        <f t="shared" si="18"/>
        <v>0</v>
      </c>
      <c r="L624" s="162">
        <f t="shared" si="19"/>
        <v>0</v>
      </c>
      <c r="M624" s="56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</row>
    <row r="625" spans="1:23" ht="31.5" x14ac:dyDescent="0.25">
      <c r="A625" s="33" t="s">
        <v>1068</v>
      </c>
      <c r="B625" s="36"/>
      <c r="C625" s="33" t="s">
        <v>3901</v>
      </c>
      <c r="D625" s="56" t="s">
        <v>970</v>
      </c>
      <c r="E625" s="33" t="s">
        <v>1070</v>
      </c>
      <c r="F625" s="33" t="s">
        <v>3902</v>
      </c>
      <c r="G625" s="33" t="s">
        <v>1072</v>
      </c>
      <c r="H625" s="36"/>
      <c r="I625" s="36">
        <v>2016</v>
      </c>
      <c r="J625" s="91">
        <v>1320</v>
      </c>
      <c r="K625" s="153">
        <f t="shared" si="18"/>
        <v>0</v>
      </c>
      <c r="L625" s="162">
        <f t="shared" si="19"/>
        <v>0</v>
      </c>
      <c r="M625" s="56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</row>
    <row r="626" spans="1:23" s="25" customFormat="1" x14ac:dyDescent="0.25">
      <c r="A626" s="51" t="s">
        <v>1073</v>
      </c>
      <c r="B626" s="238"/>
      <c r="C626" s="53"/>
      <c r="D626" s="86"/>
      <c r="E626" s="53"/>
      <c r="F626" s="127"/>
      <c r="G626" s="53"/>
      <c r="H626" s="54"/>
      <c r="I626" s="54"/>
      <c r="J626" s="96"/>
      <c r="K626" s="153">
        <f t="shared" si="18"/>
        <v>0</v>
      </c>
      <c r="L626" s="162">
        <f t="shared" si="19"/>
        <v>0</v>
      </c>
      <c r="M626" s="107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</row>
    <row r="627" spans="1:23" s="25" customFormat="1" x14ac:dyDescent="0.25">
      <c r="A627" s="38" t="s">
        <v>1074</v>
      </c>
      <c r="B627" s="234"/>
      <c r="C627" s="40"/>
      <c r="D627" s="81"/>
      <c r="E627" s="40"/>
      <c r="F627" s="126"/>
      <c r="G627" s="40"/>
      <c r="H627" s="42"/>
      <c r="I627" s="42"/>
      <c r="J627" s="94"/>
      <c r="K627" s="153">
        <f t="shared" si="18"/>
        <v>0</v>
      </c>
      <c r="L627" s="162">
        <f t="shared" si="19"/>
        <v>0</v>
      </c>
      <c r="M627" s="108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</row>
    <row r="628" spans="1:23" ht="47.25" x14ac:dyDescent="0.25">
      <c r="A628" s="33" t="s">
        <v>1080</v>
      </c>
      <c r="B628" s="36"/>
      <c r="C628" s="33" t="s">
        <v>3903</v>
      </c>
      <c r="D628" s="56">
        <v>10</v>
      </c>
      <c r="E628" s="33" t="s">
        <v>3596</v>
      </c>
      <c r="F628" s="125" t="s">
        <v>3904</v>
      </c>
      <c r="G628" s="33" t="s">
        <v>1085</v>
      </c>
      <c r="H628" s="36"/>
      <c r="I628" s="36">
        <v>2016</v>
      </c>
      <c r="J628" s="92">
        <v>1650.0000000000002</v>
      </c>
      <c r="K628" s="153">
        <f t="shared" si="18"/>
        <v>0</v>
      </c>
      <c r="L628" s="162">
        <f t="shared" si="19"/>
        <v>0</v>
      </c>
      <c r="M628" s="56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</row>
    <row r="629" spans="1:23" ht="47.25" x14ac:dyDescent="0.25">
      <c r="A629" s="33" t="s">
        <v>1080</v>
      </c>
      <c r="B629" s="36"/>
      <c r="C629" s="33" t="s">
        <v>3905</v>
      </c>
      <c r="D629" s="56">
        <v>10</v>
      </c>
      <c r="E629" s="33" t="s">
        <v>3596</v>
      </c>
      <c r="F629" s="33" t="s">
        <v>3906</v>
      </c>
      <c r="G629" s="33" t="s">
        <v>1085</v>
      </c>
      <c r="H629" s="36"/>
      <c r="I629" s="36">
        <v>2016</v>
      </c>
      <c r="J629" s="91">
        <v>1650.0000000000002</v>
      </c>
      <c r="K629" s="153">
        <f t="shared" si="18"/>
        <v>0</v>
      </c>
      <c r="L629" s="162">
        <f t="shared" si="19"/>
        <v>0</v>
      </c>
      <c r="M629" s="56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</row>
    <row r="630" spans="1:23" ht="47.25" x14ac:dyDescent="0.25">
      <c r="A630" s="33" t="s">
        <v>1080</v>
      </c>
      <c r="B630" s="36"/>
      <c r="C630" s="33" t="s">
        <v>3907</v>
      </c>
      <c r="D630" s="56">
        <v>10</v>
      </c>
      <c r="E630" s="33" t="s">
        <v>3596</v>
      </c>
      <c r="F630" s="33" t="s">
        <v>3908</v>
      </c>
      <c r="G630" s="33" t="s">
        <v>1085</v>
      </c>
      <c r="H630" s="36"/>
      <c r="I630" s="36">
        <v>2016</v>
      </c>
      <c r="J630" s="91">
        <v>1650.0000000000002</v>
      </c>
      <c r="K630" s="153">
        <f t="shared" si="18"/>
        <v>0</v>
      </c>
      <c r="L630" s="162">
        <f t="shared" si="19"/>
        <v>0</v>
      </c>
      <c r="M630" s="56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</row>
    <row r="631" spans="1:23" ht="47.25" x14ac:dyDescent="0.25">
      <c r="A631" s="33" t="s">
        <v>1080</v>
      </c>
      <c r="B631" s="36"/>
      <c r="C631" s="33" t="s">
        <v>3909</v>
      </c>
      <c r="D631" s="56">
        <v>10</v>
      </c>
      <c r="E631" s="33" t="s">
        <v>3596</v>
      </c>
      <c r="F631" s="33" t="s">
        <v>3910</v>
      </c>
      <c r="G631" s="33" t="s">
        <v>1085</v>
      </c>
      <c r="H631" s="36"/>
      <c r="I631" s="36">
        <v>2016</v>
      </c>
      <c r="J631" s="91">
        <v>1650.0000000000002</v>
      </c>
      <c r="K631" s="153">
        <f t="shared" si="18"/>
        <v>0</v>
      </c>
      <c r="L631" s="162">
        <f t="shared" si="19"/>
        <v>0</v>
      </c>
      <c r="M631" s="56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</row>
    <row r="632" spans="1:23" ht="47.25" x14ac:dyDescent="0.25">
      <c r="A632" s="33" t="s">
        <v>1086</v>
      </c>
      <c r="B632" s="36"/>
      <c r="C632" s="33" t="s">
        <v>3911</v>
      </c>
      <c r="D632" s="56">
        <v>11</v>
      </c>
      <c r="E632" s="33" t="s">
        <v>3596</v>
      </c>
      <c r="F632" s="33" t="s">
        <v>3912</v>
      </c>
      <c r="G632" s="33" t="s">
        <v>1085</v>
      </c>
      <c r="H632" s="36"/>
      <c r="I632" s="36">
        <v>2016</v>
      </c>
      <c r="J632" s="91">
        <v>1650.0000000000002</v>
      </c>
      <c r="K632" s="153">
        <f t="shared" si="18"/>
        <v>0</v>
      </c>
      <c r="L632" s="162">
        <f t="shared" si="19"/>
        <v>0</v>
      </c>
      <c r="M632" s="56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</row>
    <row r="633" spans="1:23" ht="47.25" x14ac:dyDescent="0.25">
      <c r="A633" s="33" t="s">
        <v>1086</v>
      </c>
      <c r="B633" s="36"/>
      <c r="C633" s="33" t="s">
        <v>3913</v>
      </c>
      <c r="D633" s="56">
        <v>11</v>
      </c>
      <c r="E633" s="33" t="s">
        <v>3596</v>
      </c>
      <c r="F633" s="33" t="s">
        <v>3914</v>
      </c>
      <c r="G633" s="33" t="s">
        <v>1085</v>
      </c>
      <c r="H633" s="36"/>
      <c r="I633" s="36">
        <v>2016</v>
      </c>
      <c r="J633" s="91">
        <v>1650.0000000000002</v>
      </c>
      <c r="K633" s="153">
        <f t="shared" si="18"/>
        <v>0</v>
      </c>
      <c r="L633" s="162">
        <f t="shared" si="19"/>
        <v>0</v>
      </c>
      <c r="M633" s="56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</row>
    <row r="634" spans="1:23" ht="47.25" x14ac:dyDescent="0.25">
      <c r="A634" s="33" t="s">
        <v>1086</v>
      </c>
      <c r="B634" s="36"/>
      <c r="C634" s="33" t="s">
        <v>3915</v>
      </c>
      <c r="D634" s="56">
        <v>11</v>
      </c>
      <c r="E634" s="33" t="s">
        <v>3596</v>
      </c>
      <c r="F634" s="33" t="s">
        <v>3916</v>
      </c>
      <c r="G634" s="33" t="s">
        <v>1085</v>
      </c>
      <c r="H634" s="36"/>
      <c r="I634" s="36">
        <v>2016</v>
      </c>
      <c r="J634" s="91">
        <v>1650.0000000000002</v>
      </c>
      <c r="K634" s="153">
        <f t="shared" si="18"/>
        <v>0</v>
      </c>
      <c r="L634" s="162">
        <f t="shared" si="19"/>
        <v>0</v>
      </c>
      <c r="M634" s="56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</row>
    <row r="635" spans="1:23" ht="47.25" x14ac:dyDescent="0.25">
      <c r="A635" s="33" t="s">
        <v>1086</v>
      </c>
      <c r="B635" s="36"/>
      <c r="C635" s="33" t="s">
        <v>3917</v>
      </c>
      <c r="D635" s="56">
        <v>11</v>
      </c>
      <c r="E635" s="33" t="s">
        <v>3596</v>
      </c>
      <c r="F635" s="33" t="s">
        <v>3918</v>
      </c>
      <c r="G635" s="33" t="s">
        <v>1085</v>
      </c>
      <c r="H635" s="36"/>
      <c r="I635" s="36">
        <v>2016</v>
      </c>
      <c r="J635" s="91">
        <v>1650.0000000000002</v>
      </c>
      <c r="K635" s="153">
        <f t="shared" si="18"/>
        <v>0</v>
      </c>
      <c r="L635" s="162">
        <f t="shared" si="19"/>
        <v>0</v>
      </c>
      <c r="M635" s="56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</row>
    <row r="636" spans="1:23" ht="47.25" x14ac:dyDescent="0.25">
      <c r="A636" s="33" t="s">
        <v>1089</v>
      </c>
      <c r="B636" s="36"/>
      <c r="C636" s="33" t="s">
        <v>3919</v>
      </c>
      <c r="D636" s="56" t="s">
        <v>970</v>
      </c>
      <c r="E636" s="33" t="s">
        <v>800</v>
      </c>
      <c r="F636" s="33" t="s">
        <v>3920</v>
      </c>
      <c r="G636" s="33" t="s">
        <v>1091</v>
      </c>
      <c r="H636" s="36"/>
      <c r="I636" s="36">
        <v>2016</v>
      </c>
      <c r="J636" s="91">
        <v>1540.0000000000002</v>
      </c>
      <c r="K636" s="153">
        <f t="shared" si="18"/>
        <v>0</v>
      </c>
      <c r="L636" s="162">
        <f t="shared" si="19"/>
        <v>0</v>
      </c>
      <c r="M636" s="56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</row>
    <row r="637" spans="1:23" ht="47.25" x14ac:dyDescent="0.25">
      <c r="A637" s="33" t="s">
        <v>1089</v>
      </c>
      <c r="B637" s="36"/>
      <c r="C637" s="33" t="s">
        <v>3921</v>
      </c>
      <c r="D637" s="56" t="s">
        <v>970</v>
      </c>
      <c r="E637" s="33" t="s">
        <v>800</v>
      </c>
      <c r="F637" s="33" t="s">
        <v>3922</v>
      </c>
      <c r="G637" s="33" t="s">
        <v>1091</v>
      </c>
      <c r="H637" s="36"/>
      <c r="I637" s="36">
        <v>2016</v>
      </c>
      <c r="J637" s="91">
        <v>1540.0000000000002</v>
      </c>
      <c r="K637" s="153">
        <f t="shared" si="18"/>
        <v>0</v>
      </c>
      <c r="L637" s="162">
        <f t="shared" si="19"/>
        <v>0</v>
      </c>
      <c r="M637" s="56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</row>
    <row r="638" spans="1:23" ht="47.25" x14ac:dyDescent="0.25">
      <c r="A638" s="33" t="s">
        <v>1089</v>
      </c>
      <c r="B638" s="36"/>
      <c r="C638" s="33" t="s">
        <v>3923</v>
      </c>
      <c r="D638" s="56" t="s">
        <v>970</v>
      </c>
      <c r="E638" s="33" t="s">
        <v>800</v>
      </c>
      <c r="F638" s="33" t="s">
        <v>3924</v>
      </c>
      <c r="G638" s="33" t="s">
        <v>1091</v>
      </c>
      <c r="H638" s="36"/>
      <c r="I638" s="36">
        <v>2016</v>
      </c>
      <c r="J638" s="91">
        <v>1540.0000000000002</v>
      </c>
      <c r="K638" s="153">
        <f t="shared" si="18"/>
        <v>0</v>
      </c>
      <c r="L638" s="162">
        <f t="shared" si="19"/>
        <v>0</v>
      </c>
      <c r="M638" s="56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</row>
    <row r="639" spans="1:23" ht="47.25" x14ac:dyDescent="0.25">
      <c r="A639" s="33" t="s">
        <v>1092</v>
      </c>
      <c r="B639" s="36"/>
      <c r="C639" s="33" t="s">
        <v>3925</v>
      </c>
      <c r="D639" s="57" t="s">
        <v>970</v>
      </c>
      <c r="E639" s="44" t="s">
        <v>3926</v>
      </c>
      <c r="F639" s="33" t="s">
        <v>3927</v>
      </c>
      <c r="G639" s="33" t="s">
        <v>1784</v>
      </c>
      <c r="H639" s="36"/>
      <c r="I639" s="36">
        <v>2016</v>
      </c>
      <c r="J639" s="91">
        <v>1540.0000000000002</v>
      </c>
      <c r="K639" s="153">
        <f t="shared" si="18"/>
        <v>0</v>
      </c>
      <c r="L639" s="162">
        <f t="shared" si="19"/>
        <v>0</v>
      </c>
      <c r="M639" s="56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</row>
    <row r="640" spans="1:23" ht="47.25" x14ac:dyDescent="0.25">
      <c r="A640" s="33" t="s">
        <v>1092</v>
      </c>
      <c r="B640" s="36"/>
      <c r="C640" s="33" t="s">
        <v>3928</v>
      </c>
      <c r="D640" s="57" t="s">
        <v>970</v>
      </c>
      <c r="E640" s="44" t="s">
        <v>3926</v>
      </c>
      <c r="F640" s="33" t="s">
        <v>3929</v>
      </c>
      <c r="G640" s="33" t="s">
        <v>1784</v>
      </c>
      <c r="H640" s="36"/>
      <c r="I640" s="36">
        <v>2016</v>
      </c>
      <c r="J640" s="91">
        <v>1540.0000000000002</v>
      </c>
      <c r="K640" s="153">
        <f t="shared" si="18"/>
        <v>0</v>
      </c>
      <c r="L640" s="162">
        <f t="shared" si="19"/>
        <v>0</v>
      </c>
      <c r="M640" s="56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</row>
    <row r="641" spans="1:23" ht="47.25" x14ac:dyDescent="0.25">
      <c r="A641" s="33" t="s">
        <v>1092</v>
      </c>
      <c r="B641" s="36"/>
      <c r="C641" s="33" t="s">
        <v>3930</v>
      </c>
      <c r="D641" s="57" t="s">
        <v>970</v>
      </c>
      <c r="E641" s="44" t="s">
        <v>3926</v>
      </c>
      <c r="F641" s="33" t="s">
        <v>3931</v>
      </c>
      <c r="G641" s="33" t="s">
        <v>1784</v>
      </c>
      <c r="H641" s="36"/>
      <c r="I641" s="36">
        <v>2016</v>
      </c>
      <c r="J641" s="91">
        <v>1540.0000000000002</v>
      </c>
      <c r="K641" s="153">
        <f t="shared" si="18"/>
        <v>0</v>
      </c>
      <c r="L641" s="162">
        <f t="shared" si="19"/>
        <v>0</v>
      </c>
      <c r="M641" s="56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</row>
    <row r="642" spans="1:23" ht="47.25" x14ac:dyDescent="0.25">
      <c r="A642" s="33" t="s">
        <v>1092</v>
      </c>
      <c r="B642" s="36"/>
      <c r="C642" s="33" t="s">
        <v>3932</v>
      </c>
      <c r="D642" s="57" t="s">
        <v>970</v>
      </c>
      <c r="E642" s="44" t="s">
        <v>3926</v>
      </c>
      <c r="F642" s="33" t="s">
        <v>3933</v>
      </c>
      <c r="G642" s="33" t="s">
        <v>1784</v>
      </c>
      <c r="H642" s="36"/>
      <c r="I642" s="36">
        <v>2016</v>
      </c>
      <c r="J642" s="91">
        <v>1540.0000000000002</v>
      </c>
      <c r="K642" s="153">
        <f t="shared" si="18"/>
        <v>0</v>
      </c>
      <c r="L642" s="162">
        <f t="shared" si="19"/>
        <v>0</v>
      </c>
      <c r="M642" s="56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</row>
    <row r="643" spans="1:23" s="25" customFormat="1" x14ac:dyDescent="0.25">
      <c r="A643" s="38" t="s">
        <v>3934</v>
      </c>
      <c r="B643" s="234"/>
      <c r="C643" s="40"/>
      <c r="D643" s="81"/>
      <c r="E643" s="40"/>
      <c r="F643" s="211"/>
      <c r="G643" s="40"/>
      <c r="H643" s="42"/>
      <c r="I643" s="42"/>
      <c r="J643" s="93"/>
      <c r="K643" s="153">
        <f t="shared" si="18"/>
        <v>0</v>
      </c>
      <c r="L643" s="162">
        <f t="shared" si="19"/>
        <v>0</v>
      </c>
      <c r="M643" s="108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</row>
    <row r="644" spans="1:23" ht="47.25" x14ac:dyDescent="0.25">
      <c r="A644" s="33" t="s">
        <v>1128</v>
      </c>
      <c r="B644" s="36"/>
      <c r="C644" s="33" t="s">
        <v>3935</v>
      </c>
      <c r="D644" s="56">
        <v>10</v>
      </c>
      <c r="E644" s="185" t="s">
        <v>3936</v>
      </c>
      <c r="F644" s="125" t="s">
        <v>3937</v>
      </c>
      <c r="G644" s="33" t="s">
        <v>1132</v>
      </c>
      <c r="H644" s="36"/>
      <c r="I644" s="36">
        <v>2016</v>
      </c>
      <c r="J644" s="92">
        <v>1650.0000000000002</v>
      </c>
      <c r="K644" s="153">
        <f t="shared" si="18"/>
        <v>0</v>
      </c>
      <c r="L644" s="162">
        <f t="shared" si="19"/>
        <v>0</v>
      </c>
      <c r="M644" s="56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</row>
    <row r="645" spans="1:23" ht="47.25" x14ac:dyDescent="0.25">
      <c r="A645" s="33" t="s">
        <v>1128</v>
      </c>
      <c r="B645" s="36"/>
      <c r="C645" s="33" t="s">
        <v>3938</v>
      </c>
      <c r="D645" s="56">
        <v>10</v>
      </c>
      <c r="E645" s="185" t="s">
        <v>3936</v>
      </c>
      <c r="F645" s="33" t="s">
        <v>3939</v>
      </c>
      <c r="G645" s="33" t="s">
        <v>1132</v>
      </c>
      <c r="H645" s="36"/>
      <c r="I645" s="36">
        <v>2016</v>
      </c>
      <c r="J645" s="91">
        <v>1650.0000000000002</v>
      </c>
      <c r="K645" s="153">
        <f t="shared" si="18"/>
        <v>0</v>
      </c>
      <c r="L645" s="162">
        <f t="shared" si="19"/>
        <v>0</v>
      </c>
      <c r="M645" s="56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</row>
    <row r="646" spans="1:23" ht="47.25" x14ac:dyDescent="0.25">
      <c r="A646" s="33" t="s">
        <v>1128</v>
      </c>
      <c r="B646" s="36"/>
      <c r="C646" s="33" t="s">
        <v>3940</v>
      </c>
      <c r="D646" s="56">
        <v>10</v>
      </c>
      <c r="E646" s="185" t="s">
        <v>3936</v>
      </c>
      <c r="F646" s="33" t="s">
        <v>3941</v>
      </c>
      <c r="G646" s="33" t="s">
        <v>1132</v>
      </c>
      <c r="H646" s="36"/>
      <c r="I646" s="36">
        <v>2016</v>
      </c>
      <c r="J646" s="91">
        <v>1650.0000000000002</v>
      </c>
      <c r="K646" s="153">
        <f t="shared" si="18"/>
        <v>0</v>
      </c>
      <c r="L646" s="162">
        <f t="shared" si="19"/>
        <v>0</v>
      </c>
      <c r="M646" s="56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</row>
    <row r="647" spans="1:23" ht="47.25" x14ac:dyDescent="0.25">
      <c r="A647" s="33" t="s">
        <v>1133</v>
      </c>
      <c r="B647" s="36"/>
      <c r="C647" s="33" t="s">
        <v>3942</v>
      </c>
      <c r="D647" s="56">
        <v>11</v>
      </c>
      <c r="E647" s="185" t="s">
        <v>3943</v>
      </c>
      <c r="F647" s="33" t="s">
        <v>3944</v>
      </c>
      <c r="G647" s="33" t="s">
        <v>1132</v>
      </c>
      <c r="H647" s="36"/>
      <c r="I647" s="36">
        <v>2016</v>
      </c>
      <c r="J647" s="91">
        <v>1650.0000000000002</v>
      </c>
      <c r="K647" s="153">
        <f t="shared" si="18"/>
        <v>0</v>
      </c>
      <c r="L647" s="162">
        <f t="shared" si="19"/>
        <v>0</v>
      </c>
      <c r="M647" s="56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</row>
    <row r="648" spans="1:23" ht="47.25" x14ac:dyDescent="0.25">
      <c r="A648" s="33" t="s">
        <v>1133</v>
      </c>
      <c r="B648" s="36"/>
      <c r="C648" s="33" t="s">
        <v>3945</v>
      </c>
      <c r="D648" s="56">
        <v>11</v>
      </c>
      <c r="E648" s="185" t="s">
        <v>3943</v>
      </c>
      <c r="F648" s="33" t="s">
        <v>3946</v>
      </c>
      <c r="G648" s="33" t="s">
        <v>1132</v>
      </c>
      <c r="H648" s="36"/>
      <c r="I648" s="36">
        <v>2016</v>
      </c>
      <c r="J648" s="91">
        <v>1650.0000000000002</v>
      </c>
      <c r="K648" s="153">
        <f t="shared" si="18"/>
        <v>0</v>
      </c>
      <c r="L648" s="162">
        <f t="shared" si="19"/>
        <v>0</v>
      </c>
      <c r="M648" s="56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</row>
    <row r="649" spans="1:23" ht="47.25" x14ac:dyDescent="0.25">
      <c r="A649" s="33" t="s">
        <v>1133</v>
      </c>
      <c r="B649" s="36"/>
      <c r="C649" s="33" t="s">
        <v>3947</v>
      </c>
      <c r="D649" s="56">
        <v>11</v>
      </c>
      <c r="E649" s="185" t="s">
        <v>3943</v>
      </c>
      <c r="F649" s="33" t="s">
        <v>3948</v>
      </c>
      <c r="G649" s="33" t="s">
        <v>1132</v>
      </c>
      <c r="H649" s="36"/>
      <c r="I649" s="36">
        <v>2016</v>
      </c>
      <c r="J649" s="91">
        <v>1650.0000000000002</v>
      </c>
      <c r="K649" s="153">
        <f t="shared" si="18"/>
        <v>0</v>
      </c>
      <c r="L649" s="162">
        <f t="shared" si="19"/>
        <v>0</v>
      </c>
      <c r="M649" s="56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</row>
    <row r="650" spans="1:23" s="25" customFormat="1" x14ac:dyDescent="0.25">
      <c r="A650" s="51" t="s">
        <v>1137</v>
      </c>
      <c r="B650" s="238"/>
      <c r="C650" s="53"/>
      <c r="D650" s="86"/>
      <c r="E650" s="53"/>
      <c r="F650" s="127"/>
      <c r="G650" s="53"/>
      <c r="H650" s="54"/>
      <c r="I650" s="54"/>
      <c r="J650" s="96"/>
      <c r="K650" s="153">
        <f t="shared" ref="K650:K691" si="20">SUM(N650:W650)</f>
        <v>0</v>
      </c>
      <c r="L650" s="162">
        <f t="shared" ref="L650:L691" si="21">K650*J650</f>
        <v>0</v>
      </c>
      <c r="M650" s="107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</row>
    <row r="651" spans="1:23" s="25" customFormat="1" x14ac:dyDescent="0.25">
      <c r="A651" s="38" t="s">
        <v>1138</v>
      </c>
      <c r="B651" s="234"/>
      <c r="C651" s="40"/>
      <c r="D651" s="81"/>
      <c r="E651" s="40"/>
      <c r="F651" s="126"/>
      <c r="G651" s="40"/>
      <c r="H651" s="42"/>
      <c r="I651" s="42"/>
      <c r="J651" s="94"/>
      <c r="K651" s="153">
        <f t="shared" si="20"/>
        <v>0</v>
      </c>
      <c r="L651" s="162">
        <f t="shared" si="21"/>
        <v>0</v>
      </c>
      <c r="M651" s="108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</row>
    <row r="652" spans="1:23" ht="63" x14ac:dyDescent="0.25">
      <c r="A652" s="33" t="s">
        <v>1139</v>
      </c>
      <c r="B652" s="36"/>
      <c r="C652" s="33" t="s">
        <v>3949</v>
      </c>
      <c r="D652" s="56">
        <v>10</v>
      </c>
      <c r="E652" s="33" t="s">
        <v>1141</v>
      </c>
      <c r="F652" s="125" t="s">
        <v>3950</v>
      </c>
      <c r="G652" s="33" t="s">
        <v>1142</v>
      </c>
      <c r="H652" s="36"/>
      <c r="I652" s="36">
        <v>2016</v>
      </c>
      <c r="J652" s="92">
        <v>1650.0000000000002</v>
      </c>
      <c r="K652" s="153">
        <f t="shared" si="20"/>
        <v>0</v>
      </c>
      <c r="L652" s="162">
        <f t="shared" si="21"/>
        <v>0</v>
      </c>
      <c r="M652" s="56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</row>
    <row r="653" spans="1:23" ht="63" x14ac:dyDescent="0.25">
      <c r="A653" s="33" t="s">
        <v>1139</v>
      </c>
      <c r="B653" s="36"/>
      <c r="C653" s="33" t="s">
        <v>3951</v>
      </c>
      <c r="D653" s="56">
        <v>10</v>
      </c>
      <c r="E653" s="33" t="s">
        <v>1141</v>
      </c>
      <c r="F653" s="33" t="s">
        <v>3952</v>
      </c>
      <c r="G653" s="33" t="s">
        <v>1142</v>
      </c>
      <c r="H653" s="36"/>
      <c r="I653" s="36">
        <v>2016</v>
      </c>
      <c r="J653" s="91">
        <v>1650.0000000000002</v>
      </c>
      <c r="K653" s="153">
        <f t="shared" si="20"/>
        <v>0</v>
      </c>
      <c r="L653" s="162">
        <f t="shared" si="21"/>
        <v>0</v>
      </c>
      <c r="M653" s="56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</row>
    <row r="654" spans="1:23" ht="63" x14ac:dyDescent="0.25">
      <c r="A654" s="33" t="s">
        <v>1139</v>
      </c>
      <c r="B654" s="36"/>
      <c r="C654" s="33" t="s">
        <v>3953</v>
      </c>
      <c r="D654" s="56">
        <v>10</v>
      </c>
      <c r="E654" s="33" t="s">
        <v>1141</v>
      </c>
      <c r="F654" s="33" t="s">
        <v>3954</v>
      </c>
      <c r="G654" s="33" t="s">
        <v>1142</v>
      </c>
      <c r="H654" s="36"/>
      <c r="I654" s="36">
        <v>2016</v>
      </c>
      <c r="J654" s="91">
        <v>1650.0000000000002</v>
      </c>
      <c r="K654" s="153">
        <f t="shared" si="20"/>
        <v>0</v>
      </c>
      <c r="L654" s="162">
        <f t="shared" si="21"/>
        <v>0</v>
      </c>
      <c r="M654" s="56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</row>
    <row r="655" spans="1:23" ht="63" x14ac:dyDescent="0.25">
      <c r="A655" s="33" t="s">
        <v>1139</v>
      </c>
      <c r="B655" s="36"/>
      <c r="C655" s="33" t="s">
        <v>3955</v>
      </c>
      <c r="D655" s="56">
        <v>10</v>
      </c>
      <c r="E655" s="33" t="s">
        <v>1141</v>
      </c>
      <c r="F655" s="33" t="s">
        <v>3956</v>
      </c>
      <c r="G655" s="33" t="s">
        <v>1142</v>
      </c>
      <c r="H655" s="36"/>
      <c r="I655" s="36">
        <v>2016</v>
      </c>
      <c r="J655" s="91">
        <v>1650.0000000000002</v>
      </c>
      <c r="K655" s="153">
        <f t="shared" si="20"/>
        <v>0</v>
      </c>
      <c r="L655" s="162">
        <f t="shared" si="21"/>
        <v>0</v>
      </c>
      <c r="M655" s="56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</row>
    <row r="656" spans="1:23" ht="63" x14ac:dyDescent="0.25">
      <c r="A656" s="33" t="s">
        <v>1143</v>
      </c>
      <c r="B656" s="36"/>
      <c r="C656" s="33" t="s">
        <v>3957</v>
      </c>
      <c r="D656" s="56">
        <v>11</v>
      </c>
      <c r="E656" s="33" t="s">
        <v>3958</v>
      </c>
      <c r="F656" s="33" t="s">
        <v>3959</v>
      </c>
      <c r="G656" s="33" t="s">
        <v>1142</v>
      </c>
      <c r="H656" s="36"/>
      <c r="I656" s="36">
        <v>2016</v>
      </c>
      <c r="J656" s="91">
        <v>1650.0000000000002</v>
      </c>
      <c r="K656" s="153">
        <f t="shared" si="20"/>
        <v>0</v>
      </c>
      <c r="L656" s="162">
        <f t="shared" si="21"/>
        <v>0</v>
      </c>
      <c r="M656" s="56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</row>
    <row r="657" spans="1:23" ht="63" x14ac:dyDescent="0.25">
      <c r="A657" s="33" t="s">
        <v>1143</v>
      </c>
      <c r="B657" s="36"/>
      <c r="C657" s="33" t="s">
        <v>3960</v>
      </c>
      <c r="D657" s="56">
        <v>11</v>
      </c>
      <c r="E657" s="33" t="s">
        <v>3958</v>
      </c>
      <c r="F657" s="33" t="s">
        <v>3961</v>
      </c>
      <c r="G657" s="33" t="s">
        <v>1142</v>
      </c>
      <c r="H657" s="36"/>
      <c r="I657" s="36">
        <v>2016</v>
      </c>
      <c r="J657" s="91">
        <v>1650.0000000000002</v>
      </c>
      <c r="K657" s="153">
        <f t="shared" si="20"/>
        <v>0</v>
      </c>
      <c r="L657" s="162">
        <f t="shared" si="21"/>
        <v>0</v>
      </c>
      <c r="M657" s="56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</row>
    <row r="658" spans="1:23" ht="63" x14ac:dyDescent="0.25">
      <c r="A658" s="33" t="s">
        <v>1143</v>
      </c>
      <c r="B658" s="36"/>
      <c r="C658" s="33" t="s">
        <v>3962</v>
      </c>
      <c r="D658" s="56">
        <v>11</v>
      </c>
      <c r="E658" s="33" t="s">
        <v>3958</v>
      </c>
      <c r="F658" s="33" t="s">
        <v>3963</v>
      </c>
      <c r="G658" s="33" t="s">
        <v>1142</v>
      </c>
      <c r="H658" s="36"/>
      <c r="I658" s="36">
        <v>2016</v>
      </c>
      <c r="J658" s="91">
        <v>1650.0000000000002</v>
      </c>
      <c r="K658" s="153">
        <f t="shared" si="20"/>
        <v>0</v>
      </c>
      <c r="L658" s="162">
        <f t="shared" si="21"/>
        <v>0</v>
      </c>
      <c r="M658" s="56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</row>
    <row r="659" spans="1:23" ht="63" x14ac:dyDescent="0.25">
      <c r="A659" s="33" t="s">
        <v>1143</v>
      </c>
      <c r="B659" s="36"/>
      <c r="C659" s="33" t="s">
        <v>3964</v>
      </c>
      <c r="D659" s="56">
        <v>11</v>
      </c>
      <c r="E659" s="33" t="s">
        <v>3958</v>
      </c>
      <c r="F659" s="33" t="s">
        <v>3965</v>
      </c>
      <c r="G659" s="33" t="s">
        <v>1142</v>
      </c>
      <c r="H659" s="36"/>
      <c r="I659" s="36">
        <v>2016</v>
      </c>
      <c r="J659" s="91">
        <v>1650.0000000000002</v>
      </c>
      <c r="K659" s="153">
        <f t="shared" si="20"/>
        <v>0</v>
      </c>
      <c r="L659" s="162">
        <f t="shared" si="21"/>
        <v>0</v>
      </c>
      <c r="M659" s="56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</row>
    <row r="660" spans="1:23" s="80" customFormat="1" x14ac:dyDescent="0.25">
      <c r="A660" s="76" t="s">
        <v>3966</v>
      </c>
      <c r="B660" s="78"/>
      <c r="C660" s="77"/>
      <c r="D660" s="78"/>
      <c r="E660" s="40"/>
      <c r="F660" s="211"/>
      <c r="G660" s="40"/>
      <c r="H660" s="42"/>
      <c r="I660" s="42"/>
      <c r="J660" s="93"/>
      <c r="K660" s="153">
        <f t="shared" si="20"/>
        <v>0</v>
      </c>
      <c r="L660" s="162">
        <f t="shared" si="21"/>
        <v>0</v>
      </c>
      <c r="M660" s="113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</row>
    <row r="661" spans="1:23" ht="31.5" x14ac:dyDescent="0.25">
      <c r="A661" s="33" t="s">
        <v>1158</v>
      </c>
      <c r="B661" s="36"/>
      <c r="C661" s="33" t="s">
        <v>3967</v>
      </c>
      <c r="D661" s="56">
        <v>10</v>
      </c>
      <c r="E661" s="185" t="s">
        <v>876</v>
      </c>
      <c r="F661" s="125" t="s">
        <v>3968</v>
      </c>
      <c r="G661" s="33" t="s">
        <v>1159</v>
      </c>
      <c r="H661" s="36"/>
      <c r="I661" s="36">
        <v>2016</v>
      </c>
      <c r="J661" s="92">
        <v>1210</v>
      </c>
      <c r="K661" s="153">
        <f t="shared" si="20"/>
        <v>0</v>
      </c>
      <c r="L661" s="162">
        <f t="shared" si="21"/>
        <v>0</v>
      </c>
      <c r="M661" s="56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</row>
    <row r="662" spans="1:23" ht="31.5" x14ac:dyDescent="0.25">
      <c r="A662" s="33" t="s">
        <v>1158</v>
      </c>
      <c r="B662" s="36"/>
      <c r="C662" s="33" t="s">
        <v>3969</v>
      </c>
      <c r="D662" s="56">
        <v>10</v>
      </c>
      <c r="E662" s="185" t="s">
        <v>876</v>
      </c>
      <c r="F662" s="33" t="s">
        <v>3970</v>
      </c>
      <c r="G662" s="33" t="s">
        <v>1159</v>
      </c>
      <c r="H662" s="36"/>
      <c r="I662" s="36">
        <v>2016</v>
      </c>
      <c r="J662" s="91">
        <v>1320</v>
      </c>
      <c r="K662" s="153">
        <f t="shared" si="20"/>
        <v>0</v>
      </c>
      <c r="L662" s="162">
        <f t="shared" si="21"/>
        <v>0</v>
      </c>
      <c r="M662" s="56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</row>
    <row r="663" spans="1:23" ht="31.5" x14ac:dyDescent="0.25">
      <c r="A663" s="33" t="s">
        <v>1160</v>
      </c>
      <c r="B663" s="36"/>
      <c r="C663" s="33" t="s">
        <v>3971</v>
      </c>
      <c r="D663" s="56">
        <v>11</v>
      </c>
      <c r="E663" s="185" t="s">
        <v>876</v>
      </c>
      <c r="F663" s="33" t="s">
        <v>3972</v>
      </c>
      <c r="G663" s="33" t="s">
        <v>1159</v>
      </c>
      <c r="H663" s="36"/>
      <c r="I663" s="36">
        <v>2016</v>
      </c>
      <c r="J663" s="91">
        <v>1320</v>
      </c>
      <c r="K663" s="153">
        <f t="shared" si="20"/>
        <v>0</v>
      </c>
      <c r="L663" s="162">
        <f t="shared" si="21"/>
        <v>0</v>
      </c>
      <c r="M663" s="56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</row>
    <row r="664" spans="1:23" ht="31.5" x14ac:dyDescent="0.25">
      <c r="A664" s="33" t="s">
        <v>1160</v>
      </c>
      <c r="B664" s="36"/>
      <c r="C664" s="33" t="s">
        <v>3973</v>
      </c>
      <c r="D664" s="56">
        <v>11</v>
      </c>
      <c r="E664" s="185" t="s">
        <v>876</v>
      </c>
      <c r="F664" s="33" t="s">
        <v>3974</v>
      </c>
      <c r="G664" s="33" t="s">
        <v>1159</v>
      </c>
      <c r="H664" s="36"/>
      <c r="I664" s="36">
        <v>2016</v>
      </c>
      <c r="J664" s="91">
        <v>1320</v>
      </c>
      <c r="K664" s="153">
        <f t="shared" si="20"/>
        <v>0</v>
      </c>
      <c r="L664" s="162">
        <f t="shared" si="21"/>
        <v>0</v>
      </c>
      <c r="M664" s="56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</row>
    <row r="665" spans="1:23" s="25" customFormat="1" x14ac:dyDescent="0.25">
      <c r="A665" s="26" t="s">
        <v>3975</v>
      </c>
      <c r="B665" s="81"/>
      <c r="C665" s="27"/>
      <c r="D665" s="81"/>
      <c r="E665" s="40"/>
      <c r="F665" s="211"/>
      <c r="G665" s="40"/>
      <c r="H665" s="42"/>
      <c r="I665" s="42"/>
      <c r="J665" s="93"/>
      <c r="K665" s="153">
        <f t="shared" si="20"/>
        <v>0</v>
      </c>
      <c r="L665" s="162">
        <f t="shared" si="21"/>
        <v>0</v>
      </c>
      <c r="M665" s="108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</row>
    <row r="666" spans="1:23" ht="63" x14ac:dyDescent="0.25">
      <c r="A666" s="33" t="s">
        <v>1162</v>
      </c>
      <c r="B666" s="36"/>
      <c r="C666" s="33" t="s">
        <v>3976</v>
      </c>
      <c r="D666" s="56">
        <v>10</v>
      </c>
      <c r="E666" s="185" t="s">
        <v>3977</v>
      </c>
      <c r="F666" s="125" t="s">
        <v>3978</v>
      </c>
      <c r="G666" s="33" t="s">
        <v>1167</v>
      </c>
      <c r="H666" s="36"/>
      <c r="I666" s="36">
        <v>2016</v>
      </c>
      <c r="J666" s="92">
        <v>1650.0000000000002</v>
      </c>
      <c r="K666" s="153">
        <f t="shared" si="20"/>
        <v>0</v>
      </c>
      <c r="L666" s="162">
        <f t="shared" si="21"/>
        <v>0</v>
      </c>
      <c r="M666" s="56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</row>
    <row r="667" spans="1:23" ht="63" x14ac:dyDescent="0.25">
      <c r="A667" s="33" t="s">
        <v>1162</v>
      </c>
      <c r="B667" s="36"/>
      <c r="C667" s="33" t="s">
        <v>3979</v>
      </c>
      <c r="D667" s="56">
        <v>10</v>
      </c>
      <c r="E667" s="185" t="s">
        <v>3977</v>
      </c>
      <c r="F667" s="33" t="s">
        <v>3980</v>
      </c>
      <c r="G667" s="33" t="s">
        <v>1167</v>
      </c>
      <c r="H667" s="36"/>
      <c r="I667" s="36">
        <v>2016</v>
      </c>
      <c r="J667" s="91">
        <v>1650.0000000000002</v>
      </c>
      <c r="K667" s="153">
        <f t="shared" si="20"/>
        <v>0</v>
      </c>
      <c r="L667" s="162">
        <f t="shared" si="21"/>
        <v>0</v>
      </c>
      <c r="M667" s="56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</row>
    <row r="668" spans="1:23" ht="63" x14ac:dyDescent="0.25">
      <c r="A668" s="33" t="s">
        <v>1168</v>
      </c>
      <c r="B668" s="36"/>
      <c r="C668" s="33" t="s">
        <v>3981</v>
      </c>
      <c r="D668" s="56">
        <v>11</v>
      </c>
      <c r="E668" s="185" t="s">
        <v>3982</v>
      </c>
      <c r="F668" s="33" t="s">
        <v>3983</v>
      </c>
      <c r="G668" s="33" t="s">
        <v>1167</v>
      </c>
      <c r="H668" s="36"/>
      <c r="I668" s="36">
        <v>2016</v>
      </c>
      <c r="J668" s="91">
        <v>1650.0000000000002</v>
      </c>
      <c r="K668" s="153">
        <f t="shared" si="20"/>
        <v>0</v>
      </c>
      <c r="L668" s="162">
        <f t="shared" si="21"/>
        <v>0</v>
      </c>
      <c r="M668" s="56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</row>
    <row r="669" spans="1:23" ht="63" x14ac:dyDescent="0.25">
      <c r="A669" s="33" t="s">
        <v>1168</v>
      </c>
      <c r="B669" s="36"/>
      <c r="C669" s="33" t="s">
        <v>3984</v>
      </c>
      <c r="D669" s="56">
        <v>11</v>
      </c>
      <c r="E669" s="185" t="s">
        <v>3982</v>
      </c>
      <c r="F669" s="33" t="s">
        <v>3985</v>
      </c>
      <c r="G669" s="33" t="s">
        <v>1167</v>
      </c>
      <c r="H669" s="36"/>
      <c r="I669" s="36">
        <v>2016</v>
      </c>
      <c r="J669" s="91">
        <v>1650.0000000000002</v>
      </c>
      <c r="K669" s="153">
        <f t="shared" si="20"/>
        <v>0</v>
      </c>
      <c r="L669" s="162">
        <f t="shared" si="21"/>
        <v>0</v>
      </c>
      <c r="M669" s="56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</row>
    <row r="670" spans="1:23" ht="49.5" customHeight="1" x14ac:dyDescent="0.25">
      <c r="A670" s="33" t="s">
        <v>1173</v>
      </c>
      <c r="B670" s="36"/>
      <c r="C670" s="33" t="s">
        <v>3986</v>
      </c>
      <c r="D670" s="56" t="s">
        <v>970</v>
      </c>
      <c r="E670" s="33" t="s">
        <v>1175</v>
      </c>
      <c r="F670" s="33" t="s">
        <v>3987</v>
      </c>
      <c r="G670" s="33" t="s">
        <v>1176</v>
      </c>
      <c r="H670" s="36"/>
      <c r="I670" s="36">
        <v>2016</v>
      </c>
      <c r="J670" s="91">
        <v>1320</v>
      </c>
      <c r="K670" s="153">
        <f t="shared" si="20"/>
        <v>0</v>
      </c>
      <c r="L670" s="162">
        <f t="shared" si="21"/>
        <v>0</v>
      </c>
      <c r="M670" s="56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</row>
    <row r="671" spans="1:23" ht="49.5" customHeight="1" x14ac:dyDescent="0.25">
      <c r="A671" s="33" t="s">
        <v>1173</v>
      </c>
      <c r="B671" s="36"/>
      <c r="C671" s="33" t="s">
        <v>3988</v>
      </c>
      <c r="D671" s="56" t="s">
        <v>970</v>
      </c>
      <c r="E671" s="33" t="s">
        <v>3989</v>
      </c>
      <c r="F671" s="33" t="s">
        <v>3990</v>
      </c>
      <c r="G671" s="33" t="s">
        <v>1176</v>
      </c>
      <c r="H671" s="36"/>
      <c r="I671" s="36">
        <v>2016</v>
      </c>
      <c r="J671" s="91">
        <v>1320</v>
      </c>
      <c r="K671" s="153">
        <f t="shared" si="20"/>
        <v>0</v>
      </c>
      <c r="L671" s="162">
        <f t="shared" si="21"/>
        <v>0</v>
      </c>
      <c r="M671" s="56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</row>
    <row r="672" spans="1:23" s="25" customFormat="1" x14ac:dyDescent="0.25">
      <c r="A672" s="26" t="s">
        <v>3991</v>
      </c>
      <c r="B672" s="81"/>
      <c r="C672" s="27"/>
      <c r="D672" s="81"/>
      <c r="E672" s="40"/>
      <c r="F672" s="211"/>
      <c r="G672" s="40"/>
      <c r="H672" s="42"/>
      <c r="I672" s="42"/>
      <c r="J672" s="93"/>
      <c r="K672" s="153">
        <f t="shared" si="20"/>
        <v>0</v>
      </c>
      <c r="L672" s="162">
        <f t="shared" si="21"/>
        <v>0</v>
      </c>
      <c r="M672" s="108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</row>
    <row r="673" spans="1:23" ht="47.25" x14ac:dyDescent="0.25">
      <c r="A673" s="33" t="s">
        <v>1178</v>
      </c>
      <c r="B673" s="36"/>
      <c r="C673" s="33" t="s">
        <v>3992</v>
      </c>
      <c r="D673" s="56">
        <v>10</v>
      </c>
      <c r="E673" s="185" t="s">
        <v>3993</v>
      </c>
      <c r="F673" s="125" t="s">
        <v>3994</v>
      </c>
      <c r="G673" s="33" t="s">
        <v>1184</v>
      </c>
      <c r="H673" s="36"/>
      <c r="I673" s="36">
        <v>2016</v>
      </c>
      <c r="J673" s="92">
        <v>1650.0000000000002</v>
      </c>
      <c r="K673" s="153">
        <f t="shared" si="20"/>
        <v>0</v>
      </c>
      <c r="L673" s="162">
        <f t="shared" si="21"/>
        <v>0</v>
      </c>
      <c r="M673" s="56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</row>
    <row r="674" spans="1:23" ht="47.25" x14ac:dyDescent="0.25">
      <c r="A674" s="33" t="s">
        <v>1178</v>
      </c>
      <c r="B674" s="36"/>
      <c r="C674" s="33" t="s">
        <v>3995</v>
      </c>
      <c r="D674" s="56">
        <v>10</v>
      </c>
      <c r="E674" s="185" t="s">
        <v>3993</v>
      </c>
      <c r="F674" s="33" t="s">
        <v>3996</v>
      </c>
      <c r="G674" s="33" t="s">
        <v>1184</v>
      </c>
      <c r="H674" s="36"/>
      <c r="I674" s="36">
        <v>2016</v>
      </c>
      <c r="J674" s="91">
        <v>1650.0000000000002</v>
      </c>
      <c r="K674" s="153">
        <f t="shared" si="20"/>
        <v>0</v>
      </c>
      <c r="L674" s="162">
        <f t="shared" si="21"/>
        <v>0</v>
      </c>
      <c r="M674" s="56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</row>
    <row r="675" spans="1:23" s="25" customFormat="1" x14ac:dyDescent="0.25">
      <c r="A675" s="51" t="s">
        <v>1191</v>
      </c>
      <c r="B675" s="238"/>
      <c r="C675" s="53"/>
      <c r="D675" s="86"/>
      <c r="E675" s="53"/>
      <c r="F675" s="127"/>
      <c r="G675" s="53"/>
      <c r="H675" s="54"/>
      <c r="I675" s="54"/>
      <c r="J675" s="96"/>
      <c r="K675" s="153">
        <f t="shared" si="20"/>
        <v>0</v>
      </c>
      <c r="L675" s="162">
        <f t="shared" si="21"/>
        <v>0</v>
      </c>
      <c r="M675" s="107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</row>
    <row r="676" spans="1:23" s="25" customFormat="1" x14ac:dyDescent="0.25">
      <c r="A676" s="38" t="s">
        <v>1192</v>
      </c>
      <c r="B676" s="234"/>
      <c r="C676" s="40"/>
      <c r="D676" s="81"/>
      <c r="E676" s="40"/>
      <c r="F676" s="126"/>
      <c r="G676" s="40"/>
      <c r="H676" s="42"/>
      <c r="I676" s="42"/>
      <c r="J676" s="94"/>
      <c r="K676" s="153">
        <f t="shared" si="20"/>
        <v>0</v>
      </c>
      <c r="L676" s="162">
        <f t="shared" si="21"/>
        <v>0</v>
      </c>
      <c r="M676" s="108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</row>
    <row r="677" spans="1:23" ht="31.5" x14ac:dyDescent="0.25">
      <c r="A677" s="33" t="s">
        <v>1193</v>
      </c>
      <c r="B677" s="117"/>
      <c r="C677" s="180" t="s">
        <v>3997</v>
      </c>
      <c r="D677" s="56" t="s">
        <v>970</v>
      </c>
      <c r="E677" s="180" t="s">
        <v>339</v>
      </c>
      <c r="F677" s="125" t="s">
        <v>3998</v>
      </c>
      <c r="G677" s="33" t="s">
        <v>1196</v>
      </c>
      <c r="H677" s="117"/>
      <c r="I677" s="117">
        <v>2016</v>
      </c>
      <c r="J677" s="92">
        <v>1650.0000000000002</v>
      </c>
      <c r="K677" s="153">
        <f t="shared" si="20"/>
        <v>0</v>
      </c>
      <c r="L677" s="162">
        <f t="shared" si="21"/>
        <v>0</v>
      </c>
      <c r="M677" s="117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</row>
    <row r="678" spans="1:23" ht="31.5" x14ac:dyDescent="0.25">
      <c r="A678" s="33" t="s">
        <v>1193</v>
      </c>
      <c r="B678" s="36"/>
      <c r="C678" s="33" t="s">
        <v>3999</v>
      </c>
      <c r="D678" s="56" t="s">
        <v>970</v>
      </c>
      <c r="E678" s="180" t="s">
        <v>339</v>
      </c>
      <c r="F678" s="33" t="s">
        <v>4000</v>
      </c>
      <c r="G678" s="33" t="s">
        <v>1196</v>
      </c>
      <c r="H678" s="36"/>
      <c r="I678" s="36">
        <v>2016</v>
      </c>
      <c r="J678" s="91">
        <v>1650.0000000000002</v>
      </c>
      <c r="K678" s="153">
        <f t="shared" si="20"/>
        <v>0</v>
      </c>
      <c r="L678" s="162">
        <f t="shared" si="21"/>
        <v>0</v>
      </c>
      <c r="M678" s="56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</row>
    <row r="679" spans="1:23" s="25" customFormat="1" x14ac:dyDescent="0.25">
      <c r="A679" s="38" t="s">
        <v>1197</v>
      </c>
      <c r="B679" s="234"/>
      <c r="C679" s="39"/>
      <c r="D679" s="82"/>
      <c r="E679" s="40"/>
      <c r="F679" s="211"/>
      <c r="G679" s="40"/>
      <c r="H679" s="42"/>
      <c r="I679" s="42"/>
      <c r="J679" s="93"/>
      <c r="K679" s="153">
        <f t="shared" si="20"/>
        <v>0</v>
      </c>
      <c r="L679" s="162">
        <f t="shared" si="21"/>
        <v>0</v>
      </c>
      <c r="M679" s="114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</row>
    <row r="680" spans="1:23" ht="49.5" customHeight="1" x14ac:dyDescent="0.25">
      <c r="A680" s="33" t="s">
        <v>1198</v>
      </c>
      <c r="B680" s="36"/>
      <c r="C680" s="33" t="s">
        <v>4001</v>
      </c>
      <c r="D680" s="56">
        <v>10</v>
      </c>
      <c r="E680" s="33" t="s">
        <v>953</v>
      </c>
      <c r="F680" s="125" t="s">
        <v>4002</v>
      </c>
      <c r="G680" s="33" t="s">
        <v>1201</v>
      </c>
      <c r="H680" s="36"/>
      <c r="I680" s="36">
        <v>2016</v>
      </c>
      <c r="J680" s="92">
        <v>1650.0000000000002</v>
      </c>
      <c r="K680" s="153">
        <f t="shared" si="20"/>
        <v>0</v>
      </c>
      <c r="L680" s="162">
        <f t="shared" si="21"/>
        <v>0</v>
      </c>
      <c r="M680" s="56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</row>
    <row r="681" spans="1:23" ht="49.5" customHeight="1" x14ac:dyDescent="0.25">
      <c r="A681" s="33" t="s">
        <v>1198</v>
      </c>
      <c r="B681" s="36"/>
      <c r="C681" s="33" t="s">
        <v>4003</v>
      </c>
      <c r="D681" s="56">
        <v>10</v>
      </c>
      <c r="E681" s="33" t="s">
        <v>953</v>
      </c>
      <c r="F681" s="33" t="s">
        <v>4004</v>
      </c>
      <c r="G681" s="33" t="s">
        <v>1201</v>
      </c>
      <c r="H681" s="36"/>
      <c r="I681" s="36">
        <v>2016</v>
      </c>
      <c r="J681" s="91">
        <v>1650.0000000000002</v>
      </c>
      <c r="K681" s="153">
        <f t="shared" si="20"/>
        <v>0</v>
      </c>
      <c r="L681" s="162">
        <f t="shared" si="21"/>
        <v>0</v>
      </c>
      <c r="M681" s="56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</row>
    <row r="682" spans="1:23" ht="49.5" customHeight="1" x14ac:dyDescent="0.25">
      <c r="A682" s="33" t="s">
        <v>1198</v>
      </c>
      <c r="B682" s="36"/>
      <c r="C682" s="33" t="s">
        <v>4005</v>
      </c>
      <c r="D682" s="56">
        <v>10</v>
      </c>
      <c r="E682" s="33" t="s">
        <v>953</v>
      </c>
      <c r="F682" s="33" t="s">
        <v>4006</v>
      </c>
      <c r="G682" s="33" t="s">
        <v>1201</v>
      </c>
      <c r="H682" s="36"/>
      <c r="I682" s="36">
        <v>2016</v>
      </c>
      <c r="J682" s="91">
        <v>1650.0000000000002</v>
      </c>
      <c r="K682" s="153">
        <f t="shared" si="20"/>
        <v>0</v>
      </c>
      <c r="L682" s="162">
        <f t="shared" si="21"/>
        <v>0</v>
      </c>
      <c r="M682" s="56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</row>
    <row r="683" spans="1:23" ht="50.25" customHeight="1" x14ac:dyDescent="0.25">
      <c r="A683" s="33" t="s">
        <v>1202</v>
      </c>
      <c r="B683" s="36"/>
      <c r="C683" s="33" t="s">
        <v>4007</v>
      </c>
      <c r="D683" s="56">
        <v>11</v>
      </c>
      <c r="E683" s="33" t="s">
        <v>953</v>
      </c>
      <c r="F683" s="33" t="s">
        <v>4008</v>
      </c>
      <c r="G683" s="33" t="s">
        <v>1201</v>
      </c>
      <c r="H683" s="36"/>
      <c r="I683" s="36">
        <v>2016</v>
      </c>
      <c r="J683" s="91">
        <v>1650.0000000000002</v>
      </c>
      <c r="K683" s="153">
        <f t="shared" si="20"/>
        <v>0</v>
      </c>
      <c r="L683" s="162">
        <f t="shared" si="21"/>
        <v>0</v>
      </c>
      <c r="M683" s="56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</row>
    <row r="684" spans="1:23" ht="50.25" customHeight="1" x14ac:dyDescent="0.25">
      <c r="A684" s="33" t="s">
        <v>1202</v>
      </c>
      <c r="B684" s="36"/>
      <c r="C684" s="33" t="s">
        <v>4009</v>
      </c>
      <c r="D684" s="56">
        <v>11</v>
      </c>
      <c r="E684" s="33" t="s">
        <v>953</v>
      </c>
      <c r="F684" s="33" t="s">
        <v>4010</v>
      </c>
      <c r="G684" s="33" t="s">
        <v>1201</v>
      </c>
      <c r="H684" s="36"/>
      <c r="I684" s="36">
        <v>2016</v>
      </c>
      <c r="J684" s="91">
        <v>1650.0000000000002</v>
      </c>
      <c r="K684" s="153">
        <f t="shared" si="20"/>
        <v>0</v>
      </c>
      <c r="L684" s="162">
        <f t="shared" si="21"/>
        <v>0</v>
      </c>
      <c r="M684" s="56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</row>
    <row r="685" spans="1:23" ht="50.25" customHeight="1" x14ac:dyDescent="0.25">
      <c r="A685" s="33" t="s">
        <v>1202</v>
      </c>
      <c r="B685" s="36"/>
      <c r="C685" s="33" t="s">
        <v>4011</v>
      </c>
      <c r="D685" s="56">
        <v>11</v>
      </c>
      <c r="E685" s="33" t="s">
        <v>953</v>
      </c>
      <c r="F685" s="33" t="s">
        <v>4012</v>
      </c>
      <c r="G685" s="33" t="s">
        <v>1201</v>
      </c>
      <c r="H685" s="36"/>
      <c r="I685" s="36">
        <v>2016</v>
      </c>
      <c r="J685" s="91">
        <v>1540.0000000000002</v>
      </c>
      <c r="K685" s="153">
        <f t="shared" si="20"/>
        <v>0</v>
      </c>
      <c r="L685" s="162">
        <f t="shared" si="21"/>
        <v>0</v>
      </c>
      <c r="M685" s="56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</row>
    <row r="686" spans="1:23" s="25" customFormat="1" x14ac:dyDescent="0.25">
      <c r="A686" s="226" t="s">
        <v>1266</v>
      </c>
      <c r="B686" s="227"/>
      <c r="C686" s="61"/>
      <c r="D686" s="87"/>
      <c r="E686" s="60"/>
      <c r="F686" s="217"/>
      <c r="G686" s="60"/>
      <c r="H686" s="63"/>
      <c r="I686" s="63"/>
      <c r="J686" s="98"/>
      <c r="K686" s="153">
        <f t="shared" si="20"/>
        <v>0</v>
      </c>
      <c r="L686" s="162">
        <f t="shared" si="21"/>
        <v>0</v>
      </c>
      <c r="M686" s="111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</row>
    <row r="687" spans="1:23" s="25" customFormat="1" x14ac:dyDescent="0.25">
      <c r="A687" s="51" t="s">
        <v>1313</v>
      </c>
      <c r="B687" s="238"/>
      <c r="C687" s="53"/>
      <c r="D687" s="86"/>
      <c r="E687" s="53"/>
      <c r="F687" s="128"/>
      <c r="G687" s="53"/>
      <c r="H687" s="54"/>
      <c r="I687" s="54"/>
      <c r="J687" s="97"/>
      <c r="K687" s="153">
        <f t="shared" si="20"/>
        <v>0</v>
      </c>
      <c r="L687" s="162">
        <f t="shared" si="21"/>
        <v>0</v>
      </c>
      <c r="M687" s="107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</row>
    <row r="688" spans="1:23" s="59" customFormat="1" ht="31.5" x14ac:dyDescent="0.25">
      <c r="A688" s="44" t="s">
        <v>1314</v>
      </c>
      <c r="B688" s="57"/>
      <c r="C688" s="44" t="s">
        <v>4013</v>
      </c>
      <c r="D688" s="57" t="s">
        <v>935</v>
      </c>
      <c r="E688" s="44" t="s">
        <v>1317</v>
      </c>
      <c r="F688" s="125" t="s">
        <v>4014</v>
      </c>
      <c r="G688" s="44" t="s">
        <v>1318</v>
      </c>
      <c r="H688" s="57"/>
      <c r="I688" s="57">
        <v>2016</v>
      </c>
      <c r="J688" s="92">
        <v>1210</v>
      </c>
      <c r="K688" s="153">
        <f t="shared" si="20"/>
        <v>0</v>
      </c>
      <c r="L688" s="162">
        <f t="shared" si="21"/>
        <v>0</v>
      </c>
      <c r="M688" s="57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</row>
    <row r="689" spans="1:23" s="59" customFormat="1" ht="31.5" x14ac:dyDescent="0.25">
      <c r="A689" s="44" t="s">
        <v>1314</v>
      </c>
      <c r="B689" s="57"/>
      <c r="C689" s="44" t="s">
        <v>4015</v>
      </c>
      <c r="D689" s="57" t="s">
        <v>935</v>
      </c>
      <c r="E689" s="44" t="s">
        <v>1317</v>
      </c>
      <c r="F689" s="33" t="s">
        <v>4016</v>
      </c>
      <c r="G689" s="44" t="s">
        <v>1318</v>
      </c>
      <c r="H689" s="57"/>
      <c r="I689" s="57">
        <v>2016</v>
      </c>
      <c r="J689" s="91">
        <v>1210</v>
      </c>
      <c r="K689" s="153">
        <f t="shared" si="20"/>
        <v>0</v>
      </c>
      <c r="L689" s="162">
        <f t="shared" si="21"/>
        <v>0</v>
      </c>
      <c r="M689" s="57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</row>
    <row r="690" spans="1:23" s="59" customFormat="1" ht="31.5" x14ac:dyDescent="0.25">
      <c r="A690" s="44" t="s">
        <v>1314</v>
      </c>
      <c r="B690" s="57"/>
      <c r="C690" s="44" t="s">
        <v>4017</v>
      </c>
      <c r="D690" s="57" t="s">
        <v>935</v>
      </c>
      <c r="E690" s="44" t="s">
        <v>1317</v>
      </c>
      <c r="F690" s="33" t="s">
        <v>4018</v>
      </c>
      <c r="G690" s="44" t="s">
        <v>1318</v>
      </c>
      <c r="H690" s="57"/>
      <c r="I690" s="57">
        <v>2016</v>
      </c>
      <c r="J690" s="91">
        <v>1210</v>
      </c>
      <c r="K690" s="153">
        <f t="shared" si="20"/>
        <v>0</v>
      </c>
      <c r="L690" s="162">
        <f t="shared" si="21"/>
        <v>0</v>
      </c>
      <c r="M690" s="57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</row>
    <row r="691" spans="1:23" s="59" customFormat="1" ht="31.5" x14ac:dyDescent="0.25">
      <c r="A691" s="44" t="s">
        <v>1314</v>
      </c>
      <c r="B691" s="57"/>
      <c r="C691" s="44" t="s">
        <v>4019</v>
      </c>
      <c r="D691" s="57" t="s">
        <v>935</v>
      </c>
      <c r="E691" s="44" t="s">
        <v>1317</v>
      </c>
      <c r="F691" s="33" t="s">
        <v>4020</v>
      </c>
      <c r="G691" s="44" t="s">
        <v>1318</v>
      </c>
      <c r="H691" s="57"/>
      <c r="I691" s="57">
        <v>2016</v>
      </c>
      <c r="J691" s="91">
        <v>1210</v>
      </c>
      <c r="K691" s="153">
        <f>SUM(N691:W691)</f>
        <v>0</v>
      </c>
      <c r="L691" s="162">
        <f t="shared" si="21"/>
        <v>0</v>
      </c>
      <c r="M691" s="57"/>
      <c r="N691" s="142"/>
      <c r="O691" s="142"/>
      <c r="P691" s="142"/>
      <c r="Q691" s="142"/>
      <c r="R691" s="142"/>
      <c r="T691" s="142"/>
      <c r="U691" s="142"/>
      <c r="V691" s="142"/>
      <c r="W691" s="142"/>
    </row>
  </sheetData>
  <autoFilter ref="A5:M691"/>
  <conditionalFormatting sqref="C692:C694 D4 G4 C1:C8">
    <cfRule type="duplicateValues" dxfId="67" priority="12" stopIfTrue="1"/>
  </conditionalFormatting>
  <conditionalFormatting sqref="C148:C150">
    <cfRule type="duplicateValues" dxfId="21" priority="1" stopIfTrue="1"/>
  </conditionalFormatting>
  <conditionalFormatting sqref="C632:C635">
    <cfRule type="duplicateValues" dxfId="19" priority="2" stopIfTrue="1"/>
  </conditionalFormatting>
  <conditionalFormatting sqref="C598:C603">
    <cfRule type="duplicateValues" dxfId="17" priority="3"/>
  </conditionalFormatting>
  <conditionalFormatting sqref="C598:C603">
    <cfRule type="duplicateValues" dxfId="15" priority="4" stopIfTrue="1"/>
  </conditionalFormatting>
  <conditionalFormatting sqref="C351:C368">
    <cfRule type="duplicateValues" dxfId="13" priority="5"/>
  </conditionalFormatting>
  <conditionalFormatting sqref="C351:C368">
    <cfRule type="duplicateValues" dxfId="11" priority="6" stopIfTrue="1"/>
  </conditionalFormatting>
  <conditionalFormatting sqref="C136:C139">
    <cfRule type="duplicateValues" dxfId="9" priority="7" stopIfTrue="1"/>
  </conditionalFormatting>
  <conditionalFormatting sqref="C123:C130">
    <cfRule type="duplicateValues" dxfId="7" priority="8" stopIfTrue="1"/>
  </conditionalFormatting>
  <conditionalFormatting sqref="C98:C101">
    <cfRule type="duplicateValues" dxfId="5" priority="9" stopIfTrue="1"/>
  </conditionalFormatting>
  <conditionalFormatting sqref="C94:C97">
    <cfRule type="duplicateValues" dxfId="3" priority="10" stopIfTrue="1"/>
  </conditionalFormatting>
  <conditionalFormatting sqref="C678:C691 C636:C676 C604:C631 C102:C122 C131:C135 C140:C147 C9:C93 C369:C597 C151:C350">
    <cfRule type="duplicateValues" dxfId="1" priority="1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ФП</vt:lpstr>
      <vt:lpstr>по ФП тетради</vt:lpstr>
      <vt:lpstr>IV вид Слабовидящие УЛ ФП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2017-07-10T05:04:41Z</dcterms:modified>
</cp:coreProperties>
</file>