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YandexDisk\ОблЦИТ\_Сайт АИС\2017\Владос\"/>
    </mc:Choice>
  </mc:AlternateContent>
  <bookViews>
    <workbookView xWindow="360" yWindow="150" windowWidth="13395" windowHeight="762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Лист1!$A$4:$J$4</definedName>
  </definedName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H18" i="1"/>
</calcChain>
</file>

<file path=xl/sharedStrings.xml><?xml version="1.0" encoding="utf-8"?>
<sst xmlns="http://schemas.openxmlformats.org/spreadsheetml/2006/main" count="97" uniqueCount="66">
  <si>
    <t>№ п/п</t>
  </si>
  <si>
    <t>Авторы, наименование учебника</t>
  </si>
  <si>
    <t>Год издания</t>
  </si>
  <si>
    <t>Цена за единицу (руб.)</t>
  </si>
  <si>
    <t>Сумма всего (руб.)</t>
  </si>
  <si>
    <t>№ и дата заключения авторского договора</t>
  </si>
  <si>
    <t>Ед. изм.</t>
  </si>
  <si>
    <t>Кол-во</t>
  </si>
  <si>
    <t>экз.</t>
  </si>
  <si>
    <t>№ по ФП</t>
  </si>
  <si>
    <t>ИТОГО:</t>
  </si>
  <si>
    <t>в т.ч. НДС 10 %</t>
  </si>
  <si>
    <t>Класс</t>
  </si>
  <si>
    <t>9</t>
  </si>
  <si>
    <t>2.1.1.1.4.1</t>
  </si>
  <si>
    <t>2.1.1.1.4.2</t>
  </si>
  <si>
    <t>2.1.1.1.4.3</t>
  </si>
  <si>
    <t>2.1.1.1.4.4</t>
  </si>
  <si>
    <t>2.1.3.1.1.1</t>
  </si>
  <si>
    <t>2.1.3.1.1.2</t>
  </si>
  <si>
    <t>2.1.3.1.1.3</t>
  </si>
  <si>
    <t>2.1.3.1.1.4</t>
  </si>
  <si>
    <t>2.3.3.1.1.1</t>
  </si>
  <si>
    <t>2.3.3.1.1.2</t>
  </si>
  <si>
    <t>1</t>
  </si>
  <si>
    <t>2</t>
  </si>
  <si>
    <t>3</t>
  </si>
  <si>
    <t>4</t>
  </si>
  <si>
    <t>10</t>
  </si>
  <si>
    <t>11</t>
  </si>
  <si>
    <t>1.2.4.2.1.1</t>
  </si>
  <si>
    <t>1.2.4.2.1.2</t>
  </si>
  <si>
    <t>1.2.4.2.1.3</t>
  </si>
  <si>
    <t>Викторов В.П. , Никишов А.И. Биология: Растения. Бактерии. Грибы и лишайники</t>
  </si>
  <si>
    <t>Никишов А.И., Шарова И.Х. Биология. Животные</t>
  </si>
  <si>
    <t>Никишов А.И., Богданов Н.А. Биология. Человек и его здоровье</t>
  </si>
  <si>
    <t>Рапацкая Л.А.Мировая художественная культура. 10 класс. В 2-х частях. 1 часть: МХК, 2 часть: РХК</t>
  </si>
  <si>
    <t>Рапацкая Л.А. Мировая художественная культура. 11 класс. В 2-х частях. 1 часть: МХК, 2 часть: РХК</t>
  </si>
  <si>
    <t xml:space="preserve"> №76-ЧРу-11 от 28.07.2011 по 27.07.2021</t>
  </si>
  <si>
    <t>№74-ЧРу-11 от 28.07.2011 по 27.07.2021</t>
  </si>
  <si>
    <t>№75-ЧРу-11 от 28.07.2011 по 27.07.2021</t>
  </si>
  <si>
    <t>№ 5-Чсу-12 с 21.06.2012 по 21.06.2020</t>
  </si>
  <si>
    <t>№ 3-Чсу-12 с 21.06.2012 по 21.06.2020</t>
  </si>
  <si>
    <t>№ 4-Чсу-12 с 21.06.2012 по 21.06.2020</t>
  </si>
  <si>
    <t>№13 от 17.01.05 по 06.07.2020</t>
  </si>
  <si>
    <t>№123 от 02.06.06 по 15.01.21</t>
  </si>
  <si>
    <t>№124 от 02.06.06 по 05.03.21</t>
  </si>
  <si>
    <t>№29 -ЧРу-14 от 20.03.14 по 19.03.22</t>
  </si>
  <si>
    <t>№30- ЧРу-14 от 20.03.14 по 19.03.22</t>
  </si>
  <si>
    <t>Зикеев А.Г. Русский язык. Для специальных (коррекционных) образовательных учреждений II вида. В 3-х частях</t>
  </si>
  <si>
    <t>Зикеев А.Г. Русский язык: Грамматика. Для специальных (коррекционных) образовательных учреждений II вида. В 2-х частях</t>
  </si>
  <si>
    <t>Зикеев А.Г. Русский язык. Для специальных (коррекционных) образовательных учреждений II вида. В 2-х частях</t>
  </si>
  <si>
    <t>Кудрина С.В. Окружающий мир. Для специальных (коррекционных) учебных заведений VIII вида</t>
  </si>
  <si>
    <t xml:space="preserve">Зикеев А.Г. Русский язык. Для специальных (коррекционных) образовательных учреждений II вида. В 2-х частях </t>
  </si>
  <si>
    <t>2016-2017</t>
  </si>
  <si>
    <t>БЛАНК ЗАКАЗА  С ДОСТАВКОЙ ДО ГОРОДА</t>
  </si>
  <si>
    <t>№203 от 06.07.00 по 28.11.2022</t>
  </si>
  <si>
    <t>№202 от 06.07.00 по 28.11.2022</t>
  </si>
  <si>
    <t>компл.</t>
  </si>
  <si>
    <t>Заказчик:</t>
  </si>
  <si>
    <t>Директор</t>
  </si>
  <si>
    <t>Поставщик:</t>
  </si>
  <si>
    <t>ООО «Гуманитарный издательский центр ВЛАДОС»</t>
  </si>
  <si>
    <t>Зам. генерального директора</t>
  </si>
  <si>
    <t>____________________ Г.Б. Варакина</t>
  </si>
  <si>
    <t>М.П.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</si>
</sst>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8"/>
      <name val="Calibri"/>
      <family val="2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horizontal="left"/>
    </xf>
    <xf numFmtId="0" fontId="5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center" wrapText="1"/>
    </xf>
    <xf numFmtId="0" fontId="7" fillId="0" borderId="1" xfId="0" applyNumberFormat="1" applyFont="1" applyFill="1" applyBorder="1" applyAlignment="1" applyProtection="1">
      <alignment horizontal="center" vertical="top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wrapText="1" indent="2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</cellXfs>
  <cellStyles count="3">
    <cellStyle name="Обычный" xfId="0" builtinId="0"/>
    <cellStyle name="Обычный 2" xfId="1"/>
    <cellStyle name="Обычный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abSelected="1" zoomScaleSheetLayoutView="100" workbookViewId="0"/>
  </sheetViews>
  <sheetFormatPr defaultRowHeight="15" x14ac:dyDescent="0.25"/>
  <cols>
    <col min="1" max="1" width="6.5703125" style="3" customWidth="1"/>
    <col min="2" max="2" width="11.7109375" style="3" customWidth="1"/>
    <col min="3" max="3" width="26.5703125" style="1" customWidth="1"/>
    <col min="4" max="4" width="7.140625" style="3" bestFit="1" customWidth="1"/>
    <col min="5" max="5" width="14.42578125" style="3" customWidth="1"/>
    <col min="6" max="6" width="8.85546875" style="3" customWidth="1"/>
    <col min="7" max="7" width="6.85546875" style="3" customWidth="1"/>
    <col min="8" max="8" width="7.7109375" style="10" customWidth="1"/>
    <col min="9" max="9" width="9.140625" style="7" customWidth="1"/>
    <col min="10" max="10" width="12" style="7" customWidth="1"/>
    <col min="11" max="11" width="17.28515625" style="1" customWidth="1"/>
    <col min="12" max="16384" width="9.140625" style="1"/>
  </cols>
  <sheetData>
    <row r="2" spans="1:11" ht="20.25" x14ac:dyDescent="0.25">
      <c r="A2" s="26" t="s">
        <v>55</v>
      </c>
      <c r="B2" s="26"/>
      <c r="C2" s="26"/>
      <c r="D2" s="26"/>
      <c r="E2" s="26"/>
      <c r="F2" s="26"/>
      <c r="G2" s="26"/>
      <c r="H2" s="26"/>
      <c r="I2" s="26"/>
      <c r="J2" s="26"/>
    </row>
    <row r="4" spans="1:11" ht="57" x14ac:dyDescent="0.25">
      <c r="A4" s="2" t="s">
        <v>0</v>
      </c>
      <c r="B4" s="2" t="s">
        <v>9</v>
      </c>
      <c r="C4" s="2" t="s">
        <v>1</v>
      </c>
      <c r="D4" s="11" t="s">
        <v>12</v>
      </c>
      <c r="E4" s="2" t="s">
        <v>5</v>
      </c>
      <c r="F4" s="2" t="s">
        <v>2</v>
      </c>
      <c r="G4" s="2" t="s">
        <v>6</v>
      </c>
      <c r="H4" s="8" t="s">
        <v>7</v>
      </c>
      <c r="I4" s="5" t="s">
        <v>3</v>
      </c>
      <c r="J4" s="5" t="s">
        <v>4</v>
      </c>
    </row>
    <row r="5" spans="1:11" ht="65.25" customHeight="1" x14ac:dyDescent="0.25">
      <c r="A5" s="4">
        <v>1</v>
      </c>
      <c r="B5" s="4" t="s">
        <v>30</v>
      </c>
      <c r="C5" s="13" t="s">
        <v>33</v>
      </c>
      <c r="D5" s="4">
        <v>7</v>
      </c>
      <c r="E5" s="15" t="s">
        <v>38</v>
      </c>
      <c r="F5" s="4" t="s">
        <v>54</v>
      </c>
      <c r="G5" s="4" t="s">
        <v>8</v>
      </c>
      <c r="H5" s="9"/>
      <c r="I5" s="6">
        <v>684.53</v>
      </c>
      <c r="J5" s="6">
        <f t="shared" ref="J5:J17" si="0">I5*H5</f>
        <v>0</v>
      </c>
      <c r="K5" s="1">
        <v>10317012401</v>
      </c>
    </row>
    <row r="6" spans="1:11" ht="45" x14ac:dyDescent="0.25">
      <c r="A6" s="4">
        <v>2</v>
      </c>
      <c r="B6" s="4" t="s">
        <v>31</v>
      </c>
      <c r="C6" s="14" t="s">
        <v>34</v>
      </c>
      <c r="D6" s="4">
        <v>8</v>
      </c>
      <c r="E6" s="15" t="s">
        <v>39</v>
      </c>
      <c r="F6" s="4" t="s">
        <v>54</v>
      </c>
      <c r="G6" s="4" t="s">
        <v>8</v>
      </c>
      <c r="H6" s="9"/>
      <c r="I6" s="6">
        <v>684.53</v>
      </c>
      <c r="J6" s="6">
        <f t="shared" si="0"/>
        <v>0</v>
      </c>
      <c r="K6" s="1">
        <v>10317012402</v>
      </c>
    </row>
    <row r="7" spans="1:11" ht="45" x14ac:dyDescent="0.25">
      <c r="A7" s="4">
        <v>3</v>
      </c>
      <c r="B7" s="4" t="s">
        <v>32</v>
      </c>
      <c r="C7" s="14" t="s">
        <v>35</v>
      </c>
      <c r="D7" s="12" t="s">
        <v>13</v>
      </c>
      <c r="E7" s="15" t="s">
        <v>40</v>
      </c>
      <c r="F7" s="4" t="s">
        <v>54</v>
      </c>
      <c r="G7" s="4" t="s">
        <v>8</v>
      </c>
      <c r="H7" s="9"/>
      <c r="I7" s="6">
        <v>684.53</v>
      </c>
      <c r="J7" s="6">
        <f t="shared" si="0"/>
        <v>0</v>
      </c>
      <c r="K7" s="1">
        <v>10317012403</v>
      </c>
    </row>
    <row r="8" spans="1:11" ht="90" x14ac:dyDescent="0.25">
      <c r="A8" s="4">
        <v>4</v>
      </c>
      <c r="B8" s="4" t="s">
        <v>14</v>
      </c>
      <c r="C8" s="14" t="s">
        <v>49</v>
      </c>
      <c r="D8" s="12" t="s">
        <v>24</v>
      </c>
      <c r="E8" s="14" t="s">
        <v>41</v>
      </c>
      <c r="F8" s="4" t="s">
        <v>54</v>
      </c>
      <c r="G8" s="4" t="s">
        <v>58</v>
      </c>
      <c r="H8" s="9"/>
      <c r="I8" s="6">
        <v>1625.58</v>
      </c>
      <c r="J8" s="6">
        <f t="shared" si="0"/>
        <v>0</v>
      </c>
      <c r="K8" s="1">
        <v>10317012404</v>
      </c>
    </row>
    <row r="9" spans="1:11" ht="105" x14ac:dyDescent="0.25">
      <c r="A9" s="4">
        <v>5</v>
      </c>
      <c r="B9" s="4" t="s">
        <v>15</v>
      </c>
      <c r="C9" s="14" t="s">
        <v>50</v>
      </c>
      <c r="D9" s="12" t="s">
        <v>25</v>
      </c>
      <c r="E9" s="14" t="s">
        <v>42</v>
      </c>
      <c r="F9" s="4" t="s">
        <v>54</v>
      </c>
      <c r="G9" s="4" t="s">
        <v>58</v>
      </c>
      <c r="H9" s="9"/>
      <c r="I9" s="6">
        <v>1083.72</v>
      </c>
      <c r="J9" s="6">
        <f t="shared" si="0"/>
        <v>0</v>
      </c>
      <c r="K9" s="1">
        <v>10317012405</v>
      </c>
    </row>
    <row r="10" spans="1:11" ht="90" x14ac:dyDescent="0.25">
      <c r="A10" s="4">
        <v>6</v>
      </c>
      <c r="B10" s="4" t="s">
        <v>16</v>
      </c>
      <c r="C10" s="14" t="s">
        <v>51</v>
      </c>
      <c r="D10" s="12" t="s">
        <v>26</v>
      </c>
      <c r="E10" s="14" t="s">
        <v>43</v>
      </c>
      <c r="F10" s="4" t="s">
        <v>54</v>
      </c>
      <c r="G10" s="4" t="s">
        <v>58</v>
      </c>
      <c r="H10" s="9"/>
      <c r="I10" s="6">
        <v>1083.72</v>
      </c>
      <c r="J10" s="6">
        <f t="shared" si="0"/>
        <v>0</v>
      </c>
      <c r="K10" s="1">
        <v>10317012406</v>
      </c>
    </row>
    <row r="11" spans="1:11" ht="90" x14ac:dyDescent="0.25">
      <c r="A11" s="4">
        <v>7</v>
      </c>
      <c r="B11" s="4" t="s">
        <v>17</v>
      </c>
      <c r="C11" s="14" t="s">
        <v>53</v>
      </c>
      <c r="D11" s="12" t="s">
        <v>27</v>
      </c>
      <c r="E11" s="16" t="s">
        <v>44</v>
      </c>
      <c r="F11" s="4" t="s">
        <v>54</v>
      </c>
      <c r="G11" s="4" t="s">
        <v>58</v>
      </c>
      <c r="H11" s="9"/>
      <c r="I11" s="6">
        <v>1083.72</v>
      </c>
      <c r="J11" s="6">
        <f t="shared" si="0"/>
        <v>0</v>
      </c>
      <c r="K11" s="1">
        <v>10317012407</v>
      </c>
    </row>
    <row r="12" spans="1:11" ht="60" x14ac:dyDescent="0.25">
      <c r="A12" s="4">
        <v>8</v>
      </c>
      <c r="B12" s="4" t="s">
        <v>18</v>
      </c>
      <c r="C12" s="14" t="s">
        <v>52</v>
      </c>
      <c r="D12" s="12" t="s">
        <v>24</v>
      </c>
      <c r="E12" s="15" t="s">
        <v>45</v>
      </c>
      <c r="F12" s="4" t="s">
        <v>54</v>
      </c>
      <c r="G12" s="4" t="s">
        <v>8</v>
      </c>
      <c r="H12" s="9"/>
      <c r="I12" s="6">
        <v>597.29999999999995</v>
      </c>
      <c r="J12" s="6">
        <f t="shared" si="0"/>
        <v>0</v>
      </c>
      <c r="K12" s="1">
        <v>10317012408</v>
      </c>
    </row>
    <row r="13" spans="1:11" ht="60" x14ac:dyDescent="0.25">
      <c r="A13" s="4">
        <v>9</v>
      </c>
      <c r="B13" s="4" t="s">
        <v>19</v>
      </c>
      <c r="C13" s="14" t="s">
        <v>52</v>
      </c>
      <c r="D13" s="12" t="s">
        <v>25</v>
      </c>
      <c r="E13" s="15" t="s">
        <v>46</v>
      </c>
      <c r="F13" s="4" t="s">
        <v>54</v>
      </c>
      <c r="G13" s="4" t="s">
        <v>8</v>
      </c>
      <c r="H13" s="9"/>
      <c r="I13" s="6">
        <v>597.29999999999995</v>
      </c>
      <c r="J13" s="6">
        <f t="shared" si="0"/>
        <v>0</v>
      </c>
      <c r="K13" s="1">
        <v>10317012409</v>
      </c>
    </row>
    <row r="14" spans="1:11" ht="60" x14ac:dyDescent="0.25">
      <c r="A14" s="4">
        <v>10</v>
      </c>
      <c r="B14" s="4" t="s">
        <v>20</v>
      </c>
      <c r="C14" s="14" t="s">
        <v>52</v>
      </c>
      <c r="D14" s="12" t="s">
        <v>26</v>
      </c>
      <c r="E14" s="15" t="s">
        <v>47</v>
      </c>
      <c r="F14" s="4" t="s">
        <v>54</v>
      </c>
      <c r="G14" s="4" t="s">
        <v>8</v>
      </c>
      <c r="H14" s="9"/>
      <c r="I14" s="6">
        <v>597.29999999999995</v>
      </c>
      <c r="J14" s="6">
        <f t="shared" si="0"/>
        <v>0</v>
      </c>
      <c r="K14" s="1">
        <v>10317012410</v>
      </c>
    </row>
    <row r="15" spans="1:11" ht="60" x14ac:dyDescent="0.25">
      <c r="A15" s="4">
        <v>11</v>
      </c>
      <c r="B15" s="4" t="s">
        <v>21</v>
      </c>
      <c r="C15" s="14" t="s">
        <v>52</v>
      </c>
      <c r="D15" s="12" t="s">
        <v>27</v>
      </c>
      <c r="E15" s="15" t="s">
        <v>48</v>
      </c>
      <c r="F15" s="4" t="s">
        <v>54</v>
      </c>
      <c r="G15" s="4" t="s">
        <v>8</v>
      </c>
      <c r="H15" s="9"/>
      <c r="I15" s="6">
        <v>597.29999999999995</v>
      </c>
      <c r="J15" s="6">
        <f t="shared" si="0"/>
        <v>0</v>
      </c>
      <c r="K15" s="1">
        <v>10317012411</v>
      </c>
    </row>
    <row r="16" spans="1:11" ht="73.5" customHeight="1" x14ac:dyDescent="0.25">
      <c r="A16" s="4">
        <v>12</v>
      </c>
      <c r="B16" s="4" t="s">
        <v>22</v>
      </c>
      <c r="C16" s="14" t="s">
        <v>36</v>
      </c>
      <c r="D16" s="12" t="s">
        <v>28</v>
      </c>
      <c r="E16" s="17" t="s">
        <v>57</v>
      </c>
      <c r="F16" s="4" t="s">
        <v>54</v>
      </c>
      <c r="G16" s="4" t="s">
        <v>58</v>
      </c>
      <c r="H16" s="9"/>
      <c r="I16" s="6">
        <v>1380.17</v>
      </c>
      <c r="J16" s="6">
        <f t="shared" si="0"/>
        <v>0</v>
      </c>
      <c r="K16" s="1">
        <v>10317012412</v>
      </c>
    </row>
    <row r="17" spans="1:11" ht="60" x14ac:dyDescent="0.25">
      <c r="A17" s="4">
        <v>13</v>
      </c>
      <c r="B17" s="4" t="s">
        <v>23</v>
      </c>
      <c r="C17" s="14" t="s">
        <v>37</v>
      </c>
      <c r="D17" s="12" t="s">
        <v>29</v>
      </c>
      <c r="E17" s="18" t="s">
        <v>56</v>
      </c>
      <c r="F17" s="4" t="s">
        <v>54</v>
      </c>
      <c r="G17" s="4" t="s">
        <v>58</v>
      </c>
      <c r="H17" s="9"/>
      <c r="I17" s="6">
        <v>1380.17</v>
      </c>
      <c r="J17" s="6">
        <f t="shared" si="0"/>
        <v>0</v>
      </c>
      <c r="K17" s="1">
        <v>10317012413</v>
      </c>
    </row>
    <row r="18" spans="1:11" x14ac:dyDescent="0.25">
      <c r="A18" s="27" t="s">
        <v>10</v>
      </c>
      <c r="B18" s="28"/>
      <c r="C18" s="28"/>
      <c r="D18" s="28"/>
      <c r="E18" s="28"/>
      <c r="F18" s="28"/>
      <c r="G18" s="29"/>
      <c r="H18" s="9">
        <f>SUM(H5:H17)</f>
        <v>0</v>
      </c>
      <c r="I18" s="6"/>
      <c r="J18" s="6">
        <f>SUM(J5:J17)</f>
        <v>0</v>
      </c>
    </row>
    <row r="20" spans="1:11" x14ac:dyDescent="0.25">
      <c r="H20" s="24" t="s">
        <v>11</v>
      </c>
      <c r="I20" s="24"/>
    </row>
    <row r="21" spans="1:11" ht="12" customHeight="1" x14ac:dyDescent="0.25">
      <c r="H21" s="24"/>
      <c r="I21" s="24"/>
    </row>
    <row r="22" spans="1:11" ht="12" customHeight="1" x14ac:dyDescent="0.25"/>
    <row r="23" spans="1:1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1" ht="15" customHeight="1" x14ac:dyDescent="0.25">
      <c r="B24" s="19" t="s">
        <v>59</v>
      </c>
      <c r="E24" s="21" t="s">
        <v>61</v>
      </c>
      <c r="F24" s="21"/>
      <c r="G24" s="21"/>
    </row>
    <row r="25" spans="1:11" ht="15" customHeight="1" x14ac:dyDescent="0.25">
      <c r="B25" s="20"/>
      <c r="C25" s="20"/>
      <c r="D25" s="20"/>
      <c r="E25" s="22" t="s">
        <v>62</v>
      </c>
      <c r="F25" s="22"/>
      <c r="G25" s="22"/>
      <c r="H25" s="22"/>
      <c r="I25" s="22"/>
      <c r="J25" s="22"/>
    </row>
    <row r="26" spans="1:11" x14ac:dyDescent="0.25">
      <c r="B26" s="20"/>
      <c r="C26" s="20"/>
      <c r="D26" s="20"/>
      <c r="E26" s="22"/>
      <c r="F26" s="22"/>
      <c r="G26" s="22"/>
      <c r="H26" s="22"/>
      <c r="I26" s="22"/>
      <c r="J26" s="22"/>
    </row>
    <row r="27" spans="1:11" x14ac:dyDescent="0.25">
      <c r="B27" s="20"/>
      <c r="C27" s="20"/>
      <c r="D27" s="20"/>
      <c r="E27" s="22"/>
      <c r="F27" s="22"/>
      <c r="G27" s="22"/>
      <c r="H27" s="22"/>
      <c r="I27" s="22"/>
      <c r="J27" s="22"/>
    </row>
    <row r="28" spans="1:11" x14ac:dyDescent="0.25">
      <c r="B28" s="1" t="s">
        <v>60</v>
      </c>
      <c r="E28" s="22" t="s">
        <v>63</v>
      </c>
      <c r="F28" s="22"/>
      <c r="G28" s="22"/>
      <c r="H28" s="22"/>
      <c r="I28" s="22"/>
      <c r="J28" s="22"/>
    </row>
    <row r="29" spans="1:11" ht="21" customHeight="1" x14ac:dyDescent="0.25">
      <c r="B29" s="20"/>
      <c r="C29" s="20"/>
      <c r="D29" s="20"/>
      <c r="E29" s="23" t="s">
        <v>64</v>
      </c>
      <c r="F29" s="23"/>
      <c r="G29" s="23"/>
      <c r="H29" s="23"/>
      <c r="I29" s="23"/>
      <c r="J29" s="23"/>
    </row>
    <row r="30" spans="1:11" x14ac:dyDescent="0.25">
      <c r="B30" s="3" t="s">
        <v>65</v>
      </c>
      <c r="E30" s="3" t="s">
        <v>65</v>
      </c>
    </row>
  </sheetData>
  <mergeCells count="11">
    <mergeCell ref="H21:I21"/>
    <mergeCell ref="A23:J23"/>
    <mergeCell ref="A2:J2"/>
    <mergeCell ref="A18:G18"/>
    <mergeCell ref="H20:I20"/>
    <mergeCell ref="B25:D27"/>
    <mergeCell ref="B29:D29"/>
    <mergeCell ref="E24:G24"/>
    <mergeCell ref="E25:J27"/>
    <mergeCell ref="E28:J28"/>
    <mergeCell ref="E29:J29"/>
  </mergeCells>
  <phoneticPr fontId="6" type="noConversion"/>
  <pageMargins left="0.23622047244094491" right="0.23622047244094491" top="0.43307086614173229" bottom="0.39370078740157483" header="0.31496062992125984" footer="0.31496062992125984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Любовь</dc:creator>
  <cp:lastModifiedBy>Аркадий Валерьевич Бернадский</cp:lastModifiedBy>
  <cp:lastPrinted>2013-07-05T04:18:28Z</cp:lastPrinted>
  <dcterms:created xsi:type="dcterms:W3CDTF">2013-01-31T05:58:39Z</dcterms:created>
  <dcterms:modified xsi:type="dcterms:W3CDTF">2017-05-25T03:56:33Z</dcterms:modified>
</cp:coreProperties>
</file>