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65" yWindow="270" windowWidth="14955" windowHeight="7920" tabRatio="773"/>
  </bookViews>
  <sheets>
    <sheet name="Спецификация" sheetId="25" r:id="rId1"/>
    <sheet name="Лист1" sheetId="26" r:id="rId2"/>
  </sheets>
  <definedNames>
    <definedName name="_xlnm._FilterDatabase" localSheetId="0" hidden="1">Спецификация!$A$4:$M$261</definedName>
    <definedName name="_xlnm.Print_Area" localSheetId="0">Спецификация!$A$1:$L$274</definedName>
    <definedName name="Сумма_цифрами">#REF!</definedName>
    <definedName name="Сумма_цифрами1">#REF!</definedName>
    <definedName name="Штраф10">#REF!</definedName>
  </definedNames>
  <calcPr calcId="152511"/>
</workbook>
</file>

<file path=xl/calcChain.xml><?xml version="1.0" encoding="utf-8"?>
<calcChain xmlns="http://schemas.openxmlformats.org/spreadsheetml/2006/main">
  <c r="B272" i="25" l="1"/>
  <c r="C268" i="25"/>
  <c r="D266" i="25"/>
  <c r="D265" i="25"/>
  <c r="I240" i="25"/>
  <c r="I233" i="25"/>
  <c r="I207" i="25"/>
  <c r="I136" i="25"/>
  <c r="I61" i="25"/>
  <c r="I15" i="25"/>
  <c r="I7" i="25"/>
  <c r="I256" i="25"/>
  <c r="I248" i="25"/>
  <c r="I193" i="25"/>
  <c r="I91" i="25"/>
  <c r="I149" i="25"/>
  <c r="I98" i="25"/>
  <c r="I220" i="25"/>
  <c r="I124" i="25"/>
  <c r="I194" i="25"/>
  <c r="I201" i="25"/>
  <c r="I206" i="25"/>
  <c r="I215" i="25"/>
  <c r="I217" i="25"/>
  <c r="I232" i="25"/>
  <c r="I123" i="25"/>
  <c r="I186" i="25"/>
  <c r="I150" i="25"/>
  <c r="I163" i="25"/>
  <c r="I224" i="25"/>
  <c r="I100" i="25"/>
  <c r="I105" i="25"/>
  <c r="I138" i="25"/>
  <c r="I147" i="25"/>
  <c r="I77" i="25"/>
  <c r="I143" i="25"/>
  <c r="I185" i="25"/>
  <c r="I221" i="25"/>
  <c r="I192" i="25"/>
  <c r="I228" i="25"/>
  <c r="I59" i="25"/>
  <c r="I167" i="25"/>
  <c r="I165" i="25"/>
  <c r="I175" i="25"/>
  <c r="I259" i="25"/>
  <c r="I161" i="25"/>
  <c r="I135" i="25"/>
  <c r="I92" i="25"/>
  <c r="I181" i="25"/>
  <c r="I180" i="25"/>
  <c r="I210" i="25"/>
  <c r="I134" i="25"/>
  <c r="I118" i="25"/>
  <c r="I208" i="25"/>
  <c r="I87" i="25"/>
  <c r="I103" i="25"/>
  <c r="I212" i="25"/>
  <c r="I242" i="25"/>
  <c r="I204" i="25"/>
  <c r="I227" i="25"/>
  <c r="I84" i="25"/>
  <c r="I112" i="25"/>
  <c r="I225" i="25"/>
  <c r="I253" i="25"/>
  <c r="I82" i="25"/>
  <c r="I60" i="25"/>
  <c r="I120" i="25"/>
  <c r="I213" i="25"/>
  <c r="I159" i="25"/>
  <c r="I238" i="25"/>
  <c r="I155" i="25"/>
  <c r="I108" i="25"/>
  <c r="I162" i="25"/>
  <c r="I93" i="25"/>
  <c r="I235" i="25"/>
  <c r="I170" i="25"/>
  <c r="I113" i="25"/>
  <c r="I251" i="25"/>
  <c r="I174" i="25"/>
  <c r="I152" i="25"/>
  <c r="I129" i="25"/>
  <c r="I14" i="25"/>
  <c r="I8" i="25"/>
  <c r="I44" i="25"/>
  <c r="I255" i="25" l="1"/>
  <c r="I247" i="25"/>
  <c r="I32" i="25"/>
  <c r="I36" i="25"/>
  <c r="I46" i="25"/>
  <c r="I47" i="25"/>
  <c r="I153" i="25"/>
  <c r="I254" i="25"/>
  <c r="I258" i="25"/>
  <c r="I22" i="25"/>
  <c r="I27" i="25"/>
  <c r="I190" i="25"/>
  <c r="I154" i="25"/>
  <c r="I11" i="25"/>
  <c r="I230" i="25"/>
  <c r="I23" i="25"/>
  <c r="I172" i="25"/>
  <c r="I209" i="25"/>
  <c r="I236" i="25"/>
  <c r="I35" i="25"/>
  <c r="I78" i="25"/>
  <c r="I80" i="25"/>
  <c r="I90" i="25"/>
  <c r="I107" i="25"/>
  <c r="I184" i="25"/>
  <c r="I81" i="25"/>
  <c r="I38" i="25"/>
  <c r="I41" i="25"/>
  <c r="I104" i="25"/>
  <c r="I119" i="25"/>
  <c r="I144" i="25"/>
  <c r="I151" i="25"/>
  <c r="I55" i="25"/>
  <c r="I130" i="25"/>
  <c r="I57" i="25"/>
  <c r="I56" i="25"/>
  <c r="I111" i="25"/>
  <c r="I64" i="25"/>
  <c r="I76" i="25"/>
  <c r="I85" i="25"/>
  <c r="I94" i="25"/>
  <c r="I164" i="25"/>
  <c r="I17" i="25"/>
  <c r="I45" i="25"/>
  <c r="I189" i="25"/>
  <c r="I140" i="25"/>
  <c r="I89" i="25"/>
  <c r="I219" i="25"/>
  <c r="I160" i="25"/>
  <c r="I6" i="25"/>
  <c r="I226" i="25"/>
  <c r="I20" i="25"/>
  <c r="I244" i="25"/>
  <c r="I250" i="25"/>
  <c r="I234" i="25"/>
  <c r="I200" i="25"/>
  <c r="I19" i="25"/>
  <c r="I26" i="25"/>
  <c r="I117" i="25"/>
  <c r="I137" i="25"/>
  <c r="I176" i="25"/>
  <c r="I73" i="25"/>
  <c r="I249" i="25"/>
  <c r="I67" i="25"/>
  <c r="I34" i="25"/>
  <c r="I115" i="25"/>
  <c r="I177" i="25"/>
  <c r="I63" i="25"/>
  <c r="I33" i="25"/>
  <c r="I131" i="25"/>
  <c r="I66" i="25"/>
  <c r="I101" i="25"/>
  <c r="I106" i="25"/>
  <c r="I110" i="25"/>
  <c r="I114" i="25"/>
  <c r="I148" i="25"/>
  <c r="I169" i="25"/>
  <c r="I173" i="25"/>
  <c r="I128" i="25"/>
  <c r="I179" i="25"/>
  <c r="I218" i="25"/>
  <c r="I88" i="25"/>
  <c r="I21" i="25"/>
  <c r="I252" i="25" l="1"/>
  <c r="I79" i="25"/>
  <c r="I68" i="25"/>
  <c r="I246" i="25"/>
  <c r="I216" i="25"/>
  <c r="I188" i="25"/>
  <c r="I70" i="25"/>
  <c r="I203" i="25"/>
  <c r="I51" i="25"/>
  <c r="I12" i="25"/>
  <c r="I24" i="25"/>
  <c r="I132" i="25"/>
  <c r="I237" i="25"/>
  <c r="I158" i="25"/>
  <c r="I75" i="25"/>
  <c r="I245" i="25"/>
  <c r="I199" i="25"/>
  <c r="I178" i="25"/>
  <c r="I142" i="25"/>
  <c r="I30" i="25"/>
  <c r="I10" i="25"/>
  <c r="I211" i="25"/>
  <c r="I156" i="25"/>
  <c r="I127" i="25"/>
  <c r="I72" i="25"/>
  <c r="I58" i="25"/>
  <c r="I241" i="25"/>
  <c r="I196" i="25"/>
  <c r="I146" i="25"/>
  <c r="I141" i="25"/>
  <c r="I97" i="25"/>
  <c r="I257" i="25"/>
  <c r="I171" i="25"/>
  <c r="I99" i="25"/>
  <c r="I28" i="25"/>
  <c r="I195" i="25"/>
  <c r="I205" i="25"/>
  <c r="I69" i="25"/>
  <c r="I239" i="25"/>
  <c r="I191" i="25"/>
  <c r="I145" i="25"/>
  <c r="I133" i="25"/>
  <c r="I109" i="25"/>
  <c r="I31" i="25"/>
  <c r="I223" i="25"/>
  <c r="I166" i="25"/>
  <c r="I74" i="25"/>
  <c r="I25" i="25"/>
  <c r="I229" i="25"/>
  <c r="I197" i="25"/>
  <c r="I139" i="25"/>
  <c r="I202" i="25"/>
  <c r="I65" i="25"/>
  <c r="I168" i="25"/>
  <c r="I9" i="25"/>
  <c r="I29" i="25"/>
  <c r="I37" i="25"/>
  <c r="I39" i="25"/>
  <c r="I182" i="25"/>
  <c r="I49" i="25"/>
  <c r="I71" i="25"/>
  <c r="I116" i="25"/>
  <c r="I54" i="25"/>
  <c r="I48" i="25"/>
  <c r="I102" i="25"/>
  <c r="I214" i="25"/>
  <c r="I126" i="25"/>
  <c r="I53" i="25"/>
  <c r="I42" i="25"/>
  <c r="I198" i="25"/>
  <c r="I96" i="25"/>
  <c r="I43" i="25"/>
  <c r="I95" i="25"/>
  <c r="I243" i="25"/>
  <c r="I187" i="25"/>
  <c r="I16" i="25"/>
  <c r="I13" i="25"/>
  <c r="I121" i="25"/>
  <c r="I122" i="25"/>
  <c r="I52" i="25"/>
  <c r="I40" i="25"/>
  <c r="I183" i="25"/>
  <c r="I125" i="25"/>
  <c r="I50" i="25"/>
  <c r="I231" i="25"/>
  <c r="I157" i="25"/>
  <c r="I86" i="25"/>
  <c r="I83" i="25"/>
  <c r="I222" i="25"/>
  <c r="I62" i="25"/>
  <c r="I18" i="25"/>
  <c r="I5" i="25" l="1"/>
  <c r="I260" i="25" s="1"/>
  <c r="G260" i="25"/>
  <c r="I261" i="25" l="1"/>
</calcChain>
</file>

<file path=xl/sharedStrings.xml><?xml version="1.0" encoding="utf-8"?>
<sst xmlns="http://schemas.openxmlformats.org/spreadsheetml/2006/main" count="1143" uniqueCount="779">
  <si>
    <t>Класс</t>
  </si>
  <si>
    <t>2.1.2.2.5.1</t>
  </si>
  <si>
    <t>2.1.2.2.5.2</t>
  </si>
  <si>
    <t>ООО "БИНОМ. Лаборатория знаний"</t>
  </si>
  <si>
    <t>2.1.2.2.6.1</t>
  </si>
  <si>
    <t>2.1.2.2.6.2</t>
  </si>
  <si>
    <t>2.1.2.2.3.1</t>
  </si>
  <si>
    <t>2.1.2.2.6.3</t>
  </si>
  <si>
    <t>2.1.2.2.3.2</t>
  </si>
  <si>
    <t>1.2.3.4.1.1</t>
  </si>
  <si>
    <t>1.2.3.4.1.2</t>
  </si>
  <si>
    <t>1.2.3.4.1.3</t>
  </si>
  <si>
    <t>1.2.3.4.3.1</t>
  </si>
  <si>
    <t>1.2.3.4.4.1</t>
  </si>
  <si>
    <t>1.2.3.4.1.4</t>
  </si>
  <si>
    <t>1.2.3.4.3.2</t>
  </si>
  <si>
    <t>1.2.3.4.4.2</t>
  </si>
  <si>
    <t>1.2.3.4.1.5</t>
  </si>
  <si>
    <t>1.2.3.4.3.3</t>
  </si>
  <si>
    <t>1.2.3.4.4.3</t>
  </si>
  <si>
    <t>1.2.3.3.4.1</t>
  </si>
  <si>
    <t>1.2.3.3.4.2</t>
  </si>
  <si>
    <t>1.2.3.3.4.3</t>
  </si>
  <si>
    <t>1.2.4.1.5.1</t>
  </si>
  <si>
    <t>1.2.4.1.5.2</t>
  </si>
  <si>
    <t>1.2.4.1.5.3</t>
  </si>
  <si>
    <t>1.2.4.3.3.1</t>
  </si>
  <si>
    <t>1.2.4.3.3.2</t>
  </si>
  <si>
    <t>1.3.4.3.2.1</t>
  </si>
  <si>
    <t>1.3.4.4.1.1</t>
  </si>
  <si>
    <t>1.3.4.4.2.1</t>
  </si>
  <si>
    <t>1.3.4.4.3.1</t>
  </si>
  <si>
    <t>1.3.4.3.2.2</t>
  </si>
  <si>
    <t>1.3.4.4.1.2</t>
  </si>
  <si>
    <t>1.3.4.4.2.2</t>
  </si>
  <si>
    <t>1.3.4.4.3.2</t>
  </si>
  <si>
    <t>7</t>
  </si>
  <si>
    <t>8</t>
  </si>
  <si>
    <t>9</t>
  </si>
  <si>
    <t>2</t>
  </si>
  <si>
    <t>3</t>
  </si>
  <si>
    <t>4</t>
  </si>
  <si>
    <t>ИНН</t>
  </si>
  <si>
    <t>3Г027-01</t>
  </si>
  <si>
    <t>3Г028-01</t>
  </si>
  <si>
    <t>3Г029-01</t>
  </si>
  <si>
    <t>1Б008-01</t>
  </si>
  <si>
    <t>1Б009-01</t>
  </si>
  <si>
    <t>1Б010-01</t>
  </si>
  <si>
    <t>1Б011-01</t>
  </si>
  <si>
    <t>1Б012-01</t>
  </si>
  <si>
    <t>1С013-01</t>
  </si>
  <si>
    <t>1С014-01</t>
  </si>
  <si>
    <t>1С015-01</t>
  </si>
  <si>
    <t>1У016-01</t>
  </si>
  <si>
    <t>1У017-01</t>
  </si>
  <si>
    <t>1У018-01</t>
  </si>
  <si>
    <t>6К037-01</t>
  </si>
  <si>
    <t>6К038-01</t>
  </si>
  <si>
    <t>6К039-01</t>
  </si>
  <si>
    <t>5Ж035-01</t>
  </si>
  <si>
    <t>5Ж036-01</t>
  </si>
  <si>
    <t>1С044-01</t>
  </si>
  <si>
    <t>1С045-01</t>
  </si>
  <si>
    <t>1К040-01</t>
  </si>
  <si>
    <t>1К041-01</t>
  </si>
  <si>
    <t>1П042-01</t>
  </si>
  <si>
    <t>1П043-01</t>
  </si>
  <si>
    <t>1С046-01</t>
  </si>
  <si>
    <t>1С047-01</t>
  </si>
  <si>
    <t>1М001-01</t>
  </si>
  <si>
    <t>1М002-01</t>
  </si>
  <si>
    <t>1М003-01</t>
  </si>
  <si>
    <t>1М004-01</t>
  </si>
  <si>
    <t>1М005-01</t>
  </si>
  <si>
    <t>1П006-01</t>
  </si>
  <si>
    <t>1П007-01</t>
  </si>
  <si>
    <t>КПП</t>
  </si>
  <si>
    <t>№ п/п</t>
  </si>
  <si>
    <t>Код в 1С</t>
  </si>
  <si>
    <t>№  в  ФП</t>
  </si>
  <si>
    <t>Автор/авторский коллектив и наименование учебника в ФП</t>
  </si>
  <si>
    <t>Стандарт</t>
  </si>
  <si>
    <t>Кол-во (шт.)</t>
  </si>
  <si>
    <t>Цена (руб.)</t>
  </si>
  <si>
    <t>Сумма (руб)</t>
  </si>
  <si>
    <t>Название учебника в 1С</t>
  </si>
  <si>
    <t>Технические характеристики</t>
  </si>
  <si>
    <t xml:space="preserve">Соответствие </t>
  </si>
  <si>
    <t>Матвеева Н.В., Челак Е.Н., Конопатова Н.К.,          Панкратова Л.П., Нурова Н.А.                                      Информатика:                                                                                учебник для 2 класса   в 2 ч.</t>
  </si>
  <si>
    <t>ФГОС</t>
  </si>
  <si>
    <t>Матвеева Н.В., Челак Е.Н., Конопатова Н.К.,           Панкратова Л.П., Нурова Н.А.                                      Информатика:                                                                                  учебник для 3 класса   в 2 ч.</t>
  </si>
  <si>
    <t>Матвеева Н.В., Челак Е.Н., Конопатова Н.К.,           Панкратова Л.П., Нурова Н.А.                                      Информатика:                                                                                учебник для 4 класса   в 2 ч.</t>
  </si>
  <si>
    <t>МогилевА.В, МогилеваВ.Н., Цветкова М.С. Информатика:                                                            учебник для 3 класса в 2 ч.</t>
  </si>
  <si>
    <t>МогилевА.В, МогилеваВ.Н., Цветкова М.С. Информатика:                                                            учебник для 4 класса в 2 ч.</t>
  </si>
  <si>
    <t xml:space="preserve">Плаксин М.А., Иванова Н.Г., Русакова О.Л.     Информатика:                                                          учебник для 3 класса в 2 ч.                                     </t>
  </si>
  <si>
    <t xml:space="preserve">Плаксин М.А., Иванова Н.Г., Русакова О.Л.     Информатика:                                                                                                          учебник для 4 класса в 2 ч.                                     </t>
  </si>
  <si>
    <t xml:space="preserve">Босова Л.Л.,  Босова А.Ю.                                       Информатика:                                                                                     учебник для 5 класса </t>
  </si>
  <si>
    <t xml:space="preserve">Босова Л.Л.,  Босова А.Ю.                                       Информатика:                                                                                     учебник для 6 класса </t>
  </si>
  <si>
    <t xml:space="preserve">Босова Л.Л.,  Босова А.Ю.                                       Информатика:                                                                                        учебник для 7 класса </t>
  </si>
  <si>
    <t xml:space="preserve">Босова Л.Л.,  Босова А.Ю.                                       Информатика:                                                    учебник для 8 класса </t>
  </si>
  <si>
    <t>Информатика: учебник для 8 класса Босова Л.Л., Босова А.Ю.</t>
  </si>
  <si>
    <t xml:space="preserve">Босова Л.Л.,  Босова А.Ю.                                       Информатика:                                                  учебник для 9 класса </t>
  </si>
  <si>
    <t>Информатика: учебник для 9 класса Босова Л.Л., Босова А.Ю.</t>
  </si>
  <si>
    <t xml:space="preserve">Семакин И.Г., Залогова Л.А., Русаков С.В.,              Шестакова Л.В.                                                                                                               Информатика:                                                   учебник для 7 класса </t>
  </si>
  <si>
    <t xml:space="preserve">Семакин И.Г., Залогова Л.А., Русаков С.В.,           Шестакова Л.В.                                                                                                                     Информатика:                                                 учебник для 8 класса </t>
  </si>
  <si>
    <t xml:space="preserve">Семакин И.Г., Залогова Л.А., Русаков С.В.,             Шестакова Л.В.                                                                                                                Информатика:                                                   учебник для 9 класса </t>
  </si>
  <si>
    <t xml:space="preserve">Cемакин И.Г., Хеннер Е.К., Шеина Т.Ю.           Информатика. Базовый уровень:                    учебник для 10 класса                                                                    </t>
  </si>
  <si>
    <t xml:space="preserve">Информатика. Базовый уровень: учебник для 10 класса Семакин И.Г., Хеннер Е.К., Шеина Т.Ю. </t>
  </si>
  <si>
    <t xml:space="preserve">Cемакин И.Г., Хеннер Е.К., Шеина Т.Ю.           Информатика. Базовый уровень:                    учебник для 11 класса                                                                    </t>
  </si>
  <si>
    <t>Семакин И.Г., Шеина Т.Ю., Шестакова Л.В. Информатика. Углубленный уровень:                        учебник для 10 класса              в 2-х ч.</t>
  </si>
  <si>
    <t>10</t>
  </si>
  <si>
    <t>Семакин И.Г.,Хеннер Е.К., Шестакова Л.В. Информатика. Углубленный уровень:             учебник для 11 класса              в 2-х ч.</t>
  </si>
  <si>
    <t xml:space="preserve">Угринович Н.Д.                                                                                            Информатика:                                                                                      учебник для 7  класса </t>
  </si>
  <si>
    <t>Информатика: учебник для 7 класса Угринович Н.Д.</t>
  </si>
  <si>
    <t xml:space="preserve">Угринович Н.Д.                                                                                            Информатика:                                                учебник для 8  класса </t>
  </si>
  <si>
    <t>Информатика: учебник для 8 класса Угринович Н.Д.</t>
  </si>
  <si>
    <t xml:space="preserve">Угринович Н.Д.                                                                                            Информатика:                                                  учебник для 9  класса </t>
  </si>
  <si>
    <t>Информатика: учебник для 9 класса Угринович Н.Д.</t>
  </si>
  <si>
    <t>Калинин И.А., Самылкина Н.Н.                                Информатика. Углубленный уровень:             учебник для 10 класса</t>
  </si>
  <si>
    <t>Калинин И.А., Самылкина Н.Н.                                Информатика. Углубленный уровень:             учебник для 11 класса</t>
  </si>
  <si>
    <t xml:space="preserve">Поляков К.Ю., Еремин Е.А.                                                    Информатика. Углубленный уровень:             учебник для 10 класса                в  2-х  ч.    </t>
  </si>
  <si>
    <t xml:space="preserve">Поляков К.Ю., Еремин Е.А.                                                    Информатика. Углубленный уровень:             учебник для 11 класса                в  2-х  ч.    </t>
  </si>
  <si>
    <t>Жилин Д.М.                                                                                                                         Химия:                                                     учебник для 8 класса</t>
  </si>
  <si>
    <t>Химия: учебник для 8 класса Жилин Д.М.</t>
  </si>
  <si>
    <t>Жилин Д.М.                                                                                                                         Химия:                                                      учебник для 9 класса               в 2-х ч.</t>
  </si>
  <si>
    <t xml:space="preserve"> Кривченко И.В.                                                                                                          Физика:                                                                                                                   учебник для 7 класса</t>
  </si>
  <si>
    <t>Физика: учебник для 7 класса Кривченко И.В.</t>
  </si>
  <si>
    <t xml:space="preserve"> Кривченко И.В.                                                                                                          Физика:                                                                                                                   учебник для 8  класса</t>
  </si>
  <si>
    <t>Физика: учебник для 8 класса Кривченко И.В.</t>
  </si>
  <si>
    <t xml:space="preserve"> Кривченко И.В., Пентин А.Ю.                                                                                                        Физика:                                                                                                                  учебник для 9 класса</t>
  </si>
  <si>
    <t>Физика: учебник для 9 класса Кривченко И.В., Пентин А.Ю.</t>
  </si>
  <si>
    <t>Глейзер Г.Д.                                                                                                                     Геометрия:                                                          учебник для 7 класса</t>
  </si>
  <si>
    <t>Глейзер Г.Д.                                                                                                                      Геометрия:                                                         учебник для 8 класса</t>
  </si>
  <si>
    <t>Глейзер Г.Д.                                                                                                                     Геометрия:                                                          учебник для 9 класса</t>
  </si>
  <si>
    <t>ИТОГО:</t>
  </si>
  <si>
    <t>руб.</t>
  </si>
  <si>
    <t>в том числе  НДС (10%)  -</t>
  </si>
  <si>
    <t xml:space="preserve">Заказчик:   </t>
  </si>
  <si>
    <t xml:space="preserve">Поставщик: </t>
  </si>
  <si>
    <t xml:space="preserve">ООО”БИНОМ. Лаборатория знаний” </t>
  </si>
  <si>
    <t>М.П.</t>
  </si>
  <si>
    <t>Генеральный директор Воробьев Д.А.</t>
  </si>
  <si>
    <t>_______________________</t>
  </si>
  <si>
    <t>1.2.3.1.7.1</t>
  </si>
  <si>
    <t>2П131-01</t>
  </si>
  <si>
    <t>2П132-01</t>
  </si>
  <si>
    <t>2П603-03</t>
  </si>
  <si>
    <t>1.2.3.1.7.2</t>
  </si>
  <si>
    <t>2П133-01</t>
  </si>
  <si>
    <t>2П134-01</t>
  </si>
  <si>
    <t>2П135-01</t>
  </si>
  <si>
    <t>2П604-03</t>
  </si>
  <si>
    <t>1Б200-02</t>
  </si>
  <si>
    <t>1Б201-02</t>
  </si>
  <si>
    <t>1Б521-03</t>
  </si>
  <si>
    <t>(5-6)</t>
  </si>
  <si>
    <t>1Б202-02</t>
  </si>
  <si>
    <t>1Б203-02</t>
  </si>
  <si>
    <t>1Б204-02</t>
  </si>
  <si>
    <t>1Б205-02</t>
  </si>
  <si>
    <t>1Б206-02</t>
  </si>
  <si>
    <t>1Б207-02</t>
  </si>
  <si>
    <t>1Б208-02</t>
  </si>
  <si>
    <t>1Б209-02</t>
  </si>
  <si>
    <t>1Б523-03</t>
  </si>
  <si>
    <t xml:space="preserve">   (5-9)</t>
  </si>
  <si>
    <t>1С210-02</t>
  </si>
  <si>
    <t>1С211-02</t>
  </si>
  <si>
    <t>1С212-02</t>
  </si>
  <si>
    <t>1С213-02</t>
  </si>
  <si>
    <t>1С214-02</t>
  </si>
  <si>
    <t>1С215-02</t>
  </si>
  <si>
    <t>1С216-02</t>
  </si>
  <si>
    <t>1С217-02</t>
  </si>
  <si>
    <t>1С218-02</t>
  </si>
  <si>
    <t>1С249-02</t>
  </si>
  <si>
    <t>1С250-02</t>
  </si>
  <si>
    <t>1С251-02</t>
  </si>
  <si>
    <t xml:space="preserve"> 1У270-02</t>
  </si>
  <si>
    <t xml:space="preserve"> 1У271-02</t>
  </si>
  <si>
    <t xml:space="preserve"> 1У272-02</t>
  </si>
  <si>
    <t xml:space="preserve"> 1У273-02</t>
  </si>
  <si>
    <t xml:space="preserve"> 1У274-02</t>
  </si>
  <si>
    <t xml:space="preserve"> 1У275-02</t>
  </si>
  <si>
    <t>1С592-03</t>
  </si>
  <si>
    <t>(10 - 11)</t>
  </si>
  <si>
    <t>1С534-03</t>
  </si>
  <si>
    <t>(10-11)</t>
  </si>
  <si>
    <t>1К541-03</t>
  </si>
  <si>
    <t xml:space="preserve"> (10-11)</t>
  </si>
  <si>
    <t>1С545-03</t>
  </si>
  <si>
    <t>1С543-03</t>
  </si>
  <si>
    <t>1С544-03</t>
  </si>
  <si>
    <t>1С542-03</t>
  </si>
  <si>
    <t>1С536-03</t>
  </si>
  <si>
    <t>1Г539-03</t>
  </si>
  <si>
    <t>1Ц510-03</t>
  </si>
  <si>
    <t>1К537-03</t>
  </si>
  <si>
    <t>1М222-02</t>
  </si>
  <si>
    <t>1М223-02</t>
  </si>
  <si>
    <t>1М224-02</t>
  </si>
  <si>
    <t>1М518-03</t>
  </si>
  <si>
    <t>1М225-02</t>
  </si>
  <si>
    <t>1М226-02</t>
  </si>
  <si>
    <t>1М227-02</t>
  </si>
  <si>
    <t>1М519-03</t>
  </si>
  <si>
    <t>1М228-02</t>
  </si>
  <si>
    <t>1М229-02</t>
  </si>
  <si>
    <t>1М230-02</t>
  </si>
  <si>
    <t>1М520-03</t>
  </si>
  <si>
    <t>1М527-03</t>
  </si>
  <si>
    <t xml:space="preserve"> (2-4)</t>
  </si>
  <si>
    <t>1М231-02</t>
  </si>
  <si>
    <t>1М232-02</t>
  </si>
  <si>
    <t>1Ц525-03</t>
  </si>
  <si>
    <t>1Ц514-03</t>
  </si>
  <si>
    <t>1М233-02</t>
  </si>
  <si>
    <t>1М234-02</t>
  </si>
  <si>
    <t>1Ц526-03</t>
  </si>
  <si>
    <t>1Ц515-03</t>
  </si>
  <si>
    <t>1П235-02</t>
  </si>
  <si>
    <t>1П236-02</t>
  </si>
  <si>
    <t>1П524-03</t>
  </si>
  <si>
    <t>1П529-03</t>
  </si>
  <si>
    <t xml:space="preserve">  (3-4)</t>
  </si>
  <si>
    <t>1Ц540-03</t>
  </si>
  <si>
    <t xml:space="preserve"> (3-4)</t>
  </si>
  <si>
    <t>2П136-01</t>
  </si>
  <si>
    <t>2П137-01</t>
  </si>
  <si>
    <t>2П138-01</t>
  </si>
  <si>
    <t>2П139-01</t>
  </si>
  <si>
    <t>2П140-01</t>
  </si>
  <si>
    <t>2П141-01</t>
  </si>
  <si>
    <t>2П142-01</t>
  </si>
  <si>
    <t>2П143-01</t>
  </si>
  <si>
    <t>2П144-01</t>
  </si>
  <si>
    <t>2П145-01</t>
  </si>
  <si>
    <t>2П146-01</t>
  </si>
  <si>
    <t>2П147-01</t>
  </si>
  <si>
    <t>1Г264-02</t>
  </si>
  <si>
    <t>1Г265-02</t>
  </si>
  <si>
    <t>1Г063-01</t>
  </si>
  <si>
    <t>1Г084-01</t>
  </si>
  <si>
    <t>1Г064-01</t>
  </si>
  <si>
    <t>1Г085-01</t>
  </si>
  <si>
    <t>1Г065-01</t>
  </si>
  <si>
    <t>1Г086-01</t>
  </si>
  <si>
    <t>1М087-01</t>
  </si>
  <si>
    <t>1М276-02</t>
  </si>
  <si>
    <t>1М088-01</t>
  </si>
  <si>
    <t>1М277-02</t>
  </si>
  <si>
    <t xml:space="preserve"> 1М224-02</t>
  </si>
  <si>
    <t>1М089-01</t>
  </si>
  <si>
    <t>1М278-02</t>
  </si>
  <si>
    <t>1М090-01</t>
  </si>
  <si>
    <t>1М279-02</t>
  </si>
  <si>
    <t xml:space="preserve"> 1М227-02</t>
  </si>
  <si>
    <t>1М091-01</t>
  </si>
  <si>
    <t>1М280-02</t>
  </si>
  <si>
    <t>1М092-01</t>
  </si>
  <si>
    <t>1М281-02</t>
  </si>
  <si>
    <t xml:space="preserve"> 1М230-02</t>
  </si>
  <si>
    <t>1М093-01</t>
  </si>
  <si>
    <t xml:space="preserve"> 1М231-02</t>
  </si>
  <si>
    <t>1М094-01</t>
  </si>
  <si>
    <t xml:space="preserve"> 1М232-02</t>
  </si>
  <si>
    <t xml:space="preserve"> 1Ц525-03</t>
  </si>
  <si>
    <t xml:space="preserve"> 1Ц514-03</t>
  </si>
  <si>
    <t>1М095-01</t>
  </si>
  <si>
    <t xml:space="preserve"> 1М233-02</t>
  </si>
  <si>
    <t>1М096-01</t>
  </si>
  <si>
    <t xml:space="preserve"> 1М234-02</t>
  </si>
  <si>
    <t xml:space="preserve"> 1Ц526-03</t>
  </si>
  <si>
    <t xml:space="preserve"> 1Ц515-03</t>
  </si>
  <si>
    <t xml:space="preserve"> 1Ц540-03</t>
  </si>
  <si>
    <t>1П097-01</t>
  </si>
  <si>
    <t>1П098-01</t>
  </si>
  <si>
    <t xml:space="preserve"> 1П235-02</t>
  </si>
  <si>
    <t xml:space="preserve"> 1П236-02</t>
  </si>
  <si>
    <t xml:space="preserve"> 1П524-03</t>
  </si>
  <si>
    <t>1П099-01</t>
  </si>
  <si>
    <t>1П100-01</t>
  </si>
  <si>
    <t xml:space="preserve"> 2П131-01</t>
  </si>
  <si>
    <t xml:space="preserve"> 2П132-01</t>
  </si>
  <si>
    <t xml:space="preserve"> 2П133-01</t>
  </si>
  <si>
    <t xml:space="preserve"> 2П134-01</t>
  </si>
  <si>
    <t xml:space="preserve"> 2П135-01</t>
  </si>
  <si>
    <t>4П148-01</t>
  </si>
  <si>
    <t>4П149-01</t>
  </si>
  <si>
    <t>4П150-01</t>
  </si>
  <si>
    <t>4П151-01</t>
  </si>
  <si>
    <t>4П152-01</t>
  </si>
  <si>
    <t>4П153-01</t>
  </si>
  <si>
    <t>4П154-01</t>
  </si>
  <si>
    <t>4П155-01</t>
  </si>
  <si>
    <t>1Б101-01</t>
  </si>
  <si>
    <t>1Б282-02</t>
  </si>
  <si>
    <t>1Б283-02</t>
  </si>
  <si>
    <t>1Б102-01</t>
  </si>
  <si>
    <t>1Б284-02</t>
  </si>
  <si>
    <t>1Б285-02</t>
  </si>
  <si>
    <t>1Б103-01</t>
  </si>
  <si>
    <t>1Б286-02</t>
  </si>
  <si>
    <t>1Б287-02</t>
  </si>
  <si>
    <t>1Б104-01</t>
  </si>
  <si>
    <t>1Б288-02</t>
  </si>
  <si>
    <t>1Б289-02</t>
  </si>
  <si>
    <t>1Б105-01</t>
  </si>
  <si>
    <t>1Б290-02</t>
  </si>
  <si>
    <t>1Б291-02</t>
  </si>
  <si>
    <t>1П058-01</t>
  </si>
  <si>
    <t>1П106-01</t>
  </si>
  <si>
    <t>1П292-02</t>
  </si>
  <si>
    <t>1П293-02</t>
  </si>
  <si>
    <t>1П059-01</t>
  </si>
  <si>
    <t>1П060-01</t>
  </si>
  <si>
    <t>1С107-01</t>
  </si>
  <si>
    <t>1С294-02</t>
  </si>
  <si>
    <t>1С295-02</t>
  </si>
  <si>
    <t>1У116-01</t>
  </si>
  <si>
    <t>1У270-02</t>
  </si>
  <si>
    <t>1У271-02</t>
  </si>
  <si>
    <t>1С108-01</t>
  </si>
  <si>
    <t>1У117-01</t>
  </si>
  <si>
    <t>1У272-02</t>
  </si>
  <si>
    <t>1У273-02</t>
  </si>
  <si>
    <t>1С109-01</t>
  </si>
  <si>
    <t>1У118-01</t>
  </si>
  <si>
    <t>1У274-02</t>
  </si>
  <si>
    <t>1У275-02</t>
  </si>
  <si>
    <t>1Б075-01</t>
  </si>
  <si>
    <t>1Б076-01</t>
  </si>
  <si>
    <t>1У078-01</t>
  </si>
  <si>
    <t>1У079-01</t>
  </si>
  <si>
    <t>1С110-01</t>
  </si>
  <si>
    <t>1С111-01</t>
  </si>
  <si>
    <t>1С112-01</t>
  </si>
  <si>
    <t>1С113-01</t>
  </si>
  <si>
    <t>1С114-01</t>
  </si>
  <si>
    <t>1С115-01</t>
  </si>
  <si>
    <t>1С119-01</t>
  </si>
  <si>
    <t>1С120-01</t>
  </si>
  <si>
    <t xml:space="preserve"> 1С534-03</t>
  </si>
  <si>
    <t xml:space="preserve"> 1К541-03</t>
  </si>
  <si>
    <t xml:space="preserve"> 1С545-03</t>
  </si>
  <si>
    <t>1П127-01</t>
  </si>
  <si>
    <t>1П128-01</t>
  </si>
  <si>
    <t>1П129-01</t>
  </si>
  <si>
    <t>1П130-01</t>
  </si>
  <si>
    <t>1М077-01</t>
  </si>
  <si>
    <t>10-11</t>
  </si>
  <si>
    <t>1М121-01</t>
  </si>
  <si>
    <t>8Б071-01</t>
  </si>
  <si>
    <t>8К585-03</t>
  </si>
  <si>
    <t>8Ж269-02</t>
  </si>
  <si>
    <t>8Ж605-03</t>
  </si>
  <si>
    <t>8Б072-01</t>
  </si>
  <si>
    <t>8К586-03</t>
  </si>
  <si>
    <t>8Ж296-02</t>
  </si>
  <si>
    <t>8Б073-01</t>
  </si>
  <si>
    <t>8К587-03</t>
  </si>
  <si>
    <t>8Б074-01</t>
  </si>
  <si>
    <t>8К584-03</t>
  </si>
  <si>
    <t>6Г066-01</t>
  </si>
  <si>
    <t>6Г122-01</t>
  </si>
  <si>
    <t>6Г067-01</t>
  </si>
  <si>
    <t>6Г123-01</t>
  </si>
  <si>
    <t>6Г068-01</t>
  </si>
  <si>
    <t>6Г124-01</t>
  </si>
  <si>
    <t>6Г082-01</t>
  </si>
  <si>
    <t>6Г083-01</t>
  </si>
  <si>
    <t>6Г069-01</t>
  </si>
  <si>
    <t>6Г125-01</t>
  </si>
  <si>
    <t>6Г070-01</t>
  </si>
  <si>
    <t>6Г126-01</t>
  </si>
  <si>
    <t>Математика:  5 класс (в двух частях). Ч.1Дорофеев Г.В., Петерсон Л.Г.</t>
  </si>
  <si>
    <t>Математика:  5 класс (в двух частях). Ч.2Дорофеев Г.В., Петерсон Л.Г.</t>
  </si>
  <si>
    <t xml:space="preserve">Методические рекомендации к учебнику Математика. 5 класс в 2-х ч.  Петерсон Л.Г., Грушевская Л.А.,  Кубышева М.А.,  Рогатова М.В. </t>
  </si>
  <si>
    <t>Математика:  6 класс (в трех частях). Ч.1Дорофеев Г.В., Петерсон Л.Г.</t>
  </si>
  <si>
    <t>Математика:  6 класс (в трех частях). Ч.2Дорофеев Г.В., Петерсон Л.Г.</t>
  </si>
  <si>
    <t>Математика:  6 класс (в трех частях). Ч.3Дорофеев Г.В., Петерсон Л.Г.</t>
  </si>
  <si>
    <t xml:space="preserve">Методические рекомендации к учебнику Математика. 6 класс в 3-х ч. Петерсон Л.Г., Грушевская Л.А.,  Кубышева М.А.,  Рогатова М.В. </t>
  </si>
  <si>
    <t xml:space="preserve"> Геометрия: учебник для 7 класса Глейзер Г.Д.</t>
  </si>
  <si>
    <t xml:space="preserve"> Геометрия: учебник для 8 класса Глейзер Г.Д.</t>
  </si>
  <si>
    <t xml:space="preserve"> Геометрия: учебник для 9 класса Глейзер Г.Д.</t>
  </si>
  <si>
    <t xml:space="preserve"> Информатика:  учебник для 5 классаБосова Л.Л., Босова А.Ю.</t>
  </si>
  <si>
    <t>Информатика: рабочая тетрадь для 5 класса (в двух частях). Ч. 1 Босова Л.Л., Босова А.Ю.</t>
  </si>
  <si>
    <t>Информатика: рабочая тетрадь для 5 класса (в двух частях). Ч. 2Босова Л.Л., Босова А.Ю.</t>
  </si>
  <si>
    <t xml:space="preserve"> Информатика: учебник для 6 классаБосова Л.Л., Босова А.Ю.</t>
  </si>
  <si>
    <t>Информатика: рабочая тетрадь для 6 класса (в двух частях). Ч. 1 Босова Л.Л., Босова А.Ю.</t>
  </si>
  <si>
    <t>Информатика: рабочая тетрадь для 6 класса (в двух частях). Ч. 2Босова Л.Л., Босова А.Ю.</t>
  </si>
  <si>
    <t xml:space="preserve"> Информатика: учебник для 7 класса Босова Л.Л., Босова А.Ю.</t>
  </si>
  <si>
    <t>Информатика: рабочая тетрадь для 7 класса (в двух частях). Ч. 1Босова Л.Л., Босова А.Ю.</t>
  </si>
  <si>
    <t>Информатика: рабочая тетрадь для 7 класса (в двух частях). Ч. 2Босова Л.Л., Босова А.Ю.</t>
  </si>
  <si>
    <t>Информатика: рабочая тетрадь для 8 класса (в двух частях). Ч. 1Босова Л.Л., Босова А.Ю.</t>
  </si>
  <si>
    <t>Информатика: рабочая тетрадь для 8 класса (в двух частях). Ч. 2Босова Л.Л., Босова А.Ю.</t>
  </si>
  <si>
    <t>Информатика: рабочая тетрадь для 9 класса (в двух частях). Ч. 1Босова Л.Л., Босова А.Ю.</t>
  </si>
  <si>
    <t>Информатика: рабочая тетрадь для 9 класса (в двух частях). Ч. 2Босова Л.Л., Босова А.Ю.</t>
  </si>
  <si>
    <t>Информатика: методическое пособие для 7-9 классовБосова Л.Л., Босова А.Ю.</t>
  </si>
  <si>
    <t>Информатика: учебник для 7 классаСемакин И.Г., Залогова Л.А., Русаков С.В., Шестакова Л.В.</t>
  </si>
  <si>
    <t>Информатика: учебник для 8 классаСемакин И.Г., Залогова Л.А., Русаков С.В., Шестакова Л.В.</t>
  </si>
  <si>
    <t>Информатика: учебник для 9 классаСемакин И.Г., Залогова Л.А., Русаков С.В., Шестакова Л.В.</t>
  </si>
  <si>
    <t xml:space="preserve">Информатика. 7 класс: рабочая тетрадь (в двух частях). Ч. 1Угринович Н.Д., Серёгин И.А. </t>
  </si>
  <si>
    <t xml:space="preserve">Информатика. 7 класс: рабочая тетрадь (в двух частях). Ч. 2Угринович Н.Д., Серёгин И.А. </t>
  </si>
  <si>
    <t xml:space="preserve">Информатика. 8 класс: рабочая тетрадь (в двух частях). Ч. 1Угринович Н.Д., Серёгин И.А., Полежаева О.А. </t>
  </si>
  <si>
    <t xml:space="preserve">Информатика. 8 класс: рабочая тетрадь (в двух частях). Ч. 2Угринович Н.Д., Серёгин И.А., Полежаева О.А. </t>
  </si>
  <si>
    <t xml:space="preserve">Информатика. 9 класс: рабочая тетрадь (в двух частях). Ч. 1Угринович Н.Д., Серёгин И.А., Полежаева О.А. </t>
  </si>
  <si>
    <t>Химия: учебник для 9 класса (в двух частях) (комплект) Жилин Д.М.</t>
  </si>
  <si>
    <t xml:space="preserve"> Информатика. Базовый уровень: учебник для 11 класса Семакин И.Г., Хеннер Е.К., Шеина Т.Ю. </t>
  </si>
  <si>
    <t>Информатика. Углубленный уровень: учебник для 10 класса Калинин И.А., Самылкина Н.Н.</t>
  </si>
  <si>
    <t>Информатика. Углубленный уровень: учебник для 11 классаКалинин И.А., Самылкина Н.Н.</t>
  </si>
  <si>
    <t>Информатика. Программа для старшей школы: 10-11 классы. Углубленный уровеньСамылкина Н.Н., Калинин И.А.</t>
  </si>
  <si>
    <t>Информатика. Углубленный уровень: задачник-практикум   для 10-11 классовКалинин И.А., Самылкина Н.Н., Бочаров П.В.</t>
  </si>
  <si>
    <t>Информатика. Углубленный уровень: методическое пособие для 10-11 классовСамылкина Н.Н., Калинин И.А.</t>
  </si>
  <si>
    <t>Информатика. Углубленный уровень: методическое пособие для 10-11 классов Семакин И.Г., Бежина И.Н.</t>
  </si>
  <si>
    <t>Информатика. Программа для старшей школы: 10-11 классы. Углубленный уровеньСемакин И.Г.</t>
  </si>
  <si>
    <t>Сборник задач по информатике. Углубленный уровеньГай В.Е.</t>
  </si>
  <si>
    <t>Информатика и математика. Программы курсов по выбору для старшей школыСост. Цветкова М.С., Самылкина Н.Н.</t>
  </si>
  <si>
    <t>Информатика. Программы внеурочной деятельности учащихся по подготовке к Всероссийской олимпиаде школьников: 5-11 классы Кирюхин В.М., Цветкова М.С.</t>
  </si>
  <si>
    <t>Информатика: рабочая тетрадь для 2 класса (в двух частях). Ч.1Матвеева Н.В., Челак Е.Н., Конопатова Н.К. и др.</t>
  </si>
  <si>
    <t>Информатика: рабочая тетрадь для 2 класса (в двух частях). Ч.2Матвеева Н.В., Челак Е.Н., Конопатова Н.К. и др.</t>
  </si>
  <si>
    <t xml:space="preserve"> Информатика: контрольные работы для 2 класса Матвеева Н.В., Челак Е.Н., Конопатова Н.К. и др.</t>
  </si>
  <si>
    <t xml:space="preserve"> Информатика: методическое пособие для 2 класса 
Матвеева Н.В., Челак Е.Н., Конопатова Н.К. и др.</t>
  </si>
  <si>
    <t>Информатика: рабочая тетрадь для 3 класса (в двух частях). Ч.1Матвеева Н.В., Челак Е.Н., Конопатова Н.К. и др.</t>
  </si>
  <si>
    <t>Информатика: рабочая тетрадь для 3 класса (в двух частях). Ч.2Матвеева Н.В., Челак Е.Н., Конопатова Н.К. и др.</t>
  </si>
  <si>
    <t xml:space="preserve"> Информатика. 3 класс: контрольные работы Матвеева Н.В., Челак Е.Н., Конопатова Н.К. и др.</t>
  </si>
  <si>
    <t xml:space="preserve"> Информатика: методическое пособие для 3 класса 
Матвеева Н.В., Челак Е.Н., Конопатова Н.К. и др.</t>
  </si>
  <si>
    <t xml:space="preserve">Информатика: рабочая тетрадь для 4 класса (в двух частях). Ч. 1 Матвеева Н.В., Челак Е.Н., Конопатова Н.К. и др. </t>
  </si>
  <si>
    <t xml:space="preserve">Информатика: рабочая тетрадь для 4 класса (в двух частях). Ч. 2 Матвеева Н.В., Челак Е.Н., Конопатова Н.К. и др. </t>
  </si>
  <si>
    <t>Информатика: контрольные работы для 4 класса Матвеева Н.В., Челак Е.Н., Конопатова Н.К. и др.</t>
  </si>
  <si>
    <t xml:space="preserve"> Информатика: методическое пособие для 4 класса 
Матвеева Н.В., Челак Е.Н., Конопатова Н.К. и др.</t>
  </si>
  <si>
    <t>Информатика. Программа для начальной школы: 2- 4 классыМатвеева Н.В., Цветкова М.С.</t>
  </si>
  <si>
    <t>Информатика: рабочая тетрадь для 3 класса (в двух частях). Ч.1Могилев А.В., Могилева В.Н., Цветкова М.С., Курис Г.Э.</t>
  </si>
  <si>
    <t>Информатика: рабочая тетрадь для 3 класса (в двух частях). Ч.2Могилев А.В., Могилева В.Н., Цветкова М.С., Курис Г.Э.</t>
  </si>
  <si>
    <t>Информатика. Практикум для 3 класса. Работаем в операционной системе ЛинуксЦветкова М.С., Хлобыстова И.Ю.</t>
  </si>
  <si>
    <t xml:space="preserve">Информатика: задачник для 3 классаЦветкова М.С. </t>
  </si>
  <si>
    <t>Информатика: рабочая тетрадь для 4 класса (в двух частях). Ч.1Могилев А.В., Могилева В.Н., Цветкова М.С., Курис Г.Э.</t>
  </si>
  <si>
    <t>Информатика: рабочая тетрадь для 4 класса (в двух частях). Ч.2Могилев А.В., Могилева В.Н., Цветкова М.С., Курис Г.Э.</t>
  </si>
  <si>
    <t>Информатика. Практикум для 4 класса. Работаем в операционной системе ЛинуксЦветкова М.С., Хлобыстова И.Ю.</t>
  </si>
  <si>
    <t xml:space="preserve">Информатика: задачник для 4 классаЦветкова М.С. </t>
  </si>
  <si>
    <t xml:space="preserve"> Информатика: рабочая тетрадь для 3 класса (в двух частях). Ч.1Плаксин М.А., Иванова Н.Г., Русакова О.Л.</t>
  </si>
  <si>
    <t xml:space="preserve"> Информатика: рабочая тетрадь для 3 класса (в двух частях). Ч.2Плаксин М.А., Иванова Н.Г., Русакова О.Л.</t>
  </si>
  <si>
    <t xml:space="preserve"> Информатика: практикум для 3 класса  Плаксин М.А., Иванова Н.Г., Русакова О.Л.</t>
  </si>
  <si>
    <t>Информатика. Программа для начальной школы: 3- 4 классыПлаксин М.А., Цветкова М.С.</t>
  </si>
  <si>
    <t xml:space="preserve">Информатика. Творческие задания для 3-4 классовЦветкова М.С. </t>
  </si>
  <si>
    <t>Петерсон Л.Г.Математика: 1 класс (в трех частях). Ч.1</t>
  </si>
  <si>
    <t>Математика: 1 класс (в трех частях). Ч.1Петерсон Л.Г.</t>
  </si>
  <si>
    <t>Петерсон Л.Г.Математика: 1 класс (в трех частях). Ч.2</t>
  </si>
  <si>
    <t>Математика: 1 класс (в трех частях). Ч.2Петерсон Л.Г.</t>
  </si>
  <si>
    <t>Петерсон Л.Г.Математика: 1 класс (в трех частях). Ч.3</t>
  </si>
  <si>
    <t>Математика: 1 класс (в трех частях). Ч.3Петерсон Л.Г.</t>
  </si>
  <si>
    <t>Петерсон Л.Г.Математика: 2 класс (в трех частях). Ч.1</t>
  </si>
  <si>
    <t>Математика: 2 класс (в трех частях). Ч.1Петерсон Л.Г.</t>
  </si>
  <si>
    <t>Петерсон Л.Г.Математика: 2 класс (в трех частях). Ч.2</t>
  </si>
  <si>
    <t>Математика: 2 класс (в трех частях). Ч.2Петерсон Л.Г.</t>
  </si>
  <si>
    <t>Петерсон Л.Г.Математика: 2 класс (в трех частях). Ч.3</t>
  </si>
  <si>
    <t>Математика: 2 класс (в трех частях). Ч.3Петерсон Л.Г.</t>
  </si>
  <si>
    <t>Петерсон Л.Г.Математика: 3 класс (в трех частях). Ч.1</t>
  </si>
  <si>
    <t>Математика: 3 класс (в трех частях). Ч.1Петерсон Л.Г.</t>
  </si>
  <si>
    <t>Петерсон Л.Г.Математика: 3 класс (в трех частях). Ч.2</t>
  </si>
  <si>
    <t>Математика: 3 класс (в трех частях). Ч.2Петерсон Л.Г.</t>
  </si>
  <si>
    <t>Петерсон Л.Г.Математика: 3 класс (в трех частях). Ч.3</t>
  </si>
  <si>
    <t>Математика: 3 класс (в трех частях). Ч.3Петерсон Л.Г.</t>
  </si>
  <si>
    <t>Петерсон Л.Г.Математика: 4 класс (в трех частях). Ч.1</t>
  </si>
  <si>
    <t>Математика: 4 класс (в трех частях). Ч.1Петерсон Л.Г.</t>
  </si>
  <si>
    <t>Петерсон Л.Г.Математика: 4 класс (в трех частях). Ч.2</t>
  </si>
  <si>
    <t>Математика: 4 класс (в трех частях). Ч.2Петерсон Л.Г.</t>
  </si>
  <si>
    <t>Петерсон Л.Г.Математика: 4 класс (в трех частях). Ч.3</t>
  </si>
  <si>
    <t>Математика: 4 класс (в трех частях). Ч.3Петерсон Л.Г.</t>
  </si>
  <si>
    <t>Аверкин Ю.А. Павлов Д.И.; под ред. А.В. Горячева Информатика. 1 класс: рабочая тетрадь (в двух частях). Ч.1</t>
  </si>
  <si>
    <t xml:space="preserve"> Информатика. 1 класс: рабочая тетрадь (в двух частях). Ч.1Аверкин Ю.А. Павлов Д.И.; под ред. А.В. Горячева</t>
  </si>
  <si>
    <t>Аверкин Ю.А. Павлов Д.И.; под ред. А.В. Горячева Информатика. 1 класс: рабочая тетрадь (в двух частях). Ч.2</t>
  </si>
  <si>
    <t xml:space="preserve"> Информатика. 1 класс: рабочая тетрадь (в двух частях). Ч.2Аверкин Ю.А. Павлов Д.И.; под ред. А.В. Горячева</t>
  </si>
  <si>
    <t>Павлов Д.И., Полежаева О.А., Коробкова Л.Н. и др.; под редакцией А.В. Горячева Информатика. 2 класс (в двух частях). Ч.1</t>
  </si>
  <si>
    <t xml:space="preserve">Информатика. 2 класс (в двух частях). Ч.1Павлов Д.И., Полежаева О.А., Коробкова Л.Н. и др.; под редакцией А.В. Горячева </t>
  </si>
  <si>
    <t>Павлов Д.И., Полежаева О.А., Коробкова Л.Н. и др.; под редакцией А.В. Горячева Информатика. 2 класс (в двух частях). Ч.2</t>
  </si>
  <si>
    <t xml:space="preserve">Информатика. 2 класс (в двух частях). Ч.2Павлов Д.И., Полежаева О.А., Коробкова Л.Н. и др.; под редакцией А.В. Горячева </t>
  </si>
  <si>
    <t>Павлов Д.И., Полежаева О.А., Коробкова Л.Н. и др.; под редакцией А.В. Горячева Информатика. 3 класс (в двух частях). Ч.1</t>
  </si>
  <si>
    <t xml:space="preserve">Информатика. 3 класс (в двух частях). Ч.1Павлов Д.И., Полежаева О.А., Коробкова Л.Н. и др.; под редакцией А.В. Горячева </t>
  </si>
  <si>
    <t>Павлов Д.И., Полежаева О.А., Коробкова Л.Н. и др.; под редакцией А.В. Горячева Информатика. 3 класс (в двух частях). Ч.2</t>
  </si>
  <si>
    <t xml:space="preserve">Информатика. 3 класс (в двух частях). Ч.2Павлов Д.И., Полежаева О.А., Коробкова Л.Н. и др.; под редакцией А.В. Горячева </t>
  </si>
  <si>
    <t>Павлов Д.И., Полежаева О.А., Коробкова Л.Н. и др.; под редакцией А.В. Горячева Информатика. 4 класс (в двух частях). Ч.1</t>
  </si>
  <si>
    <t xml:space="preserve">Информатика. 4 класс (в двух частях). Ч.1Павлов Д.И., Полежаева О.А., Коробкова Л.Н. и др.; под редакцией А.В. Горячева </t>
  </si>
  <si>
    <t>Павлов Д.И., Полежаева О.А., Коробкова Л.Н. и др.; под редакцией А.В. Горячева Информатика. 4 класс (в двух частях). Ч.2</t>
  </si>
  <si>
    <t xml:space="preserve">Информатика. 4 класс (в двух частях). Ч.2Павлов Д.И., Полежаева О.А., Коробкова Л.Н. и др.; под редакцией А.В. Горячева </t>
  </si>
  <si>
    <t>Матвеева Н.В., Челак Е.Н., Конопатова Н.К. и др.                                   Информатика. 2 класс (в двух частях). Ч.1</t>
  </si>
  <si>
    <t xml:space="preserve">Информатика. 2 класс (в двух частях). Ч.1Матвеева Н.В., Челак Е.Н., Конопатова Н.К. и др.                                   </t>
  </si>
  <si>
    <t>Матвеева Н.В., Челак Е.Н., Конопатова Н.К. и др.Информатика: рабочая тетрадь для 2 класса (в двух частях). Ч.1</t>
  </si>
  <si>
    <t>Матвеева Н.В., Челак Е.Н., Конопатова Н.К. и др.                                   Информатика. 2 класс (в двух частях). Ч.2</t>
  </si>
  <si>
    <t xml:space="preserve">Информатика. 2 класс (в двух частях). Ч.2Матвеева Н.В., Челак Е.Н., Конопатова Н.К. и др.                                   </t>
  </si>
  <si>
    <t>Матвеева Н.В., Челак Е.Н., Конопатова Н.К. и др.Информатика: рабочая тетрадь для 2 класса (в двух частях). Ч.2</t>
  </si>
  <si>
    <t xml:space="preserve">Матвеева Н.В., Челак Е.Н., Конопатова Н.К. и др. Информатика: контрольные работы для 2 класса </t>
  </si>
  <si>
    <t>Матвеева Н.В., Челак Е.Н., Конопатова Н.К. и др.                                   Информатика. 3 класс (в двух частях). Ч.1</t>
  </si>
  <si>
    <t xml:space="preserve">Информатика. 3 класс (в двух частях). Ч.1Матвеева Н.В., Челак Е.Н., Конопатова Н.К. и др.                                   </t>
  </si>
  <si>
    <t>Матвеева Н.В., Челак Е.Н., Конопатова Н.К. и др.Информатика: рабочая тетрадь для 3 класса (в двух частях). Ч.1</t>
  </si>
  <si>
    <t>Матвеева Н.В., Челак Е.Н., Конопатова Н.К. и др.                                   Информатика. 3 класс (в двух частях). Ч.2</t>
  </si>
  <si>
    <t xml:space="preserve">Информатика. 3 класс (в двух частях). Ч.2Матвеева Н.В., Челак Е.Н., Конопатова Н.К. и др.                                   </t>
  </si>
  <si>
    <t>Матвеева Н.В., Челак Е.Н., Конопатова Н.К. и др.Информатика: рабочая тетрадь для 3 класса (в двух частях). Ч.2</t>
  </si>
  <si>
    <t xml:space="preserve">Матвеева Н.В., Челак Е.Н., Конопатова Н.К. и др. Информатика. 3 класс: контрольные работы </t>
  </si>
  <si>
    <t>Матвеева Н.В., Челак Е.Н., Конопатова Н.К. и др.                                   Информатика. 4 класс (в двух частях). Ч.1</t>
  </si>
  <si>
    <t xml:space="preserve">Информатика. 4 класс (в двух частях). Ч.1Матвеева Н.В., Челак Е.Н., Конопатова Н.К. и др.                                   </t>
  </si>
  <si>
    <t xml:space="preserve">Матвеева Н.В., Челак Е.Н., Конопатова Н.К. и др. Информатика: рабочая тетрадь для 4 класса (в двух частях). Ч. 1 </t>
  </si>
  <si>
    <t>Матвеева Н.В., Челак Е.Н., Конопатова Н.К. и др.                                   Информатика. 4 класс (в двух частях). Ч.2</t>
  </si>
  <si>
    <t xml:space="preserve">Информатика. 4 класс (в двух частях). Ч.2Матвеева Н.В., Челак Е.Н., Конопатова Н.К. и др.                                   </t>
  </si>
  <si>
    <t xml:space="preserve">Матвеева Н.В., Челак Е.Н., Конопатова Н.К. и др. Информатика: рабочая тетрадь для 4 класса (в двух частях). Ч. 2 </t>
  </si>
  <si>
    <t xml:space="preserve">Матвеева Н.В., Челак Е.Н., Конопатова Н.К. и др.Информатика: контрольные работы для 4 класса </t>
  </si>
  <si>
    <t>Могилев А.В, Могилева В.Н., Цветкова М.С. Информатика. 3 класс (в двух частях). Ч. 1</t>
  </si>
  <si>
    <t xml:space="preserve">Информатика. 3 класс (в двух частях). Ч. 1Могилев А.В, Могилева В.Н., Цветкова М.С. </t>
  </si>
  <si>
    <t>Могилев А.В., Могилева В.Н., Цветкова М.С., Курис Г.Э.Информатика: рабочая тетрадь для 3 класса (в двух частях). Ч.1</t>
  </si>
  <si>
    <t>Могилев А.В, Могилева В.Н., Цветкова М.С. Информатика. 3 класс (в двух частях). Ч. 2</t>
  </si>
  <si>
    <t xml:space="preserve">Информатика. 3 класс (в двух частях). Ч. 2Могилев А.В, Могилева В.Н., Цветкова М.С. </t>
  </si>
  <si>
    <t>Могилев А.В., Могилева В.Н., Цветкова М.С., Курис Г.Э.Информатика: рабочая тетрадь для 3 класса (в двух частях). Ч.2</t>
  </si>
  <si>
    <t>Цветкова М.С., Хлобыстова И.Ю.Информатика. Практикум для 3 класса. Работаем в операционной системе Линукс</t>
  </si>
  <si>
    <t>Цветкова М.С. Информатика: задачник для 3 класса</t>
  </si>
  <si>
    <t>Могилев А.В, Могилева В.Н., Цветкова М.С. Информатика. 4 класс (в двух частях). Ч. 1</t>
  </si>
  <si>
    <t xml:space="preserve">Информатика. 4 класс (в двух частях). Ч. 1Могилев А.В, Могилева В.Н., Цветкова М.С. </t>
  </si>
  <si>
    <t>Могилев А.В., Могилева В.Н., Цветкова М.С., Курис Г.Э.Информатика: рабочая тетрадь для 4 класса (в двух частях). Ч.1</t>
  </si>
  <si>
    <t>Могилев А.В, Могилева В.Н., Цветкова М.С. Информатика. 4 класс (в двух частях). Ч. 2</t>
  </si>
  <si>
    <t xml:space="preserve">Информатика. 4 класс (в двух частях). Ч. 2Могилев А.В, Могилева В.Н., Цветкова М.С. </t>
  </si>
  <si>
    <t>Могилев А.В., Могилева В.Н., Цветкова М.С., Курис Г.Э.Информатика: рабочая тетрадь для 4 класса (в двух частях). Ч.2</t>
  </si>
  <si>
    <t>Цветкова М.С., Хлобыстова И.Ю.Информатика. Практикум для 4 класса. Работаем в операционной системе Линукс</t>
  </si>
  <si>
    <t>Цветкова М.С. Информатика: задачник для 4 класса</t>
  </si>
  <si>
    <t>Цветкова М.С. Информатика. Творческие задания для 3-4 классов</t>
  </si>
  <si>
    <t>Плаксин М.А., Иванова Н.Г., Русакова О.Л.     Информатика:                                                          учебник для 3 класса (в двух частях). Ч. 1</t>
  </si>
  <si>
    <t xml:space="preserve">Информатика:                                                          учебник для 3 класса (в двух частях). Ч. 1Плаксин М.А., Иванова Н.Г., Русакова О.Л.     </t>
  </si>
  <si>
    <t>Плаксин М.А., Иванова Н.Г., Русакова О.Л.     Информатика:                                                          учебник для 3 класса (в двух частях). Ч. 2</t>
  </si>
  <si>
    <t xml:space="preserve">Информатика:                                                          учебник для 3 класса (в двух частях). Ч. 2Плаксин М.А., Иванова Н.Г., Русакова О.Л.     </t>
  </si>
  <si>
    <t>Плаксин М.А., Иванова Н.Г., Русакова О.Л. Информатика: рабочая тетрадь для 3 класса (в двух частях). Ч.1</t>
  </si>
  <si>
    <t>Плаксин М.А., Иванова Н.Г., Русакова О.Л. Информатика: рабочая тетрадь для 3 класса (в двух частях). Ч.2</t>
  </si>
  <si>
    <t xml:space="preserve">Плаксин М.А., Иванова Н.Г., Русакова О.Л. Информатика: практикум для 3 класса  </t>
  </si>
  <si>
    <t xml:space="preserve">Плаксин М.А., Иванова Н.Г., Русакова О.Л.                                Информатика:                                                                                                          учебник для 4 класса (в двух частях). Ч. 1 </t>
  </si>
  <si>
    <t xml:space="preserve"> Информатика:                                                                                                          учебник для 4 класса (в двух частях). Ч. 1 Плаксин М.А., Иванова Н.Г., Русакова О.Л.                               </t>
  </si>
  <si>
    <t xml:space="preserve">Плаксин М.А., Иванова Н.Г., Русакова О.Л.                                Информатика:                                                                                                          учебник для 4 класса (в двух частях). Ч. 2 </t>
  </si>
  <si>
    <t xml:space="preserve"> Информатика:                                                                                                          учебник для 4 класса (в двух частях). Ч. 2 Плаксин М.А., Иванова Н.Г., Русакова О.Л.                               </t>
  </si>
  <si>
    <t>Дорофеев Г.В., Петерсон Л.Г.Математика:  5 класс (в двух частях). Ч.1</t>
  </si>
  <si>
    <t>Дорофеев Г.В., Петерсон Л.Г.Математика:  5 класс (в двух частях). Ч.2</t>
  </si>
  <si>
    <t>Дорофеев Г.В., Петерсон Л.Г.Математика: 6 класс (в трех частях). Ч.1</t>
  </si>
  <si>
    <t>Математика: 6 класс (в трех частях). Ч.1Дорофеев Г.В., Петерсон Л.Г.</t>
  </si>
  <si>
    <t>Дорофеев Г.В., Петерсон Л.Г.Математика: 6 класс (в трех частях). Ч.2</t>
  </si>
  <si>
    <t>Математика: 6 класс (в трех частях). Ч.2Дорофеев Г.В., Петерсон Л.Г.</t>
  </si>
  <si>
    <t>Дорофеев Г.В., Петерсон Л.Г.Математика: 6 класс (в трех частях). Ч.3</t>
  </si>
  <si>
    <t>Математика: 6 класс (в трех частях). Ч.3Дорофеев Г.В., Петерсон Л.Г.</t>
  </si>
  <si>
    <t>Петерсон Л.Г., Абраров Д.Л., Чуткова Е.В.Алгебра: 7 класс (в трех частях). Ч.1</t>
  </si>
  <si>
    <t>Алгебра: 7 класс (в трех частях). Ч.1Петерсон Л.Г., Абраров Д.Л., Чуткова Е.В.</t>
  </si>
  <si>
    <t>Петерсон Л.Г., Абраров Д.Л., Чуткова Е.В.Алгебра: 7 класс (в трех частях). Ч.2</t>
  </si>
  <si>
    <t>Алгебра: 7 класс (в трех частях). Ч.2Петерсон Л.Г., Абраров Д.Л., Чуткова Е.В.</t>
  </si>
  <si>
    <t>Петерсон Л.Г., Абраров Д.Л., Чуткова Е.В.Алгебра: 7 класс (в трех частях). Ч.3</t>
  </si>
  <si>
    <t>Алгебра: 7 класс (в трех частях). Ч.3Петерсон Л.Г., Абраров Д.Л., Чуткова Е.В.</t>
  </si>
  <si>
    <t>Петерсон Л.Г., Агаханов Н.Х., Петрович А.Ю., Подлипский О.К., Рогатова М.В., Трушин Б.В. Алгебра: 8 класс (в трех частях). Ч.1</t>
  </si>
  <si>
    <t xml:space="preserve">Алгебра: 8 класс (в трех частях). Ч.1Петерсон Л.Г., Агаханов Н.Х., Петрович А.Ю., Подлипский О.К., Рогатова М.В., Трушин Б.В. </t>
  </si>
  <si>
    <t>Петерсон Л.Г., Агаханов Н.Х., Петрович А.Ю., Подлипский О.К., Рогатова М.В., Трушин Б.В. Алгебра: 8 класс (в трех частях). Ч.2</t>
  </si>
  <si>
    <t xml:space="preserve">Алгебра: 8 класс (в трех частях). Ч.2Петерсон Л.Г., Агаханов Н.Х., Петрович А.Ю., Подлипский О.К., Рогатова М.В., Трушин Б.В. </t>
  </si>
  <si>
    <t>Петерсон Л.Г., Агаханов Н.Х., Петрович А.Ю., Подлипский О.К., Рогатова М.В., Трушин Б.В. Алгебра: 8 класс (в трех частях). Ч.3</t>
  </si>
  <si>
    <t xml:space="preserve">Алгебра: 8 класс (в трех частях). Ч.3Петерсон Л.Г., Агаханов Н.Х., Петрович А.Ю., Подлипский О.К., Рогатова М.В., Трушин Б.В. </t>
  </si>
  <si>
    <t>Петерсон Л.Г., Агаханов Н.Х., Петрович А.Ю., Подлипский О.К., Рогатова М.В., Трушин Б.В. Алгебра: 9 класс (в двух частях). Ч.1</t>
  </si>
  <si>
    <t xml:space="preserve">Алгебра: 9 класс (в двух частях). Ч.1Петерсон Л.Г., Агаханов Н.Х., Петрович А.Ю., Подлипский О.К., Рогатова М.В., Трушин Б.В. </t>
  </si>
  <si>
    <t>Петерсон Л.Г., Агаханов Н.Х., Петрович А.Ю., Подлипский О.К., Рогатова М.В., Трушин Б.В. Алгебра: 9 класс (в двух частях). Ч.2</t>
  </si>
  <si>
    <t xml:space="preserve">Алгебра: 9 класс (в двух частях). Ч.2Петерсон Л.Г., Агаханов Н.Х., Петрович А.Ю., Подлипский О.К., Рогатова М.В., Трушин Б.В. </t>
  </si>
  <si>
    <t>Босова Л.Л.,  Босова А.Ю.                                       Информатика. 5 класс</t>
  </si>
  <si>
    <t xml:space="preserve">Информатика. 5 классБосова Л.Л.,  Босова А.Ю.                                       </t>
  </si>
  <si>
    <t xml:space="preserve">Босова Л.Л., Босова А.Ю.Информатика: рабочая тетрадь для 5 класса (в двух частях). Ч. 1 </t>
  </si>
  <si>
    <t>Босова Л.Л., Босова А.Ю.Информатика: рабочая тетрадь для 5 класса (в двух частях). Ч. 2</t>
  </si>
  <si>
    <t>Босова Л.Л.,  Босова А.Ю.                        Информатика. 6 класс</t>
  </si>
  <si>
    <t xml:space="preserve">Информатика. 6 классБосова Л.Л.,  Босова А.Ю.                        </t>
  </si>
  <si>
    <t xml:space="preserve">Босова Л.Л., Босова А.Ю.Информатика: рабочая тетрадь для 6 класса (в двух частях). Ч. 1 </t>
  </si>
  <si>
    <t>Босова Л.Л., Босова А.Ю.Информатика: рабочая тетрадь для 6 класса (в двух частях). Ч. 2</t>
  </si>
  <si>
    <t>Босова Л.Л.,  Босова А.Ю.     Информатика. 7 класс</t>
  </si>
  <si>
    <t xml:space="preserve">Информатика. 7 классБосова Л.Л.,  Босова А.Ю.     </t>
  </si>
  <si>
    <t>Босова Л.Л., Босова А.Ю.Информатика: рабочая тетрадь для 7 класса (в двух частях). Ч. 1</t>
  </si>
  <si>
    <t>Босова Л.Л., Босова А.Ю.Информатика: рабочая тетрадь для 7 класса (в двух частях). Ч. 2</t>
  </si>
  <si>
    <t>Босова Л.Л.,  Босова А.Ю.   Информатика. 8 класс</t>
  </si>
  <si>
    <t xml:space="preserve">Информатика. 8 классБосова Л.Л.,  Босова А.Ю.   </t>
  </si>
  <si>
    <t>Босова Л.Л., Босова А.Ю.Информатика: рабочая тетрадь для 8 класса (в двух частях). Ч. 1</t>
  </si>
  <si>
    <t>Босова Л.Л., Босова А.Ю.Информатика: рабочая тетрадь для 8 класса (в двух частях). Ч. 2</t>
  </si>
  <si>
    <t>Босова Л.Л.,  Босова А.Ю.   Информатика. 9 класс</t>
  </si>
  <si>
    <t xml:space="preserve">Информатика. 9 классБосова Л.Л.,  Босова А.Ю.   </t>
  </si>
  <si>
    <t>Босова Л.Л., Босова А.Ю.Информатика: рабочая тетрадь для 9 класса (в двух частях). Ч. 1</t>
  </si>
  <si>
    <t>Босова Л.Л., Босова А.Ю.Информатика: рабочая тетрадь для 9 класса (в двух частях). Ч. 2</t>
  </si>
  <si>
    <t>Поляков К.Ю., Еремин Е.А.                           Информатика. 7 класс (в двух частях). Ч.1</t>
  </si>
  <si>
    <t xml:space="preserve"> Информатика. 7 класс (в двух частях). Ч.1Поляков К.Ю., Еремин Е.А.                          </t>
  </si>
  <si>
    <t>Поляков К.Ю., Еремин Е.А.                           Информатика. 7 класс (в двух частях). Ч.2</t>
  </si>
  <si>
    <t xml:space="preserve"> Информатика. 7 класс (в двух частях). Ч.2Поляков К.Ю., Еремин Е.А.                          </t>
  </si>
  <si>
    <t>Поляков К.Ю., Еремин Е.А.                          Информатика. 7 класс (в двух частях). Ч.1</t>
  </si>
  <si>
    <t xml:space="preserve">Информатика. 7 класс (в двух частях). Ч.1Поляков К.Ю., Еремин Е.А.                          </t>
  </si>
  <si>
    <t>Поляков К.Ю., Еремин Е.А.                          Информатика. 7 класс (в двух частях). Ч.2</t>
  </si>
  <si>
    <t xml:space="preserve">Информатика. 7 класс (в двух частях). Ч.2Поляков К.Ю., Еремин Е.А.                          </t>
  </si>
  <si>
    <t xml:space="preserve">Поляков К.Ю., Еремин Е.А.                          Информатика. 8 класс </t>
  </si>
  <si>
    <t xml:space="preserve">Информатика. 8 класс Поляков К.Ю., Еремин Е.А.                          </t>
  </si>
  <si>
    <t xml:space="preserve">Поляков К.Ю., Еремин Е.А.                          Информатика. 9 класс </t>
  </si>
  <si>
    <t xml:space="preserve">Информатика. 9 класс Поляков К.Ю., Еремин Е.А.                          </t>
  </si>
  <si>
    <t xml:space="preserve">Семакин И.Г., Залогова Л.А., Русаков С.В., Шестакова Л.В.        Информатика. 7 класс </t>
  </si>
  <si>
    <t xml:space="preserve">Информатика. 7 класс Семакин И.Г., Залогова Л.А., Русаков С.В., Шестакова Л.В.        </t>
  </si>
  <si>
    <t>Семакин И.Г., Ромашкина Т.В.Информатика. 7 класс: рабочая тетрадь  (в двух частях). Ч. 1</t>
  </si>
  <si>
    <t>Информатика. 7 класс: рабочая тетрадь  (в двух частях). Ч. 1Семакин И.Г., Ромашкина Т.В.</t>
  </si>
  <si>
    <t>Семакин И.Г., Ромашкина Т.В.Информатика. 7 класс: рабочая тетрадь  (в двух частях). Ч. 2</t>
  </si>
  <si>
    <t>Информатика. 7 класс: рабочая тетрадь  (в двух частях). Ч. 2Семакин И.Г., Ромашкина Т.В.</t>
  </si>
  <si>
    <t xml:space="preserve">Угринович Н.Д.                         Информатика. 7 класс </t>
  </si>
  <si>
    <t xml:space="preserve">Информатика. 7 класс Угринович Н.Д.                         </t>
  </si>
  <si>
    <t>Угринович Н.Д., Серёгин И.А. Информатика. 7 класс: рабочая тетрадь (в двух частях). Ч. 1</t>
  </si>
  <si>
    <t>Угринович Н.Д., Серёгин И.А. Информатика. 7 класс: рабочая тетрадь (в двух частях). Ч. 2</t>
  </si>
  <si>
    <t xml:space="preserve">Семакин И.Г., Залогова Л.А., Русаков С.В., Шестакова Л.В.    Информатика. 8 класс </t>
  </si>
  <si>
    <t xml:space="preserve">Информатика. 8 класс Семакин И.Г., Залогова Л.А., Русаков С.В., Шестакова Л.В.    </t>
  </si>
  <si>
    <t xml:space="preserve">Угринович Н.Д.      Информатика. 8 класс </t>
  </si>
  <si>
    <t xml:space="preserve">Информатика. 8 класс Угринович Н.Д.      </t>
  </si>
  <si>
    <t>Угринович Н.Д., Серёгин И.А., Полежаева О.А. Информатика. 8 класс: рабочая тетрадь (в двух частях). Ч. 1</t>
  </si>
  <si>
    <t>Угринович Н.Д., Серёгин И.А., Полежаева О.А. Информатика. 8 класс: рабочая тетрадь (в двух частях). Ч. 2</t>
  </si>
  <si>
    <t xml:space="preserve">Семакин И.Г., Залогова Л.А., Русаков С.В., Шестакова Л.В. Информатика. 9 класс </t>
  </si>
  <si>
    <t xml:space="preserve">Информатика. 9 класс Семакин И.Г., Залогова Л.А., Русаков С.В., Шестакова Л.В. </t>
  </si>
  <si>
    <t xml:space="preserve">Угринович Н.Д.                                                     Информатика. 9 класс </t>
  </si>
  <si>
    <t xml:space="preserve">Информатика. 9 класс Угринович Н.Д.                                                     </t>
  </si>
  <si>
    <t>Угринович Н.Д., Серёгин И.А., Полежаева О.А. Информатика. 9 класс: рабочая тетрадь (в двух частях). Ч. 1</t>
  </si>
  <si>
    <t>Угринович Н.Д., Серёгин И.А., Полежаева О.А. Информатика. 9 класс: рабочая тетрадь (в двух частях). Ч. 2</t>
  </si>
  <si>
    <t xml:space="preserve">Информатика. 9 класс: рабочая тетрадь (в двух частях). Ч. 2Угринович Н.Д., Серёгин И.А., Полежаева О.А. </t>
  </si>
  <si>
    <t xml:space="preserve">Босова Л.Л.,  Босова А.Ю.     Информатика. 10 класс. Базовый уровень </t>
  </si>
  <si>
    <t xml:space="preserve">Информатика. 10 класс. Базовый уровень Босова Л.Л.,  Босова А.Ю.     </t>
  </si>
  <si>
    <t xml:space="preserve">Босова Л.Л.,  Босова А.Ю.  Информатика. 11 класс. Базовый уровень </t>
  </si>
  <si>
    <t xml:space="preserve">Информатика. 11 класс. Базовый уровень Босова Л.Л.,  Босова А.Ю.  </t>
  </si>
  <si>
    <t xml:space="preserve">Угринович Н.Д.                                                                                    Информатика. 10 класс. Базовый уровень </t>
  </si>
  <si>
    <t xml:space="preserve">Информатика. 10 класс. Базовый уровень Угринович Н.Д.                                                                                    </t>
  </si>
  <si>
    <t xml:space="preserve">Угринович Н.Д.    Информатика. 11 класс. Базовый уровень </t>
  </si>
  <si>
    <t xml:space="preserve">Информатика. 11 класс. Базовый уровень Угринович Н.Д.    </t>
  </si>
  <si>
    <t xml:space="preserve">Cемакин И.Г., Хеннер Е.К., Шеина Т.Ю.                                                                    Информатика. 10 класс. Базовый уровень </t>
  </si>
  <si>
    <t xml:space="preserve">Информатика. 10 класс. Базовый уровень Cемакин И.Г., Хеннер Е.К., Шеина Т.Ю.                                                                    </t>
  </si>
  <si>
    <t xml:space="preserve">Cемакин И.Г., Хеннер Е.К., Шеина Т.Ю.                                                                 Информатика. 11 класс. Базовый уровень </t>
  </si>
  <si>
    <t xml:space="preserve">Информатика. 11 класс. Базовый уровень Cемакин И.Г., Хеннер Е.К., Шеина Т.Ю.                                                                 </t>
  </si>
  <si>
    <t>Семакин И.Г., Шеина Т.Ю., Шестакова Л.В.Информатика. 10 класс. Углубленный уровень (в двух частях). Ч.1</t>
  </si>
  <si>
    <t>Информатика. 10 класс. Углубленный уровень (в двух частях). Ч.1Семакин И.Г., Шеина Т.Ю., Шестакова Л.В.</t>
  </si>
  <si>
    <t>Семакин И.Г., Шеина Т.Ю., Шестакова Л.В. Информатика. 10 класс. Углубленный уровень (в двух частях). Ч.2</t>
  </si>
  <si>
    <t xml:space="preserve">Информатика. 10 класс. Углубленный уровень (в двух частях). Ч.2Семакин И.Г., Шеина Т.Ю., Шестакова Л.В. </t>
  </si>
  <si>
    <t>Семакин И.Г., Хеннер Е.К., Шестакова Л.В. Информатика. 11 класс. Углубленный уровень (в двух частях). Ч.1</t>
  </si>
  <si>
    <t xml:space="preserve">Информатика. 11 класс. Углубленный уровень (в двух частях). Ч.1Семакин И.Г., Хеннер Е.К., Шестакова Л.В. </t>
  </si>
  <si>
    <t>Семакин И.Г.,Хеннер Е.К., Шестакова Л.В. Информатика. 11 класс. Углубленный уровень (в двух частях). Ч.2</t>
  </si>
  <si>
    <t xml:space="preserve">Информатика. 11 класс. Углубленный уровень (в двух частях). Ч.2Семакин И.Г.,Хеннер Е.К., Шестакова Л.В. </t>
  </si>
  <si>
    <t xml:space="preserve">Калинин И.А., Самылкина Н.Н.       Информатика. Углубленный уровень: учебник для 10 класса </t>
  </si>
  <si>
    <t xml:space="preserve">Информатика. Углубленный уровень: учебник для 10 класса Калинин И.А., Самылкина Н.Н.       </t>
  </si>
  <si>
    <t>Калинин И.А., Самылкина Н.Н.  Информатика. Углубленный уровень: учебник для 11 класса</t>
  </si>
  <si>
    <t xml:space="preserve">Информатика. Углубленный уровень: учебник для 11 классаКалинин И.А., Самылкина Н.Н.  </t>
  </si>
  <si>
    <t>Самылкина Н.Н., Калинин И.А.Информатика. Программа для старшей школы: 10-11 классы. Углубленный уровень</t>
  </si>
  <si>
    <t>Калинин И.А., Самылкина Н.Н., Бочаров П.В.Информатика. Углубленный уровень: задачник-практикум   для 10-11 классов</t>
  </si>
  <si>
    <t>Самылкина Н.Н., Калинин И.А.Информатика. Углубленный уровень: методическое пособие для 10-11 классов</t>
  </si>
  <si>
    <t>Поляков К.Ю., Еремин Е.А. Информатика. 10 класс. Базовый и углубленный уровни (в двух частях). Ч.1</t>
  </si>
  <si>
    <t xml:space="preserve">Информатика. 10 класс. Базовый и углубленный уровни (в двух частях). Ч.1Поляков К.Ю., Еремин Е.А. </t>
  </si>
  <si>
    <t>Поляков К.Ю., Еремин Е.А.  Информатика. 10 класс. Базовый и углубленный уровни (в двух частях). Ч.2</t>
  </si>
  <si>
    <t xml:space="preserve">Информатика. 10 класс. Базовый и углубленный уровни (в двух частях). Ч.2Поляков К.Ю., Еремин Е.А.  </t>
  </si>
  <si>
    <t>Поляков К.Ю., Еремин Е.А. Информатика. 11 класс. Базовый и углубленный уровни (в двух частях). Ч.1</t>
  </si>
  <si>
    <t xml:space="preserve">Информатика. 11 класс. Базовый и углубленный уровни (в двух частях). Ч.1Поляков К.Ю., Еремин Е.А. </t>
  </si>
  <si>
    <t>Поляков К.Ю., Еремин Е.А.   Информатика. 11 класс. Базовый и углубленный уровни (в двух частях). Ч.2</t>
  </si>
  <si>
    <t xml:space="preserve">Информатика. 11 класс. Базовый и углубленный уровни (в двух частях). Ч.2Поляков К.Ю., Еремин Е.А.   </t>
  </si>
  <si>
    <t>под редакцией профессора Макаровой Н.В.     Информатика. 10-11 классы. Базовый уровень (в двух частях). Ч.1</t>
  </si>
  <si>
    <t xml:space="preserve">Информатика. 10-11 классы. Базовый уровень (в двух частях). Ч.1под редакцией профессора Макаровой Н.В.     </t>
  </si>
  <si>
    <t>под редакцией профессора Макаровой Н.В.     Информатика. 10-11 классы. Базовый уровень (в двух частях). Ч.2</t>
  </si>
  <si>
    <t xml:space="preserve">Информатика. 10-11 классы. Базовый уровень (в двух частях). Ч.2под редакцией профессора Макаровой Н.В.     </t>
  </si>
  <si>
    <t>Бешенков С.А. и др.; под ред. С.А. БешенковаТехнология. 5 класс</t>
  </si>
  <si>
    <t>Технология. 5 классБешенков С.А. и др.; под ред. С.А. Бешенкова</t>
  </si>
  <si>
    <t>Копосов Д.Г.Технология. Робототехника. 5 класс</t>
  </si>
  <si>
    <t>Технология. Робототехника. 5 классКопосов Д.Г.</t>
  </si>
  <si>
    <t>Жданов А.М.Технология. 5 класс: рабочая тетрадь</t>
  </si>
  <si>
    <t>Технология. 5 класс: рабочая тетрадьЖданов А.М.</t>
  </si>
  <si>
    <t>Жданов А.М.Технология. 5 класс: методическое пособие</t>
  </si>
  <si>
    <t>Технология. 5 класс: методическое пособиеЖданов А.М.</t>
  </si>
  <si>
    <t>Бешенков С.А. и др.; под ред. С.А. БешенковаТехнология. 6 класс</t>
  </si>
  <si>
    <t>Технология. 6 классБешенков С.А. и др.; под ред. С.А. Бешенкова</t>
  </si>
  <si>
    <t>Копосов Д.Г.Технология. Робототехника. 6 класс</t>
  </si>
  <si>
    <t>Технология. Робототехника. 6 классКопосов Д.Г.</t>
  </si>
  <si>
    <t>Жданов А.М.Технология. 6 класс: рабочая тетрадь</t>
  </si>
  <si>
    <t>Технология. 6 класс: рабочая тетрадьЖданов А.М.</t>
  </si>
  <si>
    <t>Бешенков С.А. и др.; под ред. С.А. БешенковаТехнология. 7 класс</t>
  </si>
  <si>
    <t>Технология. 7 классБешенков С.А. и др.; под ред. С.А. Бешенкова</t>
  </si>
  <si>
    <t>Копосов Д.Г.Технология. Робототехника. 7 класс</t>
  </si>
  <si>
    <t>Технология. Робототехника. 7 классКопосов Д.Г.</t>
  </si>
  <si>
    <t>Бешенков С.А. и др.; под ред. С.А. БешенковаТехнология. 8 класс</t>
  </si>
  <si>
    <t>Технология. 8 классБешенков С.А. и др.; под ред. С.А. Бешенкова</t>
  </si>
  <si>
    <t>Копосов Д.Г.Технология. Робототехника. 8 класс</t>
  </si>
  <si>
    <t>Технология. Робототехника. 8 классКопосов Д.Г.</t>
  </si>
  <si>
    <t>Генденштейн Л.Э., Булатова А.А. и др., под ред. В.А. ОрловаФизика. 7 класс (в двух частях). Ч.1</t>
  </si>
  <si>
    <t>Физика. 7 класс (в двух частях). Ч.1Генденштейн Л.Э., Булатова А.А. и др., под ред. В.А. Орлова</t>
  </si>
  <si>
    <t>Генденштейн Л.Э., Булатова А.А. и др., под ред. В.А. ОрловаФизика. 7 класс (в двух частях). Ч.2</t>
  </si>
  <si>
    <t>Физика. 7 класс (в двух частях). Ч.2Генденштейн Л.Э., Булатова А.А. и др., под ред. В.А. Орлова</t>
  </si>
  <si>
    <t>Генденштейн Л.Э., Булатова А.А. и др., под ред. В.А. ОрловаФизика. 8 класс (в двух частях). Ч.1</t>
  </si>
  <si>
    <t>Физика. 8 класс (в двух частях). Ч.1Генденштейн Л.Э., Булатова А.А. и др., под ред. В.А. Орлова</t>
  </si>
  <si>
    <t>Генденштейн Л.Э., Булатова А.А. и др., под ред. В.А. ОрловаФизика. 8 класс (в двух частях). Ч.2</t>
  </si>
  <si>
    <t>Физика. 8 класс (в двух частях). Ч.2Генденштейн Л.Э., Булатова А.А. и др., под ред. В.А. Орлова</t>
  </si>
  <si>
    <t>Генденштейн Л.Э., Булатова А.А. и др., под ред. В.А. ОрловаФизика. 9 класс (в двух частях). Ч.1</t>
  </si>
  <si>
    <t>Физика. 9 класс (в двух частях). Ч.1Генденштейн Л.Э., Булатова А.А. и др., под ред. В.А. Орлова</t>
  </si>
  <si>
    <t>Генденштейн Л.Э., Булатова А.А. и др., под ред. В.А. ОрловаФизика. 9 класс (в двух частях). Ч.2</t>
  </si>
  <si>
    <t>Физика. 9 класс (в двух частях). Ч.2Генденштейн Л.Э., Булатова А.А. и др., под ред. В.А. Орлова</t>
  </si>
  <si>
    <t>Генденштейн Л.Э., Булатова А.А. и др.Физика. 10 класс. Базовый уровень</t>
  </si>
  <si>
    <t>Физика. 10 класс. Базовый уровеньГенденштейн Л.Э., Булатова А.А. и др.</t>
  </si>
  <si>
    <t>Генденштейн Л.Э., Булатова А.А. и др.Физика. 11 класс. Базовый уровень</t>
  </si>
  <si>
    <t>Физика. 11 класс. Базовый уровеньГенденштейн Л.Э., Булатова А.А. и др.</t>
  </si>
  <si>
    <t xml:space="preserve">Генденштейн Л.Э., Булатова А.А. и др., под ред. В.А. ОрловаФизика. 10 класс. Базовый и углубленный уровни (в двух частях). Ч. 1 </t>
  </si>
  <si>
    <t>Физика. 10 класс. Базовый и углубленный уровни (в двух частях). Ч. 1 Генденштейн Л.Э., Булатова А.А. и др., под ред. В.А. Орлова</t>
  </si>
  <si>
    <t xml:space="preserve">Генденштейн Л.Э., Булатова А.А. и др., под ред. В.А. ОрловаФизика. 10 класс. Базовый и углубленный уровни (в двух частях). Ч. 2 </t>
  </si>
  <si>
    <t>Физика. 10 класс. Базовый и углубленный уровни (в двух частях). Ч. 2 Генденштейн Л.Э., Булатова А.А. и др., под ред. В.А. Орлова</t>
  </si>
  <si>
    <t xml:space="preserve">Генденштейн Л.Э., Булатова А.А. и др., под ред. В.А. ОрловаФизика. 11 класс. Базовый и углубленный уровни (в двух частях). Ч. 1 </t>
  </si>
  <si>
    <t>Физика. 11 класс. Базовый и углубленный уровни (в двух частях). Ч. 1 Генденштейн Л.Э., Булатова А.А. и др., под ред. В.А. Орлова</t>
  </si>
  <si>
    <t xml:space="preserve">Генденштейн Л.Э., Булатова А.А. и др., под ред. В.А. ОрловаФизика. 11 класс. Базовый и углубленный уровни (в двух частях). Ч. 2 </t>
  </si>
  <si>
    <t>Физика. 11 класс. Базовый и углубленный уровни (в двух частях). Ч. 2 Генденштейн Л.Э., Булатова А.А. и др., под ред. В.А. Орлова</t>
  </si>
  <si>
    <t xml:space="preserve">Петерсон Л.Г., Грушевская Л.А.,  Кубышева М.А.,  Рогатова М.В. Методические рекомендации к учебнику Математика. 5 класс в 2-х ч.  </t>
  </si>
  <si>
    <t>Дорофеев Г.В., Петерсон Л.Г.Математика:  6 класс (в трех частях). Ч.1</t>
  </si>
  <si>
    <t>Дорофеев Г.В., Петерсон Л.Г.Математика:  6 класс (в трех частях). Ч.2</t>
  </si>
  <si>
    <t>Дорофеев Г.В., Петерсон Л.Г.Математика:  6 класс (в трех частях). Ч.3</t>
  </si>
  <si>
    <t xml:space="preserve">Петерсон Л.Г., Грушевская Л.А.,  Кубышева М.А.,  Рогатова М.В. Методические рекомендации к учебнику Математика. 6 класс в 3-х ч. </t>
  </si>
  <si>
    <t>Босова Л.Л., Босова А.Ю.Информатика: методическое пособие для 5 - 6 классов</t>
  </si>
  <si>
    <t>Босова Л.Л., Босова А.Ю.Информатика: методическое пособие для 7-9 классов</t>
  </si>
  <si>
    <t>Семакин И.Г., Ромашкина Т.В., Информатика: рабочая тетрадь для 7 класса (в пяти частях). Ч. 1</t>
  </si>
  <si>
    <t>Семакин И.Г., Ромашкина Т.В., Информатика: рабочая тетрадь для 7 класса (в пяти частях). Ч. 2</t>
  </si>
  <si>
    <t>Семакин И.Г., Ромашкина Т.В., Информатика: рабочая тетрадь для 7 класса (в пяти частях). Ч. 3</t>
  </si>
  <si>
    <t>Семакин И.Г., Ромашкина Т.В., Информатика: рабочая тетрадь для 7 класса (в пяти частях). Ч. 4</t>
  </si>
  <si>
    <t>Семакин И.Г., Ромашкина Т.В., Информатика: рабочая тетрадь для 7 класса (в пяти частях). Ч. 5</t>
  </si>
  <si>
    <t xml:space="preserve">Семакин И.Г., Ромашкина Т.В. Информатика: рабочая тетрадь для 8 класса (в четырех частях). Ч. 1 </t>
  </si>
  <si>
    <t>Семакин И.Г., Ромашкина Т.В. Информатика: рабочая тетрадь для 8 класса (в четырех частях). Ч. 2</t>
  </si>
  <si>
    <t xml:space="preserve">Семакин И.Г., Ромашкина Т.В. Информатика: рабочая тетрадь для 8 класса (в четырех частях). Ч. 3 </t>
  </si>
  <si>
    <t xml:space="preserve">Семакин И.Г., Ромашкина Т.В. Информатика: рабочая тетрадь для 8 класса (в четырех частях). Ч. 4 </t>
  </si>
  <si>
    <t>Семакин И.Г., Ромашкина Т.В. Информатика: рабочая тетрадь для 9 класса (в трех частях). Ч. 1</t>
  </si>
  <si>
    <t>Семакин И.Г., Ромашкина Т.В. Информатика: рабочая тетрадь для 9 класса (в трех частях). Ч. 2</t>
  </si>
  <si>
    <t>Семакин И.Г., Ромашкина Т.В. Информатика: рабочая тетрадь для 9 класса (в трех частях). Ч. 3</t>
  </si>
  <si>
    <t>Семакин И.Г.Информатика. 10-11 классы. Базовый уровень. Примерная рабочая программа</t>
  </si>
  <si>
    <t>Семакин И.Г., Шеина Т.Ю., Шестакова Л.ВИнформатика. Углубленный уровень: практикум   для 10-11 классов (в двух частях). Ч.1</t>
  </si>
  <si>
    <t>Семакин И.Г., Хеннер Е.К., Шестакова Л.ВИнформатика. Углубленный уровень: практикум   для 10-11 классов (в двух частях). Ч.2</t>
  </si>
  <si>
    <t xml:space="preserve">Семакин И.Г., Бежина И.Н.Информатика. Углубленный уровень: методическое пособие для 10-11 классов </t>
  </si>
  <si>
    <t>Семакин И.Г.Информатика. Программа для старшей школы: 10-11 классы. Углубленный уровень</t>
  </si>
  <si>
    <t>Гай В.Е.Сборник задач по информатике. Углубленный уровень</t>
  </si>
  <si>
    <t>Сост. Цветкова М.С., Самылкина Н.Н.Информатика и математика. Программы курсов по выбору для старшей школы</t>
  </si>
  <si>
    <t xml:space="preserve">Кирюхин В.М., Цветкова М.С.Информатика. Программы внеурочной деятельности учащихся по подготовке к Всероссийской олимпиаде школьников: 5-11 классы </t>
  </si>
  <si>
    <t xml:space="preserve">Матвеева Н.В., Челак Е.Н., Конопатова Н.К. и др. Информатика: методическое пособие для 2 класса 
</t>
  </si>
  <si>
    <t xml:space="preserve">Матвеева Н.В., Челак Е.Н., Конопатова Н.К. и др. Информатика: методическое пособие для 3 класса 
</t>
  </si>
  <si>
    <t xml:space="preserve">Матвеева Н.В., Челак Е.Н., Конопатова Н.К. и др. Информатика: методическое пособие для 4 класса 
</t>
  </si>
  <si>
    <t>Матвеева Н.В., Цветкова М.С.Информатика. Программа для начальной школы: 2- 4 классы</t>
  </si>
  <si>
    <t>Плаксин М.А., Цветкова М.С.Информатика. Программа для начальной школы: 3- 4 классы</t>
  </si>
  <si>
    <t>Информатика: рабочая тетрадь для 5 класса  ч. 1 Босова Л.Л., Босова А.Ю.</t>
  </si>
  <si>
    <t>Информатика: рабочая тетрадь для 5 класса  ч. 2 Босова Л.Л., Босова А.Ю.</t>
  </si>
  <si>
    <t>Информатика. Методическое пособие для 5 - 6 классов Босова Л.Л., Босова А.Ю.</t>
  </si>
  <si>
    <t>Информатика: рабочая тетрадь для 6 класса ч. 1 Босова Л.Л., Босова А.Ю.</t>
  </si>
  <si>
    <t>Информатика: рабочая тетрадь для 6 класса ч. 2 Босова Л.Л., Босова А.Ю.</t>
  </si>
  <si>
    <t>Информатика: рабочая тетрадь для 7 класса ч. 1   Босова Л.Л., Босова А.Ю.</t>
  </si>
  <si>
    <t>Информатика: рабочая тетрадь для 7 класса ч. 2 Босова Л.Л., Босова А.Ю.</t>
  </si>
  <si>
    <t>Информатика: рабочая тетрадь для 8 класса ч.1 Босова Л.Л., Босова А.Ю.</t>
  </si>
  <si>
    <t>Информатика: рабочая тетрадь для 8 класса ч.2 Босова Л.Л., Босова А.Ю.</t>
  </si>
  <si>
    <t>Информатика: рабочая тетрадь для 9 класса ч. 1 Босова Л.Л., Босова А.Ю.</t>
  </si>
  <si>
    <t>Информатика: рабочая тетрадь для 9 класса ч. 2 Босова Л.Л., Босова А.Ю.</t>
  </si>
  <si>
    <t xml:space="preserve">Информатика: рабочая тетрадь для 7 класса ч. 1Семакин И.Г., Ромашкина Т.В., </t>
  </si>
  <si>
    <t xml:space="preserve">Информатика: рабочая тетрадь для 7 класса ч. 2 Семакин И.Г., Ромашкина Т.В., </t>
  </si>
  <si>
    <t xml:space="preserve">Информатика: рабочая тетрадь для 7 класса ч.3 Семакин И.Г., Ромашкина Т.В., </t>
  </si>
  <si>
    <t xml:space="preserve">Информатика: рабочая тетрадь для 7 класса ч. 4 Семакин И.Г., Ромашкина Т.В., </t>
  </si>
  <si>
    <t xml:space="preserve">Информатика: рабочая тетрадь для 7 класса ч. 5 Семакин И.Г., Ромашкина Т.В., </t>
  </si>
  <si>
    <t xml:space="preserve"> Информатика: рабочая тетрадь для 8 класса ч. 1 Семакин И.Г., Ромашкина Т.В.</t>
  </si>
  <si>
    <t xml:space="preserve"> Информатика: рабочая тетрадь для 8 класса ч. 2 Семакин И.Г., Ромашкина Т.В.</t>
  </si>
  <si>
    <t xml:space="preserve"> Информатика: рабочая тетрадь для 8 класса ч. 3 Семакин И.Г., Ромашкина Т.В.</t>
  </si>
  <si>
    <t xml:space="preserve"> Информатика: рабочая тетрадь для 8 класса ч. 4 Семакин И.Г., Ромашкина Т.В.</t>
  </si>
  <si>
    <t xml:space="preserve"> Информатика: рабочая тетрадь для 9 класса ч. 1 Семакин И.Г., Ромашкина Т.В.</t>
  </si>
  <si>
    <t xml:space="preserve"> Информатика: рабочая тетрадь для 9 класса ч. 2 Семакин И.Г., Ромашкина Т.В.</t>
  </si>
  <si>
    <t xml:space="preserve"> Информатика: рабочая тетрадь для 9 класса ч. 3 Семакин И.Г., Ромашкина Т.В.</t>
  </si>
  <si>
    <t xml:space="preserve">Информатика. 7 класс: рабочая тетрадь (в двух частях). Ч. 1 Угринович Н.Д., Серёгин И.А. </t>
  </si>
  <si>
    <t>Информатика. Примерная рабочая программа для 10-11 кл. Базовый уровень Семакин И.Г.</t>
  </si>
  <si>
    <t>Информатика. Углубленный уровень.Задачник-практикум   для 10-11 классов Калинин И.А., Самылкина Н.Н., Бочаров П.В.</t>
  </si>
  <si>
    <t>Информатика. Углубленный уровень: учебник для 10 класса в 2ч. (комплект) Поляков К.Ю., Еремин Е.А.</t>
  </si>
  <si>
    <t>Информатика. Углубленный уровень: учебник для 11 класса в 2 ч.  (комплект) Поляков К.Ю., Еремин Е.А.</t>
  </si>
  <si>
    <t>Информатика. Углубленный уровень: учебник для 10 класса в 2 ч. (комплект) Семакин И.Г., Шеина Т.Ю., Шестакова Л.В</t>
  </si>
  <si>
    <t>Информатика. Углубленный уровень: учебник для 11 класса в 2 ч.(комплект) Семакин И.Г., Хеннер Е.К., Шестакова Л.В</t>
  </si>
  <si>
    <t>Информатика. Углубленный уровень: практикум   для 10-11 классов  ч.1Семакин И.Г., Шеина Т.Ю., Шестакова Л.В</t>
  </si>
  <si>
    <t>Информатика. Углубленный уровень: практикум   для 10-11 классов  ч.2Семакин И.Г., Шеина Т.Ю., Шестакова Л.В</t>
  </si>
  <si>
    <t xml:space="preserve">Информатика: учебник для 2 класса в 2ч. (комплект) Матвеева Н.В., Челак Е.Н., Конопатова Н.К.  и др.  </t>
  </si>
  <si>
    <t xml:space="preserve"> Информатика. 3 класс: учебник  в 2ч. (комплект)Матвеева Н.В.,Челак Е.Н., Конопатова Н.К. и др.</t>
  </si>
  <si>
    <t xml:space="preserve"> Информатика: учебник для 4 класса в 2 ч. (комплект) Матвеева Н.В.,Челак Е.Н., Конопатова Н.К. и др.</t>
  </si>
  <si>
    <t xml:space="preserve"> Информатика: учебник для 3 класса в 2 ч.(комплект) Могилев А.В., Могилева В.Н., Цветкова М.С.</t>
  </si>
  <si>
    <t>Информатика: рабочая тетрадь для 3 класса  Ч.1 Могилев А.В., Могилева В.Н., Цветкова М.С., Курис Г.Э.</t>
  </si>
  <si>
    <t>Информатика: рабочая тетрадь для 3 класса  Ч.2Могилев А.В., Могилева В.Н., Цветкова М.С., Курис Г.Э.</t>
  </si>
  <si>
    <t xml:space="preserve">Информатика. Задачник для 3 класса Цветкова М.С. </t>
  </si>
  <si>
    <t xml:space="preserve"> Информатика: учебник для 4 класса в 2 ч. (комплект)Могилев А.В., Могилева В.Н., Цветкова М.С. </t>
  </si>
  <si>
    <t>Информатика: рабочая тетрадь для 4 класса ч. 1 Могилев А.В., Могилева В.Н., Цветкова М.С., Курис Г.Э.</t>
  </si>
  <si>
    <t>Информатика: рабочая тетрадь для 4 класса ч. 2 Могилев А.В., Могилева В.Н., Цветкова М.С., Курис Г.Э.</t>
  </si>
  <si>
    <t xml:space="preserve">Информатика.Задачник для 4 классаЦветкова М.С. </t>
  </si>
  <si>
    <t xml:space="preserve">Информатика:                                                          учебник для 3 класса в 2 ч. (комплект)Плаксин М.А., Иванова Н.Г., Русакова О.Л.     </t>
  </si>
  <si>
    <t xml:space="preserve"> Информатика: рабочая тетрадь для 3 класса  Ч.1 Плаксин М.А., Иванова Н.Г., Русакова О.Л.</t>
  </si>
  <si>
    <t xml:space="preserve"> Информатика: рабочая тетрадь для 3 класса  Ч.2Плаксин М.А., Иванова Н.Г., Русакова О.Л.</t>
  </si>
  <si>
    <t xml:space="preserve">Информатика:                                                          учебник для 4 класса в 2 ч. (комплект)Плаксин М.А., Иванова Н.Г., Русакова О.Л.     </t>
  </si>
  <si>
    <t>СВОД БИНОМ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</si>
</sst>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#,##0.00_ ;\-#,##0.00\ "/>
    <numFmt numFmtId="168" formatCode="#,##0.00\ &quot;₽&quot;"/>
  </numFmts>
  <fonts count="2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sz val="12"/>
      <color indexed="8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b/>
      <sz val="10"/>
      <name val="Arial Cyr"/>
      <charset val="204"/>
    </font>
    <font>
      <b/>
      <sz val="10"/>
      <name val="Arial"/>
      <family val="2"/>
      <charset val="204"/>
    </font>
    <font>
      <b/>
      <sz val="10"/>
      <color indexed="8"/>
      <name val="Calibri"/>
      <family val="2"/>
      <charset val="204"/>
    </font>
    <font>
      <b/>
      <sz val="10"/>
      <color indexed="8"/>
      <name val="Arial"/>
      <family val="2"/>
      <charset val="204"/>
    </font>
    <font>
      <sz val="10"/>
      <color indexed="8"/>
      <name val="Calibri"/>
      <family val="2"/>
      <charset val="204"/>
    </font>
    <font>
      <b/>
      <sz val="9"/>
      <name val="Arial Cyr"/>
      <charset val="204"/>
    </font>
    <font>
      <b/>
      <sz val="8"/>
      <name val="Arial"/>
      <family val="2"/>
      <charset val="204"/>
    </font>
    <font>
      <sz val="8"/>
      <color indexed="8"/>
      <name val="Calibri"/>
      <family val="2"/>
      <charset val="204"/>
    </font>
    <font>
      <i/>
      <sz val="10"/>
      <name val="Arial Cyr"/>
      <charset val="204"/>
    </font>
    <font>
      <b/>
      <i/>
      <sz val="10"/>
      <name val="Arial Cyr"/>
      <charset val="204"/>
    </font>
    <font>
      <b/>
      <i/>
      <u/>
      <sz val="10"/>
      <name val="Arial Cyr"/>
      <charset val="20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8">
    <xf numFmtId="0" fontId="0" fillId="0" borderId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5" fontId="9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0" fontId="3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2" fillId="0" borderId="0" applyFont="0" applyFill="0" applyBorder="0" applyAlignment="0" applyProtection="0"/>
  </cellStyleXfs>
  <cellXfs count="70">
    <xf numFmtId="0" fontId="0" fillId="0" borderId="0" xfId="0"/>
    <xf numFmtId="0" fontId="22" fillId="0" borderId="0" xfId="12" applyProtection="1">
      <protection hidden="1"/>
    </xf>
    <xf numFmtId="0" fontId="2" fillId="0" borderId="3" xfId="7" applyFont="1" applyBorder="1" applyAlignment="1" applyProtection="1">
      <alignment horizontal="center"/>
      <protection hidden="1"/>
    </xf>
    <xf numFmtId="0" fontId="4" fillId="4" borderId="2" xfId="7" applyNumberFormat="1" applyFont="1" applyFill="1" applyBorder="1" applyAlignment="1" applyProtection="1">
      <alignment horizontal="center" vertical="center" wrapText="1"/>
      <protection hidden="1"/>
    </xf>
    <xf numFmtId="0" fontId="8" fillId="4" borderId="1" xfId="7" applyNumberFormat="1" applyFont="1" applyFill="1" applyBorder="1" applyAlignment="1" applyProtection="1">
      <alignment horizontal="left" vertical="center"/>
      <protection hidden="1"/>
    </xf>
    <xf numFmtId="0" fontId="8" fillId="4" borderId="1" xfId="7" applyNumberFormat="1" applyFont="1" applyFill="1" applyBorder="1" applyAlignment="1" applyProtection="1">
      <alignment horizontal="left" vertical="top" wrapText="1"/>
      <protection hidden="1"/>
    </xf>
    <xf numFmtId="0" fontId="8" fillId="4" borderId="1" xfId="7" applyNumberFormat="1" applyFont="1" applyFill="1" applyBorder="1" applyAlignment="1" applyProtection="1">
      <alignment horizontal="center" vertical="center"/>
      <protection hidden="1"/>
    </xf>
    <xf numFmtId="0" fontId="7" fillId="4" borderId="1" xfId="7" applyNumberFormat="1" applyFont="1" applyFill="1" applyBorder="1" applyAlignment="1" applyProtection="1">
      <alignment horizontal="center" vertical="center"/>
      <protection hidden="1"/>
    </xf>
    <xf numFmtId="167" fontId="11" fillId="0" borderId="4" xfId="17" applyNumberFormat="1" applyFont="1" applyFill="1" applyBorder="1" applyAlignment="1" applyProtection="1">
      <alignment horizontal="center" vertical="center" wrapText="1"/>
      <protection hidden="1"/>
    </xf>
    <xf numFmtId="166" fontId="11" fillId="0" borderId="1" xfId="12" applyNumberFormat="1" applyFont="1" applyFill="1" applyBorder="1" applyAlignment="1" applyProtection="1">
      <alignment vertical="center" wrapText="1"/>
      <protection hidden="1"/>
    </xf>
    <xf numFmtId="0" fontId="26" fillId="0" borderId="1" xfId="7" applyFont="1" applyBorder="1" applyAlignment="1" applyProtection="1">
      <alignment horizontal="left" vertical="top" wrapText="1"/>
      <protection hidden="1"/>
    </xf>
    <xf numFmtId="0" fontId="3" fillId="4" borderId="1" xfId="12" applyNumberFormat="1" applyFont="1" applyFill="1" applyBorder="1" applyAlignment="1" applyProtection="1">
      <alignment horizontal="left" vertical="center"/>
      <protection hidden="1"/>
    </xf>
    <xf numFmtId="0" fontId="27" fillId="0" borderId="0" xfId="12" applyFont="1" applyAlignment="1" applyProtection="1">
      <alignment horizontal="left" vertical="center"/>
      <protection hidden="1"/>
    </xf>
    <xf numFmtId="0" fontId="12" fillId="0" borderId="0" xfId="12" applyFont="1" applyAlignment="1" applyProtection="1">
      <alignment horizontal="left"/>
      <protection hidden="1"/>
    </xf>
    <xf numFmtId="0" fontId="27" fillId="0" borderId="0" xfId="12" applyFont="1" applyAlignment="1" applyProtection="1">
      <alignment horizontal="left"/>
      <protection hidden="1"/>
    </xf>
    <xf numFmtId="166" fontId="27" fillId="0" borderId="1" xfId="12" applyNumberFormat="1" applyFont="1" applyBorder="1" applyAlignment="1" applyProtection="1">
      <alignment horizontal="left"/>
      <protection hidden="1"/>
    </xf>
    <xf numFmtId="0" fontId="10" fillId="0" borderId="0" xfId="7" applyFont="1" applyFill="1" applyBorder="1" applyAlignment="1" applyProtection="1">
      <alignment vertical="top" wrapText="1"/>
      <protection hidden="1"/>
    </xf>
    <xf numFmtId="0" fontId="10" fillId="0" borderId="5" xfId="7" applyFont="1" applyFill="1" applyBorder="1" applyAlignment="1" applyProtection="1">
      <alignment vertical="top" wrapText="1"/>
      <protection hidden="1"/>
    </xf>
    <xf numFmtId="0" fontId="14" fillId="0" borderId="0" xfId="12" applyFont="1" applyFill="1" applyAlignment="1" applyProtection="1">
      <alignment horizontal="left"/>
      <protection hidden="1"/>
    </xf>
    <xf numFmtId="2" fontId="10" fillId="0" borderId="0" xfId="7" applyNumberFormat="1" applyFont="1" applyFill="1" applyBorder="1" applyProtection="1">
      <protection hidden="1"/>
    </xf>
    <xf numFmtId="166" fontId="22" fillId="0" borderId="0" xfId="12" applyNumberFormat="1" applyProtection="1">
      <protection hidden="1"/>
    </xf>
    <xf numFmtId="166" fontId="16" fillId="2" borderId="0" xfId="12" applyNumberFormat="1" applyFont="1" applyFill="1" applyBorder="1" applyAlignment="1" applyProtection="1">
      <alignment horizontal="right" vertical="center" wrapText="1"/>
      <protection hidden="1"/>
    </xf>
    <xf numFmtId="0" fontId="17" fillId="0" borderId="0" xfId="12" applyFont="1" applyAlignment="1" applyProtection="1">
      <protection hidden="1"/>
    </xf>
    <xf numFmtId="0" fontId="15" fillId="0" borderId="0" xfId="7" applyFont="1" applyFill="1" applyBorder="1" applyAlignment="1" applyProtection="1">
      <alignment horizontal="left" vertical="top" wrapText="1"/>
      <protection hidden="1"/>
    </xf>
    <xf numFmtId="0" fontId="18" fillId="0" borderId="0" xfId="7" applyNumberFormat="1" applyFont="1" applyFill="1" applyBorder="1" applyAlignment="1" applyProtection="1">
      <alignment horizontal="left" vertical="center"/>
      <protection hidden="1"/>
    </xf>
    <xf numFmtId="0" fontId="6" fillId="0" borderId="0" xfId="7" applyFont="1" applyFill="1" applyBorder="1" applyAlignment="1" applyProtection="1">
      <alignment horizontal="left" vertical="center" wrapText="1"/>
      <protection hidden="1"/>
    </xf>
    <xf numFmtId="49" fontId="18" fillId="0" borderId="0" xfId="7" applyNumberFormat="1" applyFont="1" applyFill="1" applyBorder="1" applyAlignment="1" applyProtection="1">
      <alignment horizontal="left" vertical="center"/>
      <protection hidden="1"/>
    </xf>
    <xf numFmtId="0" fontId="9" fillId="0" borderId="0" xfId="7" applyFill="1" applyAlignment="1" applyProtection="1">
      <protection hidden="1"/>
    </xf>
    <xf numFmtId="0" fontId="20" fillId="0" borderId="0" xfId="7" applyFont="1" applyFill="1" applyAlignment="1" applyProtection="1">
      <alignment vertical="top"/>
      <protection hidden="1"/>
    </xf>
    <xf numFmtId="0" fontId="19" fillId="0" borderId="0" xfId="7" applyFont="1" applyFill="1" applyAlignment="1" applyProtection="1">
      <alignment vertical="top"/>
      <protection hidden="1"/>
    </xf>
    <xf numFmtId="0" fontId="9" fillId="0" borderId="0" xfId="7" applyProtection="1">
      <protection hidden="1"/>
    </xf>
    <xf numFmtId="0" fontId="9" fillId="0" borderId="0" xfId="7" applyFill="1" applyAlignment="1" applyProtection="1">
      <alignment vertical="top"/>
      <protection hidden="1"/>
    </xf>
    <xf numFmtId="0" fontId="18" fillId="0" borderId="0" xfId="7" applyFont="1" applyFill="1" applyAlignment="1" applyProtection="1">
      <alignment vertical="top"/>
      <protection hidden="1"/>
    </xf>
    <xf numFmtId="0" fontId="9" fillId="0" borderId="0" xfId="7" applyFill="1" applyProtection="1">
      <protection hidden="1"/>
    </xf>
    <xf numFmtId="0" fontId="9" fillId="0" borderId="0" xfId="7" applyFill="1" applyBorder="1" applyAlignment="1" applyProtection="1">
      <protection hidden="1"/>
    </xf>
    <xf numFmtId="0" fontId="15" fillId="0" borderId="0" xfId="7" applyNumberFormat="1" applyFont="1" applyFill="1" applyBorder="1" applyAlignment="1" applyProtection="1">
      <alignment horizontal="left" vertical="top" wrapText="1"/>
      <protection hidden="1"/>
    </xf>
    <xf numFmtId="0" fontId="6" fillId="0" borderId="0" xfId="7" applyNumberFormat="1" applyFont="1" applyFill="1" applyBorder="1" applyAlignment="1" applyProtection="1">
      <alignment horizontal="left" vertical="center" wrapText="1"/>
      <protection hidden="1"/>
    </xf>
    <xf numFmtId="0" fontId="22" fillId="0" borderId="0" xfId="12" applyNumberFormat="1" applyProtection="1">
      <protection hidden="1"/>
    </xf>
    <xf numFmtId="0" fontId="9" fillId="0" borderId="0" xfId="7" applyNumberFormat="1" applyFill="1" applyProtection="1">
      <protection hidden="1"/>
    </xf>
    <xf numFmtId="0" fontId="9" fillId="0" borderId="0" xfId="7" applyNumberFormat="1" applyProtection="1">
      <protection hidden="1"/>
    </xf>
    <xf numFmtId="0" fontId="18" fillId="0" borderId="0" xfId="7" applyNumberFormat="1" applyFont="1" applyProtection="1">
      <protection hidden="1"/>
    </xf>
    <xf numFmtId="0" fontId="9" fillId="0" borderId="0" xfId="7" applyNumberFormat="1" applyFill="1" applyBorder="1" applyAlignment="1" applyProtection="1">
      <protection hidden="1"/>
    </xf>
    <xf numFmtId="49" fontId="28" fillId="0" borderId="3" xfId="12" applyNumberFormat="1" applyFont="1" applyBorder="1" applyAlignment="1" applyProtection="1">
      <alignment wrapText="1"/>
      <protection hidden="1"/>
    </xf>
    <xf numFmtId="0" fontId="3" fillId="4" borderId="6" xfId="12" applyNumberFormat="1" applyFont="1" applyFill="1" applyBorder="1" applyAlignment="1" applyProtection="1">
      <alignment horizontal="center" vertical="center"/>
      <protection locked="0" hidden="1"/>
    </xf>
    <xf numFmtId="167" fontId="11" fillId="4" borderId="4" xfId="17" applyNumberFormat="1" applyFont="1" applyFill="1" applyBorder="1" applyAlignment="1" applyProtection="1">
      <alignment horizontal="center" vertical="center" wrapText="1"/>
      <protection hidden="1"/>
    </xf>
    <xf numFmtId="166" fontId="11" fillId="4" borderId="1" xfId="12" applyNumberFormat="1" applyFont="1" applyFill="1" applyBorder="1" applyAlignment="1" applyProtection="1">
      <alignment vertical="center" wrapText="1"/>
      <protection hidden="1"/>
    </xf>
    <xf numFmtId="0" fontId="26" fillId="4" borderId="1" xfId="7" applyFont="1" applyFill="1" applyBorder="1" applyAlignment="1" applyProtection="1">
      <alignment horizontal="left" vertical="top" wrapText="1"/>
      <protection hidden="1"/>
    </xf>
    <xf numFmtId="0" fontId="22" fillId="4" borderId="0" xfId="12" applyFill="1" applyProtection="1">
      <protection hidden="1"/>
    </xf>
    <xf numFmtId="0" fontId="7" fillId="4" borderId="1" xfId="7" applyNumberFormat="1" applyFont="1" applyFill="1" applyBorder="1" applyAlignment="1" applyProtection="1">
      <alignment horizontal="left" vertical="top" wrapText="1"/>
      <protection hidden="1"/>
    </xf>
    <xf numFmtId="0" fontId="2" fillId="0" borderId="0" xfId="7" applyFont="1" applyBorder="1" applyAlignment="1" applyProtection="1">
      <protection hidden="1"/>
    </xf>
    <xf numFmtId="0" fontId="0" fillId="0" borderId="3" xfId="0" applyBorder="1"/>
    <xf numFmtId="0" fontId="4" fillId="3" borderId="2" xfId="7" applyNumberFormat="1" applyFont="1" applyFill="1" applyBorder="1" applyAlignment="1" applyProtection="1">
      <alignment horizontal="center" vertical="center" wrapText="1"/>
      <protection hidden="1"/>
    </xf>
    <xf numFmtId="0" fontId="11" fillId="3" borderId="9" xfId="12" applyFont="1" applyFill="1" applyBorder="1" applyAlignment="1" applyProtection="1">
      <alignment horizontal="center" vertical="center" wrapText="1"/>
      <protection hidden="1"/>
    </xf>
    <xf numFmtId="0" fontId="13" fillId="3" borderId="1" xfId="12" applyFont="1" applyFill="1" applyBorder="1" applyAlignment="1" applyProtection="1">
      <alignment horizontal="center"/>
      <protection hidden="1"/>
    </xf>
    <xf numFmtId="168" fontId="10" fillId="3" borderId="0" xfId="7" applyNumberFormat="1" applyFont="1" applyFill="1" applyBorder="1" applyProtection="1">
      <protection hidden="1"/>
    </xf>
    <xf numFmtId="0" fontId="22" fillId="3" borderId="0" xfId="12" applyFill="1" applyProtection="1">
      <protection hidden="1"/>
    </xf>
    <xf numFmtId="0" fontId="0" fillId="3" borderId="0" xfId="0" applyFill="1"/>
    <xf numFmtId="0" fontId="5" fillId="0" borderId="0" xfId="7" applyFont="1" applyFill="1" applyAlignment="1" applyProtection="1">
      <alignment horizontal="center"/>
      <protection hidden="1"/>
    </xf>
    <xf numFmtId="0" fontId="4" fillId="0" borderId="0" xfId="7" applyFont="1" applyFill="1" applyBorder="1" applyAlignment="1" applyProtection="1">
      <alignment horizontal="center" vertical="top"/>
      <protection hidden="1"/>
    </xf>
    <xf numFmtId="0" fontId="10" fillId="0" borderId="5" xfId="7" applyFont="1" applyFill="1" applyBorder="1" applyAlignment="1" applyProtection="1">
      <alignment horizontal="center" vertical="top" wrapText="1"/>
      <protection hidden="1"/>
    </xf>
    <xf numFmtId="0" fontId="10" fillId="0" borderId="7" xfId="7" applyFont="1" applyFill="1" applyBorder="1" applyAlignment="1" applyProtection="1">
      <alignment horizontal="center" vertical="top" wrapText="1"/>
      <protection hidden="1"/>
    </xf>
    <xf numFmtId="0" fontId="15" fillId="0" borderId="0" xfId="7" applyFont="1" applyFill="1" applyBorder="1" applyAlignment="1" applyProtection="1">
      <alignment horizontal="left" wrapText="1"/>
      <protection hidden="1"/>
    </xf>
    <xf numFmtId="0" fontId="4" fillId="0" borderId="8" xfId="7" applyFont="1" applyFill="1" applyBorder="1" applyAlignment="1" applyProtection="1">
      <alignment horizontal="left"/>
      <protection hidden="1"/>
    </xf>
    <xf numFmtId="0" fontId="19" fillId="0" borderId="0" xfId="7" applyNumberFormat="1" applyFont="1" applyFill="1" applyAlignment="1" applyProtection="1">
      <alignment horizontal="left" vertical="top"/>
      <protection hidden="1"/>
    </xf>
    <xf numFmtId="49" fontId="18" fillId="0" borderId="0" xfId="7" applyNumberFormat="1" applyFont="1" applyFill="1" applyAlignment="1" applyProtection="1">
      <alignment horizontal="left" vertical="top"/>
      <protection hidden="1"/>
    </xf>
    <xf numFmtId="0" fontId="9" fillId="0" borderId="0" xfId="7" applyNumberFormat="1" applyFill="1" applyAlignment="1" applyProtection="1">
      <alignment horizontal="left" vertical="top"/>
      <protection locked="0" hidden="1"/>
    </xf>
    <xf numFmtId="49" fontId="28" fillId="0" borderId="0" xfId="12" applyNumberFormat="1" applyFont="1" applyAlignment="1" applyProtection="1">
      <alignment horizontal="left" wrapText="1"/>
      <protection hidden="1"/>
    </xf>
    <xf numFmtId="0" fontId="25" fillId="0" borderId="0" xfId="12" applyFont="1" applyAlignment="1" applyProtection="1">
      <alignment horizontal="center" wrapText="1"/>
      <protection hidden="1"/>
    </xf>
    <xf numFmtId="0" fontId="9" fillId="0" borderId="0" xfId="7" applyNumberFormat="1" applyFill="1" applyBorder="1" applyAlignment="1" applyProtection="1">
      <alignment horizontal="center"/>
      <protection hidden="1"/>
    </xf>
    <xf numFmtId="0" fontId="28" fillId="0" borderId="0" xfId="12" applyFont="1" applyAlignment="1" applyProtection="1">
      <alignment horizontal="left" wrapText="1"/>
      <protection hidden="1"/>
    </xf>
  </cellXfs>
  <cellStyles count="18">
    <cellStyle name="Гиперссылка 2" xfId="1"/>
    <cellStyle name="Гиперссылка 4" xfId="2"/>
    <cellStyle name="Денежный 2" xfId="3"/>
    <cellStyle name="Обычный" xfId="0" builtinId="0"/>
    <cellStyle name="Обычный 2" xfId="4"/>
    <cellStyle name="Обычный 2 2" xfId="5"/>
    <cellStyle name="Обычный 2 2 2" xfId="6"/>
    <cellStyle name="Обычный 2 3" xfId="7"/>
    <cellStyle name="Обычный 3" xfId="8"/>
    <cellStyle name="Обычный 4" xfId="9"/>
    <cellStyle name="Обычный 5" xfId="10"/>
    <cellStyle name="Обычный 6" xfId="11"/>
    <cellStyle name="Обычный 7" xfId="12"/>
    <cellStyle name="Обычный 8" xfId="13"/>
    <cellStyle name="Обычный 9" xfId="14"/>
    <cellStyle name="Процентный 2" xfId="15"/>
    <cellStyle name="Финансовый 2" xfId="16"/>
    <cellStyle name="Финансовый 3" xfId="1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4"/>
  <sheetViews>
    <sheetView tabSelected="1" view="pageBreakPreview" zoomScaleNormal="100" zoomScaleSheetLayoutView="100" workbookViewId="0"/>
  </sheetViews>
  <sheetFormatPr defaultRowHeight="15" x14ac:dyDescent="0.25"/>
  <cols>
    <col min="1" max="1" width="12.140625" customWidth="1"/>
    <col min="2" max="2" width="13.28515625" customWidth="1"/>
    <col min="3" max="3" width="13.42578125" customWidth="1"/>
    <col min="4" max="4" width="30" customWidth="1"/>
    <col min="5" max="5" width="11.140625" customWidth="1"/>
    <col min="6" max="6" width="12.5703125" customWidth="1"/>
    <col min="7" max="7" width="9.140625" style="56"/>
    <col min="9" max="9" width="16" customWidth="1"/>
    <col min="10" max="10" width="29" hidden="1" customWidth="1"/>
    <col min="11" max="11" width="19.5703125" hidden="1" customWidth="1"/>
    <col min="12" max="12" width="16.42578125" hidden="1" customWidth="1"/>
  </cols>
  <sheetData>
    <row r="1" spans="1:13" ht="15.75" x14ac:dyDescent="0.25">
      <c r="A1" s="1"/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1"/>
    </row>
    <row r="2" spans="1:13" ht="15.75" x14ac:dyDescent="0.25">
      <c r="A2" s="1"/>
      <c r="B2" s="58" t="s">
        <v>778</v>
      </c>
      <c r="C2" s="58"/>
      <c r="D2" s="58"/>
      <c r="E2" s="58"/>
      <c r="F2" s="58"/>
      <c r="G2" s="58"/>
      <c r="H2" s="58"/>
      <c r="I2" s="49"/>
      <c r="J2" s="49"/>
      <c r="K2" s="49"/>
      <c r="M2" s="1"/>
    </row>
    <row r="3" spans="1:13" ht="16.5" thickBot="1" x14ac:dyDescent="0.3">
      <c r="A3" s="62" t="s">
        <v>3</v>
      </c>
      <c r="B3" s="62"/>
      <c r="C3" s="62"/>
      <c r="D3" s="62"/>
      <c r="E3" s="62"/>
      <c r="F3" s="62"/>
      <c r="G3" s="62"/>
      <c r="H3" s="62"/>
      <c r="I3" s="62"/>
      <c r="J3" s="62"/>
      <c r="K3" s="2"/>
      <c r="L3" s="2"/>
      <c r="M3" s="1"/>
    </row>
    <row r="4" spans="1:13" s="1" customFormat="1" ht="75.75" customHeight="1" thickBot="1" x14ac:dyDescent="0.3">
      <c r="A4" s="3" t="s">
        <v>78</v>
      </c>
      <c r="B4" s="3" t="s">
        <v>79</v>
      </c>
      <c r="C4" s="3" t="s">
        <v>80</v>
      </c>
      <c r="D4" s="3" t="s">
        <v>81</v>
      </c>
      <c r="E4" s="3" t="s">
        <v>0</v>
      </c>
      <c r="F4" s="3" t="s">
        <v>82</v>
      </c>
      <c r="G4" s="51" t="s">
        <v>83</v>
      </c>
      <c r="H4" s="3" t="s">
        <v>84</v>
      </c>
      <c r="I4" s="3" t="s">
        <v>85</v>
      </c>
      <c r="J4" s="3" t="s">
        <v>86</v>
      </c>
      <c r="K4" s="3" t="s">
        <v>87</v>
      </c>
      <c r="L4" s="3" t="s">
        <v>88</v>
      </c>
    </row>
    <row r="5" spans="1:13" ht="39.75" customHeight="1" x14ac:dyDescent="0.25">
      <c r="A5" s="43"/>
      <c r="B5" s="11" t="s">
        <v>145</v>
      </c>
      <c r="C5" s="4" t="s">
        <v>144</v>
      </c>
      <c r="D5" s="48" t="s">
        <v>535</v>
      </c>
      <c r="E5" s="6">
        <v>5</v>
      </c>
      <c r="F5" s="7" t="s">
        <v>90</v>
      </c>
      <c r="G5" s="52">
        <v>0</v>
      </c>
      <c r="H5" s="8">
        <v>210</v>
      </c>
      <c r="I5" s="9">
        <f>G5*H5</f>
        <v>0</v>
      </c>
      <c r="J5" s="10" t="s">
        <v>376</v>
      </c>
      <c r="K5" s="10"/>
      <c r="L5" s="10"/>
      <c r="M5" s="1"/>
    </row>
    <row r="6" spans="1:13" ht="42.75" customHeight="1" x14ac:dyDescent="0.25">
      <c r="A6" s="43"/>
      <c r="B6" s="11" t="s">
        <v>146</v>
      </c>
      <c r="C6" s="4" t="s">
        <v>144</v>
      </c>
      <c r="D6" s="48" t="s">
        <v>536</v>
      </c>
      <c r="E6" s="6">
        <v>5</v>
      </c>
      <c r="F6" s="7" t="s">
        <v>90</v>
      </c>
      <c r="G6" s="52">
        <v>0</v>
      </c>
      <c r="H6" s="8">
        <v>240</v>
      </c>
      <c r="I6" s="9">
        <f t="shared" ref="I6:I69" si="0">G6*H6</f>
        <v>0</v>
      </c>
      <c r="J6" s="10" t="s">
        <v>377</v>
      </c>
      <c r="K6" s="10"/>
      <c r="L6" s="10"/>
      <c r="M6" s="1"/>
    </row>
    <row r="7" spans="1:13" ht="63" customHeight="1" x14ac:dyDescent="0.25">
      <c r="A7" s="43"/>
      <c r="B7" s="11" t="s">
        <v>147</v>
      </c>
      <c r="C7" s="4"/>
      <c r="D7" s="48" t="s">
        <v>699</v>
      </c>
      <c r="E7" s="6">
        <v>5</v>
      </c>
      <c r="F7" s="7" t="s">
        <v>90</v>
      </c>
      <c r="G7" s="52">
        <v>0</v>
      </c>
      <c r="H7" s="8">
        <v>220</v>
      </c>
      <c r="I7" s="9">
        <f t="shared" si="0"/>
        <v>0</v>
      </c>
      <c r="J7" s="10" t="s">
        <v>378</v>
      </c>
      <c r="K7" s="10"/>
      <c r="L7" s="10"/>
      <c r="M7" s="1"/>
    </row>
    <row r="8" spans="1:13" ht="45" customHeight="1" x14ac:dyDescent="0.25">
      <c r="A8" s="43"/>
      <c r="B8" s="11" t="s">
        <v>149</v>
      </c>
      <c r="C8" s="4" t="s">
        <v>148</v>
      </c>
      <c r="D8" s="48" t="s">
        <v>700</v>
      </c>
      <c r="E8" s="6">
        <v>6</v>
      </c>
      <c r="F8" s="7" t="s">
        <v>90</v>
      </c>
      <c r="G8" s="52">
        <v>0</v>
      </c>
      <c r="H8" s="8">
        <v>190</v>
      </c>
      <c r="I8" s="9">
        <f t="shared" si="0"/>
        <v>0</v>
      </c>
      <c r="J8" s="10" t="s">
        <v>379</v>
      </c>
      <c r="K8" s="10"/>
      <c r="L8" s="10"/>
      <c r="M8" s="1"/>
    </row>
    <row r="9" spans="1:13" ht="39.75" customHeight="1" x14ac:dyDescent="0.25">
      <c r="A9" s="43"/>
      <c r="B9" s="11" t="s">
        <v>150</v>
      </c>
      <c r="C9" s="4" t="s">
        <v>148</v>
      </c>
      <c r="D9" s="48" t="s">
        <v>701</v>
      </c>
      <c r="E9" s="6">
        <v>6</v>
      </c>
      <c r="F9" s="7" t="s">
        <v>90</v>
      </c>
      <c r="G9" s="52">
        <v>0</v>
      </c>
      <c r="H9" s="8">
        <v>200</v>
      </c>
      <c r="I9" s="9">
        <f t="shared" si="0"/>
        <v>0</v>
      </c>
      <c r="J9" s="10" t="s">
        <v>380</v>
      </c>
      <c r="K9" s="10"/>
      <c r="L9" s="10"/>
      <c r="M9" s="1"/>
    </row>
    <row r="10" spans="1:13" ht="46.5" customHeight="1" x14ac:dyDescent="0.25">
      <c r="A10" s="43"/>
      <c r="B10" s="11" t="s">
        <v>151</v>
      </c>
      <c r="C10" s="4" t="s">
        <v>148</v>
      </c>
      <c r="D10" s="48" t="s">
        <v>702</v>
      </c>
      <c r="E10" s="6">
        <v>6</v>
      </c>
      <c r="F10" s="7" t="s">
        <v>90</v>
      </c>
      <c r="G10" s="52">
        <v>0</v>
      </c>
      <c r="H10" s="8">
        <v>210</v>
      </c>
      <c r="I10" s="9">
        <f t="shared" si="0"/>
        <v>0</v>
      </c>
      <c r="J10" s="10" t="s">
        <v>381</v>
      </c>
      <c r="K10" s="10"/>
      <c r="L10" s="10"/>
      <c r="M10" s="1"/>
    </row>
    <row r="11" spans="1:13" ht="64.5" customHeight="1" x14ac:dyDescent="0.25">
      <c r="A11" s="43"/>
      <c r="B11" s="11" t="s">
        <v>152</v>
      </c>
      <c r="C11" s="4"/>
      <c r="D11" s="48" t="s">
        <v>703</v>
      </c>
      <c r="E11" s="6">
        <v>6</v>
      </c>
      <c r="F11" s="7" t="s">
        <v>90</v>
      </c>
      <c r="G11" s="52">
        <v>0</v>
      </c>
      <c r="H11" s="8">
        <v>220</v>
      </c>
      <c r="I11" s="9">
        <f t="shared" si="0"/>
        <v>0</v>
      </c>
      <c r="J11" s="10" t="s">
        <v>382</v>
      </c>
      <c r="K11" s="10"/>
      <c r="L11" s="10"/>
      <c r="M11" s="1"/>
    </row>
    <row r="12" spans="1:13" ht="45" customHeight="1" x14ac:dyDescent="0.25">
      <c r="A12" s="43"/>
      <c r="B12" s="11" t="s">
        <v>43</v>
      </c>
      <c r="C12" s="4" t="s">
        <v>20</v>
      </c>
      <c r="D12" s="5" t="s">
        <v>132</v>
      </c>
      <c r="E12" s="6">
        <v>7</v>
      </c>
      <c r="F12" s="7" t="s">
        <v>90</v>
      </c>
      <c r="G12" s="52">
        <v>0</v>
      </c>
      <c r="H12" s="8">
        <v>293</v>
      </c>
      <c r="I12" s="9">
        <f t="shared" si="0"/>
        <v>0</v>
      </c>
      <c r="J12" s="10" t="s">
        <v>383</v>
      </c>
      <c r="K12" s="10"/>
      <c r="L12" s="10"/>
      <c r="M12" s="1"/>
    </row>
    <row r="13" spans="1:13" ht="47.25" customHeight="1" x14ac:dyDescent="0.25">
      <c r="A13" s="43"/>
      <c r="B13" s="11" t="s">
        <v>44</v>
      </c>
      <c r="C13" s="4" t="s">
        <v>21</v>
      </c>
      <c r="D13" s="5" t="s">
        <v>133</v>
      </c>
      <c r="E13" s="6">
        <v>8</v>
      </c>
      <c r="F13" s="7" t="s">
        <v>90</v>
      </c>
      <c r="G13" s="52">
        <v>0</v>
      </c>
      <c r="H13" s="8">
        <v>293</v>
      </c>
      <c r="I13" s="9">
        <f t="shared" si="0"/>
        <v>0</v>
      </c>
      <c r="J13" s="10" t="s">
        <v>384</v>
      </c>
      <c r="K13" s="10"/>
      <c r="L13" s="10"/>
      <c r="M13" s="1"/>
    </row>
    <row r="14" spans="1:13" ht="45.75" customHeight="1" x14ac:dyDescent="0.25">
      <c r="A14" s="43"/>
      <c r="B14" s="11" t="s">
        <v>45</v>
      </c>
      <c r="C14" s="4" t="s">
        <v>22</v>
      </c>
      <c r="D14" s="5" t="s">
        <v>134</v>
      </c>
      <c r="E14" s="6">
        <v>9</v>
      </c>
      <c r="F14" s="7" t="s">
        <v>90</v>
      </c>
      <c r="G14" s="52">
        <v>0</v>
      </c>
      <c r="H14" s="8">
        <v>293</v>
      </c>
      <c r="I14" s="9">
        <f t="shared" si="0"/>
        <v>0</v>
      </c>
      <c r="J14" s="10" t="s">
        <v>385</v>
      </c>
      <c r="K14" s="10"/>
      <c r="L14" s="10"/>
      <c r="M14" s="1"/>
    </row>
    <row r="15" spans="1:13" ht="50.25" customHeight="1" x14ac:dyDescent="0.25">
      <c r="A15" s="43"/>
      <c r="B15" s="11" t="s">
        <v>46</v>
      </c>
      <c r="C15" s="4" t="s">
        <v>9</v>
      </c>
      <c r="D15" s="5" t="s">
        <v>97</v>
      </c>
      <c r="E15" s="6">
        <v>5</v>
      </c>
      <c r="F15" s="7" t="s">
        <v>90</v>
      </c>
      <c r="G15" s="52">
        <v>0</v>
      </c>
      <c r="H15" s="8">
        <v>380</v>
      </c>
      <c r="I15" s="9">
        <f t="shared" si="0"/>
        <v>0</v>
      </c>
      <c r="J15" s="10" t="s">
        <v>386</v>
      </c>
      <c r="K15" s="10"/>
      <c r="L15" s="10"/>
      <c r="M15" s="1"/>
    </row>
    <row r="16" spans="1:13" ht="53.25" customHeight="1" x14ac:dyDescent="0.25">
      <c r="A16" s="43"/>
      <c r="B16" s="11" t="s">
        <v>153</v>
      </c>
      <c r="C16" s="4"/>
      <c r="D16" s="48" t="s">
        <v>561</v>
      </c>
      <c r="E16" s="6">
        <v>5</v>
      </c>
      <c r="F16" s="7" t="s">
        <v>90</v>
      </c>
      <c r="G16" s="52">
        <v>0</v>
      </c>
      <c r="H16" s="8">
        <v>80</v>
      </c>
      <c r="I16" s="9">
        <f t="shared" si="0"/>
        <v>0</v>
      </c>
      <c r="J16" s="10" t="s">
        <v>731</v>
      </c>
      <c r="K16" s="10"/>
      <c r="L16" s="10"/>
      <c r="M16" s="1"/>
    </row>
    <row r="17" spans="1:13" ht="57" customHeight="1" x14ac:dyDescent="0.25">
      <c r="A17" s="43"/>
      <c r="B17" s="11" t="s">
        <v>154</v>
      </c>
      <c r="C17" s="4"/>
      <c r="D17" s="48" t="s">
        <v>562</v>
      </c>
      <c r="E17" s="6">
        <v>5</v>
      </c>
      <c r="F17" s="7" t="s">
        <v>90</v>
      </c>
      <c r="G17" s="52">
        <v>0</v>
      </c>
      <c r="H17" s="8">
        <v>80</v>
      </c>
      <c r="I17" s="9">
        <f t="shared" si="0"/>
        <v>0</v>
      </c>
      <c r="J17" s="10" t="s">
        <v>732</v>
      </c>
      <c r="K17" s="10"/>
      <c r="L17" s="10"/>
      <c r="M17" s="1"/>
    </row>
    <row r="18" spans="1:13" ht="54.75" customHeight="1" x14ac:dyDescent="0.25">
      <c r="A18" s="43"/>
      <c r="B18" s="11" t="s">
        <v>155</v>
      </c>
      <c r="C18" s="4"/>
      <c r="D18" s="48" t="s">
        <v>704</v>
      </c>
      <c r="E18" s="6" t="s">
        <v>156</v>
      </c>
      <c r="F18" s="7" t="s">
        <v>90</v>
      </c>
      <c r="G18" s="52">
        <v>0</v>
      </c>
      <c r="H18" s="8">
        <v>275</v>
      </c>
      <c r="I18" s="9">
        <f t="shared" si="0"/>
        <v>0</v>
      </c>
      <c r="J18" s="10" t="s">
        <v>733</v>
      </c>
      <c r="K18" s="10"/>
      <c r="L18" s="10"/>
      <c r="M18" s="1"/>
    </row>
    <row r="19" spans="1:13" ht="38.25" x14ac:dyDescent="0.25">
      <c r="A19" s="43"/>
      <c r="B19" s="11" t="s">
        <v>47</v>
      </c>
      <c r="C19" s="4" t="s">
        <v>10</v>
      </c>
      <c r="D19" s="5" t="s">
        <v>98</v>
      </c>
      <c r="E19" s="6">
        <v>6</v>
      </c>
      <c r="F19" s="7" t="s">
        <v>90</v>
      </c>
      <c r="G19" s="52">
        <v>0</v>
      </c>
      <c r="H19" s="8">
        <v>380</v>
      </c>
      <c r="I19" s="9">
        <f t="shared" si="0"/>
        <v>0</v>
      </c>
      <c r="J19" s="10" t="s">
        <v>389</v>
      </c>
      <c r="K19" s="10"/>
      <c r="L19" s="10"/>
      <c r="M19" s="1"/>
    </row>
    <row r="20" spans="1:13" ht="51" x14ac:dyDescent="0.25">
      <c r="A20" s="43"/>
      <c r="B20" s="11" t="s">
        <v>157</v>
      </c>
      <c r="C20" s="4"/>
      <c r="D20" s="48" t="s">
        <v>565</v>
      </c>
      <c r="E20" s="6">
        <v>6</v>
      </c>
      <c r="F20" s="7" t="s">
        <v>90</v>
      </c>
      <c r="G20" s="52">
        <v>0</v>
      </c>
      <c r="H20" s="8">
        <v>80</v>
      </c>
      <c r="I20" s="9">
        <f t="shared" si="0"/>
        <v>0</v>
      </c>
      <c r="J20" s="10" t="s">
        <v>734</v>
      </c>
      <c r="K20" s="10"/>
      <c r="L20" s="10"/>
      <c r="M20" s="1"/>
    </row>
    <row r="21" spans="1:13" ht="41.25" customHeight="1" x14ac:dyDescent="0.25">
      <c r="A21" s="43"/>
      <c r="B21" s="11" t="s">
        <v>158</v>
      </c>
      <c r="C21" s="4"/>
      <c r="D21" s="48" t="s">
        <v>566</v>
      </c>
      <c r="E21" s="6">
        <v>6</v>
      </c>
      <c r="F21" s="7" t="s">
        <v>90</v>
      </c>
      <c r="G21" s="52">
        <v>0</v>
      </c>
      <c r="H21" s="8">
        <v>80</v>
      </c>
      <c r="I21" s="9">
        <f t="shared" si="0"/>
        <v>0</v>
      </c>
      <c r="J21" s="10" t="s">
        <v>735</v>
      </c>
      <c r="K21" s="10"/>
      <c r="L21" s="10"/>
      <c r="M21" s="1"/>
    </row>
    <row r="22" spans="1:13" ht="38.25" x14ac:dyDescent="0.25">
      <c r="A22" s="43"/>
      <c r="B22" s="11" t="s">
        <v>48</v>
      </c>
      <c r="C22" s="4" t="s">
        <v>11</v>
      </c>
      <c r="D22" s="5" t="s">
        <v>99</v>
      </c>
      <c r="E22" s="6">
        <v>7</v>
      </c>
      <c r="F22" s="7" t="s">
        <v>90</v>
      </c>
      <c r="G22" s="52">
        <v>0</v>
      </c>
      <c r="H22" s="8">
        <v>397</v>
      </c>
      <c r="I22" s="9">
        <f t="shared" si="0"/>
        <v>0</v>
      </c>
      <c r="J22" s="10" t="s">
        <v>392</v>
      </c>
      <c r="K22" s="10"/>
      <c r="L22" s="10"/>
      <c r="M22" s="1"/>
    </row>
    <row r="23" spans="1:13" ht="51" x14ac:dyDescent="0.25">
      <c r="A23" s="43"/>
      <c r="B23" s="11" t="s">
        <v>159</v>
      </c>
      <c r="C23" s="4"/>
      <c r="D23" s="48" t="s">
        <v>569</v>
      </c>
      <c r="E23" s="6">
        <v>7</v>
      </c>
      <c r="F23" s="7" t="s">
        <v>90</v>
      </c>
      <c r="G23" s="52">
        <v>0</v>
      </c>
      <c r="H23" s="8">
        <v>80</v>
      </c>
      <c r="I23" s="9">
        <f t="shared" si="0"/>
        <v>0</v>
      </c>
      <c r="J23" s="10" t="s">
        <v>736</v>
      </c>
      <c r="K23" s="10"/>
      <c r="L23" s="10"/>
      <c r="M23" s="1"/>
    </row>
    <row r="24" spans="1:13" ht="51" x14ac:dyDescent="0.25">
      <c r="A24" s="43"/>
      <c r="B24" s="11" t="s">
        <v>160</v>
      </c>
      <c r="C24" s="4"/>
      <c r="D24" s="48" t="s">
        <v>570</v>
      </c>
      <c r="E24" s="6">
        <v>7</v>
      </c>
      <c r="F24" s="7" t="s">
        <v>90</v>
      </c>
      <c r="G24" s="52">
        <v>0</v>
      </c>
      <c r="H24" s="8">
        <v>80</v>
      </c>
      <c r="I24" s="9">
        <f t="shared" si="0"/>
        <v>0</v>
      </c>
      <c r="J24" s="10" t="s">
        <v>737</v>
      </c>
      <c r="K24" s="10"/>
      <c r="L24" s="10"/>
      <c r="M24" s="1"/>
    </row>
    <row r="25" spans="1:13" ht="38.25" x14ac:dyDescent="0.25">
      <c r="A25" s="43"/>
      <c r="B25" s="11" t="s">
        <v>49</v>
      </c>
      <c r="C25" s="4" t="s">
        <v>14</v>
      </c>
      <c r="D25" s="5" t="s">
        <v>100</v>
      </c>
      <c r="E25" s="6">
        <v>8</v>
      </c>
      <c r="F25" s="7" t="s">
        <v>90</v>
      </c>
      <c r="G25" s="52">
        <v>0</v>
      </c>
      <c r="H25" s="8">
        <v>380</v>
      </c>
      <c r="I25" s="9">
        <f t="shared" si="0"/>
        <v>0</v>
      </c>
      <c r="J25" s="10" t="s">
        <v>101</v>
      </c>
      <c r="K25" s="10"/>
      <c r="L25" s="10"/>
      <c r="M25" s="1"/>
    </row>
    <row r="26" spans="1:13" ht="41.25" customHeight="1" x14ac:dyDescent="0.25">
      <c r="A26" s="43"/>
      <c r="B26" s="11" t="s">
        <v>161</v>
      </c>
      <c r="C26" s="4"/>
      <c r="D26" s="48" t="s">
        <v>573</v>
      </c>
      <c r="E26" s="6">
        <v>8</v>
      </c>
      <c r="F26" s="7" t="s">
        <v>90</v>
      </c>
      <c r="G26" s="52">
        <v>0</v>
      </c>
      <c r="H26" s="8">
        <v>80</v>
      </c>
      <c r="I26" s="9">
        <f t="shared" si="0"/>
        <v>0</v>
      </c>
      <c r="J26" s="10" t="s">
        <v>738</v>
      </c>
      <c r="K26" s="10"/>
      <c r="L26" s="10"/>
      <c r="M26" s="1"/>
    </row>
    <row r="27" spans="1:13" ht="51" x14ac:dyDescent="0.25">
      <c r="A27" s="43"/>
      <c r="B27" s="11" t="s">
        <v>162</v>
      </c>
      <c r="C27" s="4"/>
      <c r="D27" s="48" t="s">
        <v>574</v>
      </c>
      <c r="E27" s="6">
        <v>8</v>
      </c>
      <c r="F27" s="7" t="s">
        <v>90</v>
      </c>
      <c r="G27" s="52">
        <v>0</v>
      </c>
      <c r="H27" s="8">
        <v>80</v>
      </c>
      <c r="I27" s="9">
        <f t="shared" si="0"/>
        <v>0</v>
      </c>
      <c r="J27" s="10" t="s">
        <v>739</v>
      </c>
      <c r="K27" s="10"/>
      <c r="L27" s="10"/>
      <c r="M27" s="1"/>
    </row>
    <row r="28" spans="1:13" ht="38.25" x14ac:dyDescent="0.25">
      <c r="A28" s="43"/>
      <c r="B28" s="11" t="s">
        <v>50</v>
      </c>
      <c r="C28" s="4" t="s">
        <v>17</v>
      </c>
      <c r="D28" s="5" t="s">
        <v>102</v>
      </c>
      <c r="E28" s="6">
        <v>9</v>
      </c>
      <c r="F28" s="7" t="s">
        <v>90</v>
      </c>
      <c r="G28" s="52">
        <v>0</v>
      </c>
      <c r="H28" s="8">
        <v>397</v>
      </c>
      <c r="I28" s="9">
        <f t="shared" si="0"/>
        <v>0</v>
      </c>
      <c r="J28" s="10" t="s">
        <v>103</v>
      </c>
      <c r="K28" s="10"/>
      <c r="L28" s="10"/>
      <c r="M28" s="1"/>
    </row>
    <row r="29" spans="1:13" ht="51" x14ac:dyDescent="0.25">
      <c r="A29" s="43"/>
      <c r="B29" s="11" t="s">
        <v>163</v>
      </c>
      <c r="C29" s="4"/>
      <c r="D29" s="48" t="s">
        <v>577</v>
      </c>
      <c r="E29" s="6">
        <v>9</v>
      </c>
      <c r="F29" s="7" t="s">
        <v>90</v>
      </c>
      <c r="G29" s="52">
        <v>0</v>
      </c>
      <c r="H29" s="8">
        <v>80</v>
      </c>
      <c r="I29" s="9">
        <f t="shared" si="0"/>
        <v>0</v>
      </c>
      <c r="J29" s="10" t="s">
        <v>740</v>
      </c>
      <c r="K29" s="10"/>
      <c r="L29" s="10"/>
      <c r="M29" s="1"/>
    </row>
    <row r="30" spans="1:13" ht="51" x14ac:dyDescent="0.25">
      <c r="A30" s="43"/>
      <c r="B30" s="11" t="s">
        <v>164</v>
      </c>
      <c r="C30" s="4"/>
      <c r="D30" s="48" t="s">
        <v>578</v>
      </c>
      <c r="E30" s="6">
        <v>9</v>
      </c>
      <c r="F30" s="7" t="s">
        <v>90</v>
      </c>
      <c r="G30" s="52">
        <v>0</v>
      </c>
      <c r="H30" s="8">
        <v>80</v>
      </c>
      <c r="I30" s="9">
        <f t="shared" si="0"/>
        <v>0</v>
      </c>
      <c r="J30" s="10" t="s">
        <v>741</v>
      </c>
      <c r="K30" s="10"/>
      <c r="L30" s="10"/>
      <c r="M30" s="1"/>
    </row>
    <row r="31" spans="1:13" ht="38.25" x14ac:dyDescent="0.25">
      <c r="A31" s="43"/>
      <c r="B31" s="11" t="s">
        <v>165</v>
      </c>
      <c r="C31" s="4"/>
      <c r="D31" s="48" t="s">
        <v>705</v>
      </c>
      <c r="E31" s="6" t="s">
        <v>166</v>
      </c>
      <c r="F31" s="7" t="s">
        <v>90</v>
      </c>
      <c r="G31" s="52">
        <v>0</v>
      </c>
      <c r="H31" s="8">
        <v>355</v>
      </c>
      <c r="I31" s="9">
        <f t="shared" si="0"/>
        <v>0</v>
      </c>
      <c r="J31" s="10" t="s">
        <v>399</v>
      </c>
      <c r="K31" s="10"/>
      <c r="L31" s="10"/>
      <c r="M31" s="1"/>
    </row>
    <row r="32" spans="1:13" ht="63.75" x14ac:dyDescent="0.25">
      <c r="A32" s="43"/>
      <c r="B32" s="11" t="s">
        <v>51</v>
      </c>
      <c r="C32" s="4" t="s">
        <v>12</v>
      </c>
      <c r="D32" s="5" t="s">
        <v>104</v>
      </c>
      <c r="E32" s="6" t="s">
        <v>36</v>
      </c>
      <c r="F32" s="7" t="s">
        <v>90</v>
      </c>
      <c r="G32" s="52">
        <v>0</v>
      </c>
      <c r="H32" s="8">
        <v>328</v>
      </c>
      <c r="I32" s="9">
        <f t="shared" si="0"/>
        <v>0</v>
      </c>
      <c r="J32" s="10" t="s">
        <v>400</v>
      </c>
      <c r="K32" s="10"/>
      <c r="L32" s="10"/>
      <c r="M32" s="1"/>
    </row>
    <row r="33" spans="1:13" ht="38.25" x14ac:dyDescent="0.25">
      <c r="A33" s="43"/>
      <c r="B33" s="11" t="s">
        <v>167</v>
      </c>
      <c r="C33" s="4"/>
      <c r="D33" s="48" t="s">
        <v>706</v>
      </c>
      <c r="E33" s="6" t="s">
        <v>36</v>
      </c>
      <c r="F33" s="7" t="s">
        <v>90</v>
      </c>
      <c r="G33" s="52">
        <v>0</v>
      </c>
      <c r="H33" s="8">
        <v>77</v>
      </c>
      <c r="I33" s="9">
        <f t="shared" si="0"/>
        <v>0</v>
      </c>
      <c r="J33" s="10" t="s">
        <v>742</v>
      </c>
      <c r="K33" s="10"/>
      <c r="L33" s="10"/>
      <c r="M33" s="1"/>
    </row>
    <row r="34" spans="1:13" ht="38.25" x14ac:dyDescent="0.25">
      <c r="A34" s="43"/>
      <c r="B34" s="11" t="s">
        <v>168</v>
      </c>
      <c r="C34" s="4"/>
      <c r="D34" s="48" t="s">
        <v>707</v>
      </c>
      <c r="E34" s="6" t="s">
        <v>36</v>
      </c>
      <c r="F34" s="7" t="s">
        <v>90</v>
      </c>
      <c r="G34" s="52">
        <v>0</v>
      </c>
      <c r="H34" s="8">
        <v>91</v>
      </c>
      <c r="I34" s="9">
        <f t="shared" si="0"/>
        <v>0</v>
      </c>
      <c r="J34" s="10" t="s">
        <v>743</v>
      </c>
      <c r="K34" s="10"/>
      <c r="L34" s="10"/>
      <c r="M34" s="1"/>
    </row>
    <row r="35" spans="1:13" ht="38.25" x14ac:dyDescent="0.25">
      <c r="A35" s="43"/>
      <c r="B35" s="11" t="s">
        <v>169</v>
      </c>
      <c r="C35" s="4"/>
      <c r="D35" s="48" t="s">
        <v>708</v>
      </c>
      <c r="E35" s="6" t="s">
        <v>36</v>
      </c>
      <c r="F35" s="7" t="s">
        <v>90</v>
      </c>
      <c r="G35" s="52">
        <v>0</v>
      </c>
      <c r="H35" s="8">
        <v>91</v>
      </c>
      <c r="I35" s="9">
        <f t="shared" si="0"/>
        <v>0</v>
      </c>
      <c r="J35" s="10" t="s">
        <v>744</v>
      </c>
      <c r="K35" s="10"/>
      <c r="L35" s="10"/>
      <c r="M35" s="1"/>
    </row>
    <row r="36" spans="1:13" ht="38.25" x14ac:dyDescent="0.25">
      <c r="A36" s="43"/>
      <c r="B36" s="11" t="s">
        <v>170</v>
      </c>
      <c r="C36" s="4"/>
      <c r="D36" s="48" t="s">
        <v>709</v>
      </c>
      <c r="E36" s="6" t="s">
        <v>36</v>
      </c>
      <c r="F36" s="7" t="s">
        <v>90</v>
      </c>
      <c r="G36" s="52">
        <v>0</v>
      </c>
      <c r="H36" s="8">
        <v>91</v>
      </c>
      <c r="I36" s="9">
        <f t="shared" si="0"/>
        <v>0</v>
      </c>
      <c r="J36" s="10" t="s">
        <v>745</v>
      </c>
      <c r="K36" s="10"/>
      <c r="L36" s="10"/>
      <c r="M36" s="1"/>
    </row>
    <row r="37" spans="1:13" ht="38.25" x14ac:dyDescent="0.25">
      <c r="A37" s="43"/>
      <c r="B37" s="11" t="s">
        <v>171</v>
      </c>
      <c r="C37" s="4"/>
      <c r="D37" s="48" t="s">
        <v>710</v>
      </c>
      <c r="E37" s="6" t="s">
        <v>36</v>
      </c>
      <c r="F37" s="7" t="s">
        <v>90</v>
      </c>
      <c r="G37" s="52">
        <v>0</v>
      </c>
      <c r="H37" s="8">
        <v>77</v>
      </c>
      <c r="I37" s="9">
        <f t="shared" si="0"/>
        <v>0</v>
      </c>
      <c r="J37" s="10" t="s">
        <v>746</v>
      </c>
      <c r="K37" s="10"/>
      <c r="L37" s="10"/>
      <c r="M37" s="1"/>
    </row>
    <row r="38" spans="1:13" ht="63.75" x14ac:dyDescent="0.25">
      <c r="A38" s="43"/>
      <c r="B38" s="11" t="s">
        <v>52</v>
      </c>
      <c r="C38" s="4" t="s">
        <v>15</v>
      </c>
      <c r="D38" s="5" t="s">
        <v>105</v>
      </c>
      <c r="E38" s="6" t="s">
        <v>37</v>
      </c>
      <c r="F38" s="7" t="s">
        <v>90</v>
      </c>
      <c r="G38" s="52">
        <v>0</v>
      </c>
      <c r="H38" s="8">
        <v>345</v>
      </c>
      <c r="I38" s="9">
        <f t="shared" si="0"/>
        <v>0</v>
      </c>
      <c r="J38" s="10" t="s">
        <v>401</v>
      </c>
      <c r="K38" s="10"/>
      <c r="L38" s="10"/>
      <c r="M38" s="1"/>
    </row>
    <row r="39" spans="1:13" ht="38.25" x14ac:dyDescent="0.25">
      <c r="A39" s="43"/>
      <c r="B39" s="11" t="s">
        <v>172</v>
      </c>
      <c r="C39" s="4"/>
      <c r="D39" s="48" t="s">
        <v>711</v>
      </c>
      <c r="E39" s="6" t="s">
        <v>37</v>
      </c>
      <c r="F39" s="7" t="s">
        <v>90</v>
      </c>
      <c r="G39" s="52">
        <v>0</v>
      </c>
      <c r="H39" s="8">
        <v>91</v>
      </c>
      <c r="I39" s="9">
        <f t="shared" si="0"/>
        <v>0</v>
      </c>
      <c r="J39" s="10" t="s">
        <v>747</v>
      </c>
      <c r="K39" s="10"/>
      <c r="L39" s="10"/>
      <c r="M39" s="1"/>
    </row>
    <row r="40" spans="1:13" ht="38.25" x14ac:dyDescent="0.25">
      <c r="A40" s="43"/>
      <c r="B40" s="11" t="s">
        <v>173</v>
      </c>
      <c r="C40" s="4"/>
      <c r="D40" s="48" t="s">
        <v>712</v>
      </c>
      <c r="E40" s="6" t="s">
        <v>37</v>
      </c>
      <c r="F40" s="7" t="s">
        <v>90</v>
      </c>
      <c r="G40" s="52">
        <v>0</v>
      </c>
      <c r="H40" s="8">
        <v>91</v>
      </c>
      <c r="I40" s="9">
        <f t="shared" si="0"/>
        <v>0</v>
      </c>
      <c r="J40" s="10" t="s">
        <v>748</v>
      </c>
      <c r="K40" s="10"/>
      <c r="L40" s="10"/>
      <c r="M40" s="1"/>
    </row>
    <row r="41" spans="1:13" ht="38.25" x14ac:dyDescent="0.25">
      <c r="A41" s="43"/>
      <c r="B41" s="11" t="s">
        <v>174</v>
      </c>
      <c r="C41" s="4"/>
      <c r="D41" s="48" t="s">
        <v>713</v>
      </c>
      <c r="E41" s="6" t="s">
        <v>37</v>
      </c>
      <c r="F41" s="7" t="s">
        <v>90</v>
      </c>
      <c r="G41" s="52">
        <v>0</v>
      </c>
      <c r="H41" s="8">
        <v>91</v>
      </c>
      <c r="I41" s="9">
        <f t="shared" si="0"/>
        <v>0</v>
      </c>
      <c r="J41" s="10" t="s">
        <v>749</v>
      </c>
      <c r="K41" s="10"/>
      <c r="L41" s="10"/>
      <c r="M41" s="1"/>
    </row>
    <row r="42" spans="1:13" ht="38.25" x14ac:dyDescent="0.25">
      <c r="A42" s="43"/>
      <c r="B42" s="11" t="s">
        <v>175</v>
      </c>
      <c r="C42" s="4"/>
      <c r="D42" s="48" t="s">
        <v>714</v>
      </c>
      <c r="E42" s="6" t="s">
        <v>37</v>
      </c>
      <c r="F42" s="7" t="s">
        <v>90</v>
      </c>
      <c r="G42" s="52">
        <v>0</v>
      </c>
      <c r="H42" s="8">
        <v>103</v>
      </c>
      <c r="I42" s="9">
        <f t="shared" si="0"/>
        <v>0</v>
      </c>
      <c r="J42" s="10" t="s">
        <v>750</v>
      </c>
      <c r="K42" s="10"/>
      <c r="L42" s="10"/>
      <c r="M42" s="1"/>
    </row>
    <row r="43" spans="1:13" ht="63.75" x14ac:dyDescent="0.25">
      <c r="A43" s="43"/>
      <c r="B43" s="11" t="s">
        <v>53</v>
      </c>
      <c r="C43" s="4" t="s">
        <v>18</v>
      </c>
      <c r="D43" s="5" t="s">
        <v>106</v>
      </c>
      <c r="E43" s="6" t="s">
        <v>38</v>
      </c>
      <c r="F43" s="7" t="s">
        <v>90</v>
      </c>
      <c r="G43" s="52">
        <v>0</v>
      </c>
      <c r="H43" s="8">
        <v>397</v>
      </c>
      <c r="I43" s="9">
        <f t="shared" si="0"/>
        <v>0</v>
      </c>
      <c r="J43" s="10" t="s">
        <v>402</v>
      </c>
      <c r="K43" s="10"/>
      <c r="L43" s="10"/>
      <c r="M43" s="1"/>
    </row>
    <row r="44" spans="1:13" ht="38.25" x14ac:dyDescent="0.25">
      <c r="A44" s="43"/>
      <c r="B44" s="11" t="s">
        <v>176</v>
      </c>
      <c r="C44" s="4"/>
      <c r="D44" s="48" t="s">
        <v>715</v>
      </c>
      <c r="E44" s="6" t="s">
        <v>38</v>
      </c>
      <c r="F44" s="7" t="s">
        <v>90</v>
      </c>
      <c r="G44" s="52">
        <v>0</v>
      </c>
      <c r="H44" s="8">
        <v>89</v>
      </c>
      <c r="I44" s="9">
        <f t="shared" si="0"/>
        <v>0</v>
      </c>
      <c r="J44" s="10" t="s">
        <v>751</v>
      </c>
      <c r="K44" s="10"/>
      <c r="L44" s="10"/>
      <c r="M44" s="1"/>
    </row>
    <row r="45" spans="1:13" ht="38.25" x14ac:dyDescent="0.25">
      <c r="A45" s="43"/>
      <c r="B45" s="11" t="s">
        <v>177</v>
      </c>
      <c r="C45" s="4"/>
      <c r="D45" s="48" t="s">
        <v>716</v>
      </c>
      <c r="E45" s="6" t="s">
        <v>38</v>
      </c>
      <c r="F45" s="7" t="s">
        <v>90</v>
      </c>
      <c r="G45" s="52">
        <v>0</v>
      </c>
      <c r="H45" s="8">
        <v>126</v>
      </c>
      <c r="I45" s="9">
        <f t="shared" si="0"/>
        <v>0</v>
      </c>
      <c r="J45" s="10" t="s">
        <v>752</v>
      </c>
      <c r="K45" s="10"/>
      <c r="L45" s="10"/>
      <c r="M45" s="1"/>
    </row>
    <row r="46" spans="1:13" ht="38.25" x14ac:dyDescent="0.25">
      <c r="A46" s="43"/>
      <c r="B46" s="11" t="s">
        <v>178</v>
      </c>
      <c r="C46" s="4"/>
      <c r="D46" s="48" t="s">
        <v>717</v>
      </c>
      <c r="E46" s="6" t="s">
        <v>38</v>
      </c>
      <c r="F46" s="7" t="s">
        <v>90</v>
      </c>
      <c r="G46" s="52">
        <v>0</v>
      </c>
      <c r="H46" s="8">
        <v>74</v>
      </c>
      <c r="I46" s="9">
        <f t="shared" si="0"/>
        <v>0</v>
      </c>
      <c r="J46" s="10" t="s">
        <v>753</v>
      </c>
      <c r="K46" s="10"/>
      <c r="L46" s="10"/>
      <c r="M46" s="1"/>
    </row>
    <row r="47" spans="1:13" ht="38.25" x14ac:dyDescent="0.25">
      <c r="A47" s="43"/>
      <c r="B47" s="11" t="s">
        <v>54</v>
      </c>
      <c r="C47" s="4" t="s">
        <v>13</v>
      </c>
      <c r="D47" s="5" t="s">
        <v>113</v>
      </c>
      <c r="E47" s="6" t="s">
        <v>36</v>
      </c>
      <c r="F47" s="7" t="s">
        <v>90</v>
      </c>
      <c r="G47" s="52">
        <v>0</v>
      </c>
      <c r="H47" s="8">
        <v>328</v>
      </c>
      <c r="I47" s="9">
        <f t="shared" si="0"/>
        <v>0</v>
      </c>
      <c r="J47" s="10" t="s">
        <v>114</v>
      </c>
      <c r="K47" s="10"/>
      <c r="L47" s="10"/>
      <c r="M47" s="1"/>
    </row>
    <row r="48" spans="1:13" ht="38.25" x14ac:dyDescent="0.25">
      <c r="A48" s="43"/>
      <c r="B48" s="11" t="s">
        <v>179</v>
      </c>
      <c r="C48" s="4"/>
      <c r="D48" s="48" t="s">
        <v>599</v>
      </c>
      <c r="E48" s="6">
        <v>7</v>
      </c>
      <c r="F48" s="7" t="s">
        <v>90</v>
      </c>
      <c r="G48" s="52">
        <v>0</v>
      </c>
      <c r="H48" s="8">
        <v>80</v>
      </c>
      <c r="I48" s="9">
        <f t="shared" si="0"/>
        <v>0</v>
      </c>
      <c r="J48" s="10" t="s">
        <v>754</v>
      </c>
      <c r="K48" s="10"/>
      <c r="L48" s="10"/>
      <c r="M48" s="1"/>
    </row>
    <row r="49" spans="1:13" ht="38.25" x14ac:dyDescent="0.25">
      <c r="A49" s="43"/>
      <c r="B49" s="11" t="s">
        <v>180</v>
      </c>
      <c r="C49" s="4"/>
      <c r="D49" s="48" t="s">
        <v>600</v>
      </c>
      <c r="E49" s="6">
        <v>7</v>
      </c>
      <c r="F49" s="7" t="s">
        <v>90</v>
      </c>
      <c r="G49" s="52">
        <v>0</v>
      </c>
      <c r="H49" s="8">
        <v>80</v>
      </c>
      <c r="I49" s="9">
        <f t="shared" si="0"/>
        <v>0</v>
      </c>
      <c r="J49" s="10" t="s">
        <v>404</v>
      </c>
      <c r="K49" s="10"/>
      <c r="L49" s="10"/>
      <c r="M49" s="1"/>
    </row>
    <row r="50" spans="1:13" ht="38.25" x14ac:dyDescent="0.25">
      <c r="A50" s="43"/>
      <c r="B50" s="11" t="s">
        <v>55</v>
      </c>
      <c r="C50" s="4" t="s">
        <v>16</v>
      </c>
      <c r="D50" s="5" t="s">
        <v>115</v>
      </c>
      <c r="E50" s="6" t="s">
        <v>37</v>
      </c>
      <c r="F50" s="7" t="s">
        <v>90</v>
      </c>
      <c r="G50" s="52">
        <v>0</v>
      </c>
      <c r="H50" s="8">
        <v>328</v>
      </c>
      <c r="I50" s="9">
        <f t="shared" si="0"/>
        <v>0</v>
      </c>
      <c r="J50" s="10" t="s">
        <v>116</v>
      </c>
      <c r="K50" s="10"/>
      <c r="L50" s="10"/>
      <c r="M50" s="1"/>
    </row>
    <row r="51" spans="1:13" ht="51" x14ac:dyDescent="0.25">
      <c r="A51" s="43"/>
      <c r="B51" s="11" t="s">
        <v>181</v>
      </c>
      <c r="C51" s="4"/>
      <c r="D51" s="48" t="s">
        <v>605</v>
      </c>
      <c r="E51" s="6">
        <v>8</v>
      </c>
      <c r="F51" s="7" t="s">
        <v>90</v>
      </c>
      <c r="G51" s="52">
        <v>0</v>
      </c>
      <c r="H51" s="8">
        <v>80</v>
      </c>
      <c r="I51" s="9">
        <f t="shared" si="0"/>
        <v>0</v>
      </c>
      <c r="J51" s="10" t="s">
        <v>405</v>
      </c>
      <c r="K51" s="10"/>
      <c r="L51" s="10"/>
      <c r="M51" s="1"/>
    </row>
    <row r="52" spans="1:13" ht="51" x14ac:dyDescent="0.25">
      <c r="A52" s="43"/>
      <c r="B52" s="11" t="s">
        <v>182</v>
      </c>
      <c r="C52" s="4"/>
      <c r="D52" s="48" t="s">
        <v>606</v>
      </c>
      <c r="E52" s="6">
        <v>8</v>
      </c>
      <c r="F52" s="7" t="s">
        <v>90</v>
      </c>
      <c r="G52" s="52">
        <v>0</v>
      </c>
      <c r="H52" s="8">
        <v>80</v>
      </c>
      <c r="I52" s="9">
        <f t="shared" si="0"/>
        <v>0</v>
      </c>
      <c r="J52" s="10" t="s">
        <v>406</v>
      </c>
      <c r="K52" s="10"/>
      <c r="L52" s="10"/>
      <c r="M52" s="1"/>
    </row>
    <row r="53" spans="1:13" ht="38.25" x14ac:dyDescent="0.25">
      <c r="A53" s="43"/>
      <c r="B53" s="11" t="s">
        <v>56</v>
      </c>
      <c r="C53" s="4" t="s">
        <v>19</v>
      </c>
      <c r="D53" s="5" t="s">
        <v>117</v>
      </c>
      <c r="E53" s="6" t="s">
        <v>38</v>
      </c>
      <c r="F53" s="7" t="s">
        <v>90</v>
      </c>
      <c r="G53" s="52">
        <v>0</v>
      </c>
      <c r="H53" s="8">
        <v>380</v>
      </c>
      <c r="I53" s="9">
        <f t="shared" si="0"/>
        <v>0</v>
      </c>
      <c r="J53" s="10" t="s">
        <v>118</v>
      </c>
      <c r="K53" s="10"/>
      <c r="L53" s="10"/>
      <c r="M53" s="1"/>
    </row>
    <row r="54" spans="1:13" ht="51" x14ac:dyDescent="0.25">
      <c r="A54" s="43"/>
      <c r="B54" s="11" t="s">
        <v>183</v>
      </c>
      <c r="C54" s="4"/>
      <c r="D54" s="48" t="s">
        <v>611</v>
      </c>
      <c r="E54" s="6">
        <v>9</v>
      </c>
      <c r="F54" s="7" t="s">
        <v>90</v>
      </c>
      <c r="G54" s="52">
        <v>0</v>
      </c>
      <c r="H54" s="8">
        <v>80</v>
      </c>
      <c r="I54" s="9">
        <f t="shared" si="0"/>
        <v>0</v>
      </c>
      <c r="J54" s="10" t="s">
        <v>407</v>
      </c>
      <c r="K54" s="10"/>
      <c r="L54" s="10"/>
      <c r="M54" s="1"/>
    </row>
    <row r="55" spans="1:13" ht="51" x14ac:dyDescent="0.25">
      <c r="A55" s="43"/>
      <c r="B55" s="11" t="s">
        <v>184</v>
      </c>
      <c r="C55" s="4"/>
      <c r="D55" s="48" t="s">
        <v>612</v>
      </c>
      <c r="E55" s="6">
        <v>9</v>
      </c>
      <c r="F55" s="7" t="s">
        <v>90</v>
      </c>
      <c r="G55" s="52">
        <v>0</v>
      </c>
      <c r="H55" s="8">
        <v>80</v>
      </c>
      <c r="I55" s="9">
        <f t="shared" si="0"/>
        <v>0</v>
      </c>
      <c r="J55" s="10" t="s">
        <v>407</v>
      </c>
      <c r="K55" s="10"/>
      <c r="L55" s="10"/>
      <c r="M55" s="1"/>
    </row>
    <row r="56" spans="1:13" ht="38.25" x14ac:dyDescent="0.25">
      <c r="A56" s="43"/>
      <c r="B56" s="11" t="s">
        <v>57</v>
      </c>
      <c r="C56" s="4" t="s">
        <v>23</v>
      </c>
      <c r="D56" s="5" t="s">
        <v>126</v>
      </c>
      <c r="E56" s="6">
        <v>7</v>
      </c>
      <c r="F56" s="7" t="s">
        <v>90</v>
      </c>
      <c r="G56" s="52">
        <v>0</v>
      </c>
      <c r="H56" s="8">
        <v>345</v>
      </c>
      <c r="I56" s="9">
        <f t="shared" si="0"/>
        <v>0</v>
      </c>
      <c r="J56" s="10" t="s">
        <v>127</v>
      </c>
      <c r="K56" s="10"/>
      <c r="L56" s="10"/>
      <c r="M56" s="1"/>
    </row>
    <row r="57" spans="1:13" ht="38.25" x14ac:dyDescent="0.25">
      <c r="A57" s="43"/>
      <c r="B57" s="11" t="s">
        <v>58</v>
      </c>
      <c r="C57" s="4" t="s">
        <v>24</v>
      </c>
      <c r="D57" s="5" t="s">
        <v>128</v>
      </c>
      <c r="E57" s="6">
        <v>8</v>
      </c>
      <c r="F57" s="7" t="s">
        <v>90</v>
      </c>
      <c r="G57" s="52">
        <v>0</v>
      </c>
      <c r="H57" s="8">
        <v>345</v>
      </c>
      <c r="I57" s="9">
        <f t="shared" si="0"/>
        <v>0</v>
      </c>
      <c r="J57" s="10" t="s">
        <v>129</v>
      </c>
      <c r="K57" s="10"/>
      <c r="L57" s="10"/>
      <c r="M57" s="1"/>
    </row>
    <row r="58" spans="1:13" ht="38.25" x14ac:dyDescent="0.25">
      <c r="A58" s="43"/>
      <c r="B58" s="11" t="s">
        <v>59</v>
      </c>
      <c r="C58" s="4" t="s">
        <v>25</v>
      </c>
      <c r="D58" s="5" t="s">
        <v>130</v>
      </c>
      <c r="E58" s="6">
        <v>9</v>
      </c>
      <c r="F58" s="7" t="s">
        <v>90</v>
      </c>
      <c r="G58" s="52">
        <v>0</v>
      </c>
      <c r="H58" s="8">
        <v>397</v>
      </c>
      <c r="I58" s="9">
        <f t="shared" si="0"/>
        <v>0</v>
      </c>
      <c r="J58" s="10" t="s">
        <v>131</v>
      </c>
      <c r="K58" s="10"/>
      <c r="L58" s="10"/>
      <c r="M58" s="1"/>
    </row>
    <row r="59" spans="1:13" ht="38.25" x14ac:dyDescent="0.25">
      <c r="A59" s="43"/>
      <c r="B59" s="11" t="s">
        <v>60</v>
      </c>
      <c r="C59" s="4" t="s">
        <v>26</v>
      </c>
      <c r="D59" s="5" t="s">
        <v>123</v>
      </c>
      <c r="E59" s="6">
        <v>8</v>
      </c>
      <c r="F59" s="7" t="s">
        <v>90</v>
      </c>
      <c r="G59" s="52">
        <v>0</v>
      </c>
      <c r="H59" s="8">
        <v>431</v>
      </c>
      <c r="I59" s="9">
        <f t="shared" si="0"/>
        <v>0</v>
      </c>
      <c r="J59" s="10" t="s">
        <v>124</v>
      </c>
      <c r="K59" s="10"/>
      <c r="L59" s="10"/>
      <c r="M59" s="1"/>
    </row>
    <row r="60" spans="1:13" ht="51" x14ac:dyDescent="0.25">
      <c r="A60" s="43"/>
      <c r="B60" s="11" t="s">
        <v>61</v>
      </c>
      <c r="C60" s="4" t="s">
        <v>27</v>
      </c>
      <c r="D60" s="5" t="s">
        <v>125</v>
      </c>
      <c r="E60" s="6">
        <v>9</v>
      </c>
      <c r="F60" s="7" t="s">
        <v>90</v>
      </c>
      <c r="G60" s="52">
        <v>0</v>
      </c>
      <c r="H60" s="8">
        <v>500</v>
      </c>
      <c r="I60" s="9">
        <f t="shared" si="0"/>
        <v>0</v>
      </c>
      <c r="J60" s="10" t="s">
        <v>408</v>
      </c>
      <c r="K60" s="10"/>
      <c r="L60" s="10"/>
      <c r="M60" s="1"/>
    </row>
    <row r="61" spans="1:13" ht="51" x14ac:dyDescent="0.25">
      <c r="A61" s="43"/>
      <c r="B61" s="11" t="s">
        <v>62</v>
      </c>
      <c r="C61" s="4" t="s">
        <v>28</v>
      </c>
      <c r="D61" s="5" t="s">
        <v>107</v>
      </c>
      <c r="E61" s="6">
        <v>10</v>
      </c>
      <c r="F61" s="7" t="s">
        <v>90</v>
      </c>
      <c r="G61" s="52">
        <v>0</v>
      </c>
      <c r="H61" s="8">
        <v>345</v>
      </c>
      <c r="I61" s="9">
        <f t="shared" si="0"/>
        <v>0</v>
      </c>
      <c r="J61" s="10" t="s">
        <v>108</v>
      </c>
      <c r="K61" s="10"/>
      <c r="L61" s="10"/>
      <c r="M61" s="1"/>
    </row>
    <row r="62" spans="1:13" ht="51" x14ac:dyDescent="0.25">
      <c r="A62" s="43"/>
      <c r="B62" s="11" t="s">
        <v>63</v>
      </c>
      <c r="C62" s="4" t="s">
        <v>32</v>
      </c>
      <c r="D62" s="5" t="s">
        <v>109</v>
      </c>
      <c r="E62" s="6">
        <v>11</v>
      </c>
      <c r="F62" s="7" t="s">
        <v>90</v>
      </c>
      <c r="G62" s="52">
        <v>0</v>
      </c>
      <c r="H62" s="8">
        <v>328</v>
      </c>
      <c r="I62" s="9">
        <f t="shared" si="0"/>
        <v>0</v>
      </c>
      <c r="J62" s="10" t="s">
        <v>409</v>
      </c>
      <c r="K62" s="10"/>
      <c r="L62" s="10"/>
      <c r="M62" s="1"/>
    </row>
    <row r="63" spans="1:13" ht="38.25" x14ac:dyDescent="0.25">
      <c r="A63" s="43"/>
      <c r="B63" s="11" t="s">
        <v>185</v>
      </c>
      <c r="C63" s="4"/>
      <c r="D63" s="48" t="s">
        <v>718</v>
      </c>
      <c r="E63" s="6" t="s">
        <v>186</v>
      </c>
      <c r="F63" s="7" t="s">
        <v>90</v>
      </c>
      <c r="G63" s="52">
        <v>0</v>
      </c>
      <c r="H63" s="8">
        <v>182</v>
      </c>
      <c r="I63" s="9">
        <f t="shared" si="0"/>
        <v>0</v>
      </c>
      <c r="J63" s="10" t="s">
        <v>755</v>
      </c>
      <c r="K63" s="10"/>
      <c r="L63" s="10"/>
      <c r="M63" s="1"/>
    </row>
    <row r="64" spans="1:13" ht="51" x14ac:dyDescent="0.25">
      <c r="A64" s="43"/>
      <c r="B64" s="11" t="s">
        <v>64</v>
      </c>
      <c r="C64" s="4" t="s">
        <v>29</v>
      </c>
      <c r="D64" s="5" t="s">
        <v>119</v>
      </c>
      <c r="E64" s="6">
        <v>10</v>
      </c>
      <c r="F64" s="7" t="s">
        <v>90</v>
      </c>
      <c r="G64" s="52">
        <v>0</v>
      </c>
      <c r="H64" s="8">
        <v>311</v>
      </c>
      <c r="I64" s="9">
        <f t="shared" si="0"/>
        <v>0</v>
      </c>
      <c r="J64" s="10" t="s">
        <v>410</v>
      </c>
      <c r="K64" s="10"/>
      <c r="L64" s="10"/>
      <c r="M64" s="1"/>
    </row>
    <row r="65" spans="1:13" ht="51" x14ac:dyDescent="0.25">
      <c r="A65" s="43"/>
      <c r="B65" s="11" t="s">
        <v>65</v>
      </c>
      <c r="C65" s="4" t="s">
        <v>33</v>
      </c>
      <c r="D65" s="5" t="s">
        <v>120</v>
      </c>
      <c r="E65" s="6">
        <v>11</v>
      </c>
      <c r="F65" s="7" t="s">
        <v>90</v>
      </c>
      <c r="G65" s="52">
        <v>0</v>
      </c>
      <c r="H65" s="8">
        <v>276</v>
      </c>
      <c r="I65" s="9">
        <f t="shared" si="0"/>
        <v>0</v>
      </c>
      <c r="J65" s="10" t="s">
        <v>411</v>
      </c>
      <c r="K65" s="10"/>
      <c r="L65" s="10"/>
      <c r="M65" s="1"/>
    </row>
    <row r="66" spans="1:13" ht="51" x14ac:dyDescent="0.25">
      <c r="A66" s="43"/>
      <c r="B66" s="11" t="s">
        <v>187</v>
      </c>
      <c r="C66" s="4"/>
      <c r="D66" s="48" t="s">
        <v>638</v>
      </c>
      <c r="E66" s="6" t="s">
        <v>188</v>
      </c>
      <c r="F66" s="7" t="s">
        <v>90</v>
      </c>
      <c r="G66" s="52">
        <v>0</v>
      </c>
      <c r="H66" s="8">
        <v>302</v>
      </c>
      <c r="I66" s="9">
        <f t="shared" si="0"/>
        <v>0</v>
      </c>
      <c r="J66" s="10" t="s">
        <v>412</v>
      </c>
      <c r="K66" s="10"/>
      <c r="L66" s="10"/>
      <c r="M66" s="1"/>
    </row>
    <row r="67" spans="1:13" ht="51" x14ac:dyDescent="0.25">
      <c r="A67" s="43"/>
      <c r="B67" s="11" t="s">
        <v>189</v>
      </c>
      <c r="C67" s="4"/>
      <c r="D67" s="48" t="s">
        <v>639</v>
      </c>
      <c r="E67" s="6" t="s">
        <v>190</v>
      </c>
      <c r="F67" s="7" t="s">
        <v>90</v>
      </c>
      <c r="G67" s="52">
        <v>0</v>
      </c>
      <c r="H67" s="8">
        <v>365</v>
      </c>
      <c r="I67" s="9">
        <f t="shared" si="0"/>
        <v>0</v>
      </c>
      <c r="J67" s="10" t="s">
        <v>756</v>
      </c>
      <c r="K67" s="10"/>
      <c r="L67" s="10"/>
      <c r="M67" s="1"/>
    </row>
    <row r="68" spans="1:13" ht="51" x14ac:dyDescent="0.25">
      <c r="A68" s="43"/>
      <c r="B68" s="11" t="s">
        <v>191</v>
      </c>
      <c r="C68" s="4"/>
      <c r="D68" s="48" t="s">
        <v>640</v>
      </c>
      <c r="E68" s="6" t="s">
        <v>190</v>
      </c>
      <c r="F68" s="7" t="s">
        <v>90</v>
      </c>
      <c r="G68" s="52">
        <v>0</v>
      </c>
      <c r="H68" s="8">
        <v>490</v>
      </c>
      <c r="I68" s="9">
        <f t="shared" si="0"/>
        <v>0</v>
      </c>
      <c r="J68" s="10" t="s">
        <v>414</v>
      </c>
      <c r="K68" s="10"/>
      <c r="L68" s="10"/>
      <c r="M68" s="1"/>
    </row>
    <row r="69" spans="1:13" ht="51" x14ac:dyDescent="0.25">
      <c r="A69" s="43"/>
      <c r="B69" s="11" t="s">
        <v>66</v>
      </c>
      <c r="C69" s="4" t="s">
        <v>30</v>
      </c>
      <c r="D69" s="5" t="s">
        <v>121</v>
      </c>
      <c r="E69" s="6">
        <v>10</v>
      </c>
      <c r="F69" s="7" t="s">
        <v>90</v>
      </c>
      <c r="G69" s="52">
        <v>0</v>
      </c>
      <c r="H69" s="8">
        <v>742</v>
      </c>
      <c r="I69" s="9">
        <f t="shared" si="0"/>
        <v>0</v>
      </c>
      <c r="J69" s="10" t="s">
        <v>757</v>
      </c>
      <c r="K69" s="10"/>
      <c r="L69" s="10"/>
      <c r="M69" s="1"/>
    </row>
    <row r="70" spans="1:13" ht="51" x14ac:dyDescent="0.25">
      <c r="A70" s="43"/>
      <c r="B70" s="11" t="s">
        <v>67</v>
      </c>
      <c r="C70" s="4" t="s">
        <v>34</v>
      </c>
      <c r="D70" s="5" t="s">
        <v>122</v>
      </c>
      <c r="E70" s="6">
        <v>11</v>
      </c>
      <c r="F70" s="7" t="s">
        <v>90</v>
      </c>
      <c r="G70" s="52">
        <v>0</v>
      </c>
      <c r="H70" s="8">
        <v>656</v>
      </c>
      <c r="I70" s="9">
        <f t="shared" ref="I70:I112" si="1">G70*H70</f>
        <v>0</v>
      </c>
      <c r="J70" s="10" t="s">
        <v>758</v>
      </c>
      <c r="K70" s="10"/>
      <c r="L70" s="10"/>
      <c r="M70" s="1"/>
    </row>
    <row r="71" spans="1:13" ht="63.75" x14ac:dyDescent="0.25">
      <c r="A71" s="43"/>
      <c r="B71" s="11" t="s">
        <v>68</v>
      </c>
      <c r="C71" s="4" t="s">
        <v>31</v>
      </c>
      <c r="D71" s="5" t="s">
        <v>110</v>
      </c>
      <c r="E71" s="6">
        <v>10</v>
      </c>
      <c r="F71" s="7" t="s">
        <v>90</v>
      </c>
      <c r="G71" s="52">
        <v>0</v>
      </c>
      <c r="H71" s="8">
        <v>500</v>
      </c>
      <c r="I71" s="9">
        <f t="shared" si="1"/>
        <v>0</v>
      </c>
      <c r="J71" s="10" t="s">
        <v>759</v>
      </c>
      <c r="K71" s="10"/>
      <c r="L71" s="10"/>
      <c r="M71" s="1"/>
    </row>
    <row r="72" spans="1:13" ht="63.75" x14ac:dyDescent="0.25">
      <c r="A72" s="43"/>
      <c r="B72" s="11" t="s">
        <v>69</v>
      </c>
      <c r="C72" s="4" t="s">
        <v>35</v>
      </c>
      <c r="D72" s="5" t="s">
        <v>112</v>
      </c>
      <c r="E72" s="6">
        <v>11</v>
      </c>
      <c r="F72" s="7" t="s">
        <v>90</v>
      </c>
      <c r="G72" s="52">
        <v>0</v>
      </c>
      <c r="H72" s="8">
        <v>500</v>
      </c>
      <c r="I72" s="9">
        <f t="shared" si="1"/>
        <v>0</v>
      </c>
      <c r="J72" s="10" t="s">
        <v>760</v>
      </c>
      <c r="K72" s="10"/>
      <c r="L72" s="10"/>
      <c r="M72" s="1"/>
    </row>
    <row r="73" spans="1:13" ht="63.75" x14ac:dyDescent="0.25">
      <c r="A73" s="43"/>
      <c r="B73" s="11" t="s">
        <v>192</v>
      </c>
      <c r="C73" s="4"/>
      <c r="D73" s="48" t="s">
        <v>719</v>
      </c>
      <c r="E73" s="6">
        <v>11</v>
      </c>
      <c r="F73" s="7" t="s">
        <v>90</v>
      </c>
      <c r="G73" s="52">
        <v>0</v>
      </c>
      <c r="H73" s="8">
        <v>195</v>
      </c>
      <c r="I73" s="9">
        <f t="shared" si="1"/>
        <v>0</v>
      </c>
      <c r="J73" s="10" t="s">
        <v>761</v>
      </c>
      <c r="K73" s="10"/>
      <c r="L73" s="10"/>
      <c r="M73" s="1"/>
    </row>
    <row r="74" spans="1:13" ht="63.75" x14ac:dyDescent="0.25">
      <c r="A74" s="43"/>
      <c r="B74" s="11" t="s">
        <v>193</v>
      </c>
      <c r="C74" s="4"/>
      <c r="D74" s="48" t="s">
        <v>720</v>
      </c>
      <c r="E74" s="6" t="s">
        <v>188</v>
      </c>
      <c r="F74" s="7" t="s">
        <v>90</v>
      </c>
      <c r="G74" s="52">
        <v>0</v>
      </c>
      <c r="H74" s="8">
        <v>165</v>
      </c>
      <c r="I74" s="9">
        <f t="shared" si="1"/>
        <v>0</v>
      </c>
      <c r="J74" s="10" t="s">
        <v>762</v>
      </c>
      <c r="K74" s="10"/>
      <c r="L74" s="10"/>
      <c r="M74" s="1"/>
    </row>
    <row r="75" spans="1:13" ht="51" x14ac:dyDescent="0.25">
      <c r="A75" s="43"/>
      <c r="B75" s="11" t="s">
        <v>194</v>
      </c>
      <c r="C75" s="4"/>
      <c r="D75" s="48" t="s">
        <v>721</v>
      </c>
      <c r="E75" s="6" t="s">
        <v>190</v>
      </c>
      <c r="F75" s="7" t="s">
        <v>90</v>
      </c>
      <c r="G75" s="52">
        <v>0</v>
      </c>
      <c r="H75" s="8">
        <v>365</v>
      </c>
      <c r="I75" s="9">
        <f t="shared" si="1"/>
        <v>0</v>
      </c>
      <c r="J75" s="10" t="s">
        <v>415</v>
      </c>
      <c r="K75" s="10"/>
      <c r="L75" s="10"/>
      <c r="M75" s="1"/>
    </row>
    <row r="76" spans="1:13" ht="51" x14ac:dyDescent="0.25">
      <c r="A76" s="43"/>
      <c r="B76" s="11" t="s">
        <v>195</v>
      </c>
      <c r="C76" s="4"/>
      <c r="D76" s="48" t="s">
        <v>722</v>
      </c>
      <c r="E76" s="6" t="s">
        <v>190</v>
      </c>
      <c r="F76" s="7" t="s">
        <v>90</v>
      </c>
      <c r="G76" s="52">
        <v>0</v>
      </c>
      <c r="H76" s="8">
        <v>212</v>
      </c>
      <c r="I76" s="9">
        <f t="shared" si="1"/>
        <v>0</v>
      </c>
      <c r="J76" s="10" t="s">
        <v>416</v>
      </c>
      <c r="K76" s="10"/>
      <c r="L76" s="10"/>
      <c r="M76" s="1"/>
    </row>
    <row r="77" spans="1:13" ht="38.25" x14ac:dyDescent="0.25">
      <c r="A77" s="43"/>
      <c r="B77" s="11" t="s">
        <v>196</v>
      </c>
      <c r="C77" s="4"/>
      <c r="D77" s="48" t="s">
        <v>723</v>
      </c>
      <c r="E77" s="6" t="s">
        <v>190</v>
      </c>
      <c r="F77" s="7" t="s">
        <v>90</v>
      </c>
      <c r="G77" s="52">
        <v>0</v>
      </c>
      <c r="H77" s="8">
        <v>349</v>
      </c>
      <c r="I77" s="9">
        <f t="shared" si="1"/>
        <v>0</v>
      </c>
      <c r="J77" s="10" t="s">
        <v>417</v>
      </c>
      <c r="K77" s="10"/>
      <c r="L77" s="10"/>
      <c r="M77" s="1"/>
    </row>
    <row r="78" spans="1:13" ht="51" x14ac:dyDescent="0.25">
      <c r="A78" s="43"/>
      <c r="B78" s="11" t="s">
        <v>197</v>
      </c>
      <c r="C78" s="4"/>
      <c r="D78" s="48" t="s">
        <v>724</v>
      </c>
      <c r="E78" s="6" t="s">
        <v>190</v>
      </c>
      <c r="F78" s="7" t="s">
        <v>90</v>
      </c>
      <c r="G78" s="52">
        <v>0</v>
      </c>
      <c r="H78" s="8">
        <v>302</v>
      </c>
      <c r="I78" s="9">
        <f t="shared" si="1"/>
        <v>0</v>
      </c>
      <c r="J78" s="10" t="s">
        <v>418</v>
      </c>
      <c r="K78" s="10"/>
      <c r="L78" s="10"/>
      <c r="M78" s="1"/>
    </row>
    <row r="79" spans="1:13" ht="76.5" x14ac:dyDescent="0.25">
      <c r="A79" s="43"/>
      <c r="B79" s="11" t="s">
        <v>198</v>
      </c>
      <c r="C79" s="4"/>
      <c r="D79" s="48" t="s">
        <v>725</v>
      </c>
      <c r="E79" s="6" t="s">
        <v>190</v>
      </c>
      <c r="F79" s="7" t="s">
        <v>90</v>
      </c>
      <c r="G79" s="52">
        <v>0</v>
      </c>
      <c r="H79" s="8">
        <v>333</v>
      </c>
      <c r="I79" s="9">
        <f t="shared" si="1"/>
        <v>0</v>
      </c>
      <c r="J79" s="10" t="s">
        <v>419</v>
      </c>
      <c r="K79" s="10"/>
      <c r="L79" s="10"/>
      <c r="M79" s="1"/>
    </row>
    <row r="80" spans="1:13" ht="63.75" x14ac:dyDescent="0.25">
      <c r="A80" s="43"/>
      <c r="B80" s="11" t="s">
        <v>70</v>
      </c>
      <c r="C80" s="4" t="s">
        <v>4</v>
      </c>
      <c r="D80" s="5" t="s">
        <v>89</v>
      </c>
      <c r="E80" s="6" t="s">
        <v>39</v>
      </c>
      <c r="F80" s="7" t="s">
        <v>90</v>
      </c>
      <c r="G80" s="52">
        <v>0</v>
      </c>
      <c r="H80" s="8">
        <v>414</v>
      </c>
      <c r="I80" s="9">
        <f t="shared" si="1"/>
        <v>0</v>
      </c>
      <c r="J80" s="10" t="s">
        <v>763</v>
      </c>
      <c r="K80" s="10"/>
      <c r="L80" s="10"/>
      <c r="M80" s="1"/>
    </row>
    <row r="81" spans="1:13" ht="51" x14ac:dyDescent="0.25">
      <c r="A81" s="43"/>
      <c r="B81" s="11" t="s">
        <v>199</v>
      </c>
      <c r="C81" s="4"/>
      <c r="D81" s="48" t="s">
        <v>488</v>
      </c>
      <c r="E81" s="6">
        <v>2</v>
      </c>
      <c r="F81" s="7" t="s">
        <v>90</v>
      </c>
      <c r="G81" s="52">
        <v>0</v>
      </c>
      <c r="H81" s="8">
        <v>100</v>
      </c>
      <c r="I81" s="9">
        <f t="shared" si="1"/>
        <v>0</v>
      </c>
      <c r="J81" s="10" t="s">
        <v>420</v>
      </c>
      <c r="K81" s="10"/>
      <c r="L81" s="10"/>
      <c r="M81" s="1"/>
    </row>
    <row r="82" spans="1:13" ht="51" x14ac:dyDescent="0.25">
      <c r="A82" s="43"/>
      <c r="B82" s="11" t="s">
        <v>200</v>
      </c>
      <c r="C82" s="4"/>
      <c r="D82" s="48" t="s">
        <v>491</v>
      </c>
      <c r="E82" s="6">
        <v>2</v>
      </c>
      <c r="F82" s="7" t="s">
        <v>90</v>
      </c>
      <c r="G82" s="52">
        <v>0</v>
      </c>
      <c r="H82" s="8">
        <v>100</v>
      </c>
      <c r="I82" s="9">
        <f t="shared" si="1"/>
        <v>0</v>
      </c>
      <c r="J82" s="10" t="s">
        <v>421</v>
      </c>
      <c r="K82" s="10"/>
      <c r="L82" s="10"/>
      <c r="M82" s="1"/>
    </row>
    <row r="83" spans="1:13" ht="51" x14ac:dyDescent="0.25">
      <c r="A83" s="43"/>
      <c r="B83" s="11" t="s">
        <v>201</v>
      </c>
      <c r="C83" s="4"/>
      <c r="D83" s="48" t="s">
        <v>492</v>
      </c>
      <c r="E83" s="6">
        <v>2</v>
      </c>
      <c r="F83" s="7" t="s">
        <v>90</v>
      </c>
      <c r="G83" s="52">
        <v>0</v>
      </c>
      <c r="H83" s="8">
        <v>95</v>
      </c>
      <c r="I83" s="9">
        <f t="shared" si="1"/>
        <v>0</v>
      </c>
      <c r="J83" s="10" t="s">
        <v>422</v>
      </c>
      <c r="K83" s="10"/>
      <c r="L83" s="10"/>
      <c r="M83" s="1"/>
    </row>
    <row r="84" spans="1:13" ht="63.75" x14ac:dyDescent="0.25">
      <c r="A84" s="43"/>
      <c r="B84" s="11" t="s">
        <v>202</v>
      </c>
      <c r="C84" s="4"/>
      <c r="D84" s="48" t="s">
        <v>726</v>
      </c>
      <c r="E84" s="6">
        <v>2</v>
      </c>
      <c r="F84" s="7" t="s">
        <v>90</v>
      </c>
      <c r="G84" s="52">
        <v>0</v>
      </c>
      <c r="H84" s="8">
        <v>270</v>
      </c>
      <c r="I84" s="9">
        <f t="shared" si="1"/>
        <v>0</v>
      </c>
      <c r="J84" s="10" t="s">
        <v>423</v>
      </c>
      <c r="K84" s="10"/>
      <c r="L84" s="10"/>
      <c r="M84" s="1"/>
    </row>
    <row r="85" spans="1:13" ht="63.75" x14ac:dyDescent="0.25">
      <c r="A85" s="43"/>
      <c r="B85" s="11" t="s">
        <v>71</v>
      </c>
      <c r="C85" s="4" t="s">
        <v>5</v>
      </c>
      <c r="D85" s="5" t="s">
        <v>91</v>
      </c>
      <c r="E85" s="6" t="s">
        <v>40</v>
      </c>
      <c r="F85" s="7" t="s">
        <v>90</v>
      </c>
      <c r="G85" s="52">
        <v>0</v>
      </c>
      <c r="H85" s="8">
        <v>483</v>
      </c>
      <c r="I85" s="9">
        <f t="shared" si="1"/>
        <v>0</v>
      </c>
      <c r="J85" s="10" t="s">
        <v>764</v>
      </c>
      <c r="K85" s="10"/>
      <c r="L85" s="10"/>
      <c r="M85" s="1"/>
    </row>
    <row r="86" spans="1:13" ht="51" x14ac:dyDescent="0.25">
      <c r="A86" s="43"/>
      <c r="B86" s="11" t="s">
        <v>203</v>
      </c>
      <c r="C86" s="4"/>
      <c r="D86" s="48" t="s">
        <v>495</v>
      </c>
      <c r="E86" s="6">
        <v>3</v>
      </c>
      <c r="F86" s="7" t="s">
        <v>90</v>
      </c>
      <c r="G86" s="52">
        <v>0</v>
      </c>
      <c r="H86" s="8">
        <v>107</v>
      </c>
      <c r="I86" s="9">
        <f t="shared" si="1"/>
        <v>0</v>
      </c>
      <c r="J86" s="10" t="s">
        <v>424</v>
      </c>
      <c r="K86" s="10"/>
      <c r="L86" s="10"/>
      <c r="M86" s="1"/>
    </row>
    <row r="87" spans="1:13" ht="51" x14ac:dyDescent="0.25">
      <c r="A87" s="43"/>
      <c r="B87" s="11" t="s">
        <v>204</v>
      </c>
      <c r="C87" s="4"/>
      <c r="D87" s="48" t="s">
        <v>498</v>
      </c>
      <c r="E87" s="6">
        <v>3</v>
      </c>
      <c r="F87" s="7" t="s">
        <v>90</v>
      </c>
      <c r="G87" s="52">
        <v>0</v>
      </c>
      <c r="H87" s="8">
        <v>107</v>
      </c>
      <c r="I87" s="9">
        <f t="shared" si="1"/>
        <v>0</v>
      </c>
      <c r="J87" s="10" t="s">
        <v>425</v>
      </c>
      <c r="K87" s="10"/>
      <c r="L87" s="10"/>
      <c r="M87" s="1"/>
    </row>
    <row r="88" spans="1:13" ht="51" x14ac:dyDescent="0.25">
      <c r="A88" s="43"/>
      <c r="B88" s="11" t="s">
        <v>205</v>
      </c>
      <c r="C88" s="4"/>
      <c r="D88" s="48" t="s">
        <v>499</v>
      </c>
      <c r="E88" s="6">
        <v>3</v>
      </c>
      <c r="F88" s="7" t="s">
        <v>90</v>
      </c>
      <c r="G88" s="52">
        <v>0</v>
      </c>
      <c r="H88" s="8">
        <v>107</v>
      </c>
      <c r="I88" s="9">
        <f t="shared" si="1"/>
        <v>0</v>
      </c>
      <c r="J88" s="10" t="s">
        <v>426</v>
      </c>
      <c r="K88" s="10"/>
      <c r="L88" s="10"/>
      <c r="M88" s="1"/>
    </row>
    <row r="89" spans="1:13" ht="63.75" x14ac:dyDescent="0.25">
      <c r="A89" s="43"/>
      <c r="B89" s="11" t="s">
        <v>206</v>
      </c>
      <c r="C89" s="4"/>
      <c r="D89" s="48" t="s">
        <v>727</v>
      </c>
      <c r="E89" s="6">
        <v>3</v>
      </c>
      <c r="F89" s="7" t="s">
        <v>90</v>
      </c>
      <c r="G89" s="52">
        <v>0</v>
      </c>
      <c r="H89" s="8">
        <v>300</v>
      </c>
      <c r="I89" s="9">
        <f t="shared" si="1"/>
        <v>0</v>
      </c>
      <c r="J89" s="10" t="s">
        <v>427</v>
      </c>
      <c r="K89" s="10"/>
      <c r="L89" s="10"/>
      <c r="M89" s="1"/>
    </row>
    <row r="90" spans="1:13" ht="63.75" x14ac:dyDescent="0.25">
      <c r="A90" s="43"/>
      <c r="B90" s="11" t="s">
        <v>72</v>
      </c>
      <c r="C90" s="4" t="s">
        <v>7</v>
      </c>
      <c r="D90" s="5" t="s">
        <v>92</v>
      </c>
      <c r="E90" s="6" t="s">
        <v>41</v>
      </c>
      <c r="F90" s="7" t="s">
        <v>90</v>
      </c>
      <c r="G90" s="52">
        <v>0</v>
      </c>
      <c r="H90" s="8">
        <v>483</v>
      </c>
      <c r="I90" s="9">
        <f t="shared" si="1"/>
        <v>0</v>
      </c>
      <c r="J90" s="10" t="s">
        <v>765</v>
      </c>
      <c r="K90" s="10"/>
      <c r="L90" s="10"/>
      <c r="M90" s="1"/>
    </row>
    <row r="91" spans="1:13" ht="51" x14ac:dyDescent="0.25">
      <c r="A91" s="43"/>
      <c r="B91" s="11" t="s">
        <v>207</v>
      </c>
      <c r="C91" s="4"/>
      <c r="D91" s="48" t="s">
        <v>502</v>
      </c>
      <c r="E91" s="6">
        <v>4</v>
      </c>
      <c r="F91" s="7" t="s">
        <v>90</v>
      </c>
      <c r="G91" s="52">
        <v>0</v>
      </c>
      <c r="H91" s="8">
        <v>100</v>
      </c>
      <c r="I91" s="9">
        <f t="shared" si="1"/>
        <v>0</v>
      </c>
      <c r="J91" s="10" t="s">
        <v>428</v>
      </c>
      <c r="K91" s="10"/>
      <c r="L91" s="10"/>
      <c r="M91" s="1"/>
    </row>
    <row r="92" spans="1:13" ht="51" x14ac:dyDescent="0.25">
      <c r="A92" s="43"/>
      <c r="B92" s="11" t="s">
        <v>208</v>
      </c>
      <c r="C92" s="4"/>
      <c r="D92" s="48" t="s">
        <v>505</v>
      </c>
      <c r="E92" s="6">
        <v>4</v>
      </c>
      <c r="F92" s="7" t="s">
        <v>90</v>
      </c>
      <c r="G92" s="52">
        <v>0</v>
      </c>
      <c r="H92" s="8">
        <v>110</v>
      </c>
      <c r="I92" s="9">
        <f t="shared" si="1"/>
        <v>0</v>
      </c>
      <c r="J92" s="10" t="s">
        <v>429</v>
      </c>
      <c r="K92" s="10"/>
      <c r="L92" s="10"/>
      <c r="M92" s="1"/>
    </row>
    <row r="93" spans="1:13" ht="51" x14ac:dyDescent="0.25">
      <c r="A93" s="43"/>
      <c r="B93" s="11" t="s">
        <v>209</v>
      </c>
      <c r="C93" s="4"/>
      <c r="D93" s="48" t="s">
        <v>506</v>
      </c>
      <c r="E93" s="6">
        <v>4</v>
      </c>
      <c r="F93" s="7" t="s">
        <v>90</v>
      </c>
      <c r="G93" s="52">
        <v>0</v>
      </c>
      <c r="H93" s="8">
        <v>100</v>
      </c>
      <c r="I93" s="9">
        <f t="shared" si="1"/>
        <v>0</v>
      </c>
      <c r="J93" s="10" t="s">
        <v>430</v>
      </c>
      <c r="K93" s="10"/>
      <c r="L93" s="10"/>
      <c r="M93" s="1"/>
    </row>
    <row r="94" spans="1:13" ht="63.75" x14ac:dyDescent="0.25">
      <c r="A94" s="43"/>
      <c r="B94" s="11" t="s">
        <v>210</v>
      </c>
      <c r="C94" s="4"/>
      <c r="D94" s="48" t="s">
        <v>728</v>
      </c>
      <c r="E94" s="6">
        <v>4</v>
      </c>
      <c r="F94" s="7" t="s">
        <v>90</v>
      </c>
      <c r="G94" s="52">
        <v>0</v>
      </c>
      <c r="H94" s="8">
        <v>315</v>
      </c>
      <c r="I94" s="9">
        <f t="shared" si="1"/>
        <v>0</v>
      </c>
      <c r="J94" s="10" t="s">
        <v>431</v>
      </c>
      <c r="K94" s="10"/>
      <c r="L94" s="10"/>
      <c r="M94" s="1"/>
    </row>
    <row r="95" spans="1:13" ht="51" x14ac:dyDescent="0.25">
      <c r="A95" s="43"/>
      <c r="B95" s="11" t="s">
        <v>211</v>
      </c>
      <c r="C95" s="4"/>
      <c r="D95" s="48" t="s">
        <v>729</v>
      </c>
      <c r="E95" s="6" t="s">
        <v>212</v>
      </c>
      <c r="F95" s="7" t="s">
        <v>90</v>
      </c>
      <c r="G95" s="52">
        <v>0</v>
      </c>
      <c r="H95" s="8">
        <v>137</v>
      </c>
      <c r="I95" s="9">
        <f t="shared" si="1"/>
        <v>0</v>
      </c>
      <c r="J95" s="10" t="s">
        <v>432</v>
      </c>
      <c r="K95" s="10"/>
      <c r="L95" s="10"/>
      <c r="M95" s="1"/>
    </row>
    <row r="96" spans="1:13" ht="51" x14ac:dyDescent="0.25">
      <c r="A96" s="43"/>
      <c r="B96" s="11" t="s">
        <v>73</v>
      </c>
      <c r="C96" s="4" t="s">
        <v>1</v>
      </c>
      <c r="D96" s="5" t="s">
        <v>93</v>
      </c>
      <c r="E96" s="6">
        <v>3</v>
      </c>
      <c r="F96" s="7" t="s">
        <v>90</v>
      </c>
      <c r="G96" s="52">
        <v>0</v>
      </c>
      <c r="H96" s="8">
        <v>362</v>
      </c>
      <c r="I96" s="9">
        <f t="shared" si="1"/>
        <v>0</v>
      </c>
      <c r="J96" s="10" t="s">
        <v>766</v>
      </c>
      <c r="K96" s="10"/>
      <c r="L96" s="10"/>
      <c r="M96" s="1"/>
    </row>
    <row r="97" spans="1:13" ht="51" x14ac:dyDescent="0.25">
      <c r="A97" s="43"/>
      <c r="B97" s="11" t="s">
        <v>213</v>
      </c>
      <c r="C97" s="4"/>
      <c r="D97" s="48" t="s">
        <v>509</v>
      </c>
      <c r="E97" s="6">
        <v>3</v>
      </c>
      <c r="F97" s="7" t="s">
        <v>90</v>
      </c>
      <c r="G97" s="52">
        <v>0</v>
      </c>
      <c r="H97" s="8">
        <v>198</v>
      </c>
      <c r="I97" s="9">
        <f t="shared" si="1"/>
        <v>0</v>
      </c>
      <c r="J97" s="10" t="s">
        <v>767</v>
      </c>
      <c r="K97" s="10"/>
      <c r="L97" s="10"/>
      <c r="M97" s="1"/>
    </row>
    <row r="98" spans="1:13" ht="51" x14ac:dyDescent="0.25">
      <c r="A98" s="43"/>
      <c r="B98" s="11" t="s">
        <v>214</v>
      </c>
      <c r="C98" s="4"/>
      <c r="D98" s="48" t="s">
        <v>512</v>
      </c>
      <c r="E98" s="6">
        <v>3</v>
      </c>
      <c r="F98" s="7" t="s">
        <v>90</v>
      </c>
      <c r="G98" s="52">
        <v>0</v>
      </c>
      <c r="H98" s="8">
        <v>167</v>
      </c>
      <c r="I98" s="9">
        <f t="shared" si="1"/>
        <v>0</v>
      </c>
      <c r="J98" s="10" t="s">
        <v>768</v>
      </c>
      <c r="K98" s="10"/>
      <c r="L98" s="10"/>
      <c r="M98" s="1"/>
    </row>
    <row r="99" spans="1:13" ht="51" x14ac:dyDescent="0.25">
      <c r="A99" s="43"/>
      <c r="B99" s="11" t="s">
        <v>215</v>
      </c>
      <c r="C99" s="4"/>
      <c r="D99" s="48" t="s">
        <v>513</v>
      </c>
      <c r="E99" s="6">
        <v>3</v>
      </c>
      <c r="F99" s="7" t="s">
        <v>90</v>
      </c>
      <c r="G99" s="52">
        <v>0</v>
      </c>
      <c r="H99" s="8">
        <v>228</v>
      </c>
      <c r="I99" s="9">
        <f t="shared" si="1"/>
        <v>0</v>
      </c>
      <c r="J99" s="10" t="s">
        <v>435</v>
      </c>
      <c r="K99" s="10"/>
      <c r="L99" s="10"/>
      <c r="M99" s="1"/>
    </row>
    <row r="100" spans="1:13" ht="25.5" x14ac:dyDescent="0.25">
      <c r="A100" s="43"/>
      <c r="B100" s="11" t="s">
        <v>216</v>
      </c>
      <c r="C100" s="4"/>
      <c r="D100" s="48" t="s">
        <v>514</v>
      </c>
      <c r="E100" s="6">
        <v>3</v>
      </c>
      <c r="F100" s="7" t="s">
        <v>90</v>
      </c>
      <c r="G100" s="52">
        <v>0</v>
      </c>
      <c r="H100" s="8">
        <v>195</v>
      </c>
      <c r="I100" s="9">
        <f t="shared" si="1"/>
        <v>0</v>
      </c>
      <c r="J100" s="10" t="s">
        <v>769</v>
      </c>
      <c r="K100" s="10"/>
      <c r="L100" s="10"/>
      <c r="M100" s="1"/>
    </row>
    <row r="101" spans="1:13" ht="51" x14ac:dyDescent="0.25">
      <c r="A101" s="43"/>
      <c r="B101" s="11" t="s">
        <v>74</v>
      </c>
      <c r="C101" s="4" t="s">
        <v>2</v>
      </c>
      <c r="D101" s="5" t="s">
        <v>94</v>
      </c>
      <c r="E101" s="6">
        <v>4</v>
      </c>
      <c r="F101" s="7" t="s">
        <v>90</v>
      </c>
      <c r="G101" s="52">
        <v>0</v>
      </c>
      <c r="H101" s="8">
        <v>397</v>
      </c>
      <c r="I101" s="9">
        <f t="shared" si="1"/>
        <v>0</v>
      </c>
      <c r="J101" s="10" t="s">
        <v>770</v>
      </c>
      <c r="K101" s="10"/>
      <c r="L101" s="10"/>
      <c r="M101" s="1"/>
    </row>
    <row r="102" spans="1:13" ht="51" x14ac:dyDescent="0.25">
      <c r="A102" s="43"/>
      <c r="B102" s="11" t="s">
        <v>217</v>
      </c>
      <c r="C102" s="4"/>
      <c r="D102" s="48" t="s">
        <v>517</v>
      </c>
      <c r="E102" s="6">
        <v>4</v>
      </c>
      <c r="F102" s="7" t="s">
        <v>90</v>
      </c>
      <c r="G102" s="52">
        <v>0</v>
      </c>
      <c r="H102" s="8">
        <v>151</v>
      </c>
      <c r="I102" s="9">
        <f t="shared" si="1"/>
        <v>0</v>
      </c>
      <c r="J102" s="10" t="s">
        <v>771</v>
      </c>
      <c r="K102" s="10"/>
      <c r="L102" s="10"/>
      <c r="M102" s="1"/>
    </row>
    <row r="103" spans="1:13" ht="51" x14ac:dyDescent="0.25">
      <c r="A103" s="43"/>
      <c r="B103" s="11" t="s">
        <v>218</v>
      </c>
      <c r="C103" s="4"/>
      <c r="D103" s="48" t="s">
        <v>520</v>
      </c>
      <c r="E103" s="6">
        <v>4</v>
      </c>
      <c r="F103" s="7" t="s">
        <v>90</v>
      </c>
      <c r="G103" s="52">
        <v>0</v>
      </c>
      <c r="H103" s="8">
        <v>182</v>
      </c>
      <c r="I103" s="9">
        <f t="shared" si="1"/>
        <v>0</v>
      </c>
      <c r="J103" s="10" t="s">
        <v>772</v>
      </c>
      <c r="K103" s="10"/>
      <c r="L103" s="10"/>
      <c r="M103" s="1"/>
    </row>
    <row r="104" spans="1:13" ht="51" x14ac:dyDescent="0.25">
      <c r="A104" s="43"/>
      <c r="B104" s="11" t="s">
        <v>219</v>
      </c>
      <c r="C104" s="4"/>
      <c r="D104" s="48" t="s">
        <v>521</v>
      </c>
      <c r="E104" s="6">
        <v>4</v>
      </c>
      <c r="F104" s="7" t="s">
        <v>90</v>
      </c>
      <c r="G104" s="52">
        <v>0</v>
      </c>
      <c r="H104" s="8">
        <v>257</v>
      </c>
      <c r="I104" s="9">
        <f t="shared" si="1"/>
        <v>0</v>
      </c>
      <c r="J104" s="10" t="s">
        <v>439</v>
      </c>
      <c r="K104" s="10"/>
      <c r="L104" s="10"/>
      <c r="M104" s="1"/>
    </row>
    <row r="105" spans="1:13" ht="25.5" x14ac:dyDescent="0.25">
      <c r="A105" s="43"/>
      <c r="B105" s="11" t="s">
        <v>220</v>
      </c>
      <c r="C105" s="4"/>
      <c r="D105" s="48" t="s">
        <v>522</v>
      </c>
      <c r="E105" s="6">
        <v>4</v>
      </c>
      <c r="F105" s="7" t="s">
        <v>90</v>
      </c>
      <c r="G105" s="52">
        <v>0</v>
      </c>
      <c r="H105" s="8">
        <v>280</v>
      </c>
      <c r="I105" s="9">
        <f t="shared" si="1"/>
        <v>0</v>
      </c>
      <c r="J105" s="10" t="s">
        <v>773</v>
      </c>
      <c r="K105" s="10"/>
      <c r="L105" s="10"/>
      <c r="M105" s="1"/>
    </row>
    <row r="106" spans="1:13" ht="51" x14ac:dyDescent="0.25">
      <c r="A106" s="43"/>
      <c r="B106" s="11" t="s">
        <v>75</v>
      </c>
      <c r="C106" s="4" t="s">
        <v>6</v>
      </c>
      <c r="D106" s="5" t="s">
        <v>95</v>
      </c>
      <c r="E106" s="6" t="s">
        <v>40</v>
      </c>
      <c r="F106" s="7" t="s">
        <v>90</v>
      </c>
      <c r="G106" s="52">
        <v>0</v>
      </c>
      <c r="H106" s="8">
        <v>380</v>
      </c>
      <c r="I106" s="9">
        <f t="shared" si="1"/>
        <v>0</v>
      </c>
      <c r="J106" s="10" t="s">
        <v>774</v>
      </c>
      <c r="K106" s="10"/>
      <c r="L106" s="10"/>
      <c r="M106" s="1"/>
    </row>
    <row r="107" spans="1:13" ht="51" x14ac:dyDescent="0.25">
      <c r="A107" s="43"/>
      <c r="B107" s="11" t="s">
        <v>221</v>
      </c>
      <c r="C107" s="4"/>
      <c r="D107" s="48" t="s">
        <v>528</v>
      </c>
      <c r="E107" s="6">
        <v>3</v>
      </c>
      <c r="F107" s="7" t="s">
        <v>90</v>
      </c>
      <c r="G107" s="52">
        <v>0</v>
      </c>
      <c r="H107" s="8">
        <v>183</v>
      </c>
      <c r="I107" s="9">
        <f t="shared" si="1"/>
        <v>0</v>
      </c>
      <c r="J107" s="10" t="s">
        <v>775</v>
      </c>
      <c r="K107" s="10"/>
      <c r="L107" s="10"/>
      <c r="M107" s="1"/>
    </row>
    <row r="108" spans="1:13" ht="51" x14ac:dyDescent="0.25">
      <c r="A108" s="43"/>
      <c r="B108" s="11" t="s">
        <v>222</v>
      </c>
      <c r="C108" s="4"/>
      <c r="D108" s="48" t="s">
        <v>529</v>
      </c>
      <c r="E108" s="6">
        <v>3</v>
      </c>
      <c r="F108" s="7" t="s">
        <v>90</v>
      </c>
      <c r="G108" s="52">
        <v>0</v>
      </c>
      <c r="H108" s="8">
        <v>130</v>
      </c>
      <c r="I108" s="9">
        <f t="shared" si="1"/>
        <v>0</v>
      </c>
      <c r="J108" s="10" t="s">
        <v>776</v>
      </c>
      <c r="K108" s="10"/>
      <c r="L108" s="10"/>
      <c r="M108" s="1"/>
    </row>
    <row r="109" spans="1:13" ht="38.25" x14ac:dyDescent="0.25">
      <c r="A109" s="43"/>
      <c r="B109" s="11" t="s">
        <v>223</v>
      </c>
      <c r="C109" s="4"/>
      <c r="D109" s="48" t="s">
        <v>530</v>
      </c>
      <c r="E109" s="6">
        <v>3</v>
      </c>
      <c r="F109" s="7" t="s">
        <v>90</v>
      </c>
      <c r="G109" s="52">
        <v>0</v>
      </c>
      <c r="H109" s="8">
        <v>145</v>
      </c>
      <c r="I109" s="9">
        <f t="shared" si="1"/>
        <v>0</v>
      </c>
      <c r="J109" s="10" t="s">
        <v>443</v>
      </c>
      <c r="K109" s="10"/>
      <c r="L109" s="10"/>
      <c r="M109" s="1"/>
    </row>
    <row r="110" spans="1:13" ht="51" x14ac:dyDescent="0.25">
      <c r="A110" s="43"/>
      <c r="B110" s="11" t="s">
        <v>76</v>
      </c>
      <c r="C110" s="4" t="s">
        <v>8</v>
      </c>
      <c r="D110" s="5" t="s">
        <v>96</v>
      </c>
      <c r="E110" s="6" t="s">
        <v>41</v>
      </c>
      <c r="F110" s="7" t="s">
        <v>90</v>
      </c>
      <c r="G110" s="52">
        <v>0</v>
      </c>
      <c r="H110" s="8">
        <v>414</v>
      </c>
      <c r="I110" s="9">
        <f t="shared" si="1"/>
        <v>0</v>
      </c>
      <c r="J110" s="10" t="s">
        <v>777</v>
      </c>
      <c r="K110" s="10"/>
      <c r="L110" s="10"/>
      <c r="M110" s="1"/>
    </row>
    <row r="111" spans="1:13" ht="51" x14ac:dyDescent="0.25">
      <c r="A111" s="43"/>
      <c r="B111" s="11" t="s">
        <v>224</v>
      </c>
      <c r="C111" s="4"/>
      <c r="D111" s="48" t="s">
        <v>730</v>
      </c>
      <c r="E111" s="6" t="s">
        <v>225</v>
      </c>
      <c r="F111" s="7" t="s">
        <v>90</v>
      </c>
      <c r="G111" s="52">
        <v>0</v>
      </c>
      <c r="H111" s="8">
        <v>145</v>
      </c>
      <c r="I111" s="9">
        <f t="shared" si="1"/>
        <v>0</v>
      </c>
      <c r="J111" s="10" t="s">
        <v>444</v>
      </c>
      <c r="K111" s="10"/>
      <c r="L111" s="10"/>
      <c r="M111" s="1"/>
    </row>
    <row r="112" spans="1:13" ht="38.25" x14ac:dyDescent="0.25">
      <c r="A112" s="43"/>
      <c r="B112" s="11" t="s">
        <v>226</v>
      </c>
      <c r="C112" s="4"/>
      <c r="D112" s="48" t="s">
        <v>523</v>
      </c>
      <c r="E112" s="6" t="s">
        <v>227</v>
      </c>
      <c r="F112" s="7" t="s">
        <v>90</v>
      </c>
      <c r="G112" s="52">
        <v>0</v>
      </c>
      <c r="H112" s="8">
        <v>151</v>
      </c>
      <c r="I112" s="9">
        <f t="shared" si="1"/>
        <v>0</v>
      </c>
      <c r="J112" s="10" t="s">
        <v>445</v>
      </c>
      <c r="K112" s="10"/>
      <c r="L112" s="10"/>
      <c r="M112" s="1"/>
    </row>
    <row r="113" spans="1:13" ht="25.5" x14ac:dyDescent="0.25">
      <c r="A113" s="43"/>
      <c r="B113" s="11" t="s">
        <v>228</v>
      </c>
      <c r="C113" s="4"/>
      <c r="D113" s="5" t="s">
        <v>446</v>
      </c>
      <c r="E113" s="6">
        <v>1</v>
      </c>
      <c r="F113" s="7" t="s">
        <v>90</v>
      </c>
      <c r="G113" s="52">
        <v>0</v>
      </c>
      <c r="H113" s="44">
        <v>160</v>
      </c>
      <c r="I113" s="45">
        <f>G113*H113</f>
        <v>0</v>
      </c>
      <c r="J113" s="46" t="s">
        <v>447</v>
      </c>
      <c r="K113" s="46"/>
      <c r="L113" s="46"/>
      <c r="M113" s="47"/>
    </row>
    <row r="114" spans="1:13" ht="25.5" x14ac:dyDescent="0.25">
      <c r="A114" s="43"/>
      <c r="B114" s="11" t="s">
        <v>229</v>
      </c>
      <c r="C114" s="4"/>
      <c r="D114" s="5" t="s">
        <v>448</v>
      </c>
      <c r="E114" s="6">
        <v>1</v>
      </c>
      <c r="F114" s="7" t="s">
        <v>90</v>
      </c>
      <c r="G114" s="52">
        <v>0</v>
      </c>
      <c r="H114" s="44">
        <v>160</v>
      </c>
      <c r="I114" s="45">
        <f t="shared" ref="I114:I177" si="2">G114*H114</f>
        <v>0</v>
      </c>
      <c r="J114" s="46" t="s">
        <v>449</v>
      </c>
      <c r="K114" s="46"/>
      <c r="L114" s="46"/>
      <c r="M114" s="47"/>
    </row>
    <row r="115" spans="1:13" ht="25.5" x14ac:dyDescent="0.25">
      <c r="A115" s="43"/>
      <c r="B115" s="11" t="s">
        <v>230</v>
      </c>
      <c r="C115" s="4"/>
      <c r="D115" s="5" t="s">
        <v>450</v>
      </c>
      <c r="E115" s="6">
        <v>1</v>
      </c>
      <c r="F115" s="7" t="s">
        <v>90</v>
      </c>
      <c r="G115" s="52">
        <v>0</v>
      </c>
      <c r="H115" s="44">
        <v>180</v>
      </c>
      <c r="I115" s="45">
        <f t="shared" si="2"/>
        <v>0</v>
      </c>
      <c r="J115" s="46" t="s">
        <v>451</v>
      </c>
      <c r="K115" s="46"/>
      <c r="L115" s="46"/>
      <c r="M115" s="47"/>
    </row>
    <row r="116" spans="1:13" ht="25.5" x14ac:dyDescent="0.25">
      <c r="A116" s="43"/>
      <c r="B116" s="11" t="s">
        <v>231</v>
      </c>
      <c r="C116" s="4"/>
      <c r="D116" s="5" t="s">
        <v>452</v>
      </c>
      <c r="E116" s="6">
        <v>2</v>
      </c>
      <c r="F116" s="7" t="s">
        <v>90</v>
      </c>
      <c r="G116" s="52">
        <v>0</v>
      </c>
      <c r="H116" s="44">
        <v>170</v>
      </c>
      <c r="I116" s="45">
        <f t="shared" si="2"/>
        <v>0</v>
      </c>
      <c r="J116" s="46" t="s">
        <v>453</v>
      </c>
      <c r="K116" s="46"/>
      <c r="L116" s="46"/>
      <c r="M116" s="47"/>
    </row>
    <row r="117" spans="1:13" ht="25.5" x14ac:dyDescent="0.25">
      <c r="A117" s="43"/>
      <c r="B117" s="11" t="s">
        <v>232</v>
      </c>
      <c r="C117" s="4"/>
      <c r="D117" s="5" t="s">
        <v>454</v>
      </c>
      <c r="E117" s="6">
        <v>2</v>
      </c>
      <c r="F117" s="7" t="s">
        <v>90</v>
      </c>
      <c r="G117" s="52">
        <v>0</v>
      </c>
      <c r="H117" s="44">
        <v>190</v>
      </c>
      <c r="I117" s="45">
        <f t="shared" si="2"/>
        <v>0</v>
      </c>
      <c r="J117" s="46" t="s">
        <v>455</v>
      </c>
      <c r="K117" s="46"/>
      <c r="L117" s="46"/>
      <c r="M117" s="47"/>
    </row>
    <row r="118" spans="1:13" ht="25.5" x14ac:dyDescent="0.25">
      <c r="A118" s="43"/>
      <c r="B118" s="11" t="s">
        <v>233</v>
      </c>
      <c r="C118" s="4"/>
      <c r="D118" s="5" t="s">
        <v>456</v>
      </c>
      <c r="E118" s="6">
        <v>2</v>
      </c>
      <c r="F118" s="7" t="s">
        <v>90</v>
      </c>
      <c r="G118" s="52">
        <v>0</v>
      </c>
      <c r="H118" s="44">
        <v>190</v>
      </c>
      <c r="I118" s="45">
        <f t="shared" si="2"/>
        <v>0</v>
      </c>
      <c r="J118" s="46" t="s">
        <v>457</v>
      </c>
      <c r="K118" s="46"/>
      <c r="L118" s="46"/>
      <c r="M118" s="47"/>
    </row>
    <row r="119" spans="1:13" ht="25.5" x14ac:dyDescent="0.25">
      <c r="A119" s="43"/>
      <c r="B119" s="11" t="s">
        <v>234</v>
      </c>
      <c r="C119" s="4"/>
      <c r="D119" s="5" t="s">
        <v>458</v>
      </c>
      <c r="E119" s="6">
        <v>3</v>
      </c>
      <c r="F119" s="7" t="s">
        <v>90</v>
      </c>
      <c r="G119" s="52">
        <v>0</v>
      </c>
      <c r="H119" s="44">
        <v>190</v>
      </c>
      <c r="I119" s="45">
        <f t="shared" si="2"/>
        <v>0</v>
      </c>
      <c r="J119" s="46" t="s">
        <v>459</v>
      </c>
      <c r="K119" s="46"/>
      <c r="L119" s="46"/>
      <c r="M119" s="47"/>
    </row>
    <row r="120" spans="1:13" ht="25.5" x14ac:dyDescent="0.25">
      <c r="A120" s="43"/>
      <c r="B120" s="11" t="s">
        <v>235</v>
      </c>
      <c r="C120" s="4"/>
      <c r="D120" s="5" t="s">
        <v>460</v>
      </c>
      <c r="E120" s="6">
        <v>3</v>
      </c>
      <c r="F120" s="7" t="s">
        <v>90</v>
      </c>
      <c r="G120" s="52">
        <v>0</v>
      </c>
      <c r="H120" s="44">
        <v>180</v>
      </c>
      <c r="I120" s="45">
        <f t="shared" si="2"/>
        <v>0</v>
      </c>
      <c r="J120" s="46" t="s">
        <v>461</v>
      </c>
      <c r="K120" s="46"/>
      <c r="L120" s="46"/>
      <c r="M120" s="47"/>
    </row>
    <row r="121" spans="1:13" ht="25.5" x14ac:dyDescent="0.25">
      <c r="A121" s="43"/>
      <c r="B121" s="11" t="s">
        <v>236</v>
      </c>
      <c r="C121" s="4"/>
      <c r="D121" s="5" t="s">
        <v>462</v>
      </c>
      <c r="E121" s="6">
        <v>3</v>
      </c>
      <c r="F121" s="7" t="s">
        <v>90</v>
      </c>
      <c r="G121" s="52">
        <v>0</v>
      </c>
      <c r="H121" s="44">
        <v>170</v>
      </c>
      <c r="I121" s="45">
        <f t="shared" si="2"/>
        <v>0</v>
      </c>
      <c r="J121" s="46" t="s">
        <v>463</v>
      </c>
      <c r="K121" s="46"/>
      <c r="L121" s="46"/>
      <c r="M121" s="47"/>
    </row>
    <row r="122" spans="1:13" ht="25.5" x14ac:dyDescent="0.25">
      <c r="A122" s="43"/>
      <c r="B122" s="11" t="s">
        <v>237</v>
      </c>
      <c r="C122" s="4"/>
      <c r="D122" s="5" t="s">
        <v>464</v>
      </c>
      <c r="E122" s="6">
        <v>4</v>
      </c>
      <c r="F122" s="7" t="s">
        <v>90</v>
      </c>
      <c r="G122" s="52">
        <v>0</v>
      </c>
      <c r="H122" s="44">
        <v>180</v>
      </c>
      <c r="I122" s="45">
        <f t="shared" si="2"/>
        <v>0</v>
      </c>
      <c r="J122" s="46" t="s">
        <v>465</v>
      </c>
      <c r="K122" s="46"/>
      <c r="L122" s="46"/>
      <c r="M122" s="47"/>
    </row>
    <row r="123" spans="1:13" ht="25.5" x14ac:dyDescent="0.25">
      <c r="A123" s="43"/>
      <c r="B123" s="11" t="s">
        <v>238</v>
      </c>
      <c r="C123" s="4"/>
      <c r="D123" s="5" t="s">
        <v>466</v>
      </c>
      <c r="E123" s="6">
        <v>4</v>
      </c>
      <c r="F123" s="7" t="s">
        <v>90</v>
      </c>
      <c r="G123" s="52">
        <v>0</v>
      </c>
      <c r="H123" s="44">
        <v>200</v>
      </c>
      <c r="I123" s="45">
        <f t="shared" si="2"/>
        <v>0</v>
      </c>
      <c r="J123" s="46" t="s">
        <v>467</v>
      </c>
      <c r="K123" s="46"/>
      <c r="L123" s="46"/>
      <c r="M123" s="47"/>
    </row>
    <row r="124" spans="1:13" ht="25.5" x14ac:dyDescent="0.25">
      <c r="A124" s="43"/>
      <c r="B124" s="11" t="s">
        <v>239</v>
      </c>
      <c r="C124" s="4"/>
      <c r="D124" s="5" t="s">
        <v>468</v>
      </c>
      <c r="E124" s="6">
        <v>4</v>
      </c>
      <c r="F124" s="7" t="s">
        <v>90</v>
      </c>
      <c r="G124" s="52">
        <v>0</v>
      </c>
      <c r="H124" s="44">
        <v>180</v>
      </c>
      <c r="I124" s="45">
        <f t="shared" si="2"/>
        <v>0</v>
      </c>
      <c r="J124" s="46" t="s">
        <v>469</v>
      </c>
      <c r="K124" s="46"/>
      <c r="L124" s="46"/>
      <c r="M124" s="47"/>
    </row>
    <row r="125" spans="1:13" ht="51" x14ac:dyDescent="0.25">
      <c r="A125" s="43"/>
      <c r="B125" s="11" t="s">
        <v>240</v>
      </c>
      <c r="C125" s="4"/>
      <c r="D125" s="5" t="s">
        <v>470</v>
      </c>
      <c r="E125" s="6">
        <v>1</v>
      </c>
      <c r="F125" s="7" t="s">
        <v>90</v>
      </c>
      <c r="G125" s="52">
        <v>0</v>
      </c>
      <c r="H125" s="44">
        <v>147</v>
      </c>
      <c r="I125" s="45">
        <f t="shared" si="2"/>
        <v>0</v>
      </c>
      <c r="J125" s="46" t="s">
        <v>471</v>
      </c>
      <c r="K125" s="46"/>
      <c r="L125" s="46"/>
      <c r="M125" s="47"/>
    </row>
    <row r="126" spans="1:13" ht="51" x14ac:dyDescent="0.25">
      <c r="A126" s="43"/>
      <c r="B126" s="11" t="s">
        <v>241</v>
      </c>
      <c r="C126" s="4"/>
      <c r="D126" s="5" t="s">
        <v>472</v>
      </c>
      <c r="E126" s="6">
        <v>1</v>
      </c>
      <c r="F126" s="7" t="s">
        <v>90</v>
      </c>
      <c r="G126" s="52">
        <v>0</v>
      </c>
      <c r="H126" s="44">
        <v>147</v>
      </c>
      <c r="I126" s="45">
        <f t="shared" si="2"/>
        <v>0</v>
      </c>
      <c r="J126" s="46" t="s">
        <v>473</v>
      </c>
      <c r="K126" s="46"/>
      <c r="L126" s="46"/>
      <c r="M126" s="47"/>
    </row>
    <row r="127" spans="1:13" ht="63.75" x14ac:dyDescent="0.25">
      <c r="A127" s="43"/>
      <c r="B127" s="11" t="s">
        <v>242</v>
      </c>
      <c r="C127" s="4"/>
      <c r="D127" s="5" t="s">
        <v>474</v>
      </c>
      <c r="E127" s="6">
        <v>2</v>
      </c>
      <c r="F127" s="7" t="s">
        <v>90</v>
      </c>
      <c r="G127" s="52">
        <v>0</v>
      </c>
      <c r="H127" s="44">
        <v>240</v>
      </c>
      <c r="I127" s="45">
        <f t="shared" si="2"/>
        <v>0</v>
      </c>
      <c r="J127" s="46" t="s">
        <v>475</v>
      </c>
      <c r="K127" s="46"/>
      <c r="L127" s="46"/>
      <c r="M127" s="47"/>
    </row>
    <row r="128" spans="1:13" ht="63.75" x14ac:dyDescent="0.25">
      <c r="A128" s="43"/>
      <c r="B128" s="11" t="s">
        <v>243</v>
      </c>
      <c r="C128" s="4"/>
      <c r="D128" s="5" t="s">
        <v>476</v>
      </c>
      <c r="E128" s="6">
        <v>2</v>
      </c>
      <c r="F128" s="7" t="s">
        <v>90</v>
      </c>
      <c r="G128" s="52">
        <v>0</v>
      </c>
      <c r="H128" s="44">
        <v>240</v>
      </c>
      <c r="I128" s="45">
        <f t="shared" si="2"/>
        <v>0</v>
      </c>
      <c r="J128" s="46" t="s">
        <v>477</v>
      </c>
      <c r="K128" s="46"/>
      <c r="L128" s="46"/>
      <c r="M128" s="47"/>
    </row>
    <row r="129" spans="1:13" ht="63.75" x14ac:dyDescent="0.25">
      <c r="A129" s="43"/>
      <c r="B129" s="11" t="s">
        <v>244</v>
      </c>
      <c r="C129" s="4"/>
      <c r="D129" s="5" t="s">
        <v>478</v>
      </c>
      <c r="E129" s="6">
        <v>3</v>
      </c>
      <c r="F129" s="7" t="s">
        <v>90</v>
      </c>
      <c r="G129" s="52">
        <v>0</v>
      </c>
      <c r="H129" s="44">
        <v>240</v>
      </c>
      <c r="I129" s="45">
        <f t="shared" si="2"/>
        <v>0</v>
      </c>
      <c r="J129" s="46" t="s">
        <v>479</v>
      </c>
      <c r="K129" s="46"/>
      <c r="L129" s="46"/>
      <c r="M129" s="47"/>
    </row>
    <row r="130" spans="1:13" ht="63.75" x14ac:dyDescent="0.25">
      <c r="A130" s="43"/>
      <c r="B130" s="11" t="s">
        <v>245</v>
      </c>
      <c r="C130" s="4"/>
      <c r="D130" s="5" t="s">
        <v>480</v>
      </c>
      <c r="E130" s="6">
        <v>3</v>
      </c>
      <c r="F130" s="7" t="s">
        <v>90</v>
      </c>
      <c r="G130" s="52">
        <v>0</v>
      </c>
      <c r="H130" s="44">
        <v>240</v>
      </c>
      <c r="I130" s="45">
        <f t="shared" si="2"/>
        <v>0</v>
      </c>
      <c r="J130" s="46" t="s">
        <v>481</v>
      </c>
      <c r="K130" s="46"/>
      <c r="L130" s="46"/>
      <c r="M130" s="47"/>
    </row>
    <row r="131" spans="1:13" ht="63.75" x14ac:dyDescent="0.25">
      <c r="A131" s="43"/>
      <c r="B131" s="11" t="s">
        <v>246</v>
      </c>
      <c r="C131" s="4"/>
      <c r="D131" s="5" t="s">
        <v>482</v>
      </c>
      <c r="E131" s="6">
        <v>4</v>
      </c>
      <c r="F131" s="7" t="s">
        <v>90</v>
      </c>
      <c r="G131" s="52">
        <v>0</v>
      </c>
      <c r="H131" s="44">
        <v>240</v>
      </c>
      <c r="I131" s="45">
        <f t="shared" si="2"/>
        <v>0</v>
      </c>
      <c r="J131" s="46" t="s">
        <v>483</v>
      </c>
      <c r="K131" s="46"/>
      <c r="L131" s="46"/>
      <c r="M131" s="47"/>
    </row>
    <row r="132" spans="1:13" ht="63.75" x14ac:dyDescent="0.25">
      <c r="A132" s="43"/>
      <c r="B132" s="11" t="s">
        <v>247</v>
      </c>
      <c r="C132" s="4"/>
      <c r="D132" s="5" t="s">
        <v>484</v>
      </c>
      <c r="E132" s="6">
        <v>4</v>
      </c>
      <c r="F132" s="7" t="s">
        <v>90</v>
      </c>
      <c r="G132" s="52">
        <v>0</v>
      </c>
      <c r="H132" s="44">
        <v>240</v>
      </c>
      <c r="I132" s="45">
        <f t="shared" si="2"/>
        <v>0</v>
      </c>
      <c r="J132" s="46" t="s">
        <v>485</v>
      </c>
      <c r="K132" s="46"/>
      <c r="L132" s="46"/>
      <c r="M132" s="47"/>
    </row>
    <row r="133" spans="1:13" ht="51" x14ac:dyDescent="0.25">
      <c r="A133" s="43"/>
      <c r="B133" s="11" t="s">
        <v>248</v>
      </c>
      <c r="C133" s="4"/>
      <c r="D133" s="5" t="s">
        <v>486</v>
      </c>
      <c r="E133" s="6">
        <v>2</v>
      </c>
      <c r="F133" s="7" t="s">
        <v>90</v>
      </c>
      <c r="G133" s="52">
        <v>0</v>
      </c>
      <c r="H133" s="44">
        <v>207</v>
      </c>
      <c r="I133" s="45">
        <f t="shared" si="2"/>
        <v>0</v>
      </c>
      <c r="J133" s="46" t="s">
        <v>487</v>
      </c>
      <c r="K133" s="46"/>
      <c r="L133" s="46"/>
      <c r="M133" s="47"/>
    </row>
    <row r="134" spans="1:13" ht="53.25" customHeight="1" x14ac:dyDescent="0.25">
      <c r="A134" s="43"/>
      <c r="B134" s="11" t="s">
        <v>249</v>
      </c>
      <c r="C134" s="4"/>
      <c r="D134" s="5" t="s">
        <v>488</v>
      </c>
      <c r="E134" s="6">
        <v>2</v>
      </c>
      <c r="F134" s="7" t="s">
        <v>90</v>
      </c>
      <c r="G134" s="52">
        <v>0</v>
      </c>
      <c r="H134" s="44">
        <v>100</v>
      </c>
      <c r="I134" s="45">
        <f t="shared" si="2"/>
        <v>0</v>
      </c>
      <c r="J134" s="46" t="s">
        <v>420</v>
      </c>
      <c r="K134" s="46"/>
      <c r="L134" s="46"/>
      <c r="M134" s="47"/>
    </row>
    <row r="135" spans="1:13" ht="51" x14ac:dyDescent="0.25">
      <c r="A135" s="43"/>
      <c r="B135" s="11" t="s">
        <v>250</v>
      </c>
      <c r="C135" s="4"/>
      <c r="D135" s="5" t="s">
        <v>489</v>
      </c>
      <c r="E135" s="6" t="s">
        <v>39</v>
      </c>
      <c r="F135" s="7" t="s">
        <v>90</v>
      </c>
      <c r="G135" s="52">
        <v>0</v>
      </c>
      <c r="H135" s="44">
        <v>207</v>
      </c>
      <c r="I135" s="45">
        <f t="shared" si="2"/>
        <v>0</v>
      </c>
      <c r="J135" s="46" t="s">
        <v>490</v>
      </c>
      <c r="K135" s="46"/>
      <c r="L135" s="46"/>
      <c r="M135" s="47"/>
    </row>
    <row r="136" spans="1:13" ht="51" x14ac:dyDescent="0.25">
      <c r="A136" s="43"/>
      <c r="B136" s="11" t="s">
        <v>251</v>
      </c>
      <c r="C136" s="4"/>
      <c r="D136" s="5" t="s">
        <v>491</v>
      </c>
      <c r="E136" s="6">
        <v>2</v>
      </c>
      <c r="F136" s="7" t="s">
        <v>90</v>
      </c>
      <c r="G136" s="52">
        <v>0</v>
      </c>
      <c r="H136" s="44">
        <v>100</v>
      </c>
      <c r="I136" s="45">
        <f t="shared" si="2"/>
        <v>0</v>
      </c>
      <c r="J136" s="46" t="s">
        <v>421</v>
      </c>
      <c r="K136" s="46"/>
      <c r="L136" s="46"/>
      <c r="M136" s="47"/>
    </row>
    <row r="137" spans="1:13" ht="51" x14ac:dyDescent="0.25">
      <c r="A137" s="43"/>
      <c r="B137" s="11" t="s">
        <v>252</v>
      </c>
      <c r="C137" s="4"/>
      <c r="D137" s="5" t="s">
        <v>492</v>
      </c>
      <c r="E137" s="6">
        <v>2</v>
      </c>
      <c r="F137" s="7" t="s">
        <v>90</v>
      </c>
      <c r="G137" s="52">
        <v>0</v>
      </c>
      <c r="H137" s="44">
        <v>95</v>
      </c>
      <c r="I137" s="45">
        <f t="shared" si="2"/>
        <v>0</v>
      </c>
      <c r="J137" s="46" t="s">
        <v>422</v>
      </c>
      <c r="K137" s="46"/>
      <c r="L137" s="46"/>
      <c r="M137" s="47"/>
    </row>
    <row r="138" spans="1:13" ht="51" x14ac:dyDescent="0.25">
      <c r="A138" s="43"/>
      <c r="B138" s="11" t="s">
        <v>253</v>
      </c>
      <c r="C138" s="4"/>
      <c r="D138" s="5" t="s">
        <v>493</v>
      </c>
      <c r="E138" s="6">
        <v>3</v>
      </c>
      <c r="F138" s="7" t="s">
        <v>90</v>
      </c>
      <c r="G138" s="52">
        <v>0</v>
      </c>
      <c r="H138" s="44">
        <v>241.5</v>
      </c>
      <c r="I138" s="45">
        <f t="shared" si="2"/>
        <v>0</v>
      </c>
      <c r="J138" s="46" t="s">
        <v>494</v>
      </c>
      <c r="K138" s="46"/>
      <c r="L138" s="46"/>
      <c r="M138" s="47"/>
    </row>
    <row r="139" spans="1:13" ht="51" x14ac:dyDescent="0.25">
      <c r="A139" s="43"/>
      <c r="B139" s="11" t="s">
        <v>254</v>
      </c>
      <c r="C139" s="4"/>
      <c r="D139" s="5" t="s">
        <v>495</v>
      </c>
      <c r="E139" s="6">
        <v>3</v>
      </c>
      <c r="F139" s="7" t="s">
        <v>90</v>
      </c>
      <c r="G139" s="52">
        <v>0</v>
      </c>
      <c r="H139" s="44">
        <v>107</v>
      </c>
      <c r="I139" s="45">
        <f t="shared" si="2"/>
        <v>0</v>
      </c>
      <c r="J139" s="46" t="s">
        <v>424</v>
      </c>
      <c r="K139" s="46"/>
      <c r="L139" s="46"/>
      <c r="M139" s="47"/>
    </row>
    <row r="140" spans="1:13" ht="51" x14ac:dyDescent="0.25">
      <c r="A140" s="43"/>
      <c r="B140" s="11" t="s">
        <v>255</v>
      </c>
      <c r="C140" s="4"/>
      <c r="D140" s="5" t="s">
        <v>496</v>
      </c>
      <c r="E140" s="6">
        <v>3</v>
      </c>
      <c r="F140" s="7" t="s">
        <v>90</v>
      </c>
      <c r="G140" s="52">
        <v>0</v>
      </c>
      <c r="H140" s="44">
        <v>241.5</v>
      </c>
      <c r="I140" s="45">
        <f t="shared" si="2"/>
        <v>0</v>
      </c>
      <c r="J140" s="46" t="s">
        <v>497</v>
      </c>
      <c r="K140" s="46"/>
      <c r="L140" s="46"/>
      <c r="M140" s="47"/>
    </row>
    <row r="141" spans="1:13" ht="51" x14ac:dyDescent="0.25">
      <c r="A141" s="43"/>
      <c r="B141" s="11" t="s">
        <v>256</v>
      </c>
      <c r="C141" s="4"/>
      <c r="D141" s="5" t="s">
        <v>498</v>
      </c>
      <c r="E141" s="6">
        <v>3</v>
      </c>
      <c r="F141" s="7" t="s">
        <v>90</v>
      </c>
      <c r="G141" s="52">
        <v>0</v>
      </c>
      <c r="H141" s="44">
        <v>107</v>
      </c>
      <c r="I141" s="45">
        <f t="shared" si="2"/>
        <v>0</v>
      </c>
      <c r="J141" s="46" t="s">
        <v>425</v>
      </c>
      <c r="K141" s="46"/>
      <c r="L141" s="46"/>
      <c r="M141" s="47"/>
    </row>
    <row r="142" spans="1:13" ht="51" x14ac:dyDescent="0.25">
      <c r="A142" s="43"/>
      <c r="B142" s="11" t="s">
        <v>257</v>
      </c>
      <c r="C142" s="4"/>
      <c r="D142" s="5" t="s">
        <v>499</v>
      </c>
      <c r="E142" s="6">
        <v>3</v>
      </c>
      <c r="F142" s="7" t="s">
        <v>90</v>
      </c>
      <c r="G142" s="52">
        <v>0</v>
      </c>
      <c r="H142" s="44">
        <v>107</v>
      </c>
      <c r="I142" s="45">
        <f t="shared" si="2"/>
        <v>0</v>
      </c>
      <c r="J142" s="46" t="s">
        <v>426</v>
      </c>
      <c r="K142" s="46"/>
      <c r="L142" s="46"/>
      <c r="M142" s="47"/>
    </row>
    <row r="143" spans="1:13" ht="51" x14ac:dyDescent="0.25">
      <c r="A143" s="43"/>
      <c r="B143" s="11" t="s">
        <v>258</v>
      </c>
      <c r="C143" s="4"/>
      <c r="D143" s="5" t="s">
        <v>500</v>
      </c>
      <c r="E143" s="6">
        <v>4</v>
      </c>
      <c r="F143" s="7" t="s">
        <v>90</v>
      </c>
      <c r="G143" s="52">
        <v>0</v>
      </c>
      <c r="H143" s="44">
        <v>241.5</v>
      </c>
      <c r="I143" s="45">
        <f t="shared" si="2"/>
        <v>0</v>
      </c>
      <c r="J143" s="46" t="s">
        <v>501</v>
      </c>
      <c r="K143" s="46"/>
      <c r="L143" s="46"/>
      <c r="M143" s="47"/>
    </row>
    <row r="144" spans="1:13" ht="51" x14ac:dyDescent="0.25">
      <c r="A144" s="43"/>
      <c r="B144" s="11" t="s">
        <v>259</v>
      </c>
      <c r="C144" s="4"/>
      <c r="D144" s="5" t="s">
        <v>502</v>
      </c>
      <c r="E144" s="6">
        <v>4</v>
      </c>
      <c r="F144" s="7" t="s">
        <v>90</v>
      </c>
      <c r="G144" s="52">
        <v>0</v>
      </c>
      <c r="H144" s="44">
        <v>100</v>
      </c>
      <c r="I144" s="45">
        <f t="shared" si="2"/>
        <v>0</v>
      </c>
      <c r="J144" s="46" t="s">
        <v>428</v>
      </c>
      <c r="K144" s="46"/>
      <c r="L144" s="46"/>
      <c r="M144" s="47"/>
    </row>
    <row r="145" spans="1:13" ht="51" x14ac:dyDescent="0.25">
      <c r="A145" s="43"/>
      <c r="B145" s="11" t="s">
        <v>260</v>
      </c>
      <c r="C145" s="4"/>
      <c r="D145" s="5" t="s">
        <v>503</v>
      </c>
      <c r="E145" s="6" t="s">
        <v>41</v>
      </c>
      <c r="F145" s="7" t="s">
        <v>90</v>
      </c>
      <c r="G145" s="52">
        <v>0</v>
      </c>
      <c r="H145" s="44">
        <v>241.5</v>
      </c>
      <c r="I145" s="45">
        <f t="shared" si="2"/>
        <v>0</v>
      </c>
      <c r="J145" s="46" t="s">
        <v>504</v>
      </c>
      <c r="K145" s="46"/>
      <c r="L145" s="46"/>
      <c r="M145" s="47"/>
    </row>
    <row r="146" spans="1:13" ht="51" x14ac:dyDescent="0.25">
      <c r="A146" s="43"/>
      <c r="B146" s="11" t="s">
        <v>261</v>
      </c>
      <c r="C146" s="4"/>
      <c r="D146" s="5" t="s">
        <v>505</v>
      </c>
      <c r="E146" s="6">
        <v>4</v>
      </c>
      <c r="F146" s="7" t="s">
        <v>90</v>
      </c>
      <c r="G146" s="52">
        <v>0</v>
      </c>
      <c r="H146" s="44">
        <v>110</v>
      </c>
      <c r="I146" s="45">
        <f t="shared" si="2"/>
        <v>0</v>
      </c>
      <c r="J146" s="46" t="s">
        <v>429</v>
      </c>
      <c r="K146" s="46"/>
      <c r="L146" s="46"/>
      <c r="M146" s="47"/>
    </row>
    <row r="147" spans="1:13" ht="51" x14ac:dyDescent="0.25">
      <c r="A147" s="43"/>
      <c r="B147" s="11" t="s">
        <v>262</v>
      </c>
      <c r="C147" s="4"/>
      <c r="D147" s="5" t="s">
        <v>506</v>
      </c>
      <c r="E147" s="6">
        <v>4</v>
      </c>
      <c r="F147" s="7" t="s">
        <v>90</v>
      </c>
      <c r="G147" s="52">
        <v>0</v>
      </c>
      <c r="H147" s="44">
        <v>100</v>
      </c>
      <c r="I147" s="45">
        <f t="shared" si="2"/>
        <v>0</v>
      </c>
      <c r="J147" s="46" t="s">
        <v>430</v>
      </c>
      <c r="K147" s="46"/>
      <c r="L147" s="46"/>
      <c r="M147" s="47"/>
    </row>
    <row r="148" spans="1:13" ht="38.25" x14ac:dyDescent="0.25">
      <c r="A148" s="43"/>
      <c r="B148" s="11" t="s">
        <v>263</v>
      </c>
      <c r="C148" s="4"/>
      <c r="D148" s="5" t="s">
        <v>507</v>
      </c>
      <c r="E148" s="6">
        <v>3</v>
      </c>
      <c r="F148" s="7" t="s">
        <v>90</v>
      </c>
      <c r="G148" s="52">
        <v>0</v>
      </c>
      <c r="H148" s="44">
        <v>181</v>
      </c>
      <c r="I148" s="45">
        <f t="shared" si="2"/>
        <v>0</v>
      </c>
      <c r="J148" s="46" t="s">
        <v>508</v>
      </c>
      <c r="K148" s="46"/>
      <c r="L148" s="46"/>
      <c r="M148" s="47"/>
    </row>
    <row r="149" spans="1:13" ht="63.75" x14ac:dyDescent="0.25">
      <c r="A149" s="43"/>
      <c r="B149" s="11" t="s">
        <v>264</v>
      </c>
      <c r="C149" s="4"/>
      <c r="D149" s="5" t="s">
        <v>509</v>
      </c>
      <c r="E149" s="6">
        <v>3</v>
      </c>
      <c r="F149" s="7" t="s">
        <v>90</v>
      </c>
      <c r="G149" s="52">
        <v>0</v>
      </c>
      <c r="H149" s="44">
        <v>198</v>
      </c>
      <c r="I149" s="45">
        <f t="shared" si="2"/>
        <v>0</v>
      </c>
      <c r="J149" s="46" t="s">
        <v>433</v>
      </c>
      <c r="K149" s="46"/>
      <c r="L149" s="46"/>
      <c r="M149" s="47"/>
    </row>
    <row r="150" spans="1:13" ht="38.25" x14ac:dyDescent="0.25">
      <c r="A150" s="43"/>
      <c r="B150" s="11" t="s">
        <v>265</v>
      </c>
      <c r="C150" s="4"/>
      <c r="D150" s="5" t="s">
        <v>510</v>
      </c>
      <c r="E150" s="6">
        <v>3</v>
      </c>
      <c r="F150" s="7" t="s">
        <v>90</v>
      </c>
      <c r="G150" s="52">
        <v>0</v>
      </c>
      <c r="H150" s="44">
        <v>181</v>
      </c>
      <c r="I150" s="45">
        <f t="shared" si="2"/>
        <v>0</v>
      </c>
      <c r="J150" s="46" t="s">
        <v>511</v>
      </c>
      <c r="K150" s="46"/>
      <c r="L150" s="46"/>
      <c r="M150" s="47"/>
    </row>
    <row r="151" spans="1:13" ht="63.75" x14ac:dyDescent="0.25">
      <c r="A151" s="43"/>
      <c r="B151" s="11" t="s">
        <v>266</v>
      </c>
      <c r="C151" s="4"/>
      <c r="D151" s="5" t="s">
        <v>512</v>
      </c>
      <c r="E151" s="6">
        <v>3</v>
      </c>
      <c r="F151" s="7" t="s">
        <v>90</v>
      </c>
      <c r="G151" s="52">
        <v>0</v>
      </c>
      <c r="H151" s="44">
        <v>167</v>
      </c>
      <c r="I151" s="45">
        <f t="shared" si="2"/>
        <v>0</v>
      </c>
      <c r="J151" s="46" t="s">
        <v>434</v>
      </c>
      <c r="K151" s="46"/>
      <c r="L151" s="46"/>
      <c r="M151" s="47"/>
    </row>
    <row r="152" spans="1:13" ht="51" x14ac:dyDescent="0.25">
      <c r="A152" s="43"/>
      <c r="B152" s="11" t="s">
        <v>267</v>
      </c>
      <c r="C152" s="4"/>
      <c r="D152" s="5" t="s">
        <v>513</v>
      </c>
      <c r="E152" s="6">
        <v>3</v>
      </c>
      <c r="F152" s="7" t="s">
        <v>90</v>
      </c>
      <c r="G152" s="52">
        <v>0</v>
      </c>
      <c r="H152" s="44">
        <v>228</v>
      </c>
      <c r="I152" s="45">
        <f t="shared" si="2"/>
        <v>0</v>
      </c>
      <c r="J152" s="46" t="s">
        <v>435</v>
      </c>
      <c r="K152" s="46"/>
      <c r="L152" s="46"/>
      <c r="M152" s="47"/>
    </row>
    <row r="153" spans="1:13" ht="25.5" x14ac:dyDescent="0.25">
      <c r="A153" s="43"/>
      <c r="B153" s="11" t="s">
        <v>268</v>
      </c>
      <c r="C153" s="4"/>
      <c r="D153" s="5" t="s">
        <v>514</v>
      </c>
      <c r="E153" s="6">
        <v>3</v>
      </c>
      <c r="F153" s="7" t="s">
        <v>90</v>
      </c>
      <c r="G153" s="52">
        <v>0</v>
      </c>
      <c r="H153" s="44">
        <v>195</v>
      </c>
      <c r="I153" s="45">
        <f t="shared" si="2"/>
        <v>0</v>
      </c>
      <c r="J153" s="46" t="s">
        <v>436</v>
      </c>
      <c r="K153" s="46"/>
      <c r="L153" s="46"/>
      <c r="M153" s="47"/>
    </row>
    <row r="154" spans="1:13" ht="38.25" x14ac:dyDescent="0.25">
      <c r="A154" s="43"/>
      <c r="B154" s="11" t="s">
        <v>269</v>
      </c>
      <c r="C154" s="4"/>
      <c r="D154" s="5" t="s">
        <v>515</v>
      </c>
      <c r="E154" s="6">
        <v>4</v>
      </c>
      <c r="F154" s="7" t="s">
        <v>90</v>
      </c>
      <c r="G154" s="52">
        <v>0</v>
      </c>
      <c r="H154" s="44">
        <v>198.5</v>
      </c>
      <c r="I154" s="45">
        <f t="shared" si="2"/>
        <v>0</v>
      </c>
      <c r="J154" s="46" t="s">
        <v>516</v>
      </c>
      <c r="K154" s="46"/>
      <c r="L154" s="46"/>
      <c r="M154" s="47"/>
    </row>
    <row r="155" spans="1:13" ht="63.75" x14ac:dyDescent="0.25">
      <c r="A155" s="43"/>
      <c r="B155" s="11" t="s">
        <v>270</v>
      </c>
      <c r="C155" s="4"/>
      <c r="D155" s="5" t="s">
        <v>517</v>
      </c>
      <c r="E155" s="6">
        <v>4</v>
      </c>
      <c r="F155" s="7" t="s">
        <v>90</v>
      </c>
      <c r="G155" s="52">
        <v>0</v>
      </c>
      <c r="H155" s="44">
        <v>151</v>
      </c>
      <c r="I155" s="45">
        <f t="shared" si="2"/>
        <v>0</v>
      </c>
      <c r="J155" s="46" t="s">
        <v>437</v>
      </c>
      <c r="K155" s="46"/>
      <c r="L155" s="46"/>
      <c r="M155" s="47"/>
    </row>
    <row r="156" spans="1:13" ht="38.25" x14ac:dyDescent="0.25">
      <c r="A156" s="43"/>
      <c r="B156" s="11" t="s">
        <v>271</v>
      </c>
      <c r="C156" s="4"/>
      <c r="D156" s="5" t="s">
        <v>518</v>
      </c>
      <c r="E156" s="6">
        <v>4</v>
      </c>
      <c r="F156" s="7" t="s">
        <v>90</v>
      </c>
      <c r="G156" s="52">
        <v>0</v>
      </c>
      <c r="H156" s="44">
        <v>198.5</v>
      </c>
      <c r="I156" s="45">
        <f t="shared" si="2"/>
        <v>0</v>
      </c>
      <c r="J156" s="46" t="s">
        <v>519</v>
      </c>
      <c r="K156" s="46"/>
      <c r="L156" s="46"/>
      <c r="M156" s="47"/>
    </row>
    <row r="157" spans="1:13" ht="63.75" x14ac:dyDescent="0.25">
      <c r="A157" s="43"/>
      <c r="B157" s="11" t="s">
        <v>272</v>
      </c>
      <c r="C157" s="4"/>
      <c r="D157" s="5" t="s">
        <v>520</v>
      </c>
      <c r="E157" s="6">
        <v>4</v>
      </c>
      <c r="F157" s="7" t="s">
        <v>90</v>
      </c>
      <c r="G157" s="52">
        <v>0</v>
      </c>
      <c r="H157" s="44">
        <v>182</v>
      </c>
      <c r="I157" s="45">
        <f t="shared" si="2"/>
        <v>0</v>
      </c>
      <c r="J157" s="46" t="s">
        <v>438</v>
      </c>
      <c r="K157" s="46"/>
      <c r="L157" s="46"/>
      <c r="M157" s="47"/>
    </row>
    <row r="158" spans="1:13" ht="51" x14ac:dyDescent="0.25">
      <c r="A158" s="43"/>
      <c r="B158" s="11" t="s">
        <v>273</v>
      </c>
      <c r="C158" s="4"/>
      <c r="D158" s="5" t="s">
        <v>521</v>
      </c>
      <c r="E158" s="6">
        <v>4</v>
      </c>
      <c r="F158" s="7" t="s">
        <v>90</v>
      </c>
      <c r="G158" s="52">
        <v>0</v>
      </c>
      <c r="H158" s="44">
        <v>257</v>
      </c>
      <c r="I158" s="45">
        <f t="shared" si="2"/>
        <v>0</v>
      </c>
      <c r="J158" s="46" t="s">
        <v>439</v>
      </c>
      <c r="K158" s="46"/>
      <c r="L158" s="46"/>
      <c r="M158" s="47"/>
    </row>
    <row r="159" spans="1:13" ht="25.5" x14ac:dyDescent="0.25">
      <c r="A159" s="43"/>
      <c r="B159" s="11" t="s">
        <v>274</v>
      </c>
      <c r="C159" s="4"/>
      <c r="D159" s="5" t="s">
        <v>522</v>
      </c>
      <c r="E159" s="6">
        <v>4</v>
      </c>
      <c r="F159" s="7" t="s">
        <v>90</v>
      </c>
      <c r="G159" s="52">
        <v>0</v>
      </c>
      <c r="H159" s="44">
        <v>280</v>
      </c>
      <c r="I159" s="45">
        <f t="shared" si="2"/>
        <v>0</v>
      </c>
      <c r="J159" s="46" t="s">
        <v>440</v>
      </c>
      <c r="K159" s="46"/>
      <c r="L159" s="46"/>
      <c r="M159" s="47"/>
    </row>
    <row r="160" spans="1:13" ht="38.25" x14ac:dyDescent="0.25">
      <c r="A160" s="43"/>
      <c r="B160" s="11" t="s">
        <v>275</v>
      </c>
      <c r="C160" s="4"/>
      <c r="D160" s="5" t="s">
        <v>523</v>
      </c>
      <c r="E160" s="6" t="s">
        <v>227</v>
      </c>
      <c r="F160" s="7" t="s">
        <v>90</v>
      </c>
      <c r="G160" s="52">
        <v>0</v>
      </c>
      <c r="H160" s="44">
        <v>151</v>
      </c>
      <c r="I160" s="45">
        <f t="shared" si="2"/>
        <v>0</v>
      </c>
      <c r="J160" s="46" t="s">
        <v>445</v>
      </c>
      <c r="K160" s="46"/>
      <c r="L160" s="46"/>
      <c r="M160" s="47"/>
    </row>
    <row r="161" spans="1:13" ht="51" x14ac:dyDescent="0.25">
      <c r="A161" s="43"/>
      <c r="B161" s="11" t="s">
        <v>276</v>
      </c>
      <c r="C161" s="4"/>
      <c r="D161" s="5" t="s">
        <v>524</v>
      </c>
      <c r="E161" s="6">
        <v>3</v>
      </c>
      <c r="F161" s="7" t="s">
        <v>90</v>
      </c>
      <c r="G161" s="52">
        <v>0</v>
      </c>
      <c r="H161" s="44">
        <v>190</v>
      </c>
      <c r="I161" s="45">
        <f t="shared" si="2"/>
        <v>0</v>
      </c>
      <c r="J161" s="46" t="s">
        <v>525</v>
      </c>
      <c r="K161" s="46"/>
      <c r="L161" s="46"/>
      <c r="M161" s="47"/>
    </row>
    <row r="162" spans="1:13" ht="51" x14ac:dyDescent="0.25">
      <c r="A162" s="43"/>
      <c r="B162" s="11" t="s">
        <v>277</v>
      </c>
      <c r="C162" s="4"/>
      <c r="D162" s="5" t="s">
        <v>526</v>
      </c>
      <c r="E162" s="6" t="s">
        <v>40</v>
      </c>
      <c r="F162" s="7" t="s">
        <v>90</v>
      </c>
      <c r="G162" s="52">
        <v>0</v>
      </c>
      <c r="H162" s="44">
        <v>190</v>
      </c>
      <c r="I162" s="45">
        <f t="shared" si="2"/>
        <v>0</v>
      </c>
      <c r="J162" s="46" t="s">
        <v>527</v>
      </c>
      <c r="K162" s="46"/>
      <c r="L162" s="46"/>
      <c r="M162" s="47"/>
    </row>
    <row r="163" spans="1:13" ht="51" x14ac:dyDescent="0.25">
      <c r="A163" s="43"/>
      <c r="B163" s="11" t="s">
        <v>278</v>
      </c>
      <c r="C163" s="4"/>
      <c r="D163" s="5" t="s">
        <v>528</v>
      </c>
      <c r="E163" s="6">
        <v>3</v>
      </c>
      <c r="F163" s="7" t="s">
        <v>90</v>
      </c>
      <c r="G163" s="52">
        <v>0</v>
      </c>
      <c r="H163" s="44">
        <v>183</v>
      </c>
      <c r="I163" s="45">
        <f t="shared" si="2"/>
        <v>0</v>
      </c>
      <c r="J163" s="46" t="s">
        <v>441</v>
      </c>
      <c r="K163" s="46"/>
      <c r="L163" s="46"/>
      <c r="M163" s="47"/>
    </row>
    <row r="164" spans="1:13" ht="51" x14ac:dyDescent="0.25">
      <c r="A164" s="43"/>
      <c r="B164" s="11" t="s">
        <v>279</v>
      </c>
      <c r="C164" s="4"/>
      <c r="D164" s="5" t="s">
        <v>529</v>
      </c>
      <c r="E164" s="6">
        <v>3</v>
      </c>
      <c r="F164" s="7" t="s">
        <v>90</v>
      </c>
      <c r="G164" s="52">
        <v>0</v>
      </c>
      <c r="H164" s="44">
        <v>130</v>
      </c>
      <c r="I164" s="45">
        <f t="shared" si="2"/>
        <v>0</v>
      </c>
      <c r="J164" s="46" t="s">
        <v>442</v>
      </c>
      <c r="K164" s="46"/>
      <c r="L164" s="46"/>
      <c r="M164" s="47"/>
    </row>
    <row r="165" spans="1:13" ht="38.25" x14ac:dyDescent="0.25">
      <c r="A165" s="43"/>
      <c r="B165" s="11" t="s">
        <v>280</v>
      </c>
      <c r="C165" s="4"/>
      <c r="D165" s="5" t="s">
        <v>530</v>
      </c>
      <c r="E165" s="6">
        <v>3</v>
      </c>
      <c r="F165" s="7" t="s">
        <v>90</v>
      </c>
      <c r="G165" s="52">
        <v>0</v>
      </c>
      <c r="H165" s="44">
        <v>145</v>
      </c>
      <c r="I165" s="45">
        <f t="shared" si="2"/>
        <v>0</v>
      </c>
      <c r="J165" s="46" t="s">
        <v>443</v>
      </c>
      <c r="K165" s="46"/>
      <c r="L165" s="46"/>
      <c r="M165" s="47"/>
    </row>
    <row r="166" spans="1:13" ht="63.75" x14ac:dyDescent="0.25">
      <c r="A166" s="43"/>
      <c r="B166" s="11" t="s">
        <v>281</v>
      </c>
      <c r="C166" s="4"/>
      <c r="D166" s="5" t="s">
        <v>531</v>
      </c>
      <c r="E166" s="6">
        <v>4</v>
      </c>
      <c r="F166" s="7" t="s">
        <v>90</v>
      </c>
      <c r="G166" s="52">
        <v>0</v>
      </c>
      <c r="H166" s="44">
        <v>207</v>
      </c>
      <c r="I166" s="45">
        <f t="shared" si="2"/>
        <v>0</v>
      </c>
      <c r="J166" s="46" t="s">
        <v>532</v>
      </c>
      <c r="K166" s="46"/>
      <c r="L166" s="46"/>
      <c r="M166" s="47"/>
    </row>
    <row r="167" spans="1:13" ht="63.75" x14ac:dyDescent="0.25">
      <c r="A167" s="43"/>
      <c r="B167" s="11" t="s">
        <v>282</v>
      </c>
      <c r="C167" s="4"/>
      <c r="D167" s="5" t="s">
        <v>533</v>
      </c>
      <c r="E167" s="6" t="s">
        <v>41</v>
      </c>
      <c r="F167" s="7" t="s">
        <v>90</v>
      </c>
      <c r="G167" s="52">
        <v>0</v>
      </c>
      <c r="H167" s="44">
        <v>207</v>
      </c>
      <c r="I167" s="45">
        <f t="shared" si="2"/>
        <v>0</v>
      </c>
      <c r="J167" s="46" t="s">
        <v>534</v>
      </c>
      <c r="K167" s="46"/>
      <c r="L167" s="46"/>
      <c r="M167" s="47"/>
    </row>
    <row r="168" spans="1:13" ht="38.25" x14ac:dyDescent="0.25">
      <c r="A168" s="43"/>
      <c r="B168" s="11" t="s">
        <v>283</v>
      </c>
      <c r="C168" s="4"/>
      <c r="D168" s="5" t="s">
        <v>535</v>
      </c>
      <c r="E168" s="6">
        <v>5</v>
      </c>
      <c r="F168" s="7" t="s">
        <v>90</v>
      </c>
      <c r="G168" s="52">
        <v>0</v>
      </c>
      <c r="H168" s="44">
        <v>210</v>
      </c>
      <c r="I168" s="45">
        <f t="shared" si="2"/>
        <v>0</v>
      </c>
      <c r="J168" s="46" t="s">
        <v>376</v>
      </c>
      <c r="K168" s="46"/>
      <c r="L168" s="46"/>
      <c r="M168" s="47"/>
    </row>
    <row r="169" spans="1:13" ht="38.25" x14ac:dyDescent="0.25">
      <c r="A169" s="43"/>
      <c r="B169" s="11" t="s">
        <v>284</v>
      </c>
      <c r="C169" s="4"/>
      <c r="D169" s="5" t="s">
        <v>536</v>
      </c>
      <c r="E169" s="6">
        <v>5</v>
      </c>
      <c r="F169" s="7" t="s">
        <v>90</v>
      </c>
      <c r="G169" s="52">
        <v>0</v>
      </c>
      <c r="H169" s="44">
        <v>240</v>
      </c>
      <c r="I169" s="45">
        <f t="shared" si="2"/>
        <v>0</v>
      </c>
      <c r="J169" s="46" t="s">
        <v>377</v>
      </c>
      <c r="K169" s="46"/>
      <c r="L169" s="46"/>
      <c r="M169" s="47"/>
    </row>
    <row r="170" spans="1:13" ht="38.25" x14ac:dyDescent="0.25">
      <c r="A170" s="43"/>
      <c r="B170" s="11" t="s">
        <v>285</v>
      </c>
      <c r="C170" s="4"/>
      <c r="D170" s="5" t="s">
        <v>537</v>
      </c>
      <c r="E170" s="6">
        <v>6</v>
      </c>
      <c r="F170" s="7" t="s">
        <v>90</v>
      </c>
      <c r="G170" s="52">
        <v>0</v>
      </c>
      <c r="H170" s="44">
        <v>190</v>
      </c>
      <c r="I170" s="45">
        <f t="shared" si="2"/>
        <v>0</v>
      </c>
      <c r="J170" s="46" t="s">
        <v>538</v>
      </c>
      <c r="K170" s="46"/>
      <c r="L170" s="46"/>
      <c r="M170" s="47"/>
    </row>
    <row r="171" spans="1:13" ht="38.25" x14ac:dyDescent="0.25">
      <c r="A171" s="43"/>
      <c r="B171" s="11" t="s">
        <v>286</v>
      </c>
      <c r="C171" s="4"/>
      <c r="D171" s="5" t="s">
        <v>539</v>
      </c>
      <c r="E171" s="6">
        <v>6</v>
      </c>
      <c r="F171" s="7" t="s">
        <v>90</v>
      </c>
      <c r="G171" s="52">
        <v>0</v>
      </c>
      <c r="H171" s="44">
        <v>200</v>
      </c>
      <c r="I171" s="45">
        <f t="shared" si="2"/>
        <v>0</v>
      </c>
      <c r="J171" s="46" t="s">
        <v>540</v>
      </c>
      <c r="K171" s="46"/>
      <c r="L171" s="46"/>
      <c r="M171" s="47"/>
    </row>
    <row r="172" spans="1:13" ht="38.25" x14ac:dyDescent="0.25">
      <c r="A172" s="43"/>
      <c r="B172" s="11" t="s">
        <v>287</v>
      </c>
      <c r="C172" s="4"/>
      <c r="D172" s="5" t="s">
        <v>541</v>
      </c>
      <c r="E172" s="6">
        <v>6</v>
      </c>
      <c r="F172" s="7" t="s">
        <v>90</v>
      </c>
      <c r="G172" s="52">
        <v>0</v>
      </c>
      <c r="H172" s="44">
        <v>210</v>
      </c>
      <c r="I172" s="45">
        <f t="shared" si="2"/>
        <v>0</v>
      </c>
      <c r="J172" s="46" t="s">
        <v>542</v>
      </c>
      <c r="K172" s="46"/>
      <c r="L172" s="46"/>
      <c r="M172" s="47"/>
    </row>
    <row r="173" spans="1:13" ht="38.25" x14ac:dyDescent="0.25">
      <c r="A173" s="43"/>
      <c r="B173" s="11" t="s">
        <v>288</v>
      </c>
      <c r="C173" s="4"/>
      <c r="D173" s="5" t="s">
        <v>543</v>
      </c>
      <c r="E173" s="6">
        <v>7</v>
      </c>
      <c r="F173" s="7" t="s">
        <v>90</v>
      </c>
      <c r="G173" s="52">
        <v>0</v>
      </c>
      <c r="H173" s="44">
        <v>205</v>
      </c>
      <c r="I173" s="45">
        <f t="shared" si="2"/>
        <v>0</v>
      </c>
      <c r="J173" s="46" t="s">
        <v>544</v>
      </c>
      <c r="K173" s="46"/>
      <c r="L173" s="46"/>
      <c r="M173" s="47"/>
    </row>
    <row r="174" spans="1:13" ht="38.25" x14ac:dyDescent="0.25">
      <c r="A174" s="43"/>
      <c r="B174" s="11" t="s">
        <v>289</v>
      </c>
      <c r="C174" s="4"/>
      <c r="D174" s="5" t="s">
        <v>545</v>
      </c>
      <c r="E174" s="6">
        <v>7</v>
      </c>
      <c r="F174" s="7" t="s">
        <v>90</v>
      </c>
      <c r="G174" s="52">
        <v>0</v>
      </c>
      <c r="H174" s="44">
        <v>210</v>
      </c>
      <c r="I174" s="45">
        <f t="shared" si="2"/>
        <v>0</v>
      </c>
      <c r="J174" s="46" t="s">
        <v>546</v>
      </c>
      <c r="K174" s="46"/>
      <c r="L174" s="46"/>
      <c r="M174" s="47"/>
    </row>
    <row r="175" spans="1:13" ht="38.25" x14ac:dyDescent="0.25">
      <c r="A175" s="43"/>
      <c r="B175" s="11" t="s">
        <v>290</v>
      </c>
      <c r="C175" s="4"/>
      <c r="D175" s="5" t="s">
        <v>547</v>
      </c>
      <c r="E175" s="6">
        <v>7</v>
      </c>
      <c r="F175" s="7" t="s">
        <v>90</v>
      </c>
      <c r="G175" s="52">
        <v>0</v>
      </c>
      <c r="H175" s="44">
        <v>210</v>
      </c>
      <c r="I175" s="45">
        <f t="shared" si="2"/>
        <v>0</v>
      </c>
      <c r="J175" s="46" t="s">
        <v>548</v>
      </c>
      <c r="K175" s="46"/>
      <c r="L175" s="46"/>
      <c r="M175" s="47"/>
    </row>
    <row r="176" spans="1:13" ht="63.75" x14ac:dyDescent="0.25">
      <c r="A176" s="43"/>
      <c r="B176" s="11" t="s">
        <v>291</v>
      </c>
      <c r="C176" s="4"/>
      <c r="D176" s="5" t="s">
        <v>549</v>
      </c>
      <c r="E176" s="6">
        <v>8</v>
      </c>
      <c r="F176" s="7" t="s">
        <v>90</v>
      </c>
      <c r="G176" s="52">
        <v>0</v>
      </c>
      <c r="H176" s="44">
        <v>200</v>
      </c>
      <c r="I176" s="45">
        <f t="shared" si="2"/>
        <v>0</v>
      </c>
      <c r="J176" s="46" t="s">
        <v>550</v>
      </c>
      <c r="K176" s="46"/>
      <c r="L176" s="46"/>
      <c r="M176" s="47"/>
    </row>
    <row r="177" spans="1:13" ht="63.75" x14ac:dyDescent="0.25">
      <c r="A177" s="43"/>
      <c r="B177" s="11" t="s">
        <v>292</v>
      </c>
      <c r="C177" s="4"/>
      <c r="D177" s="5" t="s">
        <v>551</v>
      </c>
      <c r="E177" s="6">
        <v>8</v>
      </c>
      <c r="F177" s="7" t="s">
        <v>90</v>
      </c>
      <c r="G177" s="52">
        <v>0</v>
      </c>
      <c r="H177" s="44">
        <v>210</v>
      </c>
      <c r="I177" s="45">
        <f t="shared" si="2"/>
        <v>0</v>
      </c>
      <c r="J177" s="46" t="s">
        <v>552</v>
      </c>
      <c r="K177" s="46"/>
      <c r="L177" s="46"/>
      <c r="M177" s="47"/>
    </row>
    <row r="178" spans="1:13" ht="63.75" x14ac:dyDescent="0.25">
      <c r="A178" s="43"/>
      <c r="B178" s="11" t="s">
        <v>293</v>
      </c>
      <c r="C178" s="4"/>
      <c r="D178" s="5" t="s">
        <v>553</v>
      </c>
      <c r="E178" s="6">
        <v>8</v>
      </c>
      <c r="F178" s="7" t="s">
        <v>90</v>
      </c>
      <c r="G178" s="52">
        <v>0</v>
      </c>
      <c r="H178" s="44">
        <v>205</v>
      </c>
      <c r="I178" s="45">
        <f t="shared" ref="I178:I241" si="3">G178*H178</f>
        <v>0</v>
      </c>
      <c r="J178" s="46" t="s">
        <v>554</v>
      </c>
      <c r="K178" s="46"/>
      <c r="L178" s="46"/>
      <c r="M178" s="47"/>
    </row>
    <row r="179" spans="1:13" ht="63.75" x14ac:dyDescent="0.25">
      <c r="A179" s="43"/>
      <c r="B179" s="11" t="s">
        <v>294</v>
      </c>
      <c r="C179" s="4"/>
      <c r="D179" s="5" t="s">
        <v>555</v>
      </c>
      <c r="E179" s="6">
        <v>9</v>
      </c>
      <c r="F179" s="7" t="s">
        <v>90</v>
      </c>
      <c r="G179" s="52">
        <v>0</v>
      </c>
      <c r="H179" s="44">
        <v>264</v>
      </c>
      <c r="I179" s="45">
        <f t="shared" si="3"/>
        <v>0</v>
      </c>
      <c r="J179" s="46" t="s">
        <v>556</v>
      </c>
      <c r="K179" s="46"/>
      <c r="L179" s="46"/>
      <c r="M179" s="47"/>
    </row>
    <row r="180" spans="1:13" ht="63.75" x14ac:dyDescent="0.25">
      <c r="A180" s="43"/>
      <c r="B180" s="11" t="s">
        <v>295</v>
      </c>
      <c r="C180" s="4"/>
      <c r="D180" s="5" t="s">
        <v>557</v>
      </c>
      <c r="E180" s="6">
        <v>9</v>
      </c>
      <c r="F180" s="7" t="s">
        <v>90</v>
      </c>
      <c r="G180" s="52">
        <v>0</v>
      </c>
      <c r="H180" s="44">
        <v>265</v>
      </c>
      <c r="I180" s="45">
        <f t="shared" si="3"/>
        <v>0</v>
      </c>
      <c r="J180" s="46" t="s">
        <v>558</v>
      </c>
      <c r="K180" s="46"/>
      <c r="L180" s="46"/>
      <c r="M180" s="47"/>
    </row>
    <row r="181" spans="1:13" ht="25.5" x14ac:dyDescent="0.25">
      <c r="A181" s="43"/>
      <c r="B181" s="11" t="s">
        <v>296</v>
      </c>
      <c r="C181" s="4"/>
      <c r="D181" s="5" t="s">
        <v>559</v>
      </c>
      <c r="E181" s="6">
        <v>5</v>
      </c>
      <c r="F181" s="7" t="s">
        <v>90</v>
      </c>
      <c r="G181" s="52">
        <v>0</v>
      </c>
      <c r="H181" s="44">
        <v>380</v>
      </c>
      <c r="I181" s="45">
        <f t="shared" si="3"/>
        <v>0</v>
      </c>
      <c r="J181" s="46" t="s">
        <v>560</v>
      </c>
      <c r="K181" s="46"/>
      <c r="L181" s="46"/>
      <c r="M181" s="47"/>
    </row>
    <row r="182" spans="1:13" ht="51" x14ac:dyDescent="0.25">
      <c r="A182" s="43"/>
      <c r="B182" s="11" t="s">
        <v>297</v>
      </c>
      <c r="C182" s="4"/>
      <c r="D182" s="5" t="s">
        <v>561</v>
      </c>
      <c r="E182" s="6">
        <v>5</v>
      </c>
      <c r="F182" s="7" t="s">
        <v>90</v>
      </c>
      <c r="G182" s="52">
        <v>0</v>
      </c>
      <c r="H182" s="44">
        <v>80</v>
      </c>
      <c r="I182" s="45">
        <f t="shared" si="3"/>
        <v>0</v>
      </c>
      <c r="J182" s="46" t="s">
        <v>387</v>
      </c>
      <c r="K182" s="46"/>
      <c r="L182" s="46"/>
      <c r="M182" s="47"/>
    </row>
    <row r="183" spans="1:13" ht="51" x14ac:dyDescent="0.25">
      <c r="A183" s="43"/>
      <c r="B183" s="11" t="s">
        <v>298</v>
      </c>
      <c r="C183" s="4"/>
      <c r="D183" s="5" t="s">
        <v>562</v>
      </c>
      <c r="E183" s="6">
        <v>5</v>
      </c>
      <c r="F183" s="7" t="s">
        <v>90</v>
      </c>
      <c r="G183" s="52">
        <v>0</v>
      </c>
      <c r="H183" s="44">
        <v>80</v>
      </c>
      <c r="I183" s="45">
        <f t="shared" si="3"/>
        <v>0</v>
      </c>
      <c r="J183" s="46" t="s">
        <v>388</v>
      </c>
      <c r="K183" s="46"/>
      <c r="L183" s="46"/>
      <c r="M183" s="47"/>
    </row>
    <row r="184" spans="1:13" ht="25.5" x14ac:dyDescent="0.25">
      <c r="A184" s="43"/>
      <c r="B184" s="11" t="s">
        <v>299</v>
      </c>
      <c r="C184" s="4"/>
      <c r="D184" s="5" t="s">
        <v>563</v>
      </c>
      <c r="E184" s="6">
        <v>6</v>
      </c>
      <c r="F184" s="7" t="s">
        <v>90</v>
      </c>
      <c r="G184" s="52">
        <v>0</v>
      </c>
      <c r="H184" s="44">
        <v>380</v>
      </c>
      <c r="I184" s="45">
        <f t="shared" si="3"/>
        <v>0</v>
      </c>
      <c r="J184" s="46" t="s">
        <v>564</v>
      </c>
      <c r="K184" s="46"/>
      <c r="L184" s="46"/>
      <c r="M184" s="47"/>
    </row>
    <row r="185" spans="1:13" ht="51" x14ac:dyDescent="0.25">
      <c r="A185" s="43"/>
      <c r="B185" s="11" t="s">
        <v>300</v>
      </c>
      <c r="C185" s="4"/>
      <c r="D185" s="5" t="s">
        <v>565</v>
      </c>
      <c r="E185" s="6">
        <v>6</v>
      </c>
      <c r="F185" s="7" t="s">
        <v>90</v>
      </c>
      <c r="G185" s="52">
        <v>0</v>
      </c>
      <c r="H185" s="44">
        <v>80</v>
      </c>
      <c r="I185" s="45">
        <f t="shared" si="3"/>
        <v>0</v>
      </c>
      <c r="J185" s="46" t="s">
        <v>390</v>
      </c>
      <c r="K185" s="46"/>
      <c r="L185" s="46"/>
      <c r="M185" s="47"/>
    </row>
    <row r="186" spans="1:13" ht="51" x14ac:dyDescent="0.25">
      <c r="A186" s="43"/>
      <c r="B186" s="11" t="s">
        <v>301</v>
      </c>
      <c r="C186" s="4"/>
      <c r="D186" s="5" t="s">
        <v>566</v>
      </c>
      <c r="E186" s="6">
        <v>6</v>
      </c>
      <c r="F186" s="7" t="s">
        <v>90</v>
      </c>
      <c r="G186" s="52">
        <v>0</v>
      </c>
      <c r="H186" s="44">
        <v>80</v>
      </c>
      <c r="I186" s="45">
        <f t="shared" si="3"/>
        <v>0</v>
      </c>
      <c r="J186" s="46" t="s">
        <v>391</v>
      </c>
      <c r="K186" s="46"/>
      <c r="L186" s="46"/>
      <c r="M186" s="47"/>
    </row>
    <row r="187" spans="1:13" ht="25.5" x14ac:dyDescent="0.25">
      <c r="A187" s="43"/>
      <c r="B187" s="11" t="s">
        <v>302</v>
      </c>
      <c r="C187" s="4"/>
      <c r="D187" s="5" t="s">
        <v>567</v>
      </c>
      <c r="E187" s="6">
        <v>7</v>
      </c>
      <c r="F187" s="7" t="s">
        <v>90</v>
      </c>
      <c r="G187" s="52">
        <v>0</v>
      </c>
      <c r="H187" s="44">
        <v>397</v>
      </c>
      <c r="I187" s="45">
        <f t="shared" si="3"/>
        <v>0</v>
      </c>
      <c r="J187" s="46" t="s">
        <v>568</v>
      </c>
      <c r="K187" s="46"/>
      <c r="L187" s="46"/>
      <c r="M187" s="47"/>
    </row>
    <row r="188" spans="1:13" ht="51" x14ac:dyDescent="0.25">
      <c r="A188" s="43"/>
      <c r="B188" s="11" t="s">
        <v>303</v>
      </c>
      <c r="C188" s="4"/>
      <c r="D188" s="5" t="s">
        <v>569</v>
      </c>
      <c r="E188" s="6">
        <v>7</v>
      </c>
      <c r="F188" s="7" t="s">
        <v>90</v>
      </c>
      <c r="G188" s="52">
        <v>0</v>
      </c>
      <c r="H188" s="44">
        <v>80</v>
      </c>
      <c r="I188" s="45">
        <f t="shared" si="3"/>
        <v>0</v>
      </c>
      <c r="J188" s="46" t="s">
        <v>393</v>
      </c>
      <c r="K188" s="46"/>
      <c r="L188" s="46"/>
      <c r="M188" s="47"/>
    </row>
    <row r="189" spans="1:13" ht="51" x14ac:dyDescent="0.25">
      <c r="A189" s="43"/>
      <c r="B189" s="11" t="s">
        <v>304</v>
      </c>
      <c r="C189" s="4"/>
      <c r="D189" s="5" t="s">
        <v>570</v>
      </c>
      <c r="E189" s="6">
        <v>7</v>
      </c>
      <c r="F189" s="7" t="s">
        <v>90</v>
      </c>
      <c r="G189" s="52">
        <v>0</v>
      </c>
      <c r="H189" s="44">
        <v>80</v>
      </c>
      <c r="I189" s="45">
        <f t="shared" si="3"/>
        <v>0</v>
      </c>
      <c r="J189" s="46" t="s">
        <v>394</v>
      </c>
      <c r="K189" s="46"/>
      <c r="L189" s="46"/>
      <c r="M189" s="47"/>
    </row>
    <row r="190" spans="1:13" ht="25.5" x14ac:dyDescent="0.25">
      <c r="A190" s="43"/>
      <c r="B190" s="11" t="s">
        <v>305</v>
      </c>
      <c r="C190" s="4"/>
      <c r="D190" s="5" t="s">
        <v>571</v>
      </c>
      <c r="E190" s="6">
        <v>8</v>
      </c>
      <c r="F190" s="7" t="s">
        <v>90</v>
      </c>
      <c r="G190" s="52">
        <v>0</v>
      </c>
      <c r="H190" s="44">
        <v>380</v>
      </c>
      <c r="I190" s="45">
        <f t="shared" si="3"/>
        <v>0</v>
      </c>
      <c r="J190" s="46" t="s">
        <v>572</v>
      </c>
      <c r="K190" s="46"/>
      <c r="L190" s="46"/>
      <c r="M190" s="47"/>
    </row>
    <row r="191" spans="1:13" ht="51" x14ac:dyDescent="0.25">
      <c r="A191" s="43"/>
      <c r="B191" s="11" t="s">
        <v>306</v>
      </c>
      <c r="C191" s="4"/>
      <c r="D191" s="5" t="s">
        <v>573</v>
      </c>
      <c r="E191" s="6">
        <v>8</v>
      </c>
      <c r="F191" s="7" t="s">
        <v>90</v>
      </c>
      <c r="G191" s="52">
        <v>0</v>
      </c>
      <c r="H191" s="44">
        <v>80</v>
      </c>
      <c r="I191" s="45">
        <f t="shared" si="3"/>
        <v>0</v>
      </c>
      <c r="J191" s="46" t="s">
        <v>395</v>
      </c>
      <c r="K191" s="46"/>
      <c r="L191" s="46"/>
      <c r="M191" s="47"/>
    </row>
    <row r="192" spans="1:13" ht="51" x14ac:dyDescent="0.25">
      <c r="A192" s="43"/>
      <c r="B192" s="11" t="s">
        <v>307</v>
      </c>
      <c r="C192" s="4"/>
      <c r="D192" s="5" t="s">
        <v>574</v>
      </c>
      <c r="E192" s="6">
        <v>8</v>
      </c>
      <c r="F192" s="7" t="s">
        <v>90</v>
      </c>
      <c r="G192" s="52">
        <v>0</v>
      </c>
      <c r="H192" s="44">
        <v>80</v>
      </c>
      <c r="I192" s="45">
        <f t="shared" si="3"/>
        <v>0</v>
      </c>
      <c r="J192" s="46" t="s">
        <v>396</v>
      </c>
      <c r="K192" s="46"/>
      <c r="L192" s="46"/>
      <c r="M192" s="47"/>
    </row>
    <row r="193" spans="1:13" ht="25.5" x14ac:dyDescent="0.25">
      <c r="A193" s="43"/>
      <c r="B193" s="11" t="s">
        <v>308</v>
      </c>
      <c r="C193" s="4"/>
      <c r="D193" s="5" t="s">
        <v>575</v>
      </c>
      <c r="E193" s="6">
        <v>9</v>
      </c>
      <c r="F193" s="7" t="s">
        <v>90</v>
      </c>
      <c r="G193" s="52">
        <v>0</v>
      </c>
      <c r="H193" s="44">
        <v>397</v>
      </c>
      <c r="I193" s="45">
        <f t="shared" si="3"/>
        <v>0</v>
      </c>
      <c r="J193" s="46" t="s">
        <v>576</v>
      </c>
      <c r="K193" s="46"/>
      <c r="L193" s="46"/>
      <c r="M193" s="47"/>
    </row>
    <row r="194" spans="1:13" ht="51" x14ac:dyDescent="0.25">
      <c r="A194" s="43"/>
      <c r="B194" s="11" t="s">
        <v>309</v>
      </c>
      <c r="C194" s="4"/>
      <c r="D194" s="5" t="s">
        <v>577</v>
      </c>
      <c r="E194" s="6">
        <v>9</v>
      </c>
      <c r="F194" s="7" t="s">
        <v>90</v>
      </c>
      <c r="G194" s="52">
        <v>0</v>
      </c>
      <c r="H194" s="44">
        <v>80</v>
      </c>
      <c r="I194" s="45">
        <f t="shared" si="3"/>
        <v>0</v>
      </c>
      <c r="J194" s="46" t="s">
        <v>397</v>
      </c>
      <c r="K194" s="46"/>
      <c r="L194" s="46"/>
      <c r="M194" s="47"/>
    </row>
    <row r="195" spans="1:13" ht="51" x14ac:dyDescent="0.25">
      <c r="A195" s="43"/>
      <c r="B195" s="11" t="s">
        <v>310</v>
      </c>
      <c r="C195" s="4"/>
      <c r="D195" s="5" t="s">
        <v>578</v>
      </c>
      <c r="E195" s="6">
        <v>9</v>
      </c>
      <c r="F195" s="7" t="s">
        <v>90</v>
      </c>
      <c r="G195" s="52">
        <v>0</v>
      </c>
      <c r="H195" s="44">
        <v>80</v>
      </c>
      <c r="I195" s="45">
        <f t="shared" si="3"/>
        <v>0</v>
      </c>
      <c r="J195" s="46" t="s">
        <v>398</v>
      </c>
      <c r="K195" s="46"/>
      <c r="L195" s="46"/>
      <c r="M195" s="47"/>
    </row>
    <row r="196" spans="1:13" ht="38.25" x14ac:dyDescent="0.25">
      <c r="A196" s="43"/>
      <c r="B196" s="11" t="s">
        <v>311</v>
      </c>
      <c r="C196" s="4"/>
      <c r="D196" s="5" t="s">
        <v>579</v>
      </c>
      <c r="E196" s="6">
        <v>7</v>
      </c>
      <c r="F196" s="7" t="s">
        <v>90</v>
      </c>
      <c r="G196" s="52">
        <v>0</v>
      </c>
      <c r="H196" s="44">
        <v>240</v>
      </c>
      <c r="I196" s="45">
        <f t="shared" si="3"/>
        <v>0</v>
      </c>
      <c r="J196" s="46" t="s">
        <v>580</v>
      </c>
      <c r="K196" s="46"/>
      <c r="L196" s="46"/>
      <c r="M196" s="47"/>
    </row>
    <row r="197" spans="1:13" ht="38.25" x14ac:dyDescent="0.25">
      <c r="A197" s="43"/>
      <c r="B197" s="11" t="s">
        <v>312</v>
      </c>
      <c r="C197" s="4"/>
      <c r="D197" s="5" t="s">
        <v>581</v>
      </c>
      <c r="E197" s="6">
        <v>7</v>
      </c>
      <c r="F197" s="7" t="s">
        <v>90</v>
      </c>
      <c r="G197" s="52">
        <v>0</v>
      </c>
      <c r="H197" s="44">
        <v>240</v>
      </c>
      <c r="I197" s="45">
        <f t="shared" si="3"/>
        <v>0</v>
      </c>
      <c r="J197" s="46" t="s">
        <v>582</v>
      </c>
      <c r="K197" s="46"/>
      <c r="L197" s="46"/>
      <c r="M197" s="47"/>
    </row>
    <row r="198" spans="1:13" ht="38.25" x14ac:dyDescent="0.25">
      <c r="A198" s="43"/>
      <c r="B198" s="11" t="s">
        <v>313</v>
      </c>
      <c r="C198" s="4"/>
      <c r="D198" s="5" t="s">
        <v>583</v>
      </c>
      <c r="E198" s="6">
        <v>7</v>
      </c>
      <c r="F198" s="7" t="s">
        <v>90</v>
      </c>
      <c r="G198" s="52">
        <v>0</v>
      </c>
      <c r="H198" s="44">
        <v>80</v>
      </c>
      <c r="I198" s="45">
        <f t="shared" si="3"/>
        <v>0</v>
      </c>
      <c r="J198" s="46" t="s">
        <v>584</v>
      </c>
      <c r="K198" s="46"/>
      <c r="L198" s="46"/>
      <c r="M198" s="47"/>
    </row>
    <row r="199" spans="1:13" ht="38.25" x14ac:dyDescent="0.25">
      <c r="A199" s="43"/>
      <c r="B199" s="11" t="s">
        <v>314</v>
      </c>
      <c r="C199" s="4"/>
      <c r="D199" s="5" t="s">
        <v>585</v>
      </c>
      <c r="E199" s="6">
        <v>7</v>
      </c>
      <c r="F199" s="7" t="s">
        <v>90</v>
      </c>
      <c r="G199" s="52">
        <v>0</v>
      </c>
      <c r="H199" s="44">
        <v>80</v>
      </c>
      <c r="I199" s="45">
        <f t="shared" si="3"/>
        <v>0</v>
      </c>
      <c r="J199" s="46" t="s">
        <v>586</v>
      </c>
      <c r="K199" s="46"/>
      <c r="L199" s="46"/>
      <c r="M199" s="47"/>
    </row>
    <row r="200" spans="1:13" ht="25.5" x14ac:dyDescent="0.25">
      <c r="A200" s="43"/>
      <c r="B200" s="11" t="s">
        <v>315</v>
      </c>
      <c r="C200" s="4"/>
      <c r="D200" s="5" t="s">
        <v>587</v>
      </c>
      <c r="E200" s="6">
        <v>8</v>
      </c>
      <c r="F200" s="7" t="s">
        <v>90</v>
      </c>
      <c r="G200" s="52">
        <v>0</v>
      </c>
      <c r="H200" s="44">
        <v>360</v>
      </c>
      <c r="I200" s="45">
        <f t="shared" si="3"/>
        <v>0</v>
      </c>
      <c r="J200" s="46" t="s">
        <v>588</v>
      </c>
      <c r="K200" s="46"/>
      <c r="L200" s="46"/>
      <c r="M200" s="47"/>
    </row>
    <row r="201" spans="1:13" ht="25.5" x14ac:dyDescent="0.25">
      <c r="A201" s="43"/>
      <c r="B201" s="11" t="s">
        <v>316</v>
      </c>
      <c r="C201" s="4"/>
      <c r="D201" s="5" t="s">
        <v>589</v>
      </c>
      <c r="E201" s="6">
        <v>9</v>
      </c>
      <c r="F201" s="7" t="s">
        <v>90</v>
      </c>
      <c r="G201" s="52">
        <v>0</v>
      </c>
      <c r="H201" s="44">
        <v>360</v>
      </c>
      <c r="I201" s="45">
        <f t="shared" si="3"/>
        <v>0</v>
      </c>
      <c r="J201" s="46" t="s">
        <v>590</v>
      </c>
      <c r="K201" s="46"/>
      <c r="L201" s="46"/>
      <c r="M201" s="47"/>
    </row>
    <row r="202" spans="1:13" ht="38.25" x14ac:dyDescent="0.25">
      <c r="A202" s="43"/>
      <c r="B202" s="11" t="s">
        <v>317</v>
      </c>
      <c r="C202" s="4"/>
      <c r="D202" s="5" t="s">
        <v>591</v>
      </c>
      <c r="E202" s="6" t="s">
        <v>36</v>
      </c>
      <c r="F202" s="7" t="s">
        <v>90</v>
      </c>
      <c r="G202" s="52">
        <v>0</v>
      </c>
      <c r="H202" s="44">
        <v>328</v>
      </c>
      <c r="I202" s="45">
        <f t="shared" si="3"/>
        <v>0</v>
      </c>
      <c r="J202" s="46" t="s">
        <v>592</v>
      </c>
      <c r="K202" s="46"/>
      <c r="L202" s="46"/>
      <c r="M202" s="47"/>
    </row>
    <row r="203" spans="1:13" ht="51" x14ac:dyDescent="0.25">
      <c r="A203" s="43"/>
      <c r="B203" s="11" t="s">
        <v>318</v>
      </c>
      <c r="C203" s="4"/>
      <c r="D203" s="5" t="s">
        <v>593</v>
      </c>
      <c r="E203" s="6" t="s">
        <v>36</v>
      </c>
      <c r="F203" s="7" t="s">
        <v>90</v>
      </c>
      <c r="G203" s="52">
        <v>0</v>
      </c>
      <c r="H203" s="44">
        <v>80</v>
      </c>
      <c r="I203" s="45">
        <f t="shared" si="3"/>
        <v>0</v>
      </c>
      <c r="J203" s="46" t="s">
        <v>594</v>
      </c>
      <c r="K203" s="46"/>
      <c r="L203" s="46"/>
      <c r="M203" s="47"/>
    </row>
    <row r="204" spans="1:13" ht="51" x14ac:dyDescent="0.25">
      <c r="A204" s="43"/>
      <c r="B204" s="11" t="s">
        <v>319</v>
      </c>
      <c r="C204" s="4"/>
      <c r="D204" s="5" t="s">
        <v>595</v>
      </c>
      <c r="E204" s="6" t="s">
        <v>36</v>
      </c>
      <c r="F204" s="7" t="s">
        <v>90</v>
      </c>
      <c r="G204" s="52">
        <v>0</v>
      </c>
      <c r="H204" s="44">
        <v>80</v>
      </c>
      <c r="I204" s="45">
        <f t="shared" si="3"/>
        <v>0</v>
      </c>
      <c r="J204" s="46" t="s">
        <v>596</v>
      </c>
      <c r="K204" s="46"/>
      <c r="L204" s="46"/>
      <c r="M204" s="47"/>
    </row>
    <row r="205" spans="1:13" ht="25.5" x14ac:dyDescent="0.25">
      <c r="A205" s="43"/>
      <c r="B205" s="11" t="s">
        <v>320</v>
      </c>
      <c r="C205" s="4"/>
      <c r="D205" s="5" t="s">
        <v>597</v>
      </c>
      <c r="E205" s="6" t="s">
        <v>36</v>
      </c>
      <c r="F205" s="7" t="s">
        <v>90</v>
      </c>
      <c r="G205" s="52">
        <v>0</v>
      </c>
      <c r="H205" s="44">
        <v>328</v>
      </c>
      <c r="I205" s="45">
        <f t="shared" si="3"/>
        <v>0</v>
      </c>
      <c r="J205" s="46" t="s">
        <v>598</v>
      </c>
      <c r="K205" s="46"/>
      <c r="L205" s="46"/>
      <c r="M205" s="47"/>
    </row>
    <row r="206" spans="1:13" ht="38.25" x14ac:dyDescent="0.25">
      <c r="A206" s="43"/>
      <c r="B206" s="11" t="s">
        <v>321</v>
      </c>
      <c r="C206" s="4"/>
      <c r="D206" s="5" t="s">
        <v>599</v>
      </c>
      <c r="E206" s="6">
        <v>7</v>
      </c>
      <c r="F206" s="7" t="s">
        <v>90</v>
      </c>
      <c r="G206" s="52">
        <v>0</v>
      </c>
      <c r="H206" s="44">
        <v>80</v>
      </c>
      <c r="I206" s="45">
        <f t="shared" si="3"/>
        <v>0</v>
      </c>
      <c r="J206" s="46" t="s">
        <v>403</v>
      </c>
      <c r="K206" s="46"/>
      <c r="L206" s="46"/>
      <c r="M206" s="47"/>
    </row>
    <row r="207" spans="1:13" ht="38.25" x14ac:dyDescent="0.25">
      <c r="A207" s="43"/>
      <c r="B207" s="11" t="s">
        <v>322</v>
      </c>
      <c r="C207" s="4"/>
      <c r="D207" s="5" t="s">
        <v>600</v>
      </c>
      <c r="E207" s="6">
        <v>7</v>
      </c>
      <c r="F207" s="7" t="s">
        <v>90</v>
      </c>
      <c r="G207" s="52">
        <v>0</v>
      </c>
      <c r="H207" s="44">
        <v>80</v>
      </c>
      <c r="I207" s="45">
        <f t="shared" si="3"/>
        <v>0</v>
      </c>
      <c r="J207" s="46" t="s">
        <v>404</v>
      </c>
      <c r="K207" s="46"/>
      <c r="L207" s="46"/>
      <c r="M207" s="47"/>
    </row>
    <row r="208" spans="1:13" ht="38.25" x14ac:dyDescent="0.25">
      <c r="A208" s="43"/>
      <c r="B208" s="11" t="s">
        <v>323</v>
      </c>
      <c r="C208" s="4"/>
      <c r="D208" s="5" t="s">
        <v>601</v>
      </c>
      <c r="E208" s="6" t="s">
        <v>37</v>
      </c>
      <c r="F208" s="7" t="s">
        <v>90</v>
      </c>
      <c r="G208" s="52">
        <v>0</v>
      </c>
      <c r="H208" s="44">
        <v>345</v>
      </c>
      <c r="I208" s="45">
        <f t="shared" si="3"/>
        <v>0</v>
      </c>
      <c r="J208" s="46" t="s">
        <v>602</v>
      </c>
      <c r="K208" s="46"/>
      <c r="L208" s="46"/>
      <c r="M208" s="47"/>
    </row>
    <row r="209" spans="1:13" ht="25.5" x14ac:dyDescent="0.25">
      <c r="A209" s="43"/>
      <c r="B209" s="11" t="s">
        <v>324</v>
      </c>
      <c r="C209" s="4"/>
      <c r="D209" s="5" t="s">
        <v>603</v>
      </c>
      <c r="E209" s="6" t="s">
        <v>37</v>
      </c>
      <c r="F209" s="7" t="s">
        <v>90</v>
      </c>
      <c r="G209" s="52">
        <v>0</v>
      </c>
      <c r="H209" s="44">
        <v>328</v>
      </c>
      <c r="I209" s="45">
        <f t="shared" si="3"/>
        <v>0</v>
      </c>
      <c r="J209" s="46" t="s">
        <v>604</v>
      </c>
      <c r="K209" s="46"/>
      <c r="L209" s="46"/>
      <c r="M209" s="47"/>
    </row>
    <row r="210" spans="1:13" ht="51" x14ac:dyDescent="0.25">
      <c r="A210" s="43"/>
      <c r="B210" s="11" t="s">
        <v>325</v>
      </c>
      <c r="C210" s="4"/>
      <c r="D210" s="5" t="s">
        <v>605</v>
      </c>
      <c r="E210" s="6">
        <v>8</v>
      </c>
      <c r="F210" s="7" t="s">
        <v>90</v>
      </c>
      <c r="G210" s="52">
        <v>0</v>
      </c>
      <c r="H210" s="44">
        <v>80</v>
      </c>
      <c r="I210" s="45">
        <f t="shared" si="3"/>
        <v>0</v>
      </c>
      <c r="J210" s="46" t="s">
        <v>405</v>
      </c>
      <c r="K210" s="46"/>
      <c r="L210" s="46"/>
      <c r="M210" s="47"/>
    </row>
    <row r="211" spans="1:13" ht="51" x14ac:dyDescent="0.25">
      <c r="A211" s="43"/>
      <c r="B211" s="11" t="s">
        <v>326</v>
      </c>
      <c r="C211" s="4"/>
      <c r="D211" s="5" t="s">
        <v>606</v>
      </c>
      <c r="E211" s="6">
        <v>8</v>
      </c>
      <c r="F211" s="7" t="s">
        <v>90</v>
      </c>
      <c r="G211" s="52">
        <v>0</v>
      </c>
      <c r="H211" s="44">
        <v>80</v>
      </c>
      <c r="I211" s="45">
        <f t="shared" si="3"/>
        <v>0</v>
      </c>
      <c r="J211" s="46" t="s">
        <v>406</v>
      </c>
      <c r="K211" s="46"/>
      <c r="L211" s="46"/>
      <c r="M211" s="47"/>
    </row>
    <row r="212" spans="1:13" ht="38.25" x14ac:dyDescent="0.25">
      <c r="A212" s="43"/>
      <c r="B212" s="11" t="s">
        <v>327</v>
      </c>
      <c r="C212" s="4"/>
      <c r="D212" s="5" t="s">
        <v>607</v>
      </c>
      <c r="E212" s="6" t="s">
        <v>38</v>
      </c>
      <c r="F212" s="7" t="s">
        <v>90</v>
      </c>
      <c r="G212" s="52">
        <v>0</v>
      </c>
      <c r="H212" s="44">
        <v>397</v>
      </c>
      <c r="I212" s="45">
        <f t="shared" si="3"/>
        <v>0</v>
      </c>
      <c r="J212" s="46" t="s">
        <v>608</v>
      </c>
      <c r="K212" s="46"/>
      <c r="L212" s="46"/>
      <c r="M212" s="47"/>
    </row>
    <row r="213" spans="1:13" ht="25.5" x14ac:dyDescent="0.25">
      <c r="A213" s="43"/>
      <c r="B213" s="11" t="s">
        <v>328</v>
      </c>
      <c r="C213" s="4"/>
      <c r="D213" s="5" t="s">
        <v>609</v>
      </c>
      <c r="E213" s="6" t="s">
        <v>38</v>
      </c>
      <c r="F213" s="7" t="s">
        <v>90</v>
      </c>
      <c r="G213" s="52">
        <v>0</v>
      </c>
      <c r="H213" s="44">
        <v>380</v>
      </c>
      <c r="I213" s="45">
        <f t="shared" si="3"/>
        <v>0</v>
      </c>
      <c r="J213" s="46" t="s">
        <v>610</v>
      </c>
      <c r="K213" s="46"/>
      <c r="L213" s="46"/>
      <c r="M213" s="47"/>
    </row>
    <row r="214" spans="1:13" ht="51" x14ac:dyDescent="0.25">
      <c r="A214" s="43"/>
      <c r="B214" s="11" t="s">
        <v>329</v>
      </c>
      <c r="C214" s="4"/>
      <c r="D214" s="5" t="s">
        <v>611</v>
      </c>
      <c r="E214" s="6">
        <v>9</v>
      </c>
      <c r="F214" s="7" t="s">
        <v>90</v>
      </c>
      <c r="G214" s="52">
        <v>0</v>
      </c>
      <c r="H214" s="44">
        <v>80</v>
      </c>
      <c r="I214" s="45">
        <f t="shared" si="3"/>
        <v>0</v>
      </c>
      <c r="J214" s="46" t="s">
        <v>407</v>
      </c>
      <c r="K214" s="46"/>
      <c r="L214" s="46"/>
      <c r="M214" s="47"/>
    </row>
    <row r="215" spans="1:13" ht="51" x14ac:dyDescent="0.25">
      <c r="A215" s="43"/>
      <c r="B215" s="11" t="s">
        <v>330</v>
      </c>
      <c r="C215" s="4"/>
      <c r="D215" s="5" t="s">
        <v>612</v>
      </c>
      <c r="E215" s="6">
        <v>9</v>
      </c>
      <c r="F215" s="7" t="s">
        <v>90</v>
      </c>
      <c r="G215" s="52">
        <v>0</v>
      </c>
      <c r="H215" s="44">
        <v>80</v>
      </c>
      <c r="I215" s="45">
        <f t="shared" si="3"/>
        <v>0</v>
      </c>
      <c r="J215" s="46" t="s">
        <v>613</v>
      </c>
      <c r="K215" s="46"/>
      <c r="L215" s="46"/>
      <c r="M215" s="47"/>
    </row>
    <row r="216" spans="1:13" ht="38.25" x14ac:dyDescent="0.25">
      <c r="A216" s="43"/>
      <c r="B216" s="11" t="s">
        <v>331</v>
      </c>
      <c r="C216" s="4"/>
      <c r="D216" s="5" t="s">
        <v>614</v>
      </c>
      <c r="E216" s="6">
        <v>10</v>
      </c>
      <c r="F216" s="7" t="s">
        <v>90</v>
      </c>
      <c r="G216" s="52">
        <v>0</v>
      </c>
      <c r="H216" s="44">
        <v>390</v>
      </c>
      <c r="I216" s="45">
        <f t="shared" si="3"/>
        <v>0</v>
      </c>
      <c r="J216" s="46" t="s">
        <v>615</v>
      </c>
      <c r="K216" s="46"/>
      <c r="L216" s="46"/>
      <c r="M216" s="47"/>
    </row>
    <row r="217" spans="1:13" ht="38.25" x14ac:dyDescent="0.25">
      <c r="A217" s="43"/>
      <c r="B217" s="11" t="s">
        <v>332</v>
      </c>
      <c r="C217" s="4"/>
      <c r="D217" s="5" t="s">
        <v>616</v>
      </c>
      <c r="E217" s="6">
        <v>11</v>
      </c>
      <c r="F217" s="7" t="s">
        <v>90</v>
      </c>
      <c r="G217" s="52">
        <v>0</v>
      </c>
      <c r="H217" s="44">
        <v>390</v>
      </c>
      <c r="I217" s="45">
        <f t="shared" si="3"/>
        <v>0</v>
      </c>
      <c r="J217" s="46" t="s">
        <v>617</v>
      </c>
      <c r="K217" s="46"/>
      <c r="L217" s="46"/>
      <c r="M217" s="47"/>
    </row>
    <row r="218" spans="1:13" ht="38.25" x14ac:dyDescent="0.25">
      <c r="A218" s="43"/>
      <c r="B218" s="11" t="s">
        <v>333</v>
      </c>
      <c r="C218" s="4"/>
      <c r="D218" s="5" t="s">
        <v>618</v>
      </c>
      <c r="E218" s="6">
        <v>10</v>
      </c>
      <c r="F218" s="7" t="s">
        <v>90</v>
      </c>
      <c r="G218" s="52">
        <v>0</v>
      </c>
      <c r="H218" s="44">
        <v>360</v>
      </c>
      <c r="I218" s="45">
        <f t="shared" si="3"/>
        <v>0</v>
      </c>
      <c r="J218" s="46" t="s">
        <v>619</v>
      </c>
      <c r="K218" s="46"/>
      <c r="L218" s="46"/>
      <c r="M218" s="47"/>
    </row>
    <row r="219" spans="1:13" ht="25.5" x14ac:dyDescent="0.25">
      <c r="A219" s="43"/>
      <c r="B219" s="11" t="s">
        <v>334</v>
      </c>
      <c r="C219" s="4"/>
      <c r="D219" s="5" t="s">
        <v>620</v>
      </c>
      <c r="E219" s="6">
        <v>11</v>
      </c>
      <c r="F219" s="7" t="s">
        <v>90</v>
      </c>
      <c r="G219" s="52">
        <v>0</v>
      </c>
      <c r="H219" s="44">
        <v>360</v>
      </c>
      <c r="I219" s="45">
        <f t="shared" si="3"/>
        <v>0</v>
      </c>
      <c r="J219" s="46" t="s">
        <v>621</v>
      </c>
      <c r="K219" s="46"/>
      <c r="L219" s="46"/>
      <c r="M219" s="47"/>
    </row>
    <row r="220" spans="1:13" ht="51" x14ac:dyDescent="0.25">
      <c r="A220" s="43"/>
      <c r="B220" s="11" t="s">
        <v>335</v>
      </c>
      <c r="C220" s="4"/>
      <c r="D220" s="5" t="s">
        <v>622</v>
      </c>
      <c r="E220" s="6">
        <v>10</v>
      </c>
      <c r="F220" s="7" t="s">
        <v>90</v>
      </c>
      <c r="G220" s="52">
        <v>0</v>
      </c>
      <c r="H220" s="44">
        <v>345</v>
      </c>
      <c r="I220" s="45">
        <f t="shared" si="3"/>
        <v>0</v>
      </c>
      <c r="J220" s="46" t="s">
        <v>623</v>
      </c>
      <c r="K220" s="46"/>
      <c r="L220" s="46"/>
      <c r="M220" s="47"/>
    </row>
    <row r="221" spans="1:13" ht="51" x14ac:dyDescent="0.25">
      <c r="A221" s="43"/>
      <c r="B221" s="11" t="s">
        <v>336</v>
      </c>
      <c r="C221" s="4"/>
      <c r="D221" s="5" t="s">
        <v>624</v>
      </c>
      <c r="E221" s="6">
        <v>11</v>
      </c>
      <c r="F221" s="7" t="s">
        <v>90</v>
      </c>
      <c r="G221" s="52">
        <v>0</v>
      </c>
      <c r="H221" s="44">
        <v>328</v>
      </c>
      <c r="I221" s="45">
        <f t="shared" si="3"/>
        <v>0</v>
      </c>
      <c r="J221" s="46" t="s">
        <v>625</v>
      </c>
      <c r="K221" s="46"/>
      <c r="L221" s="46"/>
      <c r="M221" s="47"/>
    </row>
    <row r="222" spans="1:13" ht="51" x14ac:dyDescent="0.25">
      <c r="A222" s="43"/>
      <c r="B222" s="11" t="s">
        <v>337</v>
      </c>
      <c r="C222" s="4"/>
      <c r="D222" s="5" t="s">
        <v>626</v>
      </c>
      <c r="E222" s="6">
        <v>10</v>
      </c>
      <c r="F222" s="7" t="s">
        <v>90</v>
      </c>
      <c r="G222" s="52">
        <v>0</v>
      </c>
      <c r="H222" s="44">
        <v>250</v>
      </c>
      <c r="I222" s="45">
        <f t="shared" si="3"/>
        <v>0</v>
      </c>
      <c r="J222" s="46" t="s">
        <v>627</v>
      </c>
      <c r="K222" s="46"/>
      <c r="L222" s="46"/>
      <c r="M222" s="47"/>
    </row>
    <row r="223" spans="1:13" ht="51" x14ac:dyDescent="0.25">
      <c r="A223" s="43"/>
      <c r="B223" s="11" t="s">
        <v>338</v>
      </c>
      <c r="C223" s="4"/>
      <c r="D223" s="5" t="s">
        <v>628</v>
      </c>
      <c r="E223" s="6" t="s">
        <v>111</v>
      </c>
      <c r="F223" s="7" t="s">
        <v>90</v>
      </c>
      <c r="G223" s="52">
        <v>0</v>
      </c>
      <c r="H223" s="44">
        <v>250</v>
      </c>
      <c r="I223" s="45">
        <f t="shared" si="3"/>
        <v>0</v>
      </c>
      <c r="J223" s="46" t="s">
        <v>629</v>
      </c>
      <c r="K223" s="46"/>
      <c r="L223" s="46"/>
      <c r="M223" s="47"/>
    </row>
    <row r="224" spans="1:13" ht="51" x14ac:dyDescent="0.25">
      <c r="A224" s="43"/>
      <c r="B224" s="11" t="s">
        <v>339</v>
      </c>
      <c r="C224" s="4"/>
      <c r="D224" s="5" t="s">
        <v>630</v>
      </c>
      <c r="E224" s="6">
        <v>11</v>
      </c>
      <c r="F224" s="7" t="s">
        <v>90</v>
      </c>
      <c r="G224" s="52">
        <v>0</v>
      </c>
      <c r="H224" s="44">
        <v>250</v>
      </c>
      <c r="I224" s="45">
        <f t="shared" si="3"/>
        <v>0</v>
      </c>
      <c r="J224" s="46" t="s">
        <v>631</v>
      </c>
      <c r="K224" s="46"/>
      <c r="L224" s="46"/>
      <c r="M224" s="47"/>
    </row>
    <row r="225" spans="1:13" ht="51" x14ac:dyDescent="0.25">
      <c r="A225" s="43"/>
      <c r="B225" s="11" t="s">
        <v>340</v>
      </c>
      <c r="C225" s="4"/>
      <c r="D225" s="5" t="s">
        <v>632</v>
      </c>
      <c r="E225" s="6">
        <v>11</v>
      </c>
      <c r="F225" s="7" t="s">
        <v>90</v>
      </c>
      <c r="G225" s="52">
        <v>0</v>
      </c>
      <c r="H225" s="44">
        <v>250</v>
      </c>
      <c r="I225" s="45">
        <f t="shared" si="3"/>
        <v>0</v>
      </c>
      <c r="J225" s="46" t="s">
        <v>633</v>
      </c>
      <c r="K225" s="46"/>
      <c r="L225" s="46"/>
      <c r="M225" s="47"/>
    </row>
    <row r="226" spans="1:13" ht="38.25" x14ac:dyDescent="0.25">
      <c r="A226" s="43"/>
      <c r="B226" s="11" t="s">
        <v>341</v>
      </c>
      <c r="C226" s="4"/>
      <c r="D226" s="5" t="s">
        <v>634</v>
      </c>
      <c r="E226" s="6">
        <v>10</v>
      </c>
      <c r="F226" s="7" t="s">
        <v>90</v>
      </c>
      <c r="G226" s="52">
        <v>0</v>
      </c>
      <c r="H226" s="44">
        <v>270</v>
      </c>
      <c r="I226" s="45">
        <f t="shared" si="3"/>
        <v>0</v>
      </c>
      <c r="J226" s="46" t="s">
        <v>635</v>
      </c>
      <c r="K226" s="46"/>
      <c r="L226" s="46"/>
      <c r="M226" s="47"/>
    </row>
    <row r="227" spans="1:13" ht="51" x14ac:dyDescent="0.25">
      <c r="A227" s="43"/>
      <c r="B227" s="11" t="s">
        <v>342</v>
      </c>
      <c r="C227" s="4"/>
      <c r="D227" s="5" t="s">
        <v>636</v>
      </c>
      <c r="E227" s="6">
        <v>11</v>
      </c>
      <c r="F227" s="7" t="s">
        <v>90</v>
      </c>
      <c r="G227" s="52">
        <v>0</v>
      </c>
      <c r="H227" s="44">
        <v>240</v>
      </c>
      <c r="I227" s="45">
        <f t="shared" si="3"/>
        <v>0</v>
      </c>
      <c r="J227" s="46" t="s">
        <v>637</v>
      </c>
      <c r="K227" s="46"/>
      <c r="L227" s="46"/>
      <c r="M227" s="47"/>
    </row>
    <row r="228" spans="1:13" ht="51" x14ac:dyDescent="0.25">
      <c r="A228" s="43"/>
      <c r="B228" s="11" t="s">
        <v>343</v>
      </c>
      <c r="C228" s="4"/>
      <c r="D228" s="5" t="s">
        <v>638</v>
      </c>
      <c r="E228" s="6" t="s">
        <v>188</v>
      </c>
      <c r="F228" s="7" t="s">
        <v>90</v>
      </c>
      <c r="G228" s="52">
        <v>0</v>
      </c>
      <c r="H228" s="44">
        <v>302</v>
      </c>
      <c r="I228" s="45">
        <f t="shared" si="3"/>
        <v>0</v>
      </c>
      <c r="J228" s="46" t="s">
        <v>412</v>
      </c>
      <c r="K228" s="46"/>
      <c r="L228" s="46"/>
      <c r="M228" s="47"/>
    </row>
    <row r="229" spans="1:13" ht="51" x14ac:dyDescent="0.25">
      <c r="A229" s="43"/>
      <c r="B229" s="11" t="s">
        <v>344</v>
      </c>
      <c r="C229" s="4"/>
      <c r="D229" s="5" t="s">
        <v>639</v>
      </c>
      <c r="E229" s="6" t="s">
        <v>190</v>
      </c>
      <c r="F229" s="7" t="s">
        <v>90</v>
      </c>
      <c r="G229" s="52">
        <v>0</v>
      </c>
      <c r="H229" s="44">
        <v>365</v>
      </c>
      <c r="I229" s="45">
        <f t="shared" si="3"/>
        <v>0</v>
      </c>
      <c r="J229" s="46" t="s">
        <v>413</v>
      </c>
      <c r="K229" s="46"/>
      <c r="L229" s="46"/>
      <c r="M229" s="47"/>
    </row>
    <row r="230" spans="1:13" ht="51" x14ac:dyDescent="0.25">
      <c r="A230" s="43"/>
      <c r="B230" s="11" t="s">
        <v>345</v>
      </c>
      <c r="C230" s="4"/>
      <c r="D230" s="5" t="s">
        <v>640</v>
      </c>
      <c r="E230" s="6" t="s">
        <v>190</v>
      </c>
      <c r="F230" s="7" t="s">
        <v>90</v>
      </c>
      <c r="G230" s="52">
        <v>0</v>
      </c>
      <c r="H230" s="44">
        <v>490</v>
      </c>
      <c r="I230" s="45">
        <f t="shared" si="3"/>
        <v>0</v>
      </c>
      <c r="J230" s="46" t="s">
        <v>414</v>
      </c>
      <c r="K230" s="46"/>
      <c r="L230" s="46"/>
      <c r="M230" s="47"/>
    </row>
    <row r="231" spans="1:13" ht="51" x14ac:dyDescent="0.25">
      <c r="A231" s="43"/>
      <c r="B231" s="11" t="s">
        <v>346</v>
      </c>
      <c r="C231" s="4"/>
      <c r="D231" s="5" t="s">
        <v>641</v>
      </c>
      <c r="E231" s="6">
        <v>10</v>
      </c>
      <c r="F231" s="7" t="s">
        <v>90</v>
      </c>
      <c r="G231" s="52">
        <v>0</v>
      </c>
      <c r="H231" s="44">
        <v>370</v>
      </c>
      <c r="I231" s="45">
        <f t="shared" si="3"/>
        <v>0</v>
      </c>
      <c r="J231" s="46" t="s">
        <v>642</v>
      </c>
      <c r="K231" s="46"/>
      <c r="L231" s="46"/>
      <c r="M231" s="47"/>
    </row>
    <row r="232" spans="1:13" ht="51" x14ac:dyDescent="0.25">
      <c r="A232" s="43"/>
      <c r="B232" s="11" t="s">
        <v>347</v>
      </c>
      <c r="C232" s="4"/>
      <c r="D232" s="5" t="s">
        <v>643</v>
      </c>
      <c r="E232" s="6">
        <v>10</v>
      </c>
      <c r="F232" s="7" t="s">
        <v>90</v>
      </c>
      <c r="G232" s="52">
        <v>0</v>
      </c>
      <c r="H232" s="44">
        <v>370</v>
      </c>
      <c r="I232" s="45">
        <f t="shared" si="3"/>
        <v>0</v>
      </c>
      <c r="J232" s="46" t="s">
        <v>644</v>
      </c>
      <c r="K232" s="46"/>
      <c r="L232" s="46"/>
      <c r="M232" s="47"/>
    </row>
    <row r="233" spans="1:13" ht="51" x14ac:dyDescent="0.25">
      <c r="A233" s="43"/>
      <c r="B233" s="11" t="s">
        <v>348</v>
      </c>
      <c r="C233" s="4"/>
      <c r="D233" s="5" t="s">
        <v>645</v>
      </c>
      <c r="E233" s="6">
        <v>11</v>
      </c>
      <c r="F233" s="7" t="s">
        <v>90</v>
      </c>
      <c r="G233" s="52">
        <v>0</v>
      </c>
      <c r="H233" s="44">
        <v>320</v>
      </c>
      <c r="I233" s="45">
        <f t="shared" si="3"/>
        <v>0</v>
      </c>
      <c r="J233" s="46" t="s">
        <v>646</v>
      </c>
      <c r="K233" s="46"/>
      <c r="L233" s="46"/>
      <c r="M233" s="47"/>
    </row>
    <row r="234" spans="1:13" ht="51" x14ac:dyDescent="0.25">
      <c r="A234" s="43"/>
      <c r="B234" s="11" t="s">
        <v>349</v>
      </c>
      <c r="C234" s="4"/>
      <c r="D234" s="5" t="s">
        <v>647</v>
      </c>
      <c r="E234" s="6">
        <v>11</v>
      </c>
      <c r="F234" s="7" t="s">
        <v>90</v>
      </c>
      <c r="G234" s="52">
        <v>0</v>
      </c>
      <c r="H234" s="44">
        <v>320</v>
      </c>
      <c r="I234" s="45">
        <f t="shared" si="3"/>
        <v>0</v>
      </c>
      <c r="J234" s="46" t="s">
        <v>648</v>
      </c>
      <c r="K234" s="46"/>
      <c r="L234" s="46"/>
      <c r="M234" s="47"/>
    </row>
    <row r="235" spans="1:13" ht="51" x14ac:dyDescent="0.25">
      <c r="A235" s="43"/>
      <c r="B235" s="11" t="s">
        <v>350</v>
      </c>
      <c r="C235" s="4"/>
      <c r="D235" s="5" t="s">
        <v>649</v>
      </c>
      <c r="E235" s="6" t="s">
        <v>351</v>
      </c>
      <c r="F235" s="7" t="s">
        <v>90</v>
      </c>
      <c r="G235" s="52">
        <v>0</v>
      </c>
      <c r="H235" s="44">
        <v>390</v>
      </c>
      <c r="I235" s="45">
        <f t="shared" si="3"/>
        <v>0</v>
      </c>
      <c r="J235" s="46" t="s">
        <v>650</v>
      </c>
      <c r="K235" s="46"/>
      <c r="L235" s="46"/>
      <c r="M235" s="47"/>
    </row>
    <row r="236" spans="1:13" ht="51" x14ac:dyDescent="0.25">
      <c r="A236" s="43"/>
      <c r="B236" s="11" t="s">
        <v>352</v>
      </c>
      <c r="C236" s="4"/>
      <c r="D236" s="5" t="s">
        <v>651</v>
      </c>
      <c r="E236" s="6" t="s">
        <v>351</v>
      </c>
      <c r="F236" s="7" t="s">
        <v>90</v>
      </c>
      <c r="G236" s="52">
        <v>0</v>
      </c>
      <c r="H236" s="44">
        <v>390</v>
      </c>
      <c r="I236" s="45">
        <f t="shared" si="3"/>
        <v>0</v>
      </c>
      <c r="J236" s="46" t="s">
        <v>652</v>
      </c>
      <c r="K236" s="46"/>
      <c r="L236" s="46"/>
      <c r="M236" s="47"/>
    </row>
    <row r="237" spans="1:13" ht="25.5" x14ac:dyDescent="0.25">
      <c r="A237" s="43"/>
      <c r="B237" s="11" t="s">
        <v>353</v>
      </c>
      <c r="C237" s="4"/>
      <c r="D237" s="5" t="s">
        <v>653</v>
      </c>
      <c r="E237" s="6">
        <v>5</v>
      </c>
      <c r="F237" s="7" t="s">
        <v>90</v>
      </c>
      <c r="G237" s="52">
        <v>0</v>
      </c>
      <c r="H237" s="44">
        <v>360</v>
      </c>
      <c r="I237" s="45">
        <f t="shared" si="3"/>
        <v>0</v>
      </c>
      <c r="J237" s="46" t="s">
        <v>654</v>
      </c>
      <c r="K237" s="46"/>
      <c r="L237" s="46"/>
      <c r="M237" s="47"/>
    </row>
    <row r="238" spans="1:13" ht="25.5" x14ac:dyDescent="0.25">
      <c r="A238" s="43"/>
      <c r="B238" s="11" t="s">
        <v>354</v>
      </c>
      <c r="C238" s="4"/>
      <c r="D238" s="5" t="s">
        <v>655</v>
      </c>
      <c r="E238" s="6">
        <v>5</v>
      </c>
      <c r="F238" s="7" t="s">
        <v>90</v>
      </c>
      <c r="G238" s="52">
        <v>0</v>
      </c>
      <c r="H238" s="44">
        <v>115</v>
      </c>
      <c r="I238" s="45">
        <f t="shared" si="3"/>
        <v>0</v>
      </c>
      <c r="J238" s="46" t="s">
        <v>656</v>
      </c>
      <c r="K238" s="46"/>
      <c r="L238" s="46"/>
      <c r="M238" s="47"/>
    </row>
    <row r="239" spans="1:13" ht="25.5" x14ac:dyDescent="0.25">
      <c r="A239" s="43"/>
      <c r="B239" s="11" t="s">
        <v>355</v>
      </c>
      <c r="C239" s="4"/>
      <c r="D239" s="5" t="s">
        <v>657</v>
      </c>
      <c r="E239" s="6">
        <v>5</v>
      </c>
      <c r="F239" s="7" t="s">
        <v>90</v>
      </c>
      <c r="G239" s="52">
        <v>0</v>
      </c>
      <c r="H239" s="44">
        <v>80</v>
      </c>
      <c r="I239" s="45">
        <f t="shared" si="3"/>
        <v>0</v>
      </c>
      <c r="J239" s="46" t="s">
        <v>658</v>
      </c>
      <c r="K239" s="46"/>
      <c r="L239" s="46"/>
      <c r="M239" s="47"/>
    </row>
    <row r="240" spans="1:13" ht="38.25" x14ac:dyDescent="0.25">
      <c r="A240" s="43"/>
      <c r="B240" s="11" t="s">
        <v>356</v>
      </c>
      <c r="C240" s="4"/>
      <c r="D240" s="5" t="s">
        <v>659</v>
      </c>
      <c r="E240" s="6">
        <v>5</v>
      </c>
      <c r="F240" s="7" t="s">
        <v>90</v>
      </c>
      <c r="G240" s="52">
        <v>0</v>
      </c>
      <c r="H240" s="44">
        <v>220</v>
      </c>
      <c r="I240" s="45">
        <f t="shared" si="3"/>
        <v>0</v>
      </c>
      <c r="J240" s="46" t="s">
        <v>660</v>
      </c>
      <c r="K240" s="46"/>
      <c r="L240" s="46"/>
      <c r="M240" s="47"/>
    </row>
    <row r="241" spans="1:13" ht="25.5" x14ac:dyDescent="0.25">
      <c r="A241" s="43"/>
      <c r="B241" s="11" t="s">
        <v>357</v>
      </c>
      <c r="C241" s="4"/>
      <c r="D241" s="5" t="s">
        <v>661</v>
      </c>
      <c r="E241" s="6">
        <v>6</v>
      </c>
      <c r="F241" s="7" t="s">
        <v>90</v>
      </c>
      <c r="G241" s="52">
        <v>0</v>
      </c>
      <c r="H241" s="44">
        <v>350</v>
      </c>
      <c r="I241" s="45">
        <f t="shared" si="3"/>
        <v>0</v>
      </c>
      <c r="J241" s="46" t="s">
        <v>662</v>
      </c>
      <c r="K241" s="46"/>
      <c r="L241" s="46"/>
      <c r="M241" s="47"/>
    </row>
    <row r="242" spans="1:13" ht="25.5" x14ac:dyDescent="0.25">
      <c r="A242" s="43"/>
      <c r="B242" s="11" t="s">
        <v>358</v>
      </c>
      <c r="C242" s="4"/>
      <c r="D242" s="5" t="s">
        <v>663</v>
      </c>
      <c r="E242" s="6">
        <v>6</v>
      </c>
      <c r="F242" s="7" t="s">
        <v>90</v>
      </c>
      <c r="G242" s="52">
        <v>0</v>
      </c>
      <c r="H242" s="44">
        <v>132</v>
      </c>
      <c r="I242" s="45">
        <f t="shared" ref="I242:I259" si="4">G242*H242</f>
        <v>0</v>
      </c>
      <c r="J242" s="46" t="s">
        <v>664</v>
      </c>
      <c r="K242" s="46"/>
      <c r="L242" s="46"/>
      <c r="M242" s="47"/>
    </row>
    <row r="243" spans="1:13" ht="25.5" x14ac:dyDescent="0.25">
      <c r="A243" s="43"/>
      <c r="B243" s="11" t="s">
        <v>359</v>
      </c>
      <c r="C243" s="4"/>
      <c r="D243" s="5" t="s">
        <v>665</v>
      </c>
      <c r="E243" s="6">
        <v>6</v>
      </c>
      <c r="F243" s="7" t="s">
        <v>90</v>
      </c>
      <c r="G243" s="52">
        <v>0</v>
      </c>
      <c r="H243" s="44">
        <v>80</v>
      </c>
      <c r="I243" s="45">
        <f t="shared" si="4"/>
        <v>0</v>
      </c>
      <c r="J243" s="46" t="s">
        <v>666</v>
      </c>
      <c r="K243" s="46"/>
      <c r="L243" s="46"/>
      <c r="M243" s="47"/>
    </row>
    <row r="244" spans="1:13" ht="25.5" x14ac:dyDescent="0.25">
      <c r="A244" s="43"/>
      <c r="B244" s="11" t="s">
        <v>360</v>
      </c>
      <c r="C244" s="4"/>
      <c r="D244" s="5" t="s">
        <v>667</v>
      </c>
      <c r="E244" s="6">
        <v>7</v>
      </c>
      <c r="F244" s="7" t="s">
        <v>90</v>
      </c>
      <c r="G244" s="52">
        <v>0</v>
      </c>
      <c r="H244" s="44">
        <v>340</v>
      </c>
      <c r="I244" s="45">
        <f t="shared" si="4"/>
        <v>0</v>
      </c>
      <c r="J244" s="46" t="s">
        <v>668</v>
      </c>
      <c r="K244" s="46"/>
      <c r="L244" s="46"/>
      <c r="M244" s="47"/>
    </row>
    <row r="245" spans="1:13" ht="25.5" x14ac:dyDescent="0.25">
      <c r="A245" s="43"/>
      <c r="B245" s="11" t="s">
        <v>361</v>
      </c>
      <c r="C245" s="4"/>
      <c r="D245" s="5" t="s">
        <v>669</v>
      </c>
      <c r="E245" s="6">
        <v>7</v>
      </c>
      <c r="F245" s="7" t="s">
        <v>90</v>
      </c>
      <c r="G245" s="52">
        <v>0</v>
      </c>
      <c r="H245" s="44">
        <v>132</v>
      </c>
      <c r="I245" s="45">
        <f t="shared" si="4"/>
        <v>0</v>
      </c>
      <c r="J245" s="46" t="s">
        <v>670</v>
      </c>
      <c r="K245" s="46"/>
      <c r="L245" s="46"/>
      <c r="M245" s="47"/>
    </row>
    <row r="246" spans="1:13" ht="25.5" x14ac:dyDescent="0.25">
      <c r="A246" s="43"/>
      <c r="B246" s="11" t="s">
        <v>362</v>
      </c>
      <c r="C246" s="4"/>
      <c r="D246" s="5" t="s">
        <v>671</v>
      </c>
      <c r="E246" s="6">
        <v>8</v>
      </c>
      <c r="F246" s="7" t="s">
        <v>90</v>
      </c>
      <c r="G246" s="52">
        <v>0</v>
      </c>
      <c r="H246" s="44">
        <v>340</v>
      </c>
      <c r="I246" s="45">
        <f t="shared" si="4"/>
        <v>0</v>
      </c>
      <c r="J246" s="46" t="s">
        <v>672</v>
      </c>
      <c r="K246" s="46"/>
      <c r="L246" s="46"/>
      <c r="M246" s="47"/>
    </row>
    <row r="247" spans="1:13" ht="25.5" x14ac:dyDescent="0.25">
      <c r="A247" s="43"/>
      <c r="B247" s="11" t="s">
        <v>363</v>
      </c>
      <c r="C247" s="4"/>
      <c r="D247" s="5" t="s">
        <v>673</v>
      </c>
      <c r="E247" s="6">
        <v>8</v>
      </c>
      <c r="F247" s="7" t="s">
        <v>90</v>
      </c>
      <c r="G247" s="52">
        <v>0</v>
      </c>
      <c r="H247" s="44">
        <v>132</v>
      </c>
      <c r="I247" s="45">
        <f t="shared" si="4"/>
        <v>0</v>
      </c>
      <c r="J247" s="46" t="s">
        <v>674</v>
      </c>
      <c r="K247" s="46"/>
      <c r="L247" s="46"/>
      <c r="M247" s="47"/>
    </row>
    <row r="248" spans="1:13" ht="38.25" x14ac:dyDescent="0.25">
      <c r="A248" s="43"/>
      <c r="B248" s="11" t="s">
        <v>364</v>
      </c>
      <c r="C248" s="4"/>
      <c r="D248" s="5" t="s">
        <v>675</v>
      </c>
      <c r="E248" s="6">
        <v>7</v>
      </c>
      <c r="F248" s="7" t="s">
        <v>90</v>
      </c>
      <c r="G248" s="52">
        <v>0</v>
      </c>
      <c r="H248" s="44">
        <v>265</v>
      </c>
      <c r="I248" s="45">
        <f t="shared" si="4"/>
        <v>0</v>
      </c>
      <c r="J248" s="46" t="s">
        <v>676</v>
      </c>
      <c r="K248" s="46"/>
      <c r="L248" s="46"/>
      <c r="M248" s="47"/>
    </row>
    <row r="249" spans="1:13" ht="38.25" x14ac:dyDescent="0.25">
      <c r="A249" s="43"/>
      <c r="B249" s="11" t="s">
        <v>365</v>
      </c>
      <c r="C249" s="4"/>
      <c r="D249" s="5" t="s">
        <v>677</v>
      </c>
      <c r="E249" s="6">
        <v>7</v>
      </c>
      <c r="F249" s="7" t="s">
        <v>90</v>
      </c>
      <c r="G249" s="52">
        <v>0</v>
      </c>
      <c r="H249" s="44">
        <v>265</v>
      </c>
      <c r="I249" s="45">
        <f t="shared" si="4"/>
        <v>0</v>
      </c>
      <c r="J249" s="46" t="s">
        <v>678</v>
      </c>
      <c r="K249" s="46"/>
      <c r="L249" s="46"/>
      <c r="M249" s="47"/>
    </row>
    <row r="250" spans="1:13" ht="38.25" x14ac:dyDescent="0.25">
      <c r="A250" s="43"/>
      <c r="B250" s="11" t="s">
        <v>366</v>
      </c>
      <c r="C250" s="4"/>
      <c r="D250" s="5" t="s">
        <v>679</v>
      </c>
      <c r="E250" s="6">
        <v>8</v>
      </c>
      <c r="F250" s="7" t="s">
        <v>90</v>
      </c>
      <c r="G250" s="52">
        <v>0</v>
      </c>
      <c r="H250" s="44">
        <v>305</v>
      </c>
      <c r="I250" s="45">
        <f t="shared" si="4"/>
        <v>0</v>
      </c>
      <c r="J250" s="46" t="s">
        <v>680</v>
      </c>
      <c r="K250" s="46"/>
      <c r="L250" s="46"/>
      <c r="M250" s="47"/>
    </row>
    <row r="251" spans="1:13" ht="38.25" x14ac:dyDescent="0.25">
      <c r="A251" s="43"/>
      <c r="B251" s="11" t="s">
        <v>367</v>
      </c>
      <c r="C251" s="4"/>
      <c r="D251" s="5" t="s">
        <v>681</v>
      </c>
      <c r="E251" s="6">
        <v>8</v>
      </c>
      <c r="F251" s="7" t="s">
        <v>90</v>
      </c>
      <c r="G251" s="52">
        <v>0</v>
      </c>
      <c r="H251" s="44">
        <v>305</v>
      </c>
      <c r="I251" s="45">
        <f t="shared" si="4"/>
        <v>0</v>
      </c>
      <c r="J251" s="46" t="s">
        <v>682</v>
      </c>
      <c r="K251" s="46"/>
      <c r="L251" s="46"/>
      <c r="M251" s="47"/>
    </row>
    <row r="252" spans="1:13" ht="38.25" x14ac:dyDescent="0.25">
      <c r="A252" s="43"/>
      <c r="B252" s="11" t="s">
        <v>368</v>
      </c>
      <c r="C252" s="4"/>
      <c r="D252" s="5" t="s">
        <v>683</v>
      </c>
      <c r="E252" s="6">
        <v>9</v>
      </c>
      <c r="F252" s="7" t="s">
        <v>90</v>
      </c>
      <c r="G252" s="52">
        <v>0</v>
      </c>
      <c r="H252" s="44">
        <v>310</v>
      </c>
      <c r="I252" s="45">
        <f t="shared" si="4"/>
        <v>0</v>
      </c>
      <c r="J252" s="46" t="s">
        <v>684</v>
      </c>
      <c r="K252" s="46"/>
      <c r="L252" s="46"/>
      <c r="M252" s="47"/>
    </row>
    <row r="253" spans="1:13" ht="38.25" x14ac:dyDescent="0.25">
      <c r="A253" s="43"/>
      <c r="B253" s="11" t="s">
        <v>369</v>
      </c>
      <c r="C253" s="4"/>
      <c r="D253" s="5" t="s">
        <v>685</v>
      </c>
      <c r="E253" s="6">
        <v>9</v>
      </c>
      <c r="F253" s="7" t="s">
        <v>90</v>
      </c>
      <c r="G253" s="52">
        <v>0</v>
      </c>
      <c r="H253" s="44">
        <v>310</v>
      </c>
      <c r="I253" s="45">
        <f t="shared" si="4"/>
        <v>0</v>
      </c>
      <c r="J253" s="46" t="s">
        <v>686</v>
      </c>
      <c r="K253" s="46"/>
      <c r="L253" s="46"/>
      <c r="M253" s="47"/>
    </row>
    <row r="254" spans="1:13" ht="38.25" x14ac:dyDescent="0.25">
      <c r="A254" s="43"/>
      <c r="B254" s="11" t="s">
        <v>370</v>
      </c>
      <c r="C254" s="4"/>
      <c r="D254" s="5" t="s">
        <v>687</v>
      </c>
      <c r="E254" s="6">
        <v>10</v>
      </c>
      <c r="F254" s="7" t="s">
        <v>90</v>
      </c>
      <c r="G254" s="52">
        <v>0</v>
      </c>
      <c r="H254" s="44">
        <v>480</v>
      </c>
      <c r="I254" s="45">
        <f t="shared" si="4"/>
        <v>0</v>
      </c>
      <c r="J254" s="46" t="s">
        <v>688</v>
      </c>
      <c r="K254" s="46"/>
      <c r="L254" s="46"/>
      <c r="M254" s="47"/>
    </row>
    <row r="255" spans="1:13" ht="38.25" x14ac:dyDescent="0.25">
      <c r="A255" s="43"/>
      <c r="B255" s="11" t="s">
        <v>371</v>
      </c>
      <c r="C255" s="4"/>
      <c r="D255" s="5" t="s">
        <v>689</v>
      </c>
      <c r="E255" s="6">
        <v>11</v>
      </c>
      <c r="F255" s="7" t="s">
        <v>90</v>
      </c>
      <c r="G255" s="52">
        <v>0</v>
      </c>
      <c r="H255" s="44">
        <v>480</v>
      </c>
      <c r="I255" s="45">
        <f t="shared" si="4"/>
        <v>0</v>
      </c>
      <c r="J255" s="46" t="s">
        <v>690</v>
      </c>
      <c r="K255" s="46"/>
      <c r="L255" s="46"/>
      <c r="M255" s="47"/>
    </row>
    <row r="256" spans="1:13" ht="63.75" x14ac:dyDescent="0.25">
      <c r="A256" s="43"/>
      <c r="B256" s="11" t="s">
        <v>372</v>
      </c>
      <c r="C256" s="4"/>
      <c r="D256" s="5" t="s">
        <v>691</v>
      </c>
      <c r="E256" s="6">
        <v>10</v>
      </c>
      <c r="F256" s="7" t="s">
        <v>90</v>
      </c>
      <c r="G256" s="52">
        <v>0</v>
      </c>
      <c r="H256" s="44">
        <v>390</v>
      </c>
      <c r="I256" s="45">
        <f t="shared" si="4"/>
        <v>0</v>
      </c>
      <c r="J256" s="46" t="s">
        <v>692</v>
      </c>
      <c r="K256" s="46"/>
      <c r="L256" s="46"/>
      <c r="M256" s="47"/>
    </row>
    <row r="257" spans="1:13" ht="63.75" x14ac:dyDescent="0.25">
      <c r="A257" s="43"/>
      <c r="B257" s="11" t="s">
        <v>373</v>
      </c>
      <c r="C257" s="4"/>
      <c r="D257" s="5" t="s">
        <v>693</v>
      </c>
      <c r="E257" s="6">
        <v>10</v>
      </c>
      <c r="F257" s="7" t="s">
        <v>90</v>
      </c>
      <c r="G257" s="52">
        <v>0</v>
      </c>
      <c r="H257" s="44">
        <v>390</v>
      </c>
      <c r="I257" s="45">
        <f t="shared" si="4"/>
        <v>0</v>
      </c>
      <c r="J257" s="46" t="s">
        <v>694</v>
      </c>
      <c r="K257" s="46"/>
      <c r="L257" s="46"/>
      <c r="M257" s="47"/>
    </row>
    <row r="258" spans="1:13" ht="63.75" x14ac:dyDescent="0.25">
      <c r="A258" s="43"/>
      <c r="B258" s="11" t="s">
        <v>374</v>
      </c>
      <c r="C258" s="4"/>
      <c r="D258" s="5" t="s">
        <v>695</v>
      </c>
      <c r="E258" s="6">
        <v>11</v>
      </c>
      <c r="F258" s="7" t="s">
        <v>90</v>
      </c>
      <c r="G258" s="52">
        <v>0</v>
      </c>
      <c r="H258" s="44">
        <v>390</v>
      </c>
      <c r="I258" s="45">
        <f t="shared" si="4"/>
        <v>0</v>
      </c>
      <c r="J258" s="46" t="s">
        <v>696</v>
      </c>
      <c r="K258" s="46"/>
      <c r="L258" s="46"/>
      <c r="M258" s="47"/>
    </row>
    <row r="259" spans="1:13" ht="63.75" x14ac:dyDescent="0.25">
      <c r="A259" s="43"/>
      <c r="B259" s="11" t="s">
        <v>375</v>
      </c>
      <c r="C259" s="4"/>
      <c r="D259" s="5" t="s">
        <v>697</v>
      </c>
      <c r="E259" s="6">
        <v>11</v>
      </c>
      <c r="F259" s="7" t="s">
        <v>90</v>
      </c>
      <c r="G259" s="52">
        <v>0</v>
      </c>
      <c r="H259" s="44">
        <v>390</v>
      </c>
      <c r="I259" s="45">
        <f t="shared" si="4"/>
        <v>0</v>
      </c>
      <c r="J259" s="46" t="s">
        <v>698</v>
      </c>
      <c r="K259" s="46"/>
      <c r="L259" s="46"/>
      <c r="M259" s="47"/>
    </row>
    <row r="260" spans="1:13" x14ac:dyDescent="0.25">
      <c r="A260" s="1"/>
      <c r="B260" s="12"/>
      <c r="C260" s="13"/>
      <c r="D260" s="14"/>
      <c r="E260" s="14"/>
      <c r="F260" s="13" t="s">
        <v>135</v>
      </c>
      <c r="G260" s="53">
        <f>SUM(G5:G259)</f>
        <v>0</v>
      </c>
      <c r="H260" s="15"/>
      <c r="I260" s="9">
        <f>SUM(I5:I259)</f>
        <v>0</v>
      </c>
      <c r="J260" s="16" t="s">
        <v>136</v>
      </c>
      <c r="K260" s="17"/>
      <c r="L260" s="17"/>
      <c r="M260" s="1"/>
    </row>
    <row r="261" spans="1:13" ht="29.25" customHeight="1" x14ac:dyDescent="0.25">
      <c r="A261" s="1"/>
      <c r="B261" s="12"/>
      <c r="C261" s="13"/>
      <c r="D261" s="14"/>
      <c r="E261" s="14"/>
      <c r="F261" s="1"/>
      <c r="G261" s="59" t="s">
        <v>137</v>
      </c>
      <c r="H261" s="60"/>
      <c r="I261" s="9">
        <f>I260/11</f>
        <v>0</v>
      </c>
      <c r="J261" s="16" t="s">
        <v>136</v>
      </c>
      <c r="K261" s="18"/>
      <c r="L261" s="18"/>
      <c r="M261" s="1"/>
    </row>
    <row r="262" spans="1:13" ht="10.5" customHeight="1" x14ac:dyDescent="0.25">
      <c r="A262" s="1"/>
      <c r="B262" s="61"/>
      <c r="C262" s="61"/>
      <c r="D262" s="19"/>
      <c r="E262" s="61"/>
      <c r="F262" s="61"/>
      <c r="G262" s="54"/>
      <c r="H262" s="20"/>
      <c r="I262" s="21"/>
      <c r="J262" s="22"/>
      <c r="K262" s="22"/>
      <c r="L262" s="22"/>
      <c r="M262" s="1"/>
    </row>
    <row r="263" spans="1:13" ht="9.75" customHeight="1" x14ac:dyDescent="0.25">
      <c r="A263" s="1"/>
      <c r="B263" s="23"/>
      <c r="C263" s="23"/>
      <c r="D263" s="24"/>
      <c r="E263" s="23"/>
      <c r="F263" s="23"/>
      <c r="G263" s="54"/>
      <c r="H263" s="20"/>
      <c r="I263" s="21"/>
      <c r="J263" s="22"/>
      <c r="K263" s="22"/>
      <c r="L263" s="22"/>
      <c r="M263" s="1"/>
    </row>
    <row r="264" spans="1:13" ht="8.25" customHeight="1" x14ac:dyDescent="0.25">
      <c r="A264" s="1"/>
      <c r="B264" s="23"/>
      <c r="C264" s="23"/>
      <c r="D264" s="24"/>
      <c r="E264" s="23"/>
      <c r="F264" s="23"/>
      <c r="G264" s="54"/>
      <c r="H264" s="20"/>
      <c r="I264" s="21"/>
      <c r="J264" s="22"/>
      <c r="K264" s="22"/>
      <c r="L264" s="22"/>
      <c r="M264" s="1"/>
    </row>
    <row r="265" spans="1:13" ht="18.75" x14ac:dyDescent="0.25">
      <c r="A265" s="1"/>
      <c r="B265" s="23"/>
      <c r="C265" s="25" t="s">
        <v>42</v>
      </c>
      <c r="D265" s="26" t="e">
        <f>#REF!</f>
        <v>#REF!</v>
      </c>
      <c r="E265" s="23"/>
      <c r="F265" s="23"/>
      <c r="G265" s="54"/>
      <c r="H265" s="20"/>
      <c r="I265" s="21"/>
      <c r="J265" s="22"/>
      <c r="K265" s="22"/>
      <c r="L265" s="22"/>
      <c r="M265" s="1"/>
    </row>
    <row r="266" spans="1:13" ht="18.75" x14ac:dyDescent="0.25">
      <c r="A266" s="1"/>
      <c r="B266" s="35"/>
      <c r="C266" s="36" t="s">
        <v>77</v>
      </c>
      <c r="D266" s="26" t="e">
        <f>#REF!</f>
        <v>#REF!</v>
      </c>
      <c r="E266" s="23"/>
      <c r="F266" s="23"/>
      <c r="G266" s="54"/>
      <c r="H266" s="20"/>
      <c r="I266" s="21"/>
      <c r="J266" s="22"/>
      <c r="K266" s="22"/>
      <c r="L266" s="22"/>
      <c r="M266" s="1"/>
    </row>
    <row r="267" spans="1:13" x14ac:dyDescent="0.25">
      <c r="A267" s="1"/>
      <c r="B267" s="37"/>
      <c r="C267" s="63" t="s">
        <v>138</v>
      </c>
      <c r="D267" s="63"/>
      <c r="E267" s="27"/>
      <c r="F267" s="27"/>
      <c r="G267" s="55"/>
      <c r="H267" s="29" t="s">
        <v>139</v>
      </c>
      <c r="I267" s="28"/>
      <c r="K267" s="1"/>
      <c r="L267" s="1"/>
      <c r="M267" s="1"/>
    </row>
    <row r="268" spans="1:13" x14ac:dyDescent="0.25">
      <c r="A268" s="1"/>
      <c r="B268" s="37"/>
      <c r="C268" s="64" t="e">
        <f>#REF!</f>
        <v>#REF!</v>
      </c>
      <c r="D268" s="64"/>
      <c r="E268" s="64"/>
      <c r="F268" s="30"/>
      <c r="G268" s="55"/>
      <c r="H268" s="32" t="s">
        <v>140</v>
      </c>
      <c r="I268" s="31"/>
      <c r="K268" s="1"/>
      <c r="L268" s="1"/>
      <c r="M268" s="1"/>
    </row>
    <row r="269" spans="1:13" x14ac:dyDescent="0.25">
      <c r="A269" s="1"/>
      <c r="B269" s="37"/>
      <c r="C269" s="37"/>
      <c r="D269" s="37"/>
      <c r="E269" s="1"/>
      <c r="F269" s="1"/>
      <c r="G269" s="55"/>
      <c r="H269" s="1"/>
      <c r="I269" s="1"/>
      <c r="K269" s="1"/>
      <c r="L269" s="1"/>
      <c r="M269" s="1"/>
    </row>
    <row r="270" spans="1:13" ht="0.75" customHeight="1" x14ac:dyDescent="0.25">
      <c r="A270" s="1"/>
      <c r="B270" s="65"/>
      <c r="C270" s="65"/>
      <c r="D270" s="37"/>
      <c r="E270" s="1"/>
      <c r="F270" s="30"/>
      <c r="G270" s="55"/>
      <c r="H270" s="33"/>
      <c r="I270" s="30"/>
      <c r="K270" s="1"/>
      <c r="L270" s="1"/>
      <c r="M270" s="1"/>
    </row>
    <row r="271" spans="1:13" x14ac:dyDescent="0.25">
      <c r="A271" s="1"/>
      <c r="B271" s="37"/>
      <c r="C271" s="38"/>
      <c r="D271" s="39"/>
      <c r="E271" s="30"/>
      <c r="F271" s="30"/>
      <c r="G271" s="55"/>
      <c r="H271" s="33"/>
      <c r="I271" s="30"/>
      <c r="K271" s="1"/>
      <c r="L271" s="1"/>
      <c r="M271" s="1"/>
    </row>
    <row r="272" spans="1:13" ht="90" customHeight="1" x14ac:dyDescent="0.25">
      <c r="A272" s="1"/>
      <c r="B272" s="66" t="e">
        <f>#REF!</f>
        <v>#REF!</v>
      </c>
      <c r="C272" s="66"/>
      <c r="D272" s="42"/>
      <c r="E272" s="41"/>
      <c r="F272" s="30"/>
      <c r="G272" s="55"/>
      <c r="H272" s="69" t="s">
        <v>142</v>
      </c>
      <c r="I272" s="69"/>
      <c r="J272" s="50"/>
      <c r="K272" s="67" t="s">
        <v>143</v>
      </c>
      <c r="L272" s="67"/>
      <c r="M272" s="1"/>
    </row>
    <row r="273" spans="1:13" x14ac:dyDescent="0.25">
      <c r="A273" s="1"/>
      <c r="B273" s="68"/>
      <c r="C273" s="68"/>
      <c r="D273" s="40"/>
      <c r="E273" s="30"/>
      <c r="F273" s="30"/>
      <c r="G273" s="55"/>
      <c r="H273" s="34"/>
      <c r="I273" s="34"/>
      <c r="K273" s="1"/>
      <c r="L273" s="1"/>
      <c r="M273" s="1"/>
    </row>
    <row r="274" spans="1:13" x14ac:dyDescent="0.25">
      <c r="A274" s="1"/>
      <c r="B274" s="37" t="s">
        <v>141</v>
      </c>
      <c r="C274" s="37"/>
      <c r="D274" s="37"/>
      <c r="E274" s="1"/>
      <c r="F274" s="1"/>
      <c r="G274" s="55"/>
      <c r="H274" s="1" t="s">
        <v>141</v>
      </c>
      <c r="I274" s="1"/>
      <c r="K274" s="1"/>
      <c r="L274" s="1"/>
      <c r="M274" s="1"/>
    </row>
  </sheetData>
  <sheetProtection formatColumns="0" autoFilter="0"/>
  <autoFilter ref="A4:M261"/>
  <mergeCells count="13">
    <mergeCell ref="B273:C273"/>
    <mergeCell ref="H272:I272"/>
    <mergeCell ref="C267:D267"/>
    <mergeCell ref="C268:E268"/>
    <mergeCell ref="B270:C270"/>
    <mergeCell ref="B272:C272"/>
    <mergeCell ref="K272:L272"/>
    <mergeCell ref="B1:L1"/>
    <mergeCell ref="B2:H2"/>
    <mergeCell ref="G261:H261"/>
    <mergeCell ref="B262:C262"/>
    <mergeCell ref="E262:F262"/>
    <mergeCell ref="A3:J3"/>
  </mergeCells>
  <pageMargins left="0.31496062992125984" right="0.31496062992125984" top="0.35433070866141736" bottom="0.35433070866141736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Спецификация</vt:lpstr>
      <vt:lpstr>Лист1</vt:lpstr>
      <vt:lpstr>Спецификация!Область_печати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2017-03-29T05:35:20Z</dcterms:modified>
</cp:coreProperties>
</file>