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1"/>
  <workbookPr/>
  <mc:AlternateContent xmlns:mc="http://schemas.openxmlformats.org/markup-compatibility/2006">
    <mc:Choice Requires="x15">
      <x15ac:absPath xmlns:x15ac="http://schemas.microsoft.com/office/spreadsheetml/2010/11/ac" url="https://correouisedu-my.sharepoint.com/personal/elda2228398_correo_uis_edu_co/Documents/Datos/PB_Observación/"/>
    </mc:Choice>
  </mc:AlternateContent>
  <xr:revisionPtr revIDLastSave="0" documentId="8_{8358CE8C-DCA4-459A-B5D2-1AD3AA968746}" xr6:coauthVersionLast="47" xr6:coauthVersionMax="47" xr10:uidLastSave="{00000000-0000-0000-0000-000000000000}"/>
  <bookViews>
    <workbookView xWindow="-108" yWindow="-108" windowWidth="23256" windowHeight="12456" firstSheet="4" activeTab="4" xr2:uid="{5A149B08-2A17-9648-9F6A-626FCEEE9664}"/>
  </bookViews>
  <sheets>
    <sheet name="MATRIZ" sheetId="12" r:id="rId1"/>
    <sheet name="ASOCIADAS" sheetId="15" r:id="rId2"/>
    <sheet name="NO ELIMINAR" sheetId="18" r:id="rId3"/>
    <sheet name="Hoja1" sheetId="20" r:id="rId4"/>
    <sheet name="BÚSQUEDA PATENTES" sheetId="19" r:id="rId5"/>
  </sheets>
  <definedNames>
    <definedName name="_xlnm._FilterDatabase" localSheetId="1" hidden="1">ASOCIADAS!$1:$1</definedName>
    <definedName name="_xlnm._FilterDatabase" localSheetId="3" hidden="1">Hoja1!$B$1:$C$1</definedName>
    <definedName name="_xlnm._FilterDatabase" localSheetId="0" hidden="1">MATRIZ!$A$1:$Z$11</definedName>
    <definedName name="_xlnm._FilterDatabase" localSheetId="4" hidden="1">'BÚSQUEDA PATENTES'!$A$1:$K$298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7" i="12" l="1"/>
  <c r="C476" i="12"/>
  <c r="F471" i="12"/>
  <c r="F470" i="12"/>
  <c r="F469" i="12"/>
  <c r="F468" i="12"/>
  <c r="C478" i="12" l="1"/>
  <c r="F467" i="12"/>
  <c r="F370" i="12"/>
  <c r="F130" i="12"/>
  <c r="F124" i="12"/>
  <c r="F125" i="12"/>
  <c r="F126" i="12"/>
  <c r="F127" i="12"/>
  <c r="F128" i="12"/>
  <c r="F129" i="12"/>
  <c r="F131" i="12"/>
  <c r="F132" i="12"/>
  <c r="F133" i="12"/>
  <c r="F123" i="12"/>
  <c r="F333" i="12"/>
  <c r="F376" i="12"/>
  <c r="F375" i="12"/>
  <c r="F413" i="12"/>
  <c r="F412" i="12"/>
  <c r="F424" i="12"/>
  <c r="F433" i="12"/>
  <c r="F448" i="12"/>
  <c r="F449" i="12"/>
  <c r="F450" i="12"/>
  <c r="F447" i="12"/>
  <c r="F406" i="12"/>
  <c r="F405" i="12"/>
  <c r="F402" i="12"/>
  <c r="F391" i="12"/>
  <c r="F385" i="12"/>
  <c r="F382" i="12"/>
  <c r="F368" i="12"/>
  <c r="F360" i="12"/>
  <c r="F347" i="12"/>
  <c r="F294" i="12"/>
  <c r="F296" i="12"/>
  <c r="F295" i="12"/>
  <c r="F293" i="12"/>
  <c r="F292" i="12"/>
  <c r="F291" i="12"/>
  <c r="F290" i="12"/>
  <c r="F289" i="12"/>
  <c r="F288" i="12"/>
  <c r="F287" i="12"/>
  <c r="F286" i="12"/>
  <c r="F285" i="12"/>
  <c r="F284" i="12"/>
  <c r="F283" i="12"/>
  <c r="F279" i="12"/>
  <c r="F278" i="12"/>
  <c r="F277" i="12"/>
  <c r="F274" i="12"/>
  <c r="F336" i="12"/>
  <c r="F337" i="12"/>
  <c r="F338" i="12"/>
  <c r="F339" i="12"/>
  <c r="F335" i="12"/>
  <c r="F331" i="12"/>
  <c r="F329" i="12"/>
  <c r="F321" i="12"/>
  <c r="F322" i="12"/>
  <c r="F323" i="12"/>
  <c r="F324" i="12"/>
  <c r="F325" i="12"/>
  <c r="F326" i="12"/>
  <c r="F327" i="12"/>
  <c r="F320" i="12"/>
  <c r="F318" i="12"/>
  <c r="F310" i="12"/>
  <c r="F309" i="12"/>
  <c r="F305" i="12"/>
  <c r="F301" i="12"/>
  <c r="F298" i="12"/>
  <c r="F299" i="12"/>
  <c r="F300" i="12"/>
  <c r="F302" i="12"/>
  <c r="F303" i="12"/>
  <c r="F304" i="12"/>
  <c r="F306" i="12"/>
  <c r="F307" i="12"/>
  <c r="F308" i="12"/>
  <c r="F311" i="12"/>
  <c r="F312" i="12"/>
  <c r="F313" i="12"/>
  <c r="F314" i="12"/>
  <c r="F316" i="12"/>
  <c r="F319" i="12"/>
  <c r="F328" i="12"/>
  <c r="F330" i="12"/>
  <c r="F332" i="12"/>
  <c r="F334" i="12"/>
  <c r="F340" i="12"/>
  <c r="F341" i="12"/>
  <c r="F297" i="12"/>
  <c r="F411" i="12"/>
  <c r="F357" i="12"/>
  <c r="F346" i="12"/>
  <c r="F342" i="12"/>
  <c r="F348" i="12"/>
  <c r="F349" i="12"/>
  <c r="F350" i="12"/>
  <c r="F351" i="12"/>
  <c r="F352" i="12"/>
  <c r="F353" i="12"/>
  <c r="F354" i="12"/>
  <c r="F355" i="12"/>
  <c r="F356" i="12"/>
  <c r="F358" i="12"/>
  <c r="F359" i="12"/>
  <c r="F361" i="12"/>
  <c r="F362" i="12"/>
  <c r="F363" i="12"/>
  <c r="F364" i="12"/>
  <c r="F365" i="12"/>
  <c r="F367" i="12"/>
  <c r="F369" i="12"/>
  <c r="F371" i="12"/>
  <c r="F372" i="12"/>
  <c r="F373" i="12"/>
  <c r="F374" i="12"/>
  <c r="F377" i="12"/>
  <c r="F378" i="12"/>
  <c r="F379" i="12"/>
  <c r="F380" i="12"/>
  <c r="F381" i="12"/>
  <c r="F386" i="12"/>
  <c r="F387" i="12"/>
  <c r="F388" i="12"/>
  <c r="F389" i="12"/>
  <c r="F390" i="12"/>
  <c r="F394" i="12"/>
  <c r="F395" i="12"/>
  <c r="F396" i="12"/>
  <c r="F397" i="12"/>
  <c r="F398" i="12"/>
  <c r="F399" i="12"/>
  <c r="F400" i="12"/>
  <c r="F401" i="12"/>
  <c r="F403" i="12"/>
  <c r="F404" i="12"/>
  <c r="F408" i="12"/>
  <c r="F409" i="12"/>
  <c r="F410" i="12"/>
  <c r="F414" i="12"/>
  <c r="F415" i="12"/>
  <c r="F416" i="12"/>
  <c r="F418" i="12"/>
  <c r="F419" i="12"/>
  <c r="F420" i="12"/>
  <c r="F421" i="12"/>
  <c r="F422" i="12"/>
  <c r="F423" i="12"/>
  <c r="F425" i="12"/>
  <c r="F426" i="12"/>
  <c r="F427" i="12"/>
  <c r="F428" i="12"/>
  <c r="F429" i="12"/>
  <c r="F430" i="12"/>
  <c r="F431" i="12"/>
  <c r="F432" i="12"/>
  <c r="F434" i="12"/>
  <c r="F435" i="12"/>
  <c r="F436" i="12"/>
  <c r="F437" i="12"/>
  <c r="F438" i="12"/>
  <c r="F439" i="12"/>
  <c r="F440" i="12"/>
  <c r="F441" i="12"/>
  <c r="F442" i="12"/>
  <c r="F445" i="12"/>
  <c r="F446" i="12"/>
  <c r="F451" i="12"/>
  <c r="F452" i="12"/>
  <c r="F453" i="12"/>
  <c r="F455" i="12"/>
  <c r="F456" i="12"/>
  <c r="F457" i="12"/>
  <c r="F458" i="12"/>
  <c r="F459" i="12"/>
  <c r="F460" i="12"/>
  <c r="F461" i="12"/>
  <c r="F462" i="12"/>
  <c r="F463" i="12"/>
  <c r="F464" i="12"/>
  <c r="F465" i="12"/>
  <c r="F466" i="12"/>
  <c r="F343" i="12"/>
  <c r="F344" i="12"/>
  <c r="F345"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tc={A4EC80D4-EB7C-4186-AD9F-736717E5B94C}</author>
    <author>tc={9AC1BA8A-8108-428D-8F0D-5CDC63AB5747}</author>
    <author>tc={7DA9BA93-96E2-404A-8833-9B47D9AA355B}</author>
    <author>tc={9F55DBB0-5F28-43B3-A637-F021D76A588D}</author>
    <author>tc={B880140F-AC78-413B-A170-087AB6E4DFED}</author>
  </authors>
  <commentList>
    <comment ref="A350" authorId="0" shapeId="0" xr:uid="{A4EC80D4-EB7C-4186-AD9F-736717E5B94C}">
      <text>
        <t>[Threaded comment]
Your version of Excel allows you to read this threaded comment; however, any edits to it will get removed if the file is opened in a newer version of Excel. Learn more: https://go.microsoft.com/fwlink/?linkid=870924
Comment:
     EN EL 2021 LA EMPRESA AMGEN LA COMPRÓ</t>
      </text>
    </comment>
    <comment ref="D382" authorId="1" shapeId="0" xr:uid="{9AC1BA8A-8108-428D-8F0D-5CDC63AB5747}">
      <text>
        <t>[Threaded comment]
Your version of Excel allows you to read this threaded comment; however, any edits to it will get removed if the file is opened in a newer version of Excel. Learn more: https://go.microsoft.com/fwlink/?linkid=870924
Comment:
    KYOWA HAKKO KIRIN CO LTD</t>
      </text>
    </comment>
    <comment ref="D385" authorId="2" shapeId="0" xr:uid="{7DA9BA93-96E2-404A-8833-9B47D9AA355B}">
      <text>
        <t>[Threaded comment]
Your version of Excel allows you to read this threaded comment; however, any edits to it will get removed if the file is opened in a newer version of Excel. Learn more: https://go.microsoft.com/fwlink/?linkid=870924
Comment:
    KYOWA KIRIN CO LTD</t>
      </text>
    </comment>
    <comment ref="D390" authorId="3" shapeId="0" xr:uid="{9F55DBB0-5F28-43B3-A637-F021D76A588D}">
      <text>
        <t>[Threaded comment]
Your version of Excel allows you to read this threaded comment; however, any edits to it will get removed if the file is opened in a newer version of Excel. Learn more: https://go.microsoft.com/fwlink/?linkid=870924
Comment:
    ROCHE DIAGNOSTICS OPERATIONS INC</t>
      </text>
    </comment>
    <comment ref="A459" authorId="4" shapeId="0" xr:uid="{B880140F-AC78-413B-A170-087AB6E4DFED}">
      <text>
        <t>[Threaded comment]
Your version of Excel allows you to read this threaded comment; however, any edits to it will get removed if the file is opened in a newer version of Excel. Learn more: https://go.microsoft.com/fwlink/?linkid=870924
Comment:
    JOHNSON Y JOHNSON LA COMPRÓ EN 1986 Y PLATINUM EQUITY LA COMPRÓ EN OCTUBRE DEL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tc={0F3FF94B-BA34-4016-BF32-4A062F8E4BEF}</author>
    <author>tc={2FE3F2F4-DA7E-4751-A1E5-AFBA1BEFD728}</author>
    <author>tc={695C67EE-6DAB-4197-889F-F09A38F10F4E}</author>
    <author>tc={EEB53888-0815-4DFD-B524-9915D3A42018}</author>
    <author>tc={57A82CC3-0AAD-4E0C-9D0C-88B60A68ACD7}</author>
    <author>tc={6BC234D6-7BBC-48BC-8175-4DFB04784640}</author>
    <author>tc={5CF2F2FA-8352-4F97-895C-6A7C2AA37D1C}</author>
    <author>tc={6439718C-85C1-4FC9-A889-3EAD39F215B1}</author>
    <author>tc={4BEBE1DB-E260-4776-BB6A-6CB283338392}</author>
  </authors>
  <commentList>
    <comment ref="A9" authorId="0" shapeId="0" xr:uid="{0F3FF94B-BA34-4016-BF32-4A062F8E4BEF}">
      <text>
        <t xml:space="preserve">[Threaded comment]
Your version of Excel allows you to read this threaded comment; however, any edits to it will get removed if the file is opened in a newer version of Excel. Learn more: https://go.microsoft.com/fwlink/?linkid=870924
Comment:
    Leling Shengli New Energy Co., Ltd. </t>
      </text>
    </comment>
    <comment ref="A74" authorId="1" shapeId="0" xr:uid="{2FE3F2F4-DA7E-4751-A1E5-AFBA1BEFD728}">
      <text>
        <t>[Threaded comment]
Your version of Excel allows you to read this threaded comment; however, any edits to it will get removed if the file is opened in a newer version of Excel. Learn more: https://go.microsoft.com/fwlink/?linkid=870924
Comment:
    ES UNA ENTIDAD CON DEMASIADAS VARIACIONES DE NOMBRES, ME DEMORÉ MUCHO EN FILTRARLA POR LO MISMO Y CON BASTANTES RESULTADOS. DESCARTÉ TODAS LAS QUE DECIAN EL NOMBRE + ALGO EN PARTICULAR. EPLO EN CASILLA DE OBSERVACIONES</t>
      </text>
    </comment>
    <comment ref="A76" authorId="2" shapeId="0" xr:uid="{695C67EE-6DAB-4197-889F-F09A38F10F4E}">
      <text>
        <t>[Threaded comment]
Your version of Excel allows you to read this threaded comment; however, any edits to it will get removed if the file is opened in a newer version of Excel. Learn more: https://go.microsoft.com/fwlink/?linkid=870924
Comment:
    ES UNA EMPRESA CON DEMASIADAS FILIALES. TOMÉ LA PRINCIPAL TAN CUAL CON CORP,  CO, CORPORATION</t>
      </text>
    </comment>
    <comment ref="A83" authorId="3" shapeId="0" xr:uid="{EEB53888-0815-4DFD-B524-9915D3A42018}">
      <text>
        <t>[Threaded comment]
Your version of Excel allows you to read this threaded comment; however, any edits to it will get removed if the file is opened in a newer version of Excel. Learn more: https://go.microsoft.com/fwlink/?linkid=870924
Comment:
    NUEVA</t>
      </text>
    </comment>
    <comment ref="A124" authorId="4" shapeId="0" xr:uid="{57A82CC3-0AAD-4E0C-9D0C-88B60A68ACD7}">
      <text>
        <t>[Threaded comment]
Your version of Excel allows you to read this threaded comment; however, any edits to it will get removed if the file is opened in a newer version of Excel. Learn more: https://go.microsoft.com/fwlink/?linkid=870924
Comment:
    Sinochem Corporation es un conglomerado multinacional de propiedad estatal china que se dedica principalmente a la producción y comercialización de productos químicos y fertilizantes y a la exploración y producción de petróleo para fines civiles y militares.</t>
      </text>
    </comment>
    <comment ref="A200" authorId="5" shapeId="0" xr:uid="{6BC234D6-7BBC-48BC-8175-4DFB04784640}">
      <text>
        <t>[Threaded comment]
Your version of Excel allows you to read this threaded comment; however, any edits to it will get removed if the file is opened in a newer version of Excel. Learn more: https://go.microsoft.com/fwlink/?linkid=870924
Comment:
    NO SE PUEDE GUARDAR CON EL / ENTONCES LA GUARDE COMO GENMAB A.S</t>
      </text>
    </comment>
    <comment ref="A207" authorId="6" shapeId="0" xr:uid="{5CF2F2FA-8352-4F97-895C-6A7C2AA37D1C}">
      <text>
        <t>[Threaded comment]
Your version of Excel allows you to read this threaded comment; however, any edits to it will get removed if the file is opened in a newer version of Excel. Learn more: https://go.microsoft.com/fwlink/?linkid=870924
Comment:
    , EN EL 2021 LA EMPRESA AMGEN LA COMPRÓ</t>
      </text>
    </comment>
    <comment ref="A247" authorId="7" shapeId="0" xr:uid="{6439718C-85C1-4FC9-A889-3EAD39F215B1}">
      <text>
        <t>[Threaded comment]
Your version of Excel allows you to read this threaded comment; however, any edits to it will get removed if the file is opened in a newer version of Excel. Learn more: https://go.microsoft.com/fwlink/?linkid=870924
Comment:
    NO SE PUEDE GUARDAR CON EL / ENTONCES LA GUARDE COMO A.S</t>
      </text>
    </comment>
    <comment ref="B255" authorId="8" shapeId="0" xr:uid="{4BEBE1DB-E260-4776-BB6A-6CB283338392}">
      <text>
        <t>[Threaded comment]
Your version of Excel allows you to read this threaded comment; however, any edits to it will get removed if the file is opened in a newer version of Excel. Learn more: https://go.microsoft.com/fwlink/?linkid=870924
Comment:
    PA:("CHROMOTEK GMBH" OR "CHROMOTEK" OR "THE CHROMOTEK" OR "GMBH CHROMOTEK")</t>
      </text>
    </comment>
  </commentList>
</comments>
</file>

<file path=xl/sharedStrings.xml><?xml version="1.0" encoding="utf-8"?>
<sst xmlns="http://schemas.openxmlformats.org/spreadsheetml/2006/main" count="10615" uniqueCount="1596">
  <si>
    <t>EMPRESA MATRIZ</t>
  </si>
  <si>
    <t>Empresa Focal</t>
  </si>
  <si>
    <t>Empresa Asociada</t>
  </si>
  <si>
    <t>Distancia Tecnológica</t>
  </si>
  <si>
    <t>Edad tecnológica</t>
  </si>
  <si>
    <t>Edad de la firma</t>
  </si>
  <si>
    <t>Tamaño de la empresa</t>
  </si>
  <si>
    <t># de solicitudes de patentes totales</t>
  </si>
  <si>
    <t># de solicitudes de patentes biotech</t>
  </si>
  <si>
    <t>Gasto en I+D</t>
  </si>
  <si>
    <t>Desempeño Innovador</t>
  </si>
  <si>
    <t>ASOCIADAS</t>
  </si>
  <si>
    <t>AÑO</t>
  </si>
  <si>
    <t>OBSERVACIONES</t>
  </si>
  <si>
    <t>Empresa</t>
  </si>
  <si>
    <t>Sector</t>
  </si>
  <si>
    <t>Nombre Empresa</t>
  </si>
  <si>
    <t>Tipo de alianza</t>
  </si>
  <si>
    <t>FECHA</t>
  </si>
  <si>
    <t>KNU INDUSTRY COOPERATION FOUNDATION</t>
  </si>
  <si>
    <t>Pública</t>
  </si>
  <si>
    <t>SUPADELIXIR INC</t>
  </si>
  <si>
    <t>Privada</t>
  </si>
  <si>
    <t>Pública - Privada</t>
  </si>
  <si>
    <t>KOREA ADVANCED INSTITUTE OF SCIENCE AND TECHNOLOGY</t>
  </si>
  <si>
    <t>Pública - Pública</t>
  </si>
  <si>
    <t>KYOTO INSTITUTE OF TECHNOLOGY</t>
  </si>
  <si>
    <t>KYOTO UNIV</t>
  </si>
  <si>
    <t>HEALTH RESEARCH INC</t>
  </si>
  <si>
    <t>THE BOARD OF REGENTS OF THE UNIVERSITY OF TEXAS SYSTEM</t>
  </si>
  <si>
    <t>UNIVERSITY OF FUKUI</t>
  </si>
  <si>
    <t>JAPAN BIOSTRESS RESEARCH PROMOTION ALLIANCE</t>
  </si>
  <si>
    <t>INSTITUTE OF PHYSICAL &amp; CHEMICAL RESEARCH</t>
  </si>
  <si>
    <t>THE UNIVERSITY OF MELBOURNE</t>
  </si>
  <si>
    <t>COOPERVISION INTERNATIONAL LIMITED</t>
  </si>
  <si>
    <t>THIRD INSTITUTE OF OCEANOGRAPHY MINISTRY OF NATURAL RESOURCES</t>
  </si>
  <si>
    <t>CHINA OCEAN MINERAL RESOURCES R&amp;D ASSOCIATION</t>
  </si>
  <si>
    <t>5 veces en 2019</t>
  </si>
  <si>
    <t>OREGON HEALTH AND SCIENCE UNIVERSITY</t>
  </si>
  <si>
    <t>ILLUMINA INCORPORATED</t>
  </si>
  <si>
    <t>ABT HOLDING COMPANY</t>
  </si>
  <si>
    <t>ATHERSYS INC</t>
  </si>
  <si>
    <t>ARONORA INCORPORATED</t>
  </si>
  <si>
    <t>SUN YAT SEN UNIVERSITY</t>
  </si>
  <si>
    <t>FOSHAN NANHAI DISTRICT LISHUI ECONOMY PROMOTION BUREAU</t>
  </si>
  <si>
    <t>2 veces 2019</t>
  </si>
  <si>
    <t>GUANGZHOU JIEERKE BIOTECHNOLOGY CO LTD</t>
  </si>
  <si>
    <t>UNIVERSITY OF CONNECTICUT</t>
  </si>
  <si>
    <t>THE UNITED STATES OF AMERICA AS REPRESENTED BY THE SECRETARY OF AGRICULTURE</t>
  </si>
  <si>
    <t>JOCELYN DIABEATIES CENTER INCORPORATED</t>
  </si>
  <si>
    <t>NATIONAL INSTITUTE OF FOREST SCIENCE</t>
  </si>
  <si>
    <t>INDUSTRY ACADEMIC COOPERATION FOUNDATION HALLYM UNIVERSITY</t>
  </si>
  <si>
    <t>XI'AN UNIVERSITY OF ARCHITECTURE AND TECHNOLOGY (XUAT)</t>
  </si>
  <si>
    <t>UNIVERSITY OF SCIENCE AND TECHNOLOGY OF CHINA (USTC)</t>
  </si>
  <si>
    <t>NATIONAL CENTER FOR GERIATRICS AND GERONTOLOGY</t>
  </si>
  <si>
    <t>SHIMADZU CORPORATION</t>
  </si>
  <si>
    <t>TORAY INDUSTRIES INC</t>
  </si>
  <si>
    <t>WUHAN UNIVERSITY OF SCIENCE AND TECHNOLOGY</t>
  </si>
  <si>
    <t>WUHAN WATER 1000 ENVIRONMENTAL TECHNOLOGY CO LTD</t>
  </si>
  <si>
    <t>YOKOHAMA CITY UNIV</t>
  </si>
  <si>
    <t>BIOFUERUMIN SEIYAKU KK</t>
  </si>
  <si>
    <t>TOSOH CORPORATION</t>
  </si>
  <si>
    <t>2 veces en 2017, 2 veces en el 2018</t>
  </si>
  <si>
    <t>LION CORP</t>
  </si>
  <si>
    <t>UNIVERSIDADE DE AVEIRO</t>
  </si>
  <si>
    <t>UNIWERSYTET MEDYCZNY W BIAŁYMSTOKU</t>
  </si>
  <si>
    <t>AKITA UNIVERSITY</t>
  </si>
  <si>
    <t>AKITA PREFECTURE</t>
  </si>
  <si>
    <t>PARIS DESCARTES UNIVERSITY-PARIS CITÉ UNIVERSITY</t>
  </si>
  <si>
    <t>CENTRE NATIONAL DE LA RECHERCHE SCIENTIFIQUE</t>
  </si>
  <si>
    <t>INSERM (INSTITUT NATIONAL DE LA SANTE ET DE LA RECHERCHE MEDICALE)</t>
  </si>
  <si>
    <t>SICHUAN LANYUE SCIENCE &amp; TECHNOLOGY CO LTD</t>
  </si>
  <si>
    <t>SAAS BIOTECHNOLOGY AND NUCLEAR TECHNOLOGY RESEARCH INSTITUTE</t>
  </si>
  <si>
    <t>CHENGDU UNIVERSITY OF TECHNOLOGY</t>
  </si>
  <si>
    <t>SICHUAN RONGDACHENG ENVIRONMENTAL PROTECTION ENGINEERING CO LTD</t>
  </si>
  <si>
    <t>INSTITUT DE RECHERCHE POUR LE DEVELOPPEMENT (I R D )</t>
  </si>
  <si>
    <t>INSTITUT NATIONAL SCIENCES APPLIQUEES TECHNOLOGIE (INSAT)</t>
  </si>
  <si>
    <t>UNIVERSITE DE CAEN BASSE NORMANDIE</t>
  </si>
  <si>
    <t>AGRO INNOVATION INTERNATIONAL</t>
  </si>
  <si>
    <t>THE KATHOLIEKE UNIVERSITEIT LEUVEN (KU LEUVEN)</t>
  </si>
  <si>
    <t>KEPLER DIAGNOSTICS INC</t>
  </si>
  <si>
    <t>VIB VZW</t>
  </si>
  <si>
    <t>ABBOTT LABORATORIES</t>
  </si>
  <si>
    <t>UNIVERSIDADE DE SANTIAGO DE COMPOSTELA</t>
  </si>
  <si>
    <t>UNIVERSIDAD ADOLFO IBÁÑEZ</t>
  </si>
  <si>
    <t>WESTFÄLISCHE WILHELMS UNIVERSITÄT MÜNSTER</t>
  </si>
  <si>
    <t>MEDIZINISCHEN HOCHSCHULE HANNOVER (MHH)</t>
  </si>
  <si>
    <t>THE REGENTS OF THE UNIVERSITY OF MICHIGAN</t>
  </si>
  <si>
    <t>THE CLEVELAND CLINIC FOUNDATION</t>
  </si>
  <si>
    <t>VIRGINIA COMMONWEALTH UNIVERSITY</t>
  </si>
  <si>
    <t>TOKYO UNIV OF AGRICULTURE &amp; TECHNOLOGY</t>
  </si>
  <si>
    <t>JNC CORP</t>
  </si>
  <si>
    <t>NATIONAL INSTITUTE FOR MATERIALS SCIENCE</t>
  </si>
  <si>
    <t>CENTER FOR EXCELLENCE IN BRAIN SCIENCE AND INTELLIGENCE TECHNOLOGY</t>
  </si>
  <si>
    <t>INSTITUTE OF NEUROSCIENCE CHINESE ACADEMY OF SCIENCES CENTER FOR EXCELLENCE IN BRAIN SCIENCE AND INTELLIGENCE TECHNOLOGY CHINESE ACADEMY OF SCIENCES</t>
  </si>
  <si>
    <t>HUASHAN HOSPITAL FUDAN UNIVERSITY</t>
  </si>
  <si>
    <t>WHITTEMORE PETERSON INSTITUTE</t>
  </si>
  <si>
    <t>ARIZONA BOARD OF REGENTS ON BEHALF OF ARIZONA STATE UNIVERSITY</t>
  </si>
  <si>
    <t>NATIONAL CANCER CENTER</t>
  </si>
  <si>
    <t>H U GROUP RESEARCH INSTITUTE G K</t>
  </si>
  <si>
    <t>SYSMEX CORPORATION</t>
  </si>
  <si>
    <t>AJINOMOTO CO INC</t>
  </si>
  <si>
    <t>está 2 veces en el 2017</t>
  </si>
  <si>
    <t>RIN INSTITUTE INC</t>
  </si>
  <si>
    <t>JP BIO A INC</t>
  </si>
  <si>
    <t>KOREA UNIVERSITY RESEARCH AND BUSINESS FOUNDATION</t>
  </si>
  <si>
    <t>2 veces en el 2019</t>
  </si>
  <si>
    <t>ONO PHARMACEUTICAL CO LTD</t>
  </si>
  <si>
    <t>PEKING UNIVERSITY</t>
  </si>
  <si>
    <t>ALFRED HEALTH</t>
  </si>
  <si>
    <t>PEKING UNIVERSITY FIRST HOSPITAL</t>
  </si>
  <si>
    <t>PEKING UNION MEDICAL COLLEGE HOSPITAL CHINESE ACADEMY OF MEDICAL SCIENCES</t>
  </si>
  <si>
    <t>PEKING UNIVERSITY THIRD HOSPITAL</t>
  </si>
  <si>
    <t>KYUSHU UNIVERSITY</t>
  </si>
  <si>
    <t>KYUSHU UNIV</t>
  </si>
  <si>
    <t>JX NIPPON MINING &amp; METALS CORP</t>
  </si>
  <si>
    <t>NATIONAL UNIVERSITY CORPORATION KYUSHU UNIVERSITY</t>
  </si>
  <si>
    <t>SHISEIDO COMPANY LTD</t>
  </si>
  <si>
    <t>KYUSHU UNIVERSITY NATIONAL UNIVERSITY CORPORATION</t>
  </si>
  <si>
    <t>HISAYAMA RESEARCH INSTITUTE FOR LIFESTYLE DISEASES</t>
  </si>
  <si>
    <t>SUMITOMO METAL MINING CO LTD</t>
  </si>
  <si>
    <t>KURUME RESEARCH PARK CO LTD</t>
  </si>
  <si>
    <t>LSI MEDIENCE INC</t>
  </si>
  <si>
    <t>UNIVERSITY OF SYDNEY</t>
  </si>
  <si>
    <t>CENTENARY INSTITUTE OF CANCER MEDICINE AND CELL BIOLOGY</t>
  </si>
  <si>
    <t>THE UNIVERSITY OF SYDNEY</t>
  </si>
  <si>
    <t>NATIONAL UNIVERSITY OF SINGAPORE</t>
  </si>
  <si>
    <t>SINGAPORE HEALTH SERVICES PTE LTD</t>
  </si>
  <si>
    <t>2 veces en el 2017</t>
  </si>
  <si>
    <t>CANCER HOSPITAL CHINESE ACADEMY OF MEDICAL SCIENCES</t>
  </si>
  <si>
    <t>GENETRON HEALTH TECHNOLOGIES INC</t>
  </si>
  <si>
    <t>KOREAN AQUATIC ORGANISM DISEASE INSPECTOR ASSOCIATION</t>
  </si>
  <si>
    <t>PUKYONG NATIONAL UNIVERSITY INDUSTRY UNIVERSITY COOPERATION FOUNDATION</t>
  </si>
  <si>
    <t>BEIJING UNIVERSITY OF AGRICULTURE</t>
  </si>
  <si>
    <t>BEIJING HUANYANG ENVIRONMENTAL PROTECTION SCIENCE &amp; TECHNOLOGY DEVELOPMENT CO LTD</t>
  </si>
  <si>
    <t>3 en el 2017</t>
  </si>
  <si>
    <t>INSTITUTE OF ANIMAL SCIENCES CHINESE ACADEMY OF AGRICULTURAL SCIENCES</t>
  </si>
  <si>
    <t>KANAZAWA UNIVERSITY</t>
  </si>
  <si>
    <t>KUMAMOTO UNIV</t>
  </si>
  <si>
    <t>UNIV OF TOKYO</t>
  </si>
  <si>
    <t>KAGAMI INC</t>
  </si>
  <si>
    <t>UNIVERSITY OF ILLINOIS</t>
  </si>
  <si>
    <t>THE BOARD OF TRUSTEES OF THE UNIVERSITY OF ILLINOIS</t>
  </si>
  <si>
    <t>THE REGENT OF THE UNIVERSITY OF COLORADO A BODY CORPORATE</t>
  </si>
  <si>
    <t>NORTHWESTERN UNIVERSITY</t>
  </si>
  <si>
    <t>SOUTH CHINA SEA INSTITUTE OF OCEANOLOGY CHINESE ACADEMY OF SCIENCES</t>
  </si>
  <si>
    <t>GUANGDONG INSTITUTE OF MICROBIOLOGY (GUANGDONG DETECTION CENTER OF MICROBIOLOGY )</t>
  </si>
  <si>
    <t>UNIVERSITÉ DE LIMOGES</t>
  </si>
  <si>
    <t>CENTRE NATIONAL DE LA RECHERCHE SCIENTIFIQUE (CNRS)</t>
  </si>
  <si>
    <t>NMI NATURWISSENSCHAFTLICHES UND MEDIZINISCHES INSTITUT AN DER UNIVERSITÄT TÜBINGEN</t>
  </si>
  <si>
    <t>CHROMOTEK GMBH</t>
  </si>
  <si>
    <t>HENAN UNIVERSITY OF TECHNOLOGY</t>
  </si>
  <si>
    <t>ZHENGZHOU UNIVERSITY OF LIGHT INDUSTRY</t>
  </si>
  <si>
    <t>THE AGRICULTURAL ECOLOGY INSTITUE OF FUJIAN ACADEMY OF AGRICULTURAL SCIENCES</t>
  </si>
  <si>
    <t>WAKAYAMA PREFECTURE</t>
  </si>
  <si>
    <t>BIOLOGICAL TECHNOLOGY INSTITUTE OF FUJIAN ACADEMY OF AGRICULTURAL SCIENCES</t>
  </si>
  <si>
    <t>KOREA RESEARCH INSTITUTE OF CHEMICAL TECHNOLOGY</t>
  </si>
  <si>
    <t>BOREDA BIOTECH</t>
  </si>
  <si>
    <t>CHANGSHA UNIVERSITY OF SCIENCE AND TECHNOLOGY</t>
  </si>
  <si>
    <t>HUNAN PROVINCIAL WATER RESOURCES AND HYDROPOWER SURVEY AND DESIGN RESEARCH INSTITUTE</t>
  </si>
  <si>
    <t>UNIVERSITE DE NANTES</t>
  </si>
  <si>
    <t>OGD2 PHARMA</t>
  </si>
  <si>
    <t>INSERM (INSTITUT NATIONAL DE LA SANTÉ ET DE LA RECHERCHE MÉDICALE)</t>
  </si>
  <si>
    <t>YANTAI INSTITUTE OF COASTAL ZONE RESEARCH CHINESE ACADEMY OF SCIENCES</t>
  </si>
  <si>
    <t>INSTITUTE OF SOIL SCIENCE CHINESE ACADEMY OF SCIENCES</t>
  </si>
  <si>
    <t>QINGDAO HOOH ENVIRONMENTAL PROTECTION TECHNOLOGY CO LTD</t>
  </si>
  <si>
    <t>UNIV OF TSUKUBA</t>
  </si>
  <si>
    <t>ARKRAY INC</t>
  </si>
  <si>
    <t>THE GOVERNORS OF THE UNIVERSITY OF ALBERTA</t>
  </si>
  <si>
    <t>THE SECRETARY OF STATE FOR ENVIRONMENT FOOD AND RURAL AFFAIRS</t>
  </si>
  <si>
    <t>MEDIZINISCHEN HOCHSCHULE HANNOVER</t>
  </si>
  <si>
    <t>48HOUR DISCOVERY INC</t>
  </si>
  <si>
    <t>INNOTECH ALBERTA INC</t>
  </si>
  <si>
    <t>UNIVERSITÄT INNSBRUCK</t>
  </si>
  <si>
    <t>MEDIZINISCHE UNIVERSITÄT INNSBRUCK</t>
  </si>
  <si>
    <t>BELFAST HEALTH AND SOCIAL CARE TRUST</t>
  </si>
  <si>
    <t>RANDOX LABORATORIES LIMITED</t>
  </si>
  <si>
    <t>NATIONAL UNIVERSITY CORPORATION THE UNIVERSITY OF TOKYO</t>
  </si>
  <si>
    <t>KANAGAWA PREFECTURAL HOSPITAL ORGANIZATION</t>
  </si>
  <si>
    <t>PROVIGATE INC</t>
  </si>
  <si>
    <t>TAK CIRCULATOR CO LTD</t>
  </si>
  <si>
    <t>NIKON CORPORATION</t>
  </si>
  <si>
    <t>KEIO UNIVERSITY</t>
  </si>
  <si>
    <t>PRO MEDICO CO LTD</t>
  </si>
  <si>
    <t>SEKISUI MEDICAL CO LTD</t>
  </si>
  <si>
    <t>KANAZAWA UNIV</t>
  </si>
  <si>
    <t>NISSIN FOODS HOLDINGS CO LTD</t>
  </si>
  <si>
    <t>RIKEN</t>
  </si>
  <si>
    <t>DENKA COMPANY LIMITED</t>
  </si>
  <si>
    <t>KONICA MINOLTA INC</t>
  </si>
  <si>
    <t>SARAYA CO LTD</t>
  </si>
  <si>
    <t>TOHOKU UNIVERSITY</t>
  </si>
  <si>
    <t>GUANGZHOU NO 2 HIGH SCHOOL</t>
  </si>
  <si>
    <t>CONSEJO SUPERIOR DE INVESTIGACIONES CIENTÍFICAS</t>
  </si>
  <si>
    <t>FUNDACIÓ INSTITUT DE RECERCA DE L´HOSPITAL DE LA SANTA CREU I SANT PAU</t>
  </si>
  <si>
    <t>BIOINISIA S L</t>
  </si>
  <si>
    <t>CONSEJO NACIONAL DE INVESTIGACIONES CIENTÍFICAS Y TÉCNICAS (CONICET)</t>
  </si>
  <si>
    <t>FUND ARTICULAR</t>
  </si>
  <si>
    <t>UNIVERSITÉ PAUL SABATIER TOULOUSE III</t>
  </si>
  <si>
    <t>CENTRE NAT RECH SCIENT</t>
  </si>
  <si>
    <t>KOREA RESEARCH INSTITUTE OF BIOSCIENCE AND BIOTECHNOLOGY</t>
  </si>
  <si>
    <t>SEOUL NATIONAL UNIVERSITY R&amp;DB FOUNDATION</t>
  </si>
  <si>
    <t>UNIV ORLEANS</t>
  </si>
  <si>
    <t>CENTER NATIONAL DE LA RICHELCHE SCIENTIFIC (CNRS)</t>
  </si>
  <si>
    <t>UNIV TOULOUSE 3 PAUL SABATIER</t>
  </si>
  <si>
    <t>CENTRALE NATIONAL DE LA RECHERCHE CHANTIFIQUE</t>
  </si>
  <si>
    <t>UNIV NICE SOPHIA ANTIPOLIS</t>
  </si>
  <si>
    <t>CENTRE NATIONAL DE LA RECHERCHE CHANTIFIQUE</t>
  </si>
  <si>
    <t>ECOLE POLYTECHNIQUE</t>
  </si>
  <si>
    <t>CENTRE NATIONAL DE LA RECHERCHE CIANIFIC</t>
  </si>
  <si>
    <t>UNIV PARIS SUD 11</t>
  </si>
  <si>
    <t>CENTRE NATIONAL DE LA RECHERCHE CYANTIFIQUE</t>
  </si>
  <si>
    <t>UNIVERSITE DE MONTPELLIER</t>
  </si>
  <si>
    <t>UNIVERSITY DE AIX MARSEILLE</t>
  </si>
  <si>
    <t>CENTRE NATIONAL DE LA RECHERCHE SCIENTIFIQUE (C N R S )</t>
  </si>
  <si>
    <t>UNIVERSITE PARIS DESCARTES</t>
  </si>
  <si>
    <t>CENTRE NATIONAL DE LA RECHERCHE SCIENTIFIQUE CNRS</t>
  </si>
  <si>
    <t>INSTITUT NATIONAL DE LA SANTÉ ET DE LA RECHERCHE MÉDICALE</t>
  </si>
  <si>
    <t>CENTRE NATIONAL DE LA RECHERCHE SCIENTIFIQUE—CNRS</t>
  </si>
  <si>
    <t>BIO RAD EUROPE GMBH</t>
  </si>
  <si>
    <t>UNIVERSITY HEALTH NETWORK</t>
  </si>
  <si>
    <t>SINAI HEALTH SYSTEM</t>
  </si>
  <si>
    <t>PROTHENA BIOSCIENCES LIMITED</t>
  </si>
  <si>
    <t>3 veces en el 2017</t>
  </si>
  <si>
    <t>THE UNIVERSITY OF BRITISH COLUMBIA</t>
  </si>
  <si>
    <t>ASAHI KASEI CORP</t>
  </si>
  <si>
    <t>HOKKAIDO UNIV</t>
  </si>
  <si>
    <t>Pública -Pública</t>
  </si>
  <si>
    <t>NATIONAL INSTITUTES FOR QUANTUM AND RADIOLOGICAL SCIENCE AND TECHNOLOGY</t>
  </si>
  <si>
    <t>SUZHOU INSTITUTE OF NANO TECH AND NANO BIONICS CHINESE ACADEMY OF SCIENCES</t>
  </si>
  <si>
    <t>THE FIRST AFFILIATED HOSPITAL OF SOOCHOW UNIVERSITY</t>
  </si>
  <si>
    <t>SAPPORO MEDICAL UNIVERSITY</t>
  </si>
  <si>
    <t>IGAKU SEIBUTSUGAKU KENKYUSHO:KK</t>
  </si>
  <si>
    <t>NIPRO CORPORATION</t>
  </si>
  <si>
    <t>UNIVERSITY OF RHODE ISLAND BOARD OF TRUSTEES</t>
  </si>
  <si>
    <t>RHODE ISLAND COUNCIL ON POSTSECONDARY EDUCATION</t>
  </si>
  <si>
    <t>NORTHEAST PETROLEUM UNIVERSITY</t>
  </si>
  <si>
    <t>DAQING LUOLANG TECHNOLOGY CO LTD</t>
  </si>
  <si>
    <t>WEST CHINA PRECISION MEDICINE INDUSTRIAL TECHNOLOGY</t>
  </si>
  <si>
    <t>WEST CHINA PRECISION MEDICINE INDUSTRIAL TECHNOLOGY RESEARCH INSTITUTE CO</t>
  </si>
  <si>
    <t>WEST CHINA HOSPITAL SICHUAN UNIVERSITY</t>
  </si>
  <si>
    <t>DALIAN UNIVERSITY OF TECHNOLOGY</t>
  </si>
  <si>
    <t>YANGZHOU JIAJING ENVIRONMENTAL TECHNOLOGY CO</t>
  </si>
  <si>
    <t>UNIVERSITY OF PITTSBURGH</t>
  </si>
  <si>
    <t>ASTUTE MEDICAL INC</t>
  </si>
  <si>
    <t>THE UNIVERSITY OF PITTSBURGH OF THE COMMONWEALTH SYSTEM OF HIGHER EDUCATION</t>
  </si>
  <si>
    <t>YALE UNIVERSITY</t>
  </si>
  <si>
    <t>UNIVERSITY OF PITTSBURGH OF THE COMMONWEALTH SYSTEM OF</t>
  </si>
  <si>
    <t>REGENTYS CORPORATION</t>
  </si>
  <si>
    <t>UNIVERSITE GRENOBLE ALPES</t>
  </si>
  <si>
    <t>COMMISSARIAT A L'ENERGIE ATOMIQUE ET AUX ENERGIES ALTERNATIVES</t>
  </si>
  <si>
    <t>KOREA RESEARCH INST OF STANDARDS &amp; SCIENCE</t>
  </si>
  <si>
    <t>SEOUL NATIONAL UNIV OF TECHNOLOGY CENTER FOR INDUSTRY COLLABORATION</t>
  </si>
  <si>
    <t>THE HOSPITAL FOR SICK CHILDREN</t>
  </si>
  <si>
    <t>CENTRE FOR ADDICTION AND MENTAL HEALTH</t>
  </si>
  <si>
    <t>3 veces en el 2018</t>
  </si>
  <si>
    <t>THE GOVERNING COUNCIL OF THE UNIVERSITY OF TORONTO</t>
  </si>
  <si>
    <t>POPULATION BIO INC</t>
  </si>
  <si>
    <t>SHANGHAI VETERINARY RESEARCH INSTITUTE CHINESE ACADEMY OF AGRICULTURAL SCIENCES</t>
  </si>
  <si>
    <t>SHANGHAI VETERINARY RESEARCH INSTITUTE CHINESE ACADEMY OF AGRICULTURAL SCIENCES (CHINA CENTER FOR ANIMAL HEALTH AND EPIDEMIOLOGY SHANGHAI BRANCH)</t>
  </si>
  <si>
    <t>NIWONUOSI (SUZHOU) BIO ENGINEERING CO LTD</t>
  </si>
  <si>
    <t>SAGA UNIVERSITY</t>
  </si>
  <si>
    <t>SHINO TEST CORPORATION</t>
  </si>
  <si>
    <t>WUHAN UNIVERSITY</t>
  </si>
  <si>
    <t>EAST CHINA NORMAL UNIVERSITY</t>
  </si>
  <si>
    <t>WUHAN WATER ENGINEERING AND TECHNOLOGY CO LTD</t>
  </si>
  <si>
    <t>UNIVERSITÉ D'AIX MARSEILLE</t>
  </si>
  <si>
    <t>UNIV D'AIX MARSEILLE</t>
  </si>
  <si>
    <t>UNIVERSITY OF YORK</t>
  </si>
  <si>
    <t>NORTHEASTERN UNIVERSITY</t>
  </si>
  <si>
    <t>CHINA INSTITUTE OF VETERINARY DRUGS CONTROL</t>
  </si>
  <si>
    <t>SUZHOU INDUSTRIAL PARK QIANGDONG MEDICAL TECHNOLOGY CO LTD</t>
  </si>
  <si>
    <t>LAWRENCE LIVERMORE NATIONAL SECURITY LLC</t>
  </si>
  <si>
    <t>COMMISSARIAT ENERGIE ATOMIQUE</t>
  </si>
  <si>
    <t>UNIBERGITATE HEIDELBERG</t>
  </si>
  <si>
    <t>UNIVERSITÄT HEIDELBERG</t>
  </si>
  <si>
    <t>CELLTREND GMBH</t>
  </si>
  <si>
    <t>THORAXKLINIK HEIDELBERG GGMBH</t>
  </si>
  <si>
    <t>DEUTSCHES KREBSFORSCHUNGSZENTRUM</t>
  </si>
  <si>
    <t>METANOMICS GMBH</t>
  </si>
  <si>
    <t>RUPRECHT KARLS UNIVERSITÄT HEIDELBERG</t>
  </si>
  <si>
    <t>B R A H M S GMBH</t>
  </si>
  <si>
    <t>UNIVERSITY OF MASSACHUSETTS</t>
  </si>
  <si>
    <t>PRESIDENT AND FELLOWS OF HARVARD COLLEGE</t>
  </si>
  <si>
    <t>THE JACKSON LABORATORY</t>
  </si>
  <si>
    <t>JILIN UNIVERSITY</t>
  </si>
  <si>
    <t>CHANGCHUN HENGXIAO BIOTECHNOLOGY CO</t>
  </si>
  <si>
    <t>State Grid Corporation of China</t>
  </si>
  <si>
    <t>STATE GRID JIANGSU ELECTRIC POWER CO LTD</t>
  </si>
  <si>
    <t>JIANGSU FANGTIAN POWER TECHNOLOGY CO LTD</t>
  </si>
  <si>
    <t>UNIVERSITY OF VALENCIA</t>
  </si>
  <si>
    <t>FIBROSTATIN S L</t>
  </si>
  <si>
    <t>FUJIAN MEDICAL UNIVERSITY</t>
  </si>
  <si>
    <t>FUJIAN MEDICAL UNIVERSITY UNION HOSPITAL</t>
  </si>
  <si>
    <t>FUZHOU TUOXIN TIANCHENG BIOLOGICAL TECHNOLOGY CO LTD</t>
  </si>
  <si>
    <t>THE SECOND HOSPITAL OF NANJING</t>
  </si>
  <si>
    <t>NANJING DRUM TOWER HOSPITAL</t>
  </si>
  <si>
    <t>3 veces en 2019</t>
  </si>
  <si>
    <t>THE PENN STATE RESEARCH FOUNDATION</t>
  </si>
  <si>
    <t>2 veces en el 2018</t>
  </si>
  <si>
    <t>DURECT CORPORATION</t>
  </si>
  <si>
    <t xml:space="preserve">Privada </t>
  </si>
  <si>
    <t>Privada - Pública</t>
  </si>
  <si>
    <t>YANGZHOU UNIVERSITY</t>
  </si>
  <si>
    <t>YANGZHOU LIANGDE ANTIBODY BIO TECH CO LTD</t>
  </si>
  <si>
    <t>ÚSTAV ANALYTICKÉ CHEMIE AV ČR V V I</t>
  </si>
  <si>
    <t>SHIGA UNIV OF MEDICAL SCIENCE</t>
  </si>
  <si>
    <t>JAPAN VILENE CO LTD</t>
  </si>
  <si>
    <t>SUNSTAR INC</t>
  </si>
  <si>
    <t>NIIGATA UNIV</t>
  </si>
  <si>
    <t>UNIV OF NORTH TEXAS HEALTH SCIENCE CENTER AT FORT WORTH</t>
  </si>
  <si>
    <t>BOARD OF REGENTS THE UNIV OF TEXAS SYSTEM</t>
  </si>
  <si>
    <t>JIANGSU UNIVERSITY</t>
  </si>
  <si>
    <t>ATK HOLDINGS GROUP CO LTD</t>
  </si>
  <si>
    <t>UNIVERSITY OF CENTRAL FLORIDA RESEARCH FOUNDATION INC</t>
  </si>
  <si>
    <t>HESPEROS INC</t>
  </si>
  <si>
    <t>HIROSHIMA UNIV</t>
  </si>
  <si>
    <t>BEIJING DITAN HOSPITAL CAPITAL MEDICAL UNIVERSITY</t>
  </si>
  <si>
    <t>BEIJING HOTGEN BIOTECH CO LTD</t>
  </si>
  <si>
    <t>QINGDAO AGRICULTURAL UNIVERSITY</t>
  </si>
  <si>
    <t>OCEAN UNIVERSITY OF CHINA</t>
  </si>
  <si>
    <t>QINGDAO HAIXINHUI PHARMACEUTICAL CO LTD</t>
  </si>
  <si>
    <t>TIANJIN UNIVERSITY</t>
  </si>
  <si>
    <t>QINHUANGDAO TIANDA ENVIRONMENTAL PROTECTION RESEARCH INSTITUTE CO LTD</t>
  </si>
  <si>
    <t>CHONGQING ANIMAL DISEASE PREVENTION AND CONTROL CENTER</t>
  </si>
  <si>
    <t>CHONGQING UNIVERSITY OF TECHNOLOGY</t>
  </si>
  <si>
    <t>GUANGDONG OCEAN ASSOCIATION</t>
  </si>
  <si>
    <t>GUANGZHOU INSTITUTE OF GEOCHEMISTRY CHINESE ACADEMY OF SCIENCES</t>
  </si>
  <si>
    <t>INSTYTUT CHEMII I TECHNIKI JĄDROWEJ</t>
  </si>
  <si>
    <t>POLITECHNIKA WARSZAWSKA</t>
  </si>
  <si>
    <t>GUANGZHOU TEBSUN BIO TECH DEVELOPMENT CO LTD</t>
  </si>
  <si>
    <t>HUAZHONG AGRICULTURAL UNIVERSITY</t>
  </si>
  <si>
    <t>OREGA BIOTECH SAS</t>
  </si>
  <si>
    <t>INNATE PHARMA S A</t>
  </si>
  <si>
    <t>Privada - Privada</t>
  </si>
  <si>
    <t>DAJIANG ENVIRONMENT CO LTD</t>
  </si>
  <si>
    <t>NANJING JIANGDAO ENVIRONMENT SCIENCE AND TECHNOLOGY INSTITUTE CO LTD</t>
  </si>
  <si>
    <t>TOKYO UNIV OF SCIENCE</t>
  </si>
  <si>
    <t>ADVANGEN INC</t>
  </si>
  <si>
    <t>RAYBIOTECH INC GUANGZHOU</t>
  </si>
  <si>
    <t>SHENZHEN XINGXI BIOTECHNOLOGY CO LTD</t>
  </si>
  <si>
    <t>GUANGZHOU HANPU CHUANGZHAN MEDICAL SCIENCE EXAMINATION LABORATORY CO LTD</t>
  </si>
  <si>
    <t>En 2019 esta 4 veces</t>
  </si>
  <si>
    <t>THE THIRD PEOPLE'S HOSPITAL OF SHENZHEN</t>
  </si>
  <si>
    <t>FAIRJOURNEY BIOLOGICS</t>
  </si>
  <si>
    <t>ARGENX BV</t>
  </si>
  <si>
    <t>FONDAZIONE SANTA LUCIA</t>
  </si>
  <si>
    <t>FONDAZIONE ISTITUTO ITALIANO DI TECNOLOGIA</t>
  </si>
  <si>
    <t>SHENYANG RESEARCH INSTITUTE OF CHEMICAL INDUSTRY CO LTD</t>
  </si>
  <si>
    <t>DESIGN ENGINEERING CO LTD OF SYRICI</t>
  </si>
  <si>
    <t>KOREA INSTITUTE OF CERAMIC ENGINEERING AND TECHNOLOGY</t>
  </si>
  <si>
    <t>AMICOGEN INC</t>
  </si>
  <si>
    <t>SEKISUI CHEMICAL CO</t>
  </si>
  <si>
    <t>OSAKA PREFECTURAL UNIVERSITY</t>
  </si>
  <si>
    <t>THE UNIVERSITY OF TOKYO</t>
  </si>
  <si>
    <t>SEKISUI AQUA SYSTEM KK</t>
  </si>
  <si>
    <t>THE JIKEI UNIVERSITY</t>
  </si>
  <si>
    <t>NATIONAL INSTITUTES OF BIOMEDICAL INNOVATION HEALTH AND NUTRITION</t>
  </si>
  <si>
    <t>En 2019 esta 2 veces</t>
  </si>
  <si>
    <t>CHUBE UNIV</t>
  </si>
  <si>
    <t>INSTITUTE FOR BASIC SCIENCE</t>
  </si>
  <si>
    <t>DAEGU GYEONGBUK INSTITUTE OF SCIENCE AND TECHNOLOGY</t>
  </si>
  <si>
    <t>YONSEI UNIVERSITY INDUSTRY UNIVERSITY COOPERATION FOUNDATION</t>
  </si>
  <si>
    <t>POSTECH RESEARCH AND BUSINESS DEVELOPMENT FOUNDATION</t>
  </si>
  <si>
    <t>SEOUL NATIONAL UNIVERSITY INDUSTRY ACADEMIC COOPERATION FOUNDATION</t>
  </si>
  <si>
    <t>SICHUAN HAILINGE BIOLOGICAL PHARMACEUTICAL CO LTD</t>
  </si>
  <si>
    <t>GUANGDONG HAID ANIMAL HUSBANDRY AND VETERINARY RESEARCH INSTITUTE CO LTD</t>
  </si>
  <si>
    <t>YONKER ENVIRONMENTAL PROTECTION CO LTD</t>
  </si>
  <si>
    <t>YONGQING QIKUN SOIL REMEDIATION TECHNOLOGY SHARES (SHANGHAI) CO LTD</t>
  </si>
  <si>
    <t>KOREA INSTITUTE OF ORIENTAL MEDICINE</t>
  </si>
  <si>
    <t>KOREA FOOD RESEARCH INSTITUTE</t>
  </si>
  <si>
    <t>QUANTICISION DIAGNOSTICS INC</t>
  </si>
  <si>
    <t>YANTAI ZESTERN BIOTECHNIQUE CO LTD</t>
  </si>
  <si>
    <t>ALBERT EINSTEIN COLLEGE OF MEDICINE</t>
  </si>
  <si>
    <t>MASSACHUSETTS INSTITUTE OF TECHNOLOGY</t>
  </si>
  <si>
    <t>MANDOM CORPORATION</t>
  </si>
  <si>
    <t>THE SCRIPPS RESEARCH INSTITUTE</t>
  </si>
  <si>
    <t>BOARD OF REGENTS OF THE UNIVERSITY OF NEBRASKA</t>
  </si>
  <si>
    <t>ZEBRA BIOLOGIES INC</t>
  </si>
  <si>
    <t>EPIC SCIENCES INC</t>
  </si>
  <si>
    <t>BINX HEALTH LIMITED</t>
  </si>
  <si>
    <t>ATLAS GENETICS LIMITED</t>
  </si>
  <si>
    <t>PURDUE RESEARCH FOUNDATION</t>
  </si>
  <si>
    <t>AMGEN INC</t>
  </si>
  <si>
    <t>RUSH UNIVERSITY MEDICAL CENTER</t>
  </si>
  <si>
    <t>NIIGATA UNIVERSITY</t>
  </si>
  <si>
    <t>NATIONAL UNIVERSITY CORPORATION TOKYO MEDICAL AND DENTAL UNIVERSITY</t>
  </si>
  <si>
    <t>SOCIETE DES PRODUITS NESTLE S A</t>
  </si>
  <si>
    <t>NESTEC SA</t>
  </si>
  <si>
    <t>PROMETHEUS BIOSCIENCES INC</t>
  </si>
  <si>
    <t>NESTLEC SA</t>
  </si>
  <si>
    <t>ECOLE POLYTECHNIQUE FEDERALE DE LAUSANNE (EPFL)</t>
  </si>
  <si>
    <t>NATIONAL TECHNOLOGY &amp; ENGINEERING SOLUTIONS OF SANDIA LLC (NTESS)</t>
  </si>
  <si>
    <t>THE REGENTS OF THE UNIVERSITY OF CALIFORNIA</t>
  </si>
  <si>
    <t>REGENERON PHARMACEUTICALS INC</t>
  </si>
  <si>
    <t>SANOFI BIOTECHNOLOGY</t>
  </si>
  <si>
    <t>en 2019 esta 2 veces</t>
  </si>
  <si>
    <t>BIOMERIEUX SA</t>
  </si>
  <si>
    <t>ARJO WIGGINS FINE PAPERS LTD</t>
  </si>
  <si>
    <t>HOSPICES CIVILS DE LYON (HCL)</t>
  </si>
  <si>
    <t>EVOX THERAPEUTICS LTD</t>
  </si>
  <si>
    <t>OXFORD UNIVERSITY INNOVATION</t>
  </si>
  <si>
    <t>KITASATO INSTITUTE</t>
  </si>
  <si>
    <t>YAKULT HONSHA CO LTD</t>
  </si>
  <si>
    <t>PROTOSERA INC</t>
  </si>
  <si>
    <t>SICHUAN CANCER HOSPITAL</t>
  </si>
  <si>
    <t>CHENGDU NO 3 PEOPLE'S HOSPITAL</t>
  </si>
  <si>
    <t>STORA ENSO OYJ</t>
  </si>
  <si>
    <t>PAQUES I P B V</t>
  </si>
  <si>
    <t>ADVANCED TELECOMMUNICATION RESEARCH INSTITUTE INTERNATIONAL</t>
  </si>
  <si>
    <t>KARYDO THERAPEUTIX CORPORATION</t>
  </si>
  <si>
    <t>KABUSHIKI KAISHA YAKULT HONSHA</t>
  </si>
  <si>
    <t>KEIO GIJUKU</t>
  </si>
  <si>
    <t>NATIONAL UNIVERSITY CORPORATION NAGOYA UNIVERSITY</t>
  </si>
  <si>
    <t>BOYCE THOMPSON INSTITUTE FOR PLANT RESEARCH</t>
  </si>
  <si>
    <t>CALIFORNIA INSTITUTE OF TECHNOLOGY</t>
  </si>
  <si>
    <t>ANGIOCRINE BIOSCIENCE INC</t>
  </si>
  <si>
    <t>DREXEL UNIVERSITY</t>
  </si>
  <si>
    <t>LAOLING SHENGLI NEW ENERGY CO LTD</t>
  </si>
  <si>
    <t>ENERGY RESEARCH INSTITUTE OF SHANDONG ACADEMY OF SCIENCES</t>
  </si>
  <si>
    <t>YANGZHOU LIANGDE ANTIBODY BIOTECHNOLOGY CO LTD</t>
  </si>
  <si>
    <t>ORGANO CORP</t>
  </si>
  <si>
    <t>ORGANO KABUSIKIKAISHA</t>
  </si>
  <si>
    <t>TAISEI GENSETSU KABUSIKAI</t>
  </si>
  <si>
    <t>CANCER RESEARCH TECHNOLOGY LIMITED</t>
  </si>
  <si>
    <t>KØBENHAVNS UNIVERSITET</t>
  </si>
  <si>
    <t>VOR BIOPHARMA INC</t>
  </si>
  <si>
    <t>PURETECH MANAGEMENT INC</t>
  </si>
  <si>
    <t>RAMOT AT TEL AVIV UNIVERSITY LIMITED</t>
  </si>
  <si>
    <t>MOR RESEARCH APPLICATIONS LTD</t>
  </si>
  <si>
    <t>BRAINSTORM CELL THERAPEUTICS LTD</t>
  </si>
  <si>
    <t>Pivada</t>
  </si>
  <si>
    <t>YEDA RESEARCH AND DEVELOPMENT CO LTD</t>
  </si>
  <si>
    <t>SANGAMO THERAPEUTICS INC</t>
  </si>
  <si>
    <t>UNIVERSITY OF WASHINGTON</t>
  </si>
  <si>
    <t>TIANJIN YUANZHI BIOTECNOLOGÍA CO LTD</t>
  </si>
  <si>
    <t>HAOLING SAIL (TIANJIN) BIOTECNOLOGÍA CO LTD</t>
  </si>
  <si>
    <t>SUNGKYUNKWAN UNIVERSITY INDUSTRY UNIVERSITY COOPERATION FOUNDATION</t>
  </si>
  <si>
    <t>SAMSUNG LIFE PUBLIC WELFARE FOUNDATION</t>
  </si>
  <si>
    <t>Esta 2 veces en 2019</t>
  </si>
  <si>
    <t>HON HAI PRECISION INDUSTRY CO LTD</t>
  </si>
  <si>
    <t>TSINGHUA UNIVERSITY</t>
  </si>
  <si>
    <t>KURUME UNIVERSITY</t>
  </si>
  <si>
    <t>JAPAN VAM &amp; POVAL CO LTD</t>
  </si>
  <si>
    <t>NATIONAL UNIVERSITY CORPORATION TOHOKU UNIVERSITY</t>
  </si>
  <si>
    <t>INSTITUT PASTEUR</t>
  </si>
  <si>
    <t>UNIVERSIDAD EL BOSQUE</t>
  </si>
  <si>
    <t>DIC CORP</t>
  </si>
  <si>
    <t>NATIONAL INSTITUTE OF ADVANCED INDUSTRIAL SCIENCE AND TECHNOLOGY</t>
  </si>
  <si>
    <t>SHENZHEN SILICON BASED BIONIC TECHNOLOGY CO LTD</t>
  </si>
  <si>
    <t>SHENZHEN GUIJI SENSING TECHNOLOGY CO LTD</t>
  </si>
  <si>
    <t>PROTEOMICS INTERNATIONAL PTY LTD</t>
  </si>
  <si>
    <t>THE UNIVERSITY OF WESTERN AUSTRALIA</t>
  </si>
  <si>
    <t>BEIJING HENGDING JOINT BIOTECHNOLOGY CO LTD</t>
  </si>
  <si>
    <t>BEIJING HENGDING LIANHE BIOTECHNOLOGY CO LTD</t>
  </si>
  <si>
    <t>BEIJING HENGDING UNITED BIOTECHNOLOGY CO LTD</t>
  </si>
  <si>
    <t>ICAHN SCHOOL OF MEDICINE AT MOUNT SINAI</t>
  </si>
  <si>
    <t>ALNYLAM PHARMACEUTICALS INC</t>
  </si>
  <si>
    <t>AKESO BIOPHARMA INC</t>
  </si>
  <si>
    <t>HANGZHOU HANSI BIOMEDICAL CO LTD</t>
  </si>
  <si>
    <t>ANSELM</t>
  </si>
  <si>
    <t>GENETHON</t>
  </si>
  <si>
    <t>NIPPON FLOUR MILLS CO LTD</t>
  </si>
  <si>
    <t>WASEDA UNIV</t>
  </si>
  <si>
    <t>NIPPON KOEI CO LTD</t>
  </si>
  <si>
    <t>NAGOYA INSTITUTE OF TECHNOLOGY</t>
  </si>
  <si>
    <t>BEIJING LIANGSHUI RIVER MANAGEMENT OFFICE</t>
  </si>
  <si>
    <t>BEIJING FORESTRY UNIVERSITY</t>
  </si>
  <si>
    <t>INSTITUTO TECNOLÓGICO Y DE ESTUDIOS SUPERIORES DE MONTERREY</t>
  </si>
  <si>
    <t>UNIVERSITY OF HOUSTON SYSTEM</t>
  </si>
  <si>
    <t>JICHI MEDICAL UNIV</t>
  </si>
  <si>
    <t>MABWELL (SHANGHAI) BIOSCIENCE CO LTD</t>
  </si>
  <si>
    <t>NANJING NUOAIXIN BIO TECH CO LTD</t>
  </si>
  <si>
    <t>VEGENICS PTY LIMITED</t>
  </si>
  <si>
    <t>THE SCHEPENS EYE RESEARCH INSTITUTE INC</t>
  </si>
  <si>
    <t>DECIBEL THERAPEUTICS INC</t>
  </si>
  <si>
    <t>MASSACHUSETTS EYE AND EAR INFIRMARY</t>
  </si>
  <si>
    <t>MAYEKAWA MFG CO LTD</t>
  </si>
  <si>
    <t>SAIKA TECHNOLOGICAL INSTITUTE FOUNDATION</t>
  </si>
  <si>
    <t>AUGUSTA UNIVERSITY RESEARCH INSTITUTE INC</t>
  </si>
  <si>
    <t>OREGON HEALTH &amp; SCIENCE UNIVERSITY</t>
  </si>
  <si>
    <t>SHENYOU GENEME RESEARCH INSTITUTE (NANJING) CO LTD</t>
  </si>
  <si>
    <t>SHANGHAI QIANGHAO BIOTECHNOLOGY CO LTD</t>
  </si>
  <si>
    <t>CPEPGC CORPORATION</t>
  </si>
  <si>
    <t>GC CORP</t>
  </si>
  <si>
    <t>MITSUBISHI CHEMICAL HOLDINGS CORP</t>
  </si>
  <si>
    <t>TONGJI UNIVERSITY</t>
  </si>
  <si>
    <t>INDUSTRY ACADEMIC COOPERATION FOUNDATION KEIMYUNG UNIVERSITY</t>
  </si>
  <si>
    <t>INDUSTRY ACADEMIC COOPERATION FOUNDATION DAEGU UNIVERSITY</t>
  </si>
  <si>
    <t>CLEMSON UNIVERSITY RESEARCH FOUNDATION</t>
  </si>
  <si>
    <t>MUSC FOUNDATION FOR RESEARCH DEVELOPMENT</t>
  </si>
  <si>
    <t>CHA UNIVERSITY INDUSTRY ACADEMIC COOPERATION FOUNDATION</t>
  </si>
  <si>
    <t>THE GENERAL HOSPITAL CORPORATION</t>
  </si>
  <si>
    <t>MATSUMOTO PRECISION CO LTD</t>
  </si>
  <si>
    <t>TOYO UNIV</t>
  </si>
  <si>
    <t>CHONGQING JINGCHUANG LIANHE ENVIRONMENTAL PROTECTION ENGINEERING CO LTD</t>
  </si>
  <si>
    <t>CHONGQING UNIVERSITY OF ARTS AND SCIENCES</t>
  </si>
  <si>
    <t>OXFORD UNIVERSITY INNOVATION LIMITED</t>
  </si>
  <si>
    <t>UNIVERSIDADE ESTADUAL PAULISTA “JÚLIO DE MESQUITA FILHO” UNESP</t>
  </si>
  <si>
    <t>2 VECES EN 2017</t>
  </si>
  <si>
    <t>FREIE UNIVERSITÄT BERLIN</t>
  </si>
  <si>
    <t>SOUTHEASTERN UNIVERSITY</t>
  </si>
  <si>
    <t>NANJING INSTITUTE OF ENVIRONMENTAL SCIENCES MEE</t>
  </si>
  <si>
    <t>BECKMAN COULTER INC</t>
  </si>
  <si>
    <t>DH TECHNOLOGIES DEVELOPMENT PTE LTD</t>
  </si>
  <si>
    <t>WAKO PURE CHEMICAL INDUSTRIES LTD</t>
  </si>
  <si>
    <t>BOEHRINGER INGELHEIM INTERNATIONAL GMBH</t>
  </si>
  <si>
    <t>BOEHRINGER INGELHEIM INTERNATIONAL GESELLSCHAFT MITT BESCHLENKTEL HAFTUNG</t>
  </si>
  <si>
    <t>SEATTLE CHILDREN'S HOSPITAL</t>
  </si>
  <si>
    <t>SEATTLE CHILDREN'S HOSPITAL DBA SEATTLE CHILDREN'S RESEARCH INSTITUTE ("SCRI")</t>
  </si>
  <si>
    <t>SEATTLE CHILDREN'S HOSPITAL DOING BUSINESS AS SEATTLE CHILDREN'S RESEARCH INSTITUTE</t>
  </si>
  <si>
    <t>FRED HUTCHINSON CANCER RESEARCH CENTER</t>
  </si>
  <si>
    <t>SUZHOU ZHONGKAI BIOLOGY PHARMACEUTICAL FACTORY OF JIANGSU WUZHONG PHARMACEUTICAL GROUP CORPORATION</t>
  </si>
  <si>
    <t>CHANGZHOU HIGH TECH RESEARCH INSTITUTE OF NANJING UNIVERSITY</t>
  </si>
  <si>
    <t>BOARD OF REGENTS THE UNIVERSITY OF TEXAS SYSTEM</t>
  </si>
  <si>
    <t>MCMASTER UNIVERSITY</t>
  </si>
  <si>
    <t>UNIVERSITY OF PITTSBURGH OF THE COMMONWEALTH SYSTEM OF HIGHER EDUCATION</t>
  </si>
  <si>
    <t>BROWN UNIVERSITY</t>
  </si>
  <si>
    <t>AGILENT TECHNOLOGIES INC</t>
  </si>
  <si>
    <t>INTERNATIONAL BUSINESS MACHINES CORPORATION - IBM</t>
  </si>
  <si>
    <t>BOEHRINGER INGELHEIM INT</t>
  </si>
  <si>
    <t>BETH ISRAEL DEACONESS MEDICAL CENTER INC</t>
  </si>
  <si>
    <t>SUZHOU GENEPHARMA CO LTD</t>
  </si>
  <si>
    <t>SHANGHAI INSTITUTE OF MATERIA MEDICA CHINESE ACADEMY OF SCIENCES</t>
  </si>
  <si>
    <t>DEAKIN UNIVERSITY</t>
  </si>
  <si>
    <t>SHANGHAI INOHERB COSMETIC CO LTD</t>
  </si>
  <si>
    <t>GENE ONE LIFE SCIENCES INCORPORATED</t>
  </si>
  <si>
    <t>THE BRIGHAM AND WOMEN'S HOSPITAL</t>
  </si>
  <si>
    <t>THE BRIGHAM &amp; WOMEN'S HOSPITAL INC</t>
  </si>
  <si>
    <t>THE BRIGHAM &amp; WOMEN'S HOSPITAL INNK</t>
  </si>
  <si>
    <t>CELERA CORPORATION</t>
  </si>
  <si>
    <t>THE BRIGHAM AND WIMMIN'S HOSPITAL INC</t>
  </si>
  <si>
    <t>HOWARD HUGHES MEDICAL INSTITUTE</t>
  </si>
  <si>
    <t>EXOSOME DIAGNOSTICS INC</t>
  </si>
  <si>
    <t>THE BRIGHAM AND WOMEN'S HOSPITAL INC</t>
  </si>
  <si>
    <t>UNIVERSITÉ LIBRE DE BRUXELLES</t>
  </si>
  <si>
    <t>VRIJE UNIVERSITEIT BRUSSEL</t>
  </si>
  <si>
    <t>GENMAB A/S</t>
  </si>
  <si>
    <t>BIONTEC S A</t>
  </si>
  <si>
    <t>2 veces en 2019</t>
  </si>
  <si>
    <t>SHANGHAI ROYALTECHMED CO LTD</t>
  </si>
  <si>
    <t>SUZHOU RUOTAI PHARMACEUTICAL TECHNOLOGY CO LTD</t>
  </si>
  <si>
    <t>CARNEGIE INSTITUTION OF WASHINGTON</t>
  </si>
  <si>
    <t>THE JOHNS HOPKINS UNIVERSITY</t>
  </si>
  <si>
    <t>JIANGSU PROVINCIAL HOSPITAL OF TCM</t>
  </si>
  <si>
    <t>CHINA PHARMACEUTICAL UNIVERSITY</t>
  </si>
  <si>
    <t>TENEO BIO INCORPORATED</t>
  </si>
  <si>
    <t>THE UNITED STATES OF AMERICA AS REPRESENTED BY THE SECRETARY DEPARTMENT OF HEALTH AND HUMAN SERVICE</t>
  </si>
  <si>
    <t>ENNIS ENVIRONMENT CONSTRUCTION</t>
  </si>
  <si>
    <t>MALEUN ENVIRONMENTAL INDUSTRIA CO LTD</t>
  </si>
  <si>
    <t>ALLEX TECHNOLOGY GROUP CO LTD</t>
  </si>
  <si>
    <t>ZHEJIANG LANYI PHARMACEUTICAL CO LTD</t>
  </si>
  <si>
    <t>NANJING XIANSHENG MEDICAL TESTING CO LTD</t>
  </si>
  <si>
    <t>JIANGSU XIANSHENG MEDICAL DIAGNOSTICS CO LTD</t>
  </si>
  <si>
    <t>AZU UNIVERSITY INDUSTRIAL COOPERATION CENTER</t>
  </si>
  <si>
    <t>L&amp;K BIOMED CO LTD</t>
  </si>
  <si>
    <t>GENIA TECHNOLOGIES INC</t>
  </si>
  <si>
    <t>ROCHE SEQUENCING SOLUTIONS INC</t>
  </si>
  <si>
    <t>SOONCHUNHYANG UNIVERSITY INDUSTRY ACADEMY COOPERATION FOUNDATION</t>
  </si>
  <si>
    <t>SURFACE ONCOLOGY INC</t>
  </si>
  <si>
    <t>NOVARTIS AG</t>
  </si>
  <si>
    <t>ADIMAB LLC</t>
  </si>
  <si>
    <t>SHANGHAI ENVIRONMENTAL SANITATION ENGINEERING DESIGN INSTITUTE CO LTD</t>
  </si>
  <si>
    <t>SHANGHAI INSTITUTE FOR DESIGN &amp; RESEARCH ON ENVIRONMENTAL ENGINEERING</t>
  </si>
  <si>
    <t>HAIMEN BEYOTIME BIOTECHNOLOGY CO LTD</t>
  </si>
  <si>
    <t>SHANGHAI BEYOTIME BIOLOGICAL TECHNOLOGY CO LTD</t>
  </si>
  <si>
    <t>SYNCHRONICITY</t>
  </si>
  <si>
    <t>RESET THERAPEUTICS INC</t>
  </si>
  <si>
    <t>NEW YORK BLOOD CENTER INC</t>
  </si>
  <si>
    <t>THE CHILDREN'S HOSPITAL OF PHILADELPHIA</t>
  </si>
  <si>
    <t>THE UNIVERSITY OF CHICAGO</t>
  </si>
  <si>
    <t>JANSSEN PHARMACEUTICALS INC</t>
  </si>
  <si>
    <t>ONCOTHERAPY SCIENCE INC</t>
  </si>
  <si>
    <t>FUNDACIO PRIVADA INSTITUT DE RECERCA DE LA SIDA CAIXA</t>
  </si>
  <si>
    <t>LAB DEL DR ESTEVE SA</t>
  </si>
  <si>
    <t>ADELAIDE RESEARCH &amp; INNOVATION PTY LTD</t>
  </si>
  <si>
    <t>PETER MACCALLUM CANCER INSTITUTE</t>
  </si>
  <si>
    <t>TEVA BRANDED PHARMACEUTICAL PRODUCTS R&amp;D INC</t>
  </si>
  <si>
    <t>NATIONAL RESEARCH COUNCIL OF CANADA</t>
  </si>
  <si>
    <t>SHANGHAI HENGRUI PHARMACEUTICAL CO LTD</t>
  </si>
  <si>
    <t>JIANGSU HENGRUI MEDICINE CO LTD</t>
  </si>
  <si>
    <t>2 VECES EN 2018</t>
  </si>
  <si>
    <t>ZONHON BIOPHARMA INSTITUTE INC</t>
  </si>
  <si>
    <t>JIANGSU JINGHONG BIOMEDICAL TECHNOLOGY CO LTD</t>
  </si>
  <si>
    <t>THE RESEARCH FOUNDATION FOR THE STATE UNIVERSITY OF NEW YORK</t>
  </si>
  <si>
    <t>KDX DIAGNOSTICS INC</t>
  </si>
  <si>
    <t>UNIVERSITY OF FLORIDA RESEARCH FOUNDATION INC</t>
  </si>
  <si>
    <t>ADVANCED CYTOMETRY INSTRUMENTATION SYSTEMS LLC</t>
  </si>
  <si>
    <t>VAN ANDEL RESEARCH INSTITUTE</t>
  </si>
  <si>
    <t>MUSC FOUNDATIION FOR RESEARCH DEVELOPMENT</t>
  </si>
  <si>
    <t>GLYCAN CO LTD</t>
  </si>
  <si>
    <t>THE INDUSTRY &amp; ACADEMIC COOPERATION IN CHUNGNAM NATIONAL UNIVERSITY (IAC) - 충남대학교산학협력단</t>
  </si>
  <si>
    <t>MITSUI E&amp;S ENVIRONMENT ENGINEERING CO LTD</t>
  </si>
  <si>
    <t>JFE ENVIRONMENTAL TECHNOLOGY CO LTD</t>
  </si>
  <si>
    <t>CANON MEDICAL SYSTEMS CORPORATION (CANON INC)</t>
  </si>
  <si>
    <t>KYOWA HAKKO KIRIN CO LTD</t>
  </si>
  <si>
    <t>KAGOSHIMA UNIVERSITY</t>
  </si>
  <si>
    <t>MINARIS MEDICAL INC</t>
  </si>
  <si>
    <t>OSAKA UNIVERSITY</t>
  </si>
  <si>
    <t>KYOWA KIRIN CO LTD</t>
  </si>
  <si>
    <t>KYOTO UNIVERSITY</t>
  </si>
  <si>
    <t>JAPAN AVIATION ELECTRONICS INDUSTRY LIMITED</t>
  </si>
  <si>
    <t>JIANGSU INSTITUTE OF NUCLEAR MEDICINE</t>
  </si>
  <si>
    <t>WUXI JIANGYUAN INDUSTRIAL TECHNOLOGY AND TRADE CORPORATION</t>
  </si>
  <si>
    <t>LANZHOU BAIYUAN GENE TECHNOLOGY CO LTD</t>
  </si>
  <si>
    <t>SUZHOU BAIYUAN GENE TECHNOLOGY CO LTD</t>
  </si>
  <si>
    <t>F HOFFMANN  LA ROCHE</t>
  </si>
  <si>
    <t>GENENTECH INC</t>
  </si>
  <si>
    <t>F HOFFMANN LA ROCHE AG</t>
  </si>
  <si>
    <t>ROCHE DIAGNOSTICS OPERATIONS INC</t>
  </si>
  <si>
    <t>BEIJING ORIGINWATER MEMBRANE TECHNOLOGY CO LTD</t>
  </si>
  <si>
    <t>BEIJING INSTITUTE OF COLLABORATIVE INNOVATION</t>
  </si>
  <si>
    <t>XENOTHERAPEUTICS INC</t>
  </si>
  <si>
    <t>ALEXIS BIO INCORPORATED</t>
  </si>
  <si>
    <t>BEIJING KEYGEN GENE TECHNOLOGY CO LTD</t>
  </si>
  <si>
    <t>BEIJING HOTGEN BIOTECHNOLOGY CO LTD</t>
  </si>
  <si>
    <t>PRINCETON BIOINNOVATION LLC</t>
  </si>
  <si>
    <t>BIOTRANEX LLC</t>
  </si>
  <si>
    <t>MONSANTO COMPANY (BAYER AG)</t>
  </si>
  <si>
    <t>BAYER AG</t>
  </si>
  <si>
    <t>IDEXX LABORATORIES INC</t>
  </si>
  <si>
    <t>CUSTOM MADE MEDICAL RESEARCH INC</t>
  </si>
  <si>
    <t>SANTEN PHARMACEUTICAL CO</t>
  </si>
  <si>
    <t>H LUNDBECK A/S</t>
  </si>
  <si>
    <t>THE UNIVERSITY OF IOWA RESEARCH FOUNDATION</t>
  </si>
  <si>
    <t>CHENGDU SEAMATY TECHNOLOGY CO LTD</t>
  </si>
  <si>
    <t>CHENGDU PULITAI BIOTECHNOLOGY CO LTD</t>
  </si>
  <si>
    <t>SHANGHAI TONGJI ENVIRONMENTAL ENGINEERING TECHNOLOGY CO LTD</t>
  </si>
  <si>
    <t>HELMHOLTZ ZENTRUM DRESDEN ROSSENDORF E V</t>
  </si>
  <si>
    <t>TECHNISCHE UNIVERSITÄT DRESDEN</t>
  </si>
  <si>
    <t>AMGEN FREMONT INC</t>
  </si>
  <si>
    <t>PFIZER INC</t>
  </si>
  <si>
    <t>MEDAREX INC</t>
  </si>
  <si>
    <t>KINKI UNIVERSITY</t>
  </si>
  <si>
    <t>DAIICHI SANKYO COMPANY LIMITED</t>
  </si>
  <si>
    <t>MEDPACTO INC</t>
  </si>
  <si>
    <t>ADVANCED INSTITUTE OF CONVERGENCE TECHNOLOGY</t>
  </si>
  <si>
    <t>NONPROFIT ORGANIZATION JAPAN BIOSTRESS RESEARCH PROMOTION ALLIANCE</t>
  </si>
  <si>
    <t>SOCIÉTÉ DÉXPROWATATION DES PRODUCIÓNS POURS LES ANDUSTRIES SIMIC SÉPIC</t>
  </si>
  <si>
    <t>BIOTECH MARINE</t>
  </si>
  <si>
    <t>BAORUIYUAN BIOLOGICAL TECHNOLOGY (BEIJING) CO LTD</t>
  </si>
  <si>
    <t>BEIJING ACADEMY OF AGRICULTURE AND FORESTRY SCIENCES</t>
  </si>
  <si>
    <t>KING ABDULAZIZ CITY FOR SCIENCE AND TECHNOLOGY (KACST)</t>
  </si>
  <si>
    <t>STANFORD UNIVERSITY</t>
  </si>
  <si>
    <t>ACCELERON PHARMA INC</t>
  </si>
  <si>
    <t>AC IMMUNE SA</t>
  </si>
  <si>
    <t>HAPLO PHARMA INC</t>
  </si>
  <si>
    <t>ABION INC</t>
  </si>
  <si>
    <t>SYSTIMMUNE INC</t>
  </si>
  <si>
    <t>SICHUAN BAILI PHARMACEUTICAL CO LTD</t>
  </si>
  <si>
    <t>3 veces en 2018</t>
  </si>
  <si>
    <t>INNOCORE TECHNOLOGIES HOLDING B V</t>
  </si>
  <si>
    <t>MHB LABS INC</t>
  </si>
  <si>
    <t>NORTHERN ILLINOIS RESEARCH FOUNDATION</t>
  </si>
  <si>
    <t>BOARD OF TRUSTEES OF NORTHERN ILLINOIS UNIVERSITY</t>
  </si>
  <si>
    <t>LABORATORY CORP AMERICA HOLDINGS</t>
  </si>
  <si>
    <t>UAB RESEARCH FOUNDATION</t>
  </si>
  <si>
    <t>PROZYME INC</t>
  </si>
  <si>
    <t>AMMONETT PHARMA LLC</t>
  </si>
  <si>
    <t>LUMOS PHARMA INC</t>
  </si>
  <si>
    <t>DUKE UNIVERSITY</t>
  </si>
  <si>
    <t>CHILDREN'S MEDICAL CENTER CORPORATION</t>
  </si>
  <si>
    <t>HUNAN CHANGSHA ZHUZHOU XIANGTAN GUANDINE PIG TRADING MARKET CO LTD</t>
  </si>
  <si>
    <t>HUNAN UNIVERSITY OF TECHNOLOGY</t>
  </si>
  <si>
    <t>CYTOMX THERAPEUTICS INC</t>
  </si>
  <si>
    <t>ABGENT BIOTECHNOLOGY (SUZHOU) CO LTD</t>
  </si>
  <si>
    <t>SUZHOU YAOMING ZEKANG BIOLOGICAL TECHNOLOGY CO LTD</t>
  </si>
  <si>
    <t>HUNAN HERUN ENVIRONMENT ENGINEERING CO LTD</t>
  </si>
  <si>
    <t>CENTRAL SOUTH UNIVERSITY</t>
  </si>
  <si>
    <t>ANHUI RUNDAO ECOLOGICAL ENVIRONMENTAL ENGINEERING TECHNOLOGY CO LTD</t>
  </si>
  <si>
    <t>HEFEI EASTERN MICROCHEM MOLECULAR MATERIAL CO LTD</t>
  </si>
  <si>
    <t>GLOBEIMMUNE INC</t>
  </si>
  <si>
    <t>BIODESIX INC</t>
  </si>
  <si>
    <t>TAISEI KENSETSU KABUSHIKI</t>
  </si>
  <si>
    <t>TAISEI CORP</t>
  </si>
  <si>
    <t>AKITA PREFECTURAL UNIV</t>
  </si>
  <si>
    <t>TOYO SEIKAN GROUP HOLDINGS LTD</t>
  </si>
  <si>
    <t>VITO NV</t>
  </si>
  <si>
    <t>UNIVERSITEIT ANTWERPEN</t>
  </si>
  <si>
    <t xml:space="preserve"> CHINA CONSTRUCTION SECOND ENGINEERING BUREAU LTD.</t>
  </si>
  <si>
    <t>THE SECOND CONSTRUCTION ENGINEERING CO LTD OF CHINA CONSTRUCTION THIRD ENGINEERING BUREAU</t>
  </si>
  <si>
    <t>En 2017 esta 2 veces</t>
  </si>
  <si>
    <t>COOK BIOTECH INC</t>
  </si>
  <si>
    <t>MUFFIN INC</t>
  </si>
  <si>
    <t>MAYO FOUNDATION FOR MEDICAL EDUCATION AND RESEARCH</t>
  </si>
  <si>
    <t>PROTEINA INC</t>
  </si>
  <si>
    <t>HAMAMATSU UNIV SCHOOL OF MEDICINE</t>
  </si>
  <si>
    <t>DENKA SEIKEN CO LTD</t>
  </si>
  <si>
    <t>CILAG GMBH INTERNATIONAL</t>
  </si>
  <si>
    <t>LIFESCAN IP HOLDINGS LLC</t>
  </si>
  <si>
    <t>HYOGO COLLEGE OF MEDICINE</t>
  </si>
  <si>
    <t>REPERTOIRE GENESIS INCORPORATION</t>
  </si>
  <si>
    <t>GUANGZHOU CITY DRAGON LUCKY ENVIRONMENTAL PROTECTION TECHNOLOGY CO LTD</t>
  </si>
  <si>
    <t>SOUTH CHINA AGRICULTURAL UNIVERSITY</t>
  </si>
  <si>
    <t>SHENGJING HOSPITAL OF CHINA MEDICAL UNIVERSITY</t>
  </si>
  <si>
    <t>BEIJING PROTEOME RESEARCH CENTER</t>
  </si>
  <si>
    <t>IMMUTEP SAS</t>
  </si>
  <si>
    <t>DONGGUAN DONGYANGGUANG MEDICINE RESEARCH AND DEVELOPMENT CO LTD</t>
  </si>
  <si>
    <t>GUANGDONG HEC PHARMACEUTICAL CO LTD</t>
  </si>
  <si>
    <t>GUANGZHOU YONGNUO HEALTH TECHNOLOGY CO LTD</t>
  </si>
  <si>
    <t>CENTRE SCIENTIFIQUE ET TECHNIQUE DE LA CONSTRUCTION (CSTC)</t>
  </si>
  <si>
    <t>MONSANTO COMPANY</t>
  </si>
  <si>
    <t>NATIONAL INSTITUTES FOR FOOD AND DRUG CONTROL</t>
  </si>
  <si>
    <t>SECTOR</t>
  </si>
  <si>
    <t>Gastos I+D</t>
  </si>
  <si>
    <t>Alianzas previas</t>
  </si>
  <si>
    <t> </t>
  </si>
  <si>
    <t>BEIJING CHAO YANG HOSPITAL CAPITAL MEDICAL UNIVERSITY</t>
  </si>
  <si>
    <t>CANGZHOU WATER SUPPLY AND WATER DRAINAGE GROUP CO LTD</t>
  </si>
  <si>
    <t>DONGGUAN CHILDREN'S HOSPITAL</t>
  </si>
  <si>
    <t>GENETON</t>
  </si>
  <si>
    <t>GOTTFRIED WILHELM LEIBNIZ UNIVERSITÄT HANNOVER</t>
  </si>
  <si>
    <t>HUIZHOU UNIVERSITY</t>
  </si>
  <si>
    <t>INSTITUTE OF MILITARY MEDICINE ACADEMY OF MILITARY SCIENCES OF PLA</t>
  </si>
  <si>
    <t>MATSUNAMI GLASS KOGYO KK</t>
  </si>
  <si>
    <t>NANJING INSTITUTE OF ENVIRONMENTAL SCIENCES MINISTRY OF ENVIRONMENTAL PROTECTION</t>
  </si>
  <si>
    <t>SHENZHEN INSTITUTE OF GUANGDONG OCEAN UNIVERSITY</t>
  </si>
  <si>
    <t>SHENZHEN YANGGUANG TIANRUN TECHNOLOGY CO LTD</t>
  </si>
  <si>
    <t>THE REGENTS OF THE UNIVERSITY OF COLORADO A BODY CORPORATE</t>
  </si>
  <si>
    <t>TORAY IND INC</t>
  </si>
  <si>
    <t>TOYO TANSO CO LTD</t>
  </si>
  <si>
    <t>UNIVERSITY OF TOKYO</t>
  </si>
  <si>
    <t>UNIVERZITA PARDUBICE</t>
  </si>
  <si>
    <t>USA</t>
  </si>
  <si>
    <t>WASEDA UNIVERSITY</t>
  </si>
  <si>
    <t>XINJIANG MEDICAL UNIVERSITY</t>
  </si>
  <si>
    <t>ZHENGZHOU TOBACCO RESEARCH INSTITUTE OF CNTC</t>
  </si>
  <si>
    <t>ZHENGZHOU YUANZHIHE ENVIRONMENTAL PROTECTION TECHNOLOGY CO LTD</t>
  </si>
  <si>
    <t>MEDIZINISCHE HOCHSCHULE HANNOVER</t>
  </si>
  <si>
    <t>Inventors</t>
  </si>
  <si>
    <t>B</t>
  </si>
  <si>
    <t>ECUACIÓN BUSQUEDA INF EMPRESA</t>
  </si>
  <si>
    <t>X</t>
  </si>
  <si>
    <t>PA:(  "ABBOTT LABORATORIES" OR "THE ABBOTT LABORATORIES" OR "ABBOTT" OR "Abbott Laboratories" OR "ABBOTT LAB")</t>
  </si>
  <si>
    <t>PA:("ABT HOLDING COMPANY" OR "ABT HOLDING" OR "abt holding company" OR "ABT HOLDING CO" OR "ABT HOLDING CORPORATED" OR "ABT HOLDING IN" OR "ABT HOLDING INCORPORATED")</t>
  </si>
  <si>
    <t>PA:("ACCELERON PHARMA INC" OR "ACCELERON PHARMA INCORPORATED" OR "ACCELERON PHARMA CO" OR "ACCELERON PHARMA CORPORATED" OR " acceleron pharma inc" OR "ACCELERON PHARMA")</t>
  </si>
  <si>
    <t>PA:("ADVANCED CYTOMETRY INSTRUMENTATION SYSTEMS" OR "ADVANCED CYTOMETRY INSTRUMENTATION SYSTEMS LLC" OR "ADVANCED CYTOMETRY INSTRUMENTATION SYSTEMS INC" OR "ADVANCED CYTOMETRY INSTRUMENTATION SYSTEMS INCORPORATED" OR "ADVANCED CYTOMETRY INSTRUMENTATION SYSTEMS CO" OR "ADVANCED CYTOMETRY INSTRUMENTATION SYSTEMS CORPORATED" OR "ADVANCED CYTOMETRY INSTRUMENTATION SIST" OR "ADVANCED CYTOMETRY INSTRUMENTATION" OR ""ADVANCED CYTOMETRY INSTRUMENTATION SYSTEM")</t>
  </si>
  <si>
    <t>PA:(  "ABBOTT LABORATORIES" OR "THE ABBOTT LABORATORIES" OR "ABBOTT")</t>
  </si>
  <si>
    <t>PA:("ADVANGEN INCORPORATED" OR "ADVANGEN INC" OR "ADVANGEN" OR "PA(ADVANGEN INTERNATIONAÑ")</t>
  </si>
  <si>
    <t>PA:("AGRO INNOVATION INTERNATIONAL" OR "AGRO INNOVATION INT" OR "AGRO INNOVATION")</t>
  </si>
  <si>
    <t>("AJINOMOTO COMPANY INCORPORATED" OR  "AJINOMOTO CO INC" OR "AJINOMOTO KK", 
  "AJINOMOTO CO INCORPORATED" OR "AJINOMOTO CO" OR "AJINOMOTO" OR
  "AJINOMOTO HONPO KABUSHIKI KAIS" OR "AJINOMOTO GENERAL FOODS INC" OR "AJINOMOTO COMPANY INCORPORATED " OR "AJINOMOTO CO INC TOKIO" OR "AJINOMOTO CO INE TOKIO" OR "AJINOMOTO CO INC TOKIO" OR "AJINOMOTO COMPANY INC")</t>
  </si>
  <si>
    <t>PA: ("AKITA PREFECTURAL UNIV" OR "AKITA PREFECTURAL UNIVERSITY" OR "UNIV AKITA PREFECTURAL" OR "UNIVERSITY AKITA PREFECTURAL" OR "THE AKITA PREFECTURAL UNIV" OR "THE AKITA PREFECTURAL UNIVERSITY" OR "THE UNIVERSITY AKITA PREFECTURAL" OR "THE UNIV AKITA PREFECTURAL")</t>
  </si>
  <si>
    <t>PA: ("AKITA PREFECTURE" OR "GOVERNOR OF AKITA PREFECTURE")</t>
  </si>
  <si>
    <t>PA: ("ALEXIS BIO INCORPORATED" OR "ALEXIS BIO INC" OR "ALEXIS BIO" OR "THE ALEXIS BIO INCORPORATED")</t>
  </si>
  <si>
    <t>PA: ("ALNYLAM PHARMACEUTICALS INC" OR "ALNYLAM PHARMACEUTICALS INCORPORATED" OR "ALNYLAM PHARMACEUTICALS")</t>
  </si>
  <si>
    <t>PA: ("AMICOGEN INC" OR "AMICOGEN INCORPORATED" OR "AMICOGEN" OR "AMICOGEN CO. LTD" OR "AMICOGEN CO LIMITED")</t>
  </si>
  <si>
    <t>PA: ("ARGENX SA" OR "ARGENX BV" OR "ARGENX" OR "ARGENX SE" OR "ARGENX BVBA" OR "ARGENX B.V.B.A")</t>
  </si>
  <si>
    <t>PA:("THE ARIZONA BOARD OF REGENTS ON BEHALF OF ARIZONA STATE UNIVERSITY" OR "ARIZONA BOARD REGENTS ON BEHALF  ARIZONA STATE UNIVERSITY" OR "ARIZONA BOARD OF REGENTS ON BEHALF OF ARIZONA STATE UNIVERSITY" OR "ARIZONA BOARD REGENTS BEHALF ARIZONA STATE UNIVERSITY")</t>
  </si>
  <si>
    <t>PA:("ARJO WIGGINS FINE PAPERS LTD" OR "ARJO WIGGINS FINE PAPERS LMITED" OR "ARJO WIGGINS FINE PAPERS LLC" OR "ARJO WIGGINS FINE PAPERS")</t>
  </si>
  <si>
    <t>PA:("ARKRAY INC" OR "ARKRAY INCORPORATED" OR "ARKRAY")</t>
  </si>
  <si>
    <t>PA:("ARONORA INCORPORATED" OR  "ARONORA" OR "ARONORA INC")</t>
  </si>
  <si>
    <t>PA:("ASTUTE MEDICAL INC" OR "ASTUTE MEDICAL INCORPORATED" OR "ASTUTE MEDICAL")</t>
  </si>
  <si>
    <t>PA:("ATK HOLDINGS GROUP CO LTD" OR "ATK HOLDINGS GROUP CO LIMITED" OR "ATK HOLDINGS GROUP" "ATK HOLDINGS GROUP CO")</t>
  </si>
  <si>
    <t>PA:("ATLAS GENETICS LIMITED" OR "ATLAS GENETICS LTD" OR "ATLAS GENETICS")</t>
  </si>
  <si>
    <t>PA:("AUGUSTA UNIVERSITY RESEARCH INSTITUTE INC" OR "AUGUSTA UNIVERSITY RESEARCH INSTITUTE INCORPORATED" OR "AUGUSTA UNIVERSITY RESEARCH INSTITUTE" OR "AUGUSTA UNIVERSITY" OR "AUGUSTA UNIV" OR "UNIV AUGUSTA" OR "UNIVERSITY AUGUSTA")</t>
  </si>
  <si>
    <t>PA:("B.R.A.H.M.S" OR "BRAHMS" OR "B R A H M S AG" OR "B R A G M S G")</t>
  </si>
  <si>
    <t>PA:("BEIJING ACADEMY OF AGRICULTURE AND FORESTRY SCIENCES" OR "BEIJING ACADEMY OF AGRICULTURE &amp; FORESTRY SCIENCES" OR "BEIJING ACADEMY AGRICULTURE FORESTRY SCIENCES" OR "BEIJING  CITY ACADEMY OF AGRICULTURE AND FORESTRY SCIENCES" OR "beijin academy agriculture forestry sciences" OR " PEKING ACADEMY OF AGRICULTURE AND FORESTRY SCIENCES"  OR "PEKIN ACADEMY OF AGRICULTURE AND FORESTRY SCIENCES")</t>
  </si>
  <si>
    <t>PA:(BEIJING FORESTRY UNIVERSITY)</t>
  </si>
  <si>
    <t>Se descarga con otras empresas que nacen a partir de la Universidad, que estan vinculadas o que no son de la Universidad, por ende se excluyen: Ejm( BEIJING ACADEMY OF AGRICULTURE AND FORESTRY SCIENCES;BEIJING FORESTRY UNIVERSITY FOREST SCIENCE CO  LTD ; INTELLIGENT EQUIPMENT TECHNOLOGY RESEARCH CENTER BEIJING ACADEMY OF AGRICULTURE AND FORESTRY SCIENCES )</t>
  </si>
  <si>
    <t>PA:("BEIJING HOTGEN BIOTECH CO LTD" OR "BEIJING HOTGEN BIOTECH COMPANY LTD" OR "BEIJING HOTGEN BIOTECH CO LIMITED" OR "BEIJING HOTGEN BIO TECHNOLOGIES CORPORATION" OR "BEIJING HOTGEN BIOTECH COMPANY" OR "BEIJING HOTGEN BIOTECH" OR "BEIJING HOTGEN BIOTECHNOLOGIES ")</t>
  </si>
  <si>
    <t>PA: ("BEIJING HUANYANG ENVIRONMENTAL PROTECTION SCIENCE &amp; TECHNOLOGY DEVELOPMENT CO LTD" OR "BEIJING HUANYANG ENVIRONMENTAL PROTECTION SCIENCE AND TECHNOLOGY DEVELOPMENT COMPANY" OR "BEIJING HUANYANG ENVIRONMENTAL PROTECTION SCIENCE &amp; TECHNOLOGY DEVELOPMENT CORPORATION" OR "BEIJING HUANYANG ENVIRONMENTAL PROTECTION SCIENCE &amp; TECHNOLOGY DEVELOPMENT LIMITED" OR "BEIJING HUANYANG ENVIRONMENTAL PROTECTION SCIENCE &amp; TECHNOLOGY DEVELOPMENT" OR "BEIJING HUANYANG ENVIRONMENTAL PROTECTION SCIENCE TECHNOLOGY DEVELOPMENT  INCORPORATED" OR "BEIJING HUANYANG ENVIRONMENTAL PROTECTION SCIENCE TECHNOLOGY DEVELOPMENT COPORATED")</t>
  </si>
  <si>
    <t>PA: ("BEIJING INSTITUTE OF COLLABORATIVE INNOVATION", "BEIJING INSTITUTE OF COLLABORATIVE INN" OR "BEIJING INSTITUTE COLLABORATIVE ")</t>
  </si>
  <si>
    <t>PA: ("BEIJING PROTEOME RESEARCH CENTER" OR "Beijing Proteome Research Center" OR "Beijing Proteome Research Center (BPRC)" OR "Beijing Proteome Research Center Co")</t>
  </si>
  <si>
    <t>PA: ("BETH ISRAEL DEACONESS MEDICAL CENTER" OR "BETH ISRAEL DEACONESS MEDICAL CENTER INCORPORATED" OR "BETH ISRAEL DEACONESS MEDICAL CENTER CORPORATED" OR "BETH ISRAEL DEACONESS MEDICAL CENTER INC" OR "BETH ISRAEL DEACONESS MEDICAL CENTER CO" OR " BETH ISRAEL DEACONESS MEDICAL CENTER (BIDMC)" OR "Beth Israel Deaconess Medical Center" OR "BETH ISRAEL DEACONESS MEDICAL CENTER INC (BIDMC INC )" OR " THE BETH ISRAEL DEACONESS MEDICAL CENTER INC")</t>
  </si>
  <si>
    <t>PA: ("BIO RAD EUROPE GMBH" OR "BIO RAD EUROPE" OR "BIO RAD GMBH" OR "BIO-RAD EUROPE GMBH" )</t>
  </si>
  <si>
    <t>La empresa matriz es Bio-Rad Laboratories, Inc. es una empresa estadounidense que desarrolla y fabrica productos tecnológicos especializados para los mercados de investigación en ciencias biológicas pero las patentes diadas esta con la empresa pero que opera en europa por ende se trabajara con solo ella Bio-Rad Europe GmbH es parte de Bio-Rad y opera en Europa.</t>
  </si>
  <si>
    <t>PA: ("BIODESIX INC" OR "BIODESIX INCORPORATED" OR "BIODESIX" OR "BIODESIX CO" OR "BIODESIX CORPORATED")</t>
  </si>
  <si>
    <t>PA: ("BIOFUERUMIN SEIYAKU" OR "BIOFUERUMIN SEIYAKU KK")</t>
  </si>
  <si>
    <t>PA: ("Bioinicia" OR "BIOINICIA S L" OR "BIOINISIA SRL")</t>
  </si>
  <si>
    <t>PA: (BIOLOGICAL TECHNOLOGY INSTITUTE OF FUJIAN ACADEMY OF AGRICULTURAL SCIENCES OR Bio-technology Institute Fujian Academy of Agricultural Sciences OR BIOTECHNOLOGY INSTITUTE OF FUJIAN ACADEMY OF AGRICULTURAL SCIENCES)</t>
  </si>
  <si>
    <t>PA: ("BIONTECH" OR "BIONTECH INC" OR "BIONTECH SA" OR "BIONTECH SE" OR "BIONTECH CO LTD" OR "BIONTECH AG")</t>
  </si>
  <si>
    <t>Para revision traduccion mal: ビオンテック　エスエー LOS CARACTERES ARROJAN EL NOMBRE DE BioNTech S.A., Y EL NOMBRE QUE ESTA COMO ASOCIADA NO ARROJA PATENTES SE PROCEDE HACER REVISION DE LA DIADA PARA CAMBIOS O MAL TRADUCCION  Y POR ENDE SE PROCEDE A BUSCAR POR ESA EMPRESA.</t>
  </si>
  <si>
    <t>JP279646923</t>
  </si>
  <si>
    <t>PA: ("biotechmarine" OR "BIOTECHMARINE" OR "MARINE BIOTECH INC"  OR "MARINE BIOTECH INCORPORATED" OR "MARINE BIOTECH CO" OR "MARINE BIOTECH CORPORATED")</t>
  </si>
  <si>
    <t>PA: ("Biotranex, LLC" OR "BIOTRANEX, LLC" OR "BIOTRANEX" OR "BIOTRANEX CO" OR "BIOTRANEX CORPORATED" OR "BIOTRANEX SL")</t>
  </si>
  <si>
    <t>PA: ("BOARD OF TRUSTEES OF NORTHERN ILLINOIS UNIVERSITY" OR "Northern Illinois University Board of Trustees" OR "Northern Illinois University Board Trustees" OR "THE Northern Illinois University Board of Trustees")</t>
  </si>
  <si>
    <t>("BOEHRINGER INGELHEIM INT" OR  "BOEHRINGER INGELHEIM" OR  "BOEHRINGER INGELHEIM INTERNATIONAL " OR "BOEHRINGER INGELHEIM GMBH" OR "BOEHRINGER INGELHEIM LTD" OR "BOEHRINGER INGELHEIM LIMITED" OR "BOEHRINGER INGELHEIMI INTERNATIONAL GMBH" OR "BOEHRINGER INGELHEIM GM B H" OR "BOEHRINGER INGELHEIM B M B H" OR "BOEHRINGER INGELHEIM INTERNATIONAL GMBH" OR "BOEHRINGER INGELHEIM KG")</t>
  </si>
  <si>
    <t>PA: ("BOREDA BIOTECH" OR "BOREDA" OR "BOREDA BIOTECH CO LTD" OR "BOREDA BIOTECH CORPORATED" OR "BOREDA BIOTECH LIMITAD" OR "Bore Da Biotech Co., Ltd.")</t>
  </si>
  <si>
    <t>PA:("BRAINSTORM CELL THERAPEUTICS LTD" OR "BrainStorm Cell Therapeutics" OR "BRAINSTORM CELL THERAPEUTICS LIMITED" OR "Brainstorm Cell Therapeutics Inc")</t>
  </si>
  <si>
    <t>PA:("BROWN UNIVERSITY" OR "UNIV BROWN" OR "BROWN UNIV" OR "UNIVERSITY BROWN")</t>
  </si>
  <si>
    <t>PA:("CALIFORNIA INSTITUTE OF TECHNOLOGY" OR "CALIFORNIA INSTITUTE TECHNOLOGY" OR "THE CALIFORNIA INSTITUTE OF TECHNOLOGY" OR "CALIFORNIA INSTITUTE OF TECHNOLOGY* ")</t>
  </si>
  <si>
    <t>PA:("CELERA CORPORATION" OR "CELERA INC" OR "CELERA CORPO" OR "CELERA CO")</t>
  </si>
  <si>
    <t>PA:("CELLTREND GMBH" OR "CELLTREND" OR "CELLTREND G M B H" OR "CELLTREND G.M.B.H")</t>
  </si>
  <si>
    <t xml:space="preserve"> </t>
  </si>
  <si>
    <t>PA:("CENTENARY INSTITUTE OF CANCER MEDICINE AND CELL BIOLOGY" OR "CENTENARY INSTITUTE CANCER MEDICINE CELL BIOLOGY" OR "CENTENARY INSTITUTE OF CANCER MEDICINE &amp; CELL BIOLOGY")</t>
  </si>
  <si>
    <t>PA:("CENTRAL SOUTH UNIVERSITY" OR "Central South University" OR "CENTRAL SOUTH UNIV" OR "THE CENTRAL SOUTH UNIVERSITY")</t>
  </si>
  <si>
    <t>PA:("CENTRE FOR ADDICTION AND MENTAL HEALTH" OR "CENTRE FOR ADDICTION &amp; MENTAL HEALTH" OR "CENTRE FOR ADDICTION MENTAL HEALTH")</t>
  </si>
  <si>
    <t>PA:("CENTRE SCIENTIFIQUE ET TECHNIQUE DE LA CONSTRUCTION (CSTC)" OR "LECENTRE SCIENTIFIQUE ET TECHNIQUE DE LA CONSTRUCTION (CSTC)" OR "CENTRE SCIENTIFIQUE ET TECHNIQUE DE LA CONSTRUCTION" OR "Centre Scientifique et Technique de la Construction")</t>
  </si>
  <si>
    <t>PA:("CHANGCHUN HENGXIAO BIOTECHNOLOGY" OR "CHANGCHUN HENGXIAO BIOTECHNOLOGY CO" OR "CHANGCHUN HENGXIAO BIOTECHNOLOGY COMPANY" OR "CHANGCHUN HENGXIAO BIOTECHNOLOGY CORPORATED" OR "CHANGCHUN HENGXIAO BIOTECHNOLOGY INC" OR "CHANGCHUN HENGXIAO BIOTECHNOLOGY INCORPORATED" OR "CHANGCHUN HENGXIAO BIOTECHNOLOGY CO LTD" OR "CHANGCHUN HENGXIAO BIOTECHNOLOGY CO LIMITED" OR "CHANGCHUN HENGXIAO BIOTECHNOLOGY LIMITED" OR "CHANGCHUN HENGXIAO BIOLOGICAL TECHNOLOGY CO., LTD." OR "CHANGCHUN HENGXIAO")</t>
  </si>
  <si>
    <t xml:space="preserve">PA: ("CHANGZHOU HIGH TECH RESEARCH INSTITUTE OF NANJING UNIVERSITY" OR "HIGH-TECH RESEARCH INSTITUTE OF NANJING UNIVERSITY" OR "HIGH-TECH RESEARCH INSTITUTE OF NANJING UNIV" OR "CHANGZHOU HIGH TECH RESEARCH INSTITUTE OF NANJING UNIV" OR "CHANGZHOU HIGH TECH RESEARCH INSTITUTE NANJING UNIVERSITY" OR "NANJING UNIVERSITY" OR "NANJING UNIV" OR "UNIV NANJING" OR "UNIVERSITY NANJING" OR "THE UNIV NANJING") </t>
  </si>
  <si>
    <t>PA:("CHENGDU NO 3 PEOPLE'S HOSPITAL" OR "No.3 People's Hospital of Chengdu" OR "Third People's Hospital of Chengdu" OR "CHENGDU NO THIRD PEOPLE'S HOSPITAL" OR " THE CHENGDU NO THIRD PEOPLE'S HOSPITAL" OR "THE CHENGDU # THIRD PEOPLE'S HOSPITAL")</t>
  </si>
  <si>
    <t>PA:("Chengdu Pulitai Biotechnology" OR "CHENGDU POLYTECH BIOLOGICAL TECHNOLOGY CO LTD" OR "CHENGDU POLYTECH BIOLOGICAL TECH" OR "CHENGDU POLYTECH BIOLOGICAL TECHNOLOGY CO LTD" OR "CHENGDU POLYTECH BIOLOGICAL TECHNOLOGY CORPORED LIMITED" OR "Chengdu Pulitai Biotechnology CoRPORED LIMITED")</t>
  </si>
  <si>
    <t>PA: ("CHILDREN'S MEDICAL CENTER CORPORATION" OR "THE CHILDREN'S MEDICAL CENTER CORPORATION" OR "CHILDREN'S MEDICAL CENTER CO" OR "CHILDREN'S MEDICAL CENTER CORPORATED" OR "CHILDREN'S MEDICAL CENTER" OR "CHILDREN'S MEDICAL CENTER CORP" OR "CHILDREN'S MEDICAL CENTER CORPORATION THE" OR "CHILDREN'S MEDICAL CENTER CORPORATION INC")</t>
  </si>
  <si>
    <t>PA:("CHINA OCEAN MINERAL RESOURCES R&amp;D ASSOCIATION" OR "CHINA OCEAN MINERAL RESOURCES ASSOCIATION" OR "THE CHINA OCEAN MINERAL RESOURCES R&amp;D ASSOCIATION")</t>
  </si>
  <si>
    <t>PA:("CHINA PHARMACEUTICAL UNIVERSITY" OR "CHINA PHARMACEUTICAL UNIV" OR "UNIVERSITY CHINA PHARMACEUTICAL" OR "UNIV CHINA PHARMACEUTICAL" OR "THE UNIVERSITY CHINA PHARMACEUTICAL" OR "China Pharmaceutical University (CPU)")</t>
  </si>
  <si>
    <t>PA:("CHONGQING UNIVERSITY OF ARTS AND SCIENCES" OR "CHONGQING UNIV OF ARTS AND SCIENCES" OR "CHONGQING UNIVERSITY OF ARTS &amp; SCIENCES" OR "CHONGQING UNIVERSITY ARTS SCIENCES" OR "UNIVERSITY CHONGQING OF ARTS AND SCIENCES" OR "UNIV CHONGQING OF ARTS AND SCIENCES" OR "THE UNIVERSITY CHONGQING OF ARTS AND SCIENCES")</t>
  </si>
  <si>
    <t>PA:("CHONGQING UNIVERSITY OF TECHNOLOGY" OR "CHONGQING UNIV OF TECHNOLOGY" OR "CHONGQING UNIVERSITY TECHNOLOGY" OR "Chongqing University of Technology (CQUT)" OR "UNIVERSITY CHONGQING TECHNOLOGY" OR "UNIV CHONGQING TECHNOLOGY" OR "THE UNIVERSITY CHONGQING TECHNOLOGY" OR "THE UNIV CHONGQING TECHNOLOGY")</t>
  </si>
  <si>
    <t>PA:("CHUBE UNIV" OR "CHUBE UNIVERSITY" OR "CHUBU UNIVERSITY" OR "CHUBU UNIV" OR "UNIVERSITY CHUBU" OR "UNIVERSITY CHUBE" OR "UNIV CHUBU" OR "UNIV CHUBE" OR "THE UNIVERSITY CHUBU" OR "THE UNIVERSITY CHUBE" OR "学校法人中部大学")</t>
  </si>
  <si>
    <t>PA: ("DAEGU GYEONGBUK INSTITUTE OF SCIENCE AND TECHNOLOGY" OR "DAEGU GYEONGBUK INSTITUTE SCIENCE TECHNOLOGY" OR "DAEGU GYEONGBUK INSTITUTE OF SCIENCE &amp; TECHNOLOGY" OR "Daegu Gyeongbuk Institute of Science &amp; Technology (DGIST)" OR "THE DAEGU GYEONGBUK INSTITUTE OF SCIENCE AND TECHNOLOGY" OR "DAEGU GYEONGBUK INSTITUTE OF SCIENCE &amp; TECHNOLOGY (DGIST)" OR "DAEGU GYEONGBUK INSTITUTE SCIENCE &amp; TECHNOLOGY")</t>
  </si>
  <si>
    <t>PA: ("DAIICHI SANKYO COMPANY LIMITED" OR "DAIICHI SANKYO CORPORATED LIMITED" OR "DAIICHI SANKYO CO LTD" OR "DAIICHI SANKYO" OR "DAIICHI SANKYO INC" OR "DAIICHI SANKYO INCORPORATED" OR "DAIICHI SANKYO")</t>
  </si>
  <si>
    <t>PA:("DAQING LUOLANG TECHNOLOGY CO LTD" OR "DAQING LUOLANG TECHNOLOGY CORPORATED" OR "DAQING LUOLANG TECHNOLOGY COMPANY" OR "DAQING LUOLANG TECHNOLOGY LIMITED" OR "DAQING LUOLANG TECHNOLOGY" OR "DAQING LUOLANG SCIENCE AND TECHNOLOGY" OR "Daqing Lutong Science And Tech" OR "DAQING LUOLANG TECH")</t>
  </si>
  <si>
    <t>PA:("DEAKIN UNIVERSITY" OR "DEAKIN UNIV" OR "UNIVERSITY DEAKIN" OR "UNIV DEAKIN" OR "THE UNIVERSITY DEAKIN")</t>
  </si>
  <si>
    <t>PA:("DENKA SEIKEN CO LTD" OR "DENKA SEIKEN CORPORATED" OR "DENKA SEIKEN COMPANY" OR "DENKA SEIKEN CO" OR "DENKA SEIKEN LIMITED" OR "DENKA SEIKEN COMPANY LIMITED" OR "DENKA SEIKEN")</t>
  </si>
  <si>
    <t>PA: ("DESIGN ENGINEERING CO LTD OF SYRICI" OR "DESIGN ENGINEERING OF SYRICI" OR "DESIGN ENGINEERING COMPANY LTD OF SYRICI" OR "DESIGN ENGINEERING CORPORATED OF SYRICI" OR "DESIGN ENGINEERING LIMITED OF SYRICI")</t>
  </si>
  <si>
    <t>PA:("DEUTSCHES KREBSFORSCHUNGSZNTRUM DKFZ" OR "DEUTSCHES KREBSFORSCHUNGSZENTRUM" OR "DA DEUTSCHES KREBSFORSCHUNGSZENTRUM" OR "DAS DEUTSCHES KREBSFORSCHUNGSZENTRUM" OR "STIFTUNG DEUTSCHES KREBSFORSCHUNGSZENTRUM")</t>
  </si>
  <si>
    <t>PA:("DH TECHNOLOGIES DEVELOPMENT PTE LTD" OR "DH TECHNOLOGIES DEVELOPMENT" "DH TECHNOLOGIES DEVELOPMENT PTE LIMITED" OR "DH TECHNOLOGIES DEVELOPMENT PTE LTD")</t>
  </si>
  <si>
    <t>PA:(DREXEL UNIVERSITY)</t>
  </si>
  <si>
    <t>Se realiza la busqueda ampliada porque al restringirla en nombres especificos se reduce las observaciones de 823 a 397, por ende se descarga como esta en la ecuacion y luego se procede a limpiar mediante un codigo con ciertos nombres especificos como: # Nombres específicos a buscar
nombres_especificos &lt;-  c(
  "DREXEL UNIVERSITY", "DREXEL UNIV", "UNIVERSITY DREXEL", "UNIV DREXEL", 
  "THE UNIVERSITY DREXEL")</t>
  </si>
  <si>
    <t>PA: ("EAST CHINA NORMAL UNIVERSITY" OR "EAST CHINA NORMAL UNIV" OR "UNIV EAST CHINA NORMAL" OR "UNIVERSITY EAST CHINA NORMAL")</t>
  </si>
  <si>
    <t>PA:("ECOLE POLYTECHNIQUE" OR "ÉCOLE POLYTECHNIQUE" OR "L'ÉCOLE POLYTECHNIQUE" OR "POLYTECHNIQUE")</t>
  </si>
  <si>
    <t>PA:("ECOLE POLYTECHNIQUE FEDERALE DE LAUSANNE (EPFL)" OR "ECOLE POLYTECHNIQUE FEDERALE DE LAUSANNE" OR "ÉCOLE POLYTECHNIQUE FEDERALE DE LAUSANNE" OR "L'ÉCOLE POLYTECHNIQUE FEDERALE DE LAUSANNE")</t>
  </si>
  <si>
    <t>PA: ("ENERGY RESEARCH INSTITUTE OF SHANDONG ACADEMY OF SCIENCES" OR "ENERGY RESEARCH INSTITUTE SHANDONG ACADEMY SCIENCES" OR "Shandong Academy of Sciences Energy Research Institute")</t>
  </si>
  <si>
    <t>PA:("EPIC SCIENCES INC" OR "EPIC SCIENCES INCORPORATED" OR "EPIC SCIENCES" OR "EPIC SCIENCES CO" OR "EPIC SCIENCES CORPORATED" OR "EPIC SCIENCES COMPANY" OR "THE EPIC SCIENCES INC")</t>
  </si>
  <si>
    <t>PA: ("EXOSOME DIAGNOSTICS INC" OR "EXOSOME DIAGNOSTICS INCORPORATED" OR "EXOSOME DIAGNOSTICS CO" OR "EXOSOME DIAGNOSTICS CORPORATED" OR "EXOSOME DIAGNOSTICS COMPANY" OR "EXOSOME DIAGNOSTICS")</t>
  </si>
  <si>
    <t>PA: ("FIBROSTATIN S L" OR "FIBROSTATIN SL" OR "FIBROSTATIN" OR "FIBROSTATIN SOCIEDAD LIMITADA")</t>
  </si>
  <si>
    <t>PA:("FONDAZIONE ISTITUTO ITALIANO DI TECNOLOGIA" OR "L'Istituto Italiano di Tecnologia (IIT)" OR "L'Istituto Italiano di Tecnologia" OR "Fondazione Istituto Italiano di Tecnologia (IIT)")</t>
  </si>
  <si>
    <t>PA:("FOSHAN NANHAI DISTRICT LISHUI ECONOMY PROMOTION BUREAU" OR "Foshan Nanhai Lishui Economic Promotion Bureau" OR "Economic Promotion Bureau of Lishui Town, Nanhai District, Foshan City" )</t>
  </si>
  <si>
    <t>PA:("FRED HUTCHINSON CANCER RESEARCH CENTER" OR "THE FRED HUTCHINSON CANCER RESEARCH CENTER" OR "FRED HUTCHINSON CANCER CENTER")</t>
  </si>
  <si>
    <t>PA: ("FREIE UNIVERSITÄT BERLIN" OR "FREIE UNIV BERLIN" OR "UNIVERSITÄT FREIE BERLIN" OR "UNIV FREIE BERLIN" OR "THE UNIVERSITÄT FREIE BERLIN")</t>
  </si>
  <si>
    <t>PA:("Fundación Articular" OR "FUND ARTICULAR" OR "The Joint Foundation" OR "Joint Foundation" )</t>
  </si>
  <si>
    <t>PA:("FUNDACIÓ INSTITUT DE RECERCA DE L´HOSPITAL DE LA SANTA CREU I SANT PAU" OR "Fundació Hospital de la Santa Creu i Sant Pau" OR "Fundacio Institut de Recerca de l'hospital de la Santa Creu i Sant Pau" OR "FUNDACIO INSTITUT DE RECERCA DE L'HOSPITAL DE LA SANTA CREU I SANT PAU")</t>
  </si>
  <si>
    <t>PA:("GENENTECH INC" OR "GENENTECH" OR "GENENTECH INCORPORATED" OR "GENENTECH CORPORATED" OR "GENENTECH CO")</t>
  </si>
  <si>
    <t>PA:("GENETHON" OR "Généthon" OR "THE GENETHON")</t>
  </si>
  <si>
    <t>PA: ("GENETRON HEALTH TECHNOLOGIES INC" OR "GENETRON HEALTH TECHNOLOGIES INCORPORATED" OR "GENETRON HEALTH TECHNOLOGIES CO" OR "GENETRON HEALTH TECHNOLOGIES CORPORATED" OR "GENETRON HEALTH TECHNOLOGIES" OR "GENETRON HEALTH TECH" OR "GENETRON HEALTH" OR "Beijing Genetron Health Technology Co., Ltd.")</t>
  </si>
  <si>
    <t>PA:("GUANGDONG HAID ANIMAL HUSBANDRY AND VETERINARY RESEARCH INSTITUTE CO LTD" OR "GUANGDONG HAID ANIMAL HUSBANDRY &amp; VETERINARY RESEARCH INSTITUTE CO LTD" OR "GUANGDONG HAID ANIMAL HUSBANDRY AND VETERINARY RESEARCH INSTITUTE" OR "GUANGDONG HAID ANIMAL HUSBANDRY AND VETERINARY RESEARCH INSTITUTE CORPORATED" OR "GUANGDONG HAID ANIMAL HUSBANDRY AND VETERINARY RESEARCH INSTITUTE COMPANY" OR "GUANGDONG HAID ANIMAL HUSBANDRY AND VETERINARY RESEARCH INSTITUTE LIMITED" OR "GUANGDONG HAID ANIMAL HUSBANDRY AND VETERINARY RESEARCH INSTITUTE CO LIMITED" OR "GUANGDONG HAID ANIMAL HUSBANDRY AND VETERINARY RESEARCH INSTITUTE INC" OR "GUANGDONG HAID ANIMAL HUSBANDRY AND VETERINARY RESEARCH INSTITUTE INCORPORATED" OR "Guangdong Haid Institute of Animal Husbandry and Veterinary")</t>
  </si>
  <si>
    <t>PA:("GUANGDONG HEC PHARMACEUTICAL CO LTD" OR "GUANGDONG HEC PHARMACEUTICAL" OR "GUANGDONG HEC PHARMACEUTICAL COMPANY LIMITED" OR "GUANGDONG HEC PHARMACEUTICAL CORPORATED LIMITED" OR "GUANGDONG HEC PHARMACEUTICAL CO" OR "GUANGDONG HEC PHARMACEUTICAL LIMITED" OR "GUANGDONG HEC PHARMACEUTICAL INC" OR "GUANGDONG HEC PHARMACEUTICAL INCORPORATED LIMITED" OR "HEC PHARMA CO LTD" OR "HEC PHARMA CO" OR "GUANGDONG EAST SUNSHINE PHARMACEUTICAL CO LTD" OR "GUANGDONG DONGYANGGUANG PHARMACEUTICAL CO" OR "DONGYANGGUANG PHARMACEUTICAL CO LTD GUANGDONG")</t>
  </si>
  <si>
    <t>PA:("GUANGDONG INSTITUTE OF MICROBIOLOGY (GUANGDONG MICROBIOLOGICAL ANALYSIS AND TEST CENTER)" OR "GUANGDONG INSTITUTE OF MICROBIOLOGY (GUANGDONG MICROBIOLOGICAL ANALYSIS &amp; TEST CENTER)" OR "GUANGDONG INSTITUTE OF MICROBIOLOGY (GUANGDONG DETECTION CENTER OF MICROBIOLOGY )" OR "GUANGDONG INSTITUTE OF MICROBIOLOGY")</t>
  </si>
  <si>
    <t>PA:("GUANGZHOU HANPU CHUANGZHAN MEDICAL SCIENCE EXAMINATION LABORATORY CO LTD" OR "GUANGZHOU HANPU CHUANGZHAN MEDICAL SCIENCE EXAMINATION LABORATORY" OR "GUANGZHOU HANPU CHUANGZHAN MEDICAL SCIENCE EXAMINATION LABORATORY CORPORATED" OR "GUANGZHOU HANPU CHUANGZHAN MEDICAL SCIENCE EXAMINATION LABORATORY COMPANY" OR "GUANGZHOU HANPU CHUANGZHAN MEDICAL SCIENCE EXAMINATION LABORATORY CORPORATED LIMITED" OR "GUANGZHOU HANPU CHUANGZHAN MEDICAL SCIENCE EXAMINATION LABORATORY COMPANY LIMITED" OR "GUANGZHOU HANPU CHUANGZHAN MEDICAL SCIENCE EXAMINATION LABORATORY LIMITED" OR "GUANGZHOU HANPU CHUANGZHAN MEDICAL SCIENCE EXAMINATION LABORATORY INC" OR "GUANGZHOU HANPU CHUANGZHAN MEDICAL SCIENCE EXAMINATION LABORATORY INCORPORATED LIMITED" OR "GUANGZHOU HANPU CHUANGZHAN MEDICAL SCIENCE EXAMINATION LABORATORY INCORPORATED")</t>
  </si>
  <si>
    <t>PA:("GUANGZHOU INSTITUTE OF GEOCHEMISTRY CHINESE ACADEMY OF SCIENCES" OR "中国科学院广州地球化学研究所" OR "INSTITUTE OF GEOCHEMISTRY GUANGZHOU CHINESE ACADEMY OF SCIENCES") OR PA:(GUANGZHOU INSTITUTE OF GEOCHEMISTRY CHINESE ACADEMY OF SCIENCES)</t>
  </si>
  <si>
    <t>PA:("HANGZHOU HANSI BIOMEDICAL CO LTD" OR "HANGZHOU HANSI BIOMEDICAL" OR "HANGZHOU HANSI BIOMEDICAL CO" OR "HANGZHOU HANSI BIOMEDICAL LTD" OR "HANGZHOU HANSI BIOMEDICAL COMPANY" OR "HANGZHOU HANSI BIOMEDICAL CORPORATED" OR "HANGZHOU HANSI BIOMEDICAL INCORPORATED" OR "HANGZHOU HANSI BIOMEDICAL INC" OR "TAIZHOU HANZHONG BIOPHARMACEUTICS, INC")</t>
  </si>
  <si>
    <t>PA:("HAOLING CELL TECHNOLOGIES CORPORATION" OR "HAOLING SAIL (TIANJIN) BIOTECNOLOGÍA CO LTD" OR "Hao Ling Saio (Tianjin) Biotechnology Co." OR "HAOLINGCELL TECHNOLOGIES CORPORATION" OR "JINGLING SAIAO (TIANJIN) BIOTECHNOLOGY CO., LTD." OR "HAOLING SAIAO (TIANJIN) BIOTECHNOLOGY CO., LTD.")</t>
  </si>
  <si>
    <t>PA:("HEFEI EASTERN MICROCHEM MOLECULAR MATERIAL CO LTD"  OR "Hefei Dongfang Meijie Molecular Materials Technology Co., Ltd." OR "Hefei Dongfang Meijie Molecule Material Technology Co., Ltd.")</t>
  </si>
  <si>
    <t>PA:("HISAYAMA RESEARCH INSTITUTE FOR LIFESTYLE DISEASES" OR "Hisayama Institute of Lifestyle-Related Diseases" OR "HISAYAMA RES INSTITUTE FOR LIFESTYLE DISEASES")</t>
  </si>
  <si>
    <t>PA:("HOKKAIDO UNIV" OR "HOKKAIDO UNIVERSITY" OR "HOKKAIDŌ UNIV" OR "HOKKAIDŌ UNIVERSITY" OR "UNIVERSITY HOKKAIDO" OR "UNIV HOKKAIDO" OR "THE UNIVERSITY HOKKAIDO" OR "THE UNIV HOKKAIDO" OR "THE UNIVERSITY HOKKAIDŌ" OR "THE UNIV HOKKAIDŌ" OR "NATIONAL UNIVERSITY CORPORATION HOKKAIDO UNIVERSITY" OR "NATIONAL UNIVERSITY CORP HOKKAIDO UNIVERSITY" OR "THE NATIONAL UNIVERSITY CORPORATION HOKKAIDO UNIVERSITY" OR "NATIONAL UNIVERSITY CORPORATION HOKKAIDO UNIVERSITY")</t>
  </si>
  <si>
    <t>PA:("HOSPICES CIVILS DE LYON (HCL)" OR "HOSPICES CIVILS DE LYON" OR "HOSPICES CIVILS DE LYON - HCL" OR "HCL - HOSPICES CIVILS DE LYON")</t>
  </si>
  <si>
    <t>PA:("HOWARD HUGHES MEDICAL INSTITUTE" OR "HOWARD HUGHES MEDICAL INSTITUTE INC" OR "HOWARD HUGHES MEDICAL INSTITUTE INCORPORATED" OR "HOWARD HUGHES MEDICAL INSTITUTE CO" OR "HOWARD HUGHES MEDICAL INSTITUTE CORPORATED" OR"HOWARD HUGHES MEDICAL INSTITUTE - HHMI" OR "HHMI - HOWARD HUGHES MEDICAL INSTITUTE")</t>
  </si>
  <si>
    <t>PA:("HUASHAN HOSPITAL FUDAN UNIVERSITY" OR "HUASHAN HOSPITAL FUDAN UNIV" OR "THE HUASHAN HOSPITAL FUDAN UNIVERSITY" OR "THE UNIV HUASHAN HOSPITAL FUDAN" OR "THE UNIVERSITY HUASHAN HOSPITAL FUDAN" OR "复旦大学附属华山医院" OR "HUASHAN HOSPITAL AFFILIATED TO FUDAN UNIVERSITY" OR "FUDAN UNIVERSITY HUASHAN HOSPITAL") OR PA:(HUASHAN HOSPITAL FUDAN UNIVERSITY)</t>
  </si>
  <si>
    <t>PA:("HUAZHONG AGRICULTURAL UNIV" OR "HUAZHONG AGRICULTURAL UNIVERSITY" OR "HUAZHONG AGRICULTURAL UNIV" OR "UNIV HUAZHONG AGRICULTURAL" OR "UNIVERSITY HUAZHONG AGRICULTURAL" OR "THE UNIVERSITY HUAZHONG AGRICULTURAL" OR "THE UNIV HUAZHONG AGRICULTURAL" OR "HUAZHONG AGRICULTURAL COLLEGE" OR "CENTRAL CHINA AGRICULTURAL UNIVERSITY" OR "CENTRAL CHINA AGRICULTURAL UNIV" OR "HUBEI AGRICULTURAL COLLEGE")</t>
  </si>
  <si>
    <t>PA:("HUNAN HYDRO&amp;POWER DESIGN INSTITUTE" OR "HUNAN WATER CONSERVANCY AND HYDROPOWER SURVEY AND DESIGN RESEARCH INSTITUTE" OR "HUNAN WATER CONSERVANCY HYDROPOWER SURVEY DESIGN RESEARCH INSTITUTE" OR "HUNAN WATER CONSERVANCY &amp; HYDROPOWER SURVEY &amp; DESIGN RESEARCH INSTITUTE" OR "HUNAN PROVINCIAL WATER RESOURCES HYDROPOWER SURVEY DESIGN RESEARCH INSTITUTE" OR "HUNAN PROVINCIAL WATER RESOURCES &amp; HYDROPOWER SURVEY &amp; DESIGN RESEARCH INSTITUTE")</t>
  </si>
  <si>
    <t>PA:("ZHUZHOU PRIMARY UNIV" OR "ZHUZHOU PRIMARY UNIVERSITY" OR "ZHUZHON UNIVERSITY" OR "ZHUZHON UNIV" OR "ZHUZHOU INSTITUTE OF TECHNOLOGY (ZIT)" OR "HUNAN UNIVERSITY OF TECHNOLOGY" OR "HUNAN UNIV OF TECHNOLOGY" OR "HUNAN UNIVERSITY OF TECH" OR "HUNAN UNIV OF TECH" OR "THE HUNAN UNIVERSITY OF TECHNOLOGY" OR "THE HUNAN UNIV OF TECHNOLOGY" OR "HUNAN UNIVERSITY OF TECHNOLOGY (HUT)" OR "HUNAN UNIVERSITY TECHNOLOGY")</t>
  </si>
  <si>
    <t xml:space="preserve">Se realiza la busqueda con los diferentes nombre que a tenido la universidad ah lo largo de su historia </t>
  </si>
  <si>
    <t>PA:("IGAKU SEIBUTSUGAKU KENKYUSHO:KK" OR "MEDICAL AND BIOLOGICAL RESEARCH INSTITUTE CO. LTD" OR "MEDICAL AND BIOLOGICAL RESEARCH INSTITUTE" OR "MEDICAL AND BIOLOGICAL RESEARCH INSTITUTE CO" OR " MEDICAL &amp; BIOLOGICAL LABORATORIES CO., LTD" OR " MEDICAL &amp; BIOLOGICAL LABORATORIES" OR " MEDICAL AND BIOLOGICAL LABORATORIES CO., LTD")</t>
  </si>
  <si>
    <t>PA:("INDUSTRY ACADEMIC COOPERATION FOUNDATION DAEGU UNIVERSITY" OR "INDUSTRY ACADEMIC COOPERATION FOUNDATION DAEGU UNIV" OR "DAEGU UNIV INDUSTRY ACADEMIC COOPERATION FOUNDATION" OR "DAEGU UNIVERSITY INDUSTRY ACADEMIC COOPERATION FOUNDATION" OR "DAEGU UNIVERSITY INDUSTRY&amp;ACADEMIC COOPERATION FOUNDATION")</t>
  </si>
  <si>
    <t>PA:("INDUSTRY ACADEMIC COOPERATION FOUNDATION HALLYM UNIVERSITY" OR "INDUSTRY ACADEMIC COOPERATION FOUNDATION HALLYM UNIV" OR "HALLYM UNIV INDUSTRY ACADEMIC COOPERATION FOUNDATION" OR "HALLYM UNIVERSITY INDUSTRY ACADEMIC COOPERATION FOUNDATION" OR "HALLYM UNIVERSITY INDUSTRY&amp;ACADEMIC COOPERATION FOUNDATION" OR "HALLYM UNIVERSITY INDUSTRY &amp; ACADEMIC COOPERATION FOUNDATION")</t>
  </si>
  <si>
    <t>PA:("INNATE PHARMA" OR "INNATE PHARMA S A" OR "INNATE PHARMA SA" OR "INNATE PHARMA SAS" OR "INNATE PHARMA S.A.S" OR "INNATE PHARMA S.A.S")</t>
  </si>
  <si>
    <t>PA:("INSERM (INSTITUT NATIONAL DE LA SANTE ET DE LA RECHERCHE MEDICALE)" OR "INSTITUT NATIONAL DE LA SANTE ET DE LA RECHERCHE MEDICALE" OR "(INSTITUT NATIONAL DE LA SANTE ET DE LA RECHERCHE MEDICALE)INSERM ")</t>
  </si>
  <si>
    <t>PA:("INSTITUTE OF ANIMAL SCIENCES CHINESE ACADEMY OF AGRICULTURAL SCIENCES" OR "INSTITUTE OF ANIMAL SCIENCES OF CAAS" OR "INSTITUTE OF ANIMAL SCIENCES (IAS) CHINESE ACADEMY OF AGRICULTURAL SCIENCES (CAAS)")</t>
  </si>
  <si>
    <t>(PA:("INSTITUTE OF PHYSICAL &amp; CHEMICAL RESEARCH" OR "INSTITUTE OF PHYSICAL CHEMICAL RESEARCH" OR "THE INSTITUTE OF PHYSICAL &amp; CHEMICAL RESEARCH" OR "THE INSTITUTE OF PHYSICAL CHEMICAL RESEARCH" OR "THE INSTITUTE OF PHYSICAL AND CHEMICAL RESEARCH" OR "RIKEN") OR PA:(INSTITUTE OF PHYSICAL &amp; CHEMICAL RESEARCH) )AND NOT (RESEARCH INSTITUTE OF PHYSICAL AND CHEMICAL ENGINEERING OF NUCLEAR INDUSTRY)</t>
  </si>
  <si>
    <t>PA:("INSTITUTE OF SOIL SCIENCE CHINESE ACADEMY OF SCIENCES" OR "THE INSTITUTE OF SOIL SCIENCE CHINESE ACADEMY OF SCIENCES" OR "INSTITUTE SOIL SCIENCE CHINESE ACADEMY SCIENCES" OR "INSTITUTE OF SOIL SCIENCE CHINESE ACADEMY OF SCIENCES(ISSAS)" OR "NANJING INSTITUTE OF SOIL SCIENCE CHINESE ACADEMY OF SCIENCES")</t>
  </si>
  <si>
    <t>PA:("INTERNATIONAL BUSINESS MACHINES CORPORATION - IBM" OR "INTERNATIONAL BUSINESS MACHINES CORPORATION" OR "INTERNATIONAL BUSINESS MACHINES CO" OR "INTERNATIONAL BUSINESS MACHINES CORPORATED" OR "INTERNATIONAL BUSINESS MACHINES COMPANY" OR "INTERNATIONAL BUSINESS MACHINES INC" OR "INTERNATIONAL BUSINESS MACHINES INCORPORATION - IBM" OR "INTERNATIONAL BUSINESS MACHINES CORPORATION IBM" OR "INTERNATIONAL BUSINESS MACHINES") AND AD:([2012 TO 2022])</t>
  </si>
  <si>
    <t>Se presenta el caso de esta empresa como una de las mas grandes en la busqueda de informacion con los nombres suministrados en la ecuacion de busqueda arroja 149,230 observaciones y se procede hacer una primer descarga para encontrar la edad tecnologica de la primer patente solicitada del sector biotecnologico y luego se restringe las descargas en un rango de años del 2012-2022 con un total de 74,513 observaciones de las cuales se extraen y verifican su veracidad o escritura de aplicantes para evitar errores al extraer los respectivos datos del estudio.</t>
  </si>
  <si>
    <t>PA:("JANSSEN PHARMACEUTICALS INC" OR "JANSSEN PHARMACEUTICALS INCORPORATED" OR "JANSSEN PHARMACEUTICALS CO" OR "JANSSEN PHARMACEUTICALS CORP" OR "JANSSEN PHARMACEUTICALS CORPORATION" OR "JANSSEN PHARMACEUTICALS CORPORATED" OR "JANSSEN PHARMACEUTICALS" OR "JOHNSON &amp; JOHNSON INNOVATIVE MEDICINE")</t>
  </si>
  <si>
    <t>PA:("JFE ENVIRONMENT TECHNOLOGY CO LTD" OR "JFE ENVIRONMENT TECHNOLOGY" OR "JFE ENVIRONMENT TECHNOLOGY CO" OR "JFE ENVIRONMENT TECHNOLOGY CORPORATED" OR "JFE ENVIRONMENT TECHNOLOGY CO LIMITED" OR "JFE ENVIRONMENT TECHNOLOGY CORP" OR "JFE ENVIRONMENT TECHNOLOGY INC")</t>
  </si>
  <si>
    <t>PA:("JIANGSU FANGTIAN POWER TECHNOLOGY CO LTD" OR "JIANGSU FANGTIAN POWER TECHNOLOGY CO" OR "JIANGSU FANGTIAN POWER TECHNOLOGY CORP" OR "JIANGSU FANGTIAN POWER TECHNOLOGY COMPANY LIMITED" OR "JIANGSU FANGTIAN POWER TECHNOLOGY CORPORATED LIMITED" OR "JIANGSU FANGTIAN POWER TECHNOLOGY LIMITED" OR "JIANGSU FANGTIAN POWER TECHNOLOGY INC" OR "JIANGSU FANGTIAN POWER TECHNOLOGY INCORPORATED")</t>
  </si>
  <si>
    <t>PA:("JIANGSU JINGHONG BIOMEDICAL TECHNOLOGY CO LTD" OR "JIANGSU JINGHONG BIOMEDICAL TECHNOLOGY" OR "JIANGSU JINGHONG BIOMEDICAL TECHNOLOGY CORP" OR "JIANGSU JINGHONG BIOMEDICAL TECHNOLOGY CORPORATED" OR "JIANGSU JINGHONG BIOMEDICAL TECHNOLOGY COMPANY" OR "JIANGSU JINGHONG BIOMEDICAL TECHNOLOGY CO LIMITED" OR "JIANGSU JINGHONG BIOMEDICAL AND TECHNOLOGY CO LTD")</t>
  </si>
  <si>
    <t>PA:("JICHI MEDICAL UNIV" OR "JICHI MEDICAL UNIVERSITY" OR "UNIV JICHI MEDICAL" OR "UNIVERSITY JICHI MEDICAL" OR "THE UNIVERSITY JICHI MEDICAL")</t>
  </si>
  <si>
    <t>PA:("JNC CORP" OR "JNC CORPORATED" OR "J N C CORP" OR "JNC CORPORATION" OR "JNC INC" OR "JNC INCORPORATED" OR "JNC CORPORATION")</t>
  </si>
  <si>
    <t>PA:("JOSLIN DIABETES CENTER INC" OR "JOSLIN DIABETES CENTER INCORPORATED" OR "JOSLIN DIABETES CENTER CO" OR "JOSLIN DIABETES CENTER CORP" OR "JOSLIN DIABETES CENTER CORPORATED" OR "JOSLIN DIABETES CENTER COMPANY" OR "JOSLIN DIABETES CENTER")</t>
  </si>
  <si>
    <t>PA:("JP BIO A INC" OR "JAPAN BIO A INC" OR "JP BIO A " OR "JP BIO A CO" OR "JP BIO A INCORPORATED" OR "JP BIO A CORP" OR "JP BIO A CORPORATED")</t>
  </si>
  <si>
    <t>PA: ("JX NIPPON MINING &amp; METALS CORP" OR "JX NIPPON MINING AND METALS CORP" OR "JX NIPPON MINING &amp; METALS CO" OR "JX NIPPON MINING &amp; METALS CORPORATED" OR "JX NIPPON MINING &amp; METALS INC" OR "JX NIPPON MINING &amp; METALS INCORPORATED" OR "JX NIPPON MINING &amp; METALS" OR "JX NIPPON MINING METALS CORP" OR "JX NIPPON MINING &amp; METALS CORPORATION")</t>
  </si>
  <si>
    <t>PA:("KAGAMI INC" OR "KAGAMI INCORPORATED" OR "KAGAMI CO" OR "KAGAMI CORPORATED" OR "KAGAMI CORPORATION" OR "KAGAMI COMPANI")</t>
  </si>
  <si>
    <t>PA:("KAGOSHIMA UNIVERSITY" OR "KAGOSHIMA UNIV" OR "THE UNIV KAGOSHIMA" OR "THE UNIVERSITY KAGOSHIMA" OR "NATIONAL UNIVERSITY CORPORATION KAGOSHIMA UNIVERSITY" OR "NATIONAL UNIVERSITY CORP KAGOSHIMA UNIVERSITY")</t>
  </si>
  <si>
    <t>PA:("KANAZAWA UNIV" OR "KANAZAWA UNIVERSITY" OR "UNIV KANAZAWA" OR "UNIVERSITY KANAZAWA" OR "THE UNIV KANAZAWA" OR "THE UNIVERSITY KANAZAWA" OR "NAT UNIV CORP KANAZAWA UNIV" OR "NATIONAL UNIVERSITY CORPORATION KANAZAWA UNIVERSITY")</t>
  </si>
  <si>
    <t>PA:("KARYDO THERAPEUTIX INC" OR "KARYDO THERAPEUTIX INCORPORATED" OR "KARYDO THERAPEUTIX CO" OR "KARYDO THERAPEUTIX CORP" OR "KARYDO THERAPEUTIX CORPORATED" OR "KARYDO THERAPEUTIX CORPORATION" OR "KARYDO THERAPEUTIX COMPANY" OR "KARYDO THERAPEUTIX")</t>
  </si>
  <si>
    <t>Arroja solo una patente con las diferentes conbinaciones</t>
  </si>
  <si>
    <t>KR1020190045200</t>
  </si>
  <si>
    <t>PA:("KEIO GIJUKU" OR "UNIV KEIO " OR "UNIVERSITY KEIO" OR "THE UNIV KEIO" OR "THE UNIVERSITY KEIO" OR "KEIO UNIV" OR "KEIO UNIVERSITY")</t>
  </si>
  <si>
    <t>PA:("KEPLER DIAGNOSTICS INC" OR "KEPLER DIAGNOSTICS INCORPORATED" OR "KEPLER DIAGNOSTICS CO" OR "KEPLER DIAGNOSTICS CORP" OR "KEPLER DIAGNOSTICS CORPORATED" OR "KEPLER DIAGNOSTICS CORPORATION" OR "KEPLER DIAGNOSTICS COMPANY" OR "KEPLER DIAGNOSTICS")</t>
  </si>
  <si>
    <t>PA: ("KØBENHAVNS UNIVERSITET" OR "KØBENHAVNS UNIV" OR "UNIV KØBENHAVNS" OR "UNIVERSITET KØBENHAVNS")</t>
  </si>
  <si>
    <t>PA:("KONICA MINOLTA INC" OR "KONICA MINOLTA INCORPORATED" OR "KONICA MINOLTA CO" OR "KONICA MINOLTA CORPORATED" OR "KONICA MINOLTA CORP" OR "KONICA MINOLTA CORPORATION" OR "KONICA MINOLTA" OR "KONICA MINOLTA HOLDINGS INC")</t>
  </si>
  <si>
    <t>PA:("KOREA ADVANCED INSTITUTE OF SCIENCE AND TECHNOLOGY" OR "KOREA ADVANCED INSTITUTE SCIENCE TECHNOLOGY" OR "KOREA ADVANCED INSTITUTE OF SCIENCE &amp; TECHNOLOGY")</t>
  </si>
  <si>
    <t>PA:("KOREA FOOD RESEARCH INSTITUTE" OR "KOREA FOOD RESEARCH INSTITUTE (KFRI)" OR "THE FOOD RESEARCH INSTITUTE KOREA")</t>
  </si>
  <si>
    <t>PA:("KOREA UNIVERSITY RESEARCH AND BUSINESS FOUNDATION" OR "KOREA UNIVERSITY RESEARCH BUSINESS FOUNDATION" OR "THE KOREA UNIV RESEARCH AND BUSINESS FOUNDATION" OR "UNIV RESEARCH AND BUSINESS FOUNDATION KOREA" OR "KOREA UNIVERSITY RESEARCH &amp; BUSINESS FOUNDATION" OR "KOREA UNIV" OR "KOREA UNIVERSITY" OR "UNIV KOREA" OR "UNIVERSITY KOREA")</t>
  </si>
  <si>
    <t>PA:("KUMAMOTO UNIV" OR "KUMAMOTO UNIVERSITY" OR "THE UNIV KUMAMOTO" OR "THE UNIVERSITY KUMAMOTO" OR "UNIV KUMAMOTO" OR "UNIVERSITY KUMAMOTO" OR "NATIONAL UNIVERSITY CORPORATION KUMAMOTO UNIVERSITY")</t>
  </si>
  <si>
    <t>PA:("KURUME RESEARCH PARK CO LTD" OR "THE KURUME RESEARCH PARK CO LTD" OR "KURUME RESEARCH PARK CO" OR "KURUME RESEARCH PARK CORP" OR "KURUME RESEARCH PARK COMPANY" OR "KURUME RESEARCH PARK CO LIMITED" OR "KURUME RESEARCH PARK CORPORATION" OR "KURUME RESEARCH PARK")</t>
  </si>
  <si>
    <t>PA:("KURUME UNIVERSITY" OR "KURUME UNIV" OR "THE UNIV KURUME" OR "THE UNIVERSITY KURUME" OR "UNIV KURUME" OR "UNIVERSITY KURUME")</t>
  </si>
  <si>
    <t>PA:("KYOTO UNIVERSITY" OR "KYOTO UNIV" OR "THE UNIV KYOTO" OR "THE UNIVERSITY KYOTO" OR "UNIV KYOTO" OR "UNIVERSITY KYOTO" OR "NATIONAL UNIVERSITY CORPORATION UNIVERSITY KYOTO" OR "NAT UNIV CORPORATION UNIVERSITY KYOTO")</t>
  </si>
  <si>
    <t>PA:("L&amp;K BIOMED CO LTD" OR "L AND K BIOMEDICAL CO LTD" OR "L&amp;K BIOMEDICAL CO LTD" OR "L&amp;K BIOMED CORP LTD" OR "L&amp;K BIOMED CORP" OR "L&amp;K BIOMED CORPORATION" OR "L&amp;K BIOMED LIMITED" OR "L&amp;K BIOMED INC")</t>
  </si>
  <si>
    <t>PA:("ESTEVE LAB DEL DR SA" OR "LAB DEL DR ESTEVE SA" OR "LABORATORI DEL DR ESTEVE S A" OR "LAB DEL DR ESTEVE S A" OR "LAB DEL DR ESTEVE" OR "ESTEVE LAB DEL DR S A" OR "LABORATORIOS DR ESTEVE,S.A.")</t>
  </si>
  <si>
    <t>PA:("LAWRENCE LIVERMORE NATIONAL SECURITY LLC" OR "LAWRENCE LIVERMORE NAT SECURITY LLC" OR "LAWRENCE LIVERMORE NATIONAL SECURITY" OR "THE LAWRENCE LIVERMORE NATIONAL SECURITY LLC")</t>
  </si>
  <si>
    <t>PA:("LION CORP" OR "LION CO" OR "LION CORPORATION" OR "LION CORPORATED" OR "LION INC" OR "LION INCORPORATION" OR "LION INCORPORATED")</t>
  </si>
  <si>
    <t>PA:("LSI MEDIENCE INC" OR "LSI MEDIENCE INCORPORATION" OR "LSI MEDIENCE INCORPORATED" OR "LSI MEDIENCE CO" OR "LSI MEDIENCE CORP" OR "LSI MEDIENCE CORPORATED" OR "LSI MEDIENCE CORPORATION" OR "LSI MEDIENCE")</t>
  </si>
  <si>
    <t>PA:("LUMOS PHARMA INC" OR "LUMOS PHARMA INCORPORATED" OR "LUMOS PHARMA INCORPORATION" OR "LUMOS PHARMA CO" OR "LUMOS PHARMA CORPORATED" OR "LUMOS PHARMA CORPORATION" OR "LUMOS PHARMA CORP" OR "LUMOS PHARMA" OR "LUMOS PHARMA LLC")</t>
  </si>
  <si>
    <t>PA:("MALEUN ENVIRONMENTAL" OR "MALEUN ENVIRONMENTAL INDUSTRIAL" OR "MALEUN ENVIRONMENTAL INDUSTRIA CORPORATED" OR "MALEUN ENVIRONMENTAL INDUSTRIA COMPANY" OR "MALEUN ENVIRONMENTAL INDUSTRIA LIMITED" OR "MALEUN ENVIRONMENTAL INDUSTRIA CO LIMITED" OR "맑은환경산업 주식회사")</t>
  </si>
  <si>
    <t>PA:("MASSACHUSETTS EYE AND EAR INFIRMARY" OR "MASSACHUSETTS EYE &amp; EAR INFIRMARY" OR "MASSACHUSETTS EYE EAR INFIRMARY" OR "MASSACHUSETTS EYE AND EAR " OR "MASSACHUSETTS EYE &amp; EAR" OR "MASSACHUSETTS EYE EAR")</t>
  </si>
  <si>
    <t>PA:("MASSACHUSETTS INSTITUTE OF TECHNOLOGY" OR "MASSACHUSETTS INSTITUTE TECHNOLOGY" OR "MASSACHUSETTS INSTITUTE OF TECH" OR "MASSACHUSETTS INSTITUTE OF TECHNOLOGY (MIT)" OR "TECHNOLOGY MASSACHUSETTS INSTITUTE" OR "TECHNOLOGY MASSACHUSETTS INSTITUTE")</t>
  </si>
  <si>
    <t>PA:("MCMASTER UNIVERSITY" OR "MCMASTER UNIV" OR "MC MASTER UNIVERSITY" OR "MC MASTER UNIV" OR "UNIV MCMASTER" OR "UNIVERSITY MCMASTER" OR "UNIVERSITY MC MASTER"OR "THE UNIVERSITY MCMASTER")</t>
  </si>
  <si>
    <t>PA:("MEDAREX INC" OR "MEDAREX INCORPORATED" OR "MEDAREX INCORPORATION" OR "MEDAREX CO" OR "MEDAREX CORPORATED" OR "MEDAREX CORP" OR "MEDAREX CORPORATION" OR "MEDAREX" OR ("BRISTOL MYERS SQUIBB COMPANY" OR "BRISTOL MYERS SQUIBB CO" OR "BRISTOL MYERS SQUIBB CORP" OR "BRISTOL MYERS SQUIBB" AND AD:([2009 TO 2024])  ))</t>
  </si>
  <si>
    <t>PA:("MEDIZINISCHE HOCHSCHULE HANNOVER" OR "MEDIZINISCHE HOCHSCHULE HANNOVER (MHH)" OR "(MHH) MEDIZINISCHE HOCHSCHULE HANNOVER") OR PA:(MEDIZINISCHE HOCHSCHULE HANNOVER)</t>
  </si>
  <si>
    <t>PA:("MEDIZINISCHE UNIVERSITÄT INNSBRUCK" OR "MEDIZINISCHE UNIV INNSBRUCK" OR "Medical University Innsbruck")</t>
  </si>
  <si>
    <t>PA:("METANOMICS GMBH" OR "METANOMICS HEALTH GMH" OR "METANOMICS HEALTH" OR "メタノミクス　ゲーエムベーハー")</t>
  </si>
  <si>
    <t>PA:("MHB LABS INC" OR "MHB LABS INCORPORATED" OR "MHB LABS INCORPORATION" OR "MHB LABORATOR" OR "MHB LABS" OR "MHB LABS CO" OR "MHB LABS CORP" OR "MHB LABS CORPORATION" OR "MHB LABS CORPORATED" OR "MHB LAB" OR "实验室公司")</t>
  </si>
  <si>
    <t>PA:("MITSUBISHI CHEMICAL HOLDINGS CORP" OR "MITSUBISHI CHEMICAL HOLDINGS CO" OR "MITSUBISHI CHEMICAL HOLDINGS CORPORATION" OR "MITSUBISHI CHEMICAL HOLDINGS CORPORATED" OR "MITSUBISHI CHEMICAL HOLDINGS INC" OR "MITSUBISHI CHEMICAL HOLDINGS INCORPORATED" OR "MITSUBISHI CHEMICAL HOLDINGS INCORPORATION" OR "MITSUBISHI CHEMICAL HOLDINGS" OR "MITSUBISHI GROUP" OR "MITSUBISHI GROUP" OR "THE MITSUBISHI CHEMICAL HOLDINGS CORP" OR "MITSUBISHI CHEMICAL GROUP")</t>
  </si>
  <si>
    <t>PA:("MOR RESEARCH APPLICATIONS LTD" OR "MOR RESEARCH APPLICATIONS LIMITED" OR "MOR RESEARCH APPLICATIONS")</t>
  </si>
  <si>
    <t>PA:("MUFFIN INC" OR "THE MUFFIN INC" OR "MUFFIN INCORPORATION" OR "MUFFIN INCORPORATED" OR "MUFFIN CO" OR "MUFFIN CORPORATED" OR "MUFFIN CORP" OR "MUFFIN CORPORATION" OR "THE MUFFIN INCORPORATED" OR "THE MUFFIN" OR "MUFFIN CO LTD" OR "マフィン・インコーポレイテッド")</t>
  </si>
  <si>
    <t>PA:("MUSC FOUNDATIION FOR RESEARCH DEVELOPMENT" OR "MUSC FOUNDATIION FOR RESEARCH DEVELOPMENT" OR "MUSC FOUND FOR RES DEV" OR "MUSC研究发展基金会" OR "MUSC FOUNDATION" OR "THE MEDICAL UNIVERSITY OF SOUTH CAROLINA" OR "THE MEDICAL UNIV OF SOUTH CAROLINA")</t>
  </si>
  <si>
    <t>PA:("NAGOYA INSTITUTE OF TECHNOLOGY" OR "NAGOYA INSTITUTE TECHNOLOGY" OR "THE INSTITUTE TECHNOLOGICAL OF NAGOYA" OR "NATIONAL UNIVERSITY CORPORATION NAGOYA INSTITUTE OF TECHNOLOGY" OR "NAGOYA INSTITUTE OF TECHNOLOGY NATIONAL UNIVERSITY CORPORATION" OR "NAT UNIV CORPORATION NAGOYA INSTITUTE OF TECHNOLOGY" OR "NATIONAL UNIV CORPORATION NAGOYA INSTITUTE OF TECHNOLOGY")</t>
  </si>
  <si>
    <t>PA:("NANJING DRUM TOWER HOSPITAL" OR "THE HOSPITAL TOWE DRUM NANJING" OR "THE AFFILIATED DRUM TOWER HOSPITAL, MEDICAL SCHOOL OF NANJING UNIVERSITY" OR "NANJING UNIVERSITY" OR "NANJING UNIV" OR "UNIV NANJING" OR "UNIVERSITY NANJING" OR "THE NANJING UNIVERSITY")</t>
  </si>
  <si>
    <t>PA:("NANJING INSTITUTE OF ENVIRONMENTAL SCIENCES MINISTRY OF ENVIRONMENTAL PROTECTION" OR "NANJING INSTITUTE OF ENVIRONMENTAL SCIENCES MEE" OR "MEE NANJING INSTITUTE OF ENVIRONMENTAL SCIENCES" OR "环境保护部南京环境科学研究所")</t>
  </si>
  <si>
    <t>PA:("NANJING JIANGDAO ENVIRONMENT SCIENCE AND TECHNOLOGY INSTITUTE CO LTD" OR "NANJING JIANGDAO ENVIRONMENT SCIENCE AND TECHNOLOGY INSTITUTE" OR "NANJING JIANGDAO ENVIRONMENT SCIENCE &amp; TECHNOLOGY INSTITUTE" OR "NANJING JIANGDAO ENVIRONMENTAL SCIENCE AND TECHNOLOGY RESEARCH INSTITUTE CO LTD" OR "南京江岛环境科技研究院有限公司")</t>
  </si>
  <si>
    <t>PA:("NATIONAL INSTITUTE FOR MATERIALS SCIENCE" OR "THE NATIONAL INSTITUTE FOR MATERIALS SCIENCE" OR "NAT INSTITUTE FOR MATERIALS SCIENCE")</t>
  </si>
  <si>
    <t>PA:("NATIONAL INSTITUTE OF ADVANCED INDUSTRIAL SCIENCE AND TECHNOLOGY" OR "THE NATIONAL INSTITUTE OF ADVANCED INDUSTRIAL SCIENCE AND TECHNOLOGY" OR "NATIONAL INSTITUTE OF ADVANCED INDUSTRIAL SCIENCE &amp; TECHNOLOGY" OR "NATIONAL INSTITUTE OF ADVANCED INDUSTRIAL SCIENCE AND TECH" OR "NATIONAL INSTITUTE OF ADVANCED INDUSTRIAL SCIENCE AND TECHNOLOGY INDEPENDENT ADMINISTRATIVE INSTITUTION")</t>
  </si>
  <si>
    <t>PA:("NATIONAL INSTITUTES OF BIOMEDICAL INNOVATION HEALTH AND NUTRITION" OR "NATIONAL INSTITUTES OF BIOMEDICAL INNOVATION" OR "NATIONAL INSTITUTES OF BIOMEDICAL HEALTH AND NUTRITION" OR "NATIONAL INSTITUTES BIOMEDICAL INNOVATION HEALTH NUTRITION" OR "THE NATIONAL INSTITUTES OF BIOMEDICAL INNOVATION HEALTH &amp; NUTRITION" OR "NATIONAL INSTITUTES OF BIOMEDICAL INNOVATION HEALTH &amp; NUTRITION" OR "国立研究開発法人医薬基盤・健康・栄養研究所")</t>
  </si>
  <si>
    <t>PA:("NATIONAL RESEARCH COUNCIL OF CANADA" OR "THE NATIONAL RESEARCH COUNCIL OF CANADA" OR "NATIONAL RESEARCH COUNCIL CANADA" OR "NATIONAL RESEARCH COUNCIL OF CANADA (NRC)" OR "(NRC)NATIONAL RESEARCH COUNCIL OF CANADA" OR "COUNCIL OF CANADA NATIONAL RESEARCH" OR "CONSEIL NATIONAL DE RECHERCHES CANADA")</t>
  </si>
  <si>
    <t>PA:("NATIONAL UNIVERSITY CORPORATION NAGOYA UNIVERSITY" OR "NATIONAL UNIVERSITY CORPORATION NAGOYA UNIV" OR "NATIONAL UNIV CORP NAGOYA UNIV" OR "THE NATIONAL UNIVERSITY CORPORATION NAGOYA UNIVERSITY" OR "NAGOYA UNIV" OR "NAGOYA UNIVERSITY" OR "UNIV NAGOYA" OR "UNIVERSITY NAGOYA" OR "THE UNIVERSITY NAGOYA")</t>
  </si>
  <si>
    <t>PA:("NATIONAL UNIVERSITY CORPORATION TOHOKU UNIVERSITY" OR "NATIONAL UNIVERSITY CORPORATION TOHOKU UNIV" OR "NATIONAL UNIV CORP TOHOKU UNIV" OR "THE NATIONAL UNIVERSITY CORPORATION TOHOKU UNIVERSITY" OR "TOHOKU UNIV" OR "TOHOKU UNIVERSITY" OR "UNIV TOHOKU" OR "UNIVERSITY TOHOKU" OR "THE UNIVERSITY TOHOKU" )</t>
  </si>
  <si>
    <t>PA:("NATIONAL UNIVERSITY CORPORATION TOKYO MEDICAL AND DENTAL UNIVERSITY" OR "NATIONAL UNIVERSITY CORPORATION TOKYO MEDICAL AND DENTAL UNIV" OR "NATIONAL UNIV CORP TOKYO MEDICAL AND DENTAL UNIV" OR "THE NATIONAL UNIVERSITY CORPORATION TOKYO MEDICAL AND DENTAL UNIVERSITY" OR "TOKYO MEDICAL AND DENTAL UNIV" OR "TOKYO MEDICAL AND DENTAL UNIVERSITY" OR "UNIV TOKYO MEDICAL AND DENTAL" OR "UNIVERSITY TOKYO MEDICAL AND DENTAL" OR "THE UNIVERSITY TOKYO MEDICAL AND DENTAL" OR "THE NATIONAL UNIVERSITY CORPORATION TOKYO MEDICAL AND DENTAL UNIVERSITY" OR "NATIONAL UNIVERSITY CORPORATION TOKYO MEDICAL DENTAL UNIVERSITY" OR "NATIONAL UNIVERSITY CORPORATION TOKYO MEDICAL &amp; DENTAL UNIVERSITY" OR "TOKYO MEDICAL &amp; DENTAL UNIVERSITY" OR "TOKYO MEDICAL AND DENTAL UNIVERSITY")</t>
  </si>
  <si>
    <t>("NATIONAL UNIVERSITY CORPORATION NIIGATA UNIVERSITY" OR "NATIONAL UNIVERSITY CORPORATION NIIGATA UNIV" OR "NATIONAL UNIV CORP NIIGATA UNIV" OR "THE NATIONAL UNIVERSITY CORPORATION NIIGATA UNIVERSITY" OR "NIIGATA UNIV" OR "NIIGATA UNIVERSITY" OR "UNIV NIIGATA" OR "UNIVERSITY NIIGATA" OR "THE UNIVERSITY NIIGATA" OR "NIIGATA UNIVERSITY" OR "NIIGATA UNIV" OR "UNIV NIIGATA" OR "UNIVERSITY NIIGATA")</t>
  </si>
  <si>
    <t>PA:("NIKON CORPORATION" OR "NIKON CORP" OR "NIKON CORPORATED" OR "NIKON CO" OR "NIKON")</t>
  </si>
  <si>
    <t>PA:("NISSIN FOODS HOLDINGS CO LTD" OR "NISSIN FOODS HOLDINGS CO" OR "NISSIN FOODS HOLDINGS CORP" OR "NISSIN FOODS HOLDINGS CORP LIMITED" OR "NISSIN FOODS HOLDINGS CO LIMITED" OR "NISSIN FOODS HOLDINGS CORPORATION LIMITED" OR "NISSIN FOODS HOLDINGS CORPORATION" OR "NISSIN FOODS HOLDINGS LIMITED" OR "NISSIN FOODS HOLDINGS INC LTD" OR "NISSIN FOODS HOLDINGS")</t>
  </si>
  <si>
    <t>PA:("NIWONUOSI (SUZHOU) BIO ENGINEERING CO LTD" OR "NIWONUOSI (SUZHOU) BIO ENGINEERING" OR "NIWONUOSI (SUZHOU) BIO ENGINEERING CO" OR "NIWONUOSI (SUZHOU) BIO ENGINEERING CORP " OR "NIWONUOSI (SUZHOU) BIO ENGINEERING CO LIMITED" OR "NIWONUOSI (SUZHOU) BIO ENGINEERING CORPORATION" OR "NIWONUOSI (SUZHOU) BIO ENGINEERING LIMITED" OR "NIWONUOSI (SUZHOU) BIO ENGINEERING CORPORATED" OR "NIWONUOSI (SUZHOU) BIO ENGINEERING INC" OR "NIVONOS (SUZHOU) BIOENGINEERING CO LTD" OR "尼沃诺斯(苏州)生物工程有限公司" OR "NEO NOSTICSNIWONUOSI (SUZHOU) BIO ENGINEERING CO LTD")</t>
  </si>
  <si>
    <t>PA:("NORTHEASTERN UNIVERSITY" OR "NORTHEASTERN UNIV" OR "THE NORTHEASTERN UNIVERSITY" OR "THE NORTHEASTERN UNIV" OR "UNIVERSITY NORTHEASTERN" OR "UNIV NORTHEASTERN" OR "THE UNIVERSITY NORTHEASTERN" OR "THE UNIV NORTHEASTERN ") OR PA:(NORTHEASTERN UNIVERSITY)</t>
  </si>
  <si>
    <t>PA:("NORTHWESTERN UNIVERSITY" OR "NORTHWESTERN UNIV") OR PA: ("THE UNIV NORTHWESTERN") OR PA: ("THE UNIVERSITY NORTHWESTERN") OR PA:("UNIV NORTHWESTERN") OR PA:("UNIVERSITY NORTHWESTERN")</t>
  </si>
  <si>
    <t>PA:("NOVARTIS AG") OR PA:("NOVARTIS A G") OR PA:("NOVARTISAG") OR PA:("NOVARTIS")</t>
  </si>
  <si>
    <t>PA:(OCEAN UNIVERSITY OF CHINA) OR PA:(OCEAN UNIV OF CHINA) OR PA:(UNIV OCEAN CHINA) OR PA:(UNIVERSITY OCEAN CHINA) OR PA:(THE UNIV OCEAN CHINA) OR PA:(THE UNIVERSITY OCEAN CHINA) OR PA:(NATIONAL UNIVERSITY CORPORATION OCEAN CHINA UNIVERSITY)</t>
  </si>
  <si>
    <t>PA:(OGD2药物) OR PA:(OGD2 PHARMA) OR PA:(오제데2 파르마)</t>
  </si>
  <si>
    <t>PA:("ONCOTHERAPY SCIENCE INC" OR "ONCOTHERAPY SCIENCE INCORPORATED" OR "ONCOTHERAPY SCIENCE INCORPORATION" OR "ONCOTHERAPY SCIENCE CO" OR "ONCOTHERAPY SCIENCE CORP" OR "ONCOTHERAPY SCIENCE CORPORATION" OR "ONCOTHERAPY SCIENCE")</t>
  </si>
  <si>
    <t>PA:("ONO PHARMACEUTICAL CO LTD" OR "ONO PHARMACEUTICAL" OR "ONO PHARMACEUTICAL CORP" OR "ONO PHARMACEUTICAL CORPORATED" OR "ONO PHARMACEUTICAL CORPORATION" OR "ONO PHARMACEUTICAL CORPORATION LTD" OR "ONO PHARMACEUTICAL LIMITED" OR "ONO PHARMACEUTICAL INC LTD" OR "ONO PHARMACEUTICAL INCORPORATION LTD" OR "ONO PHARMACEUTICAL INCORPORATION" OR "ONO PHARMACEUTICAL CO")</t>
  </si>
  <si>
    <t>("OREGON HEALTH &amp; SCIENCE UNIVERSITY" OR "OREGON HEALTH SCIENCE UNIVERSITY" OR "OREGON HEALTH AND SCIENCE UNIVERSITY" OR "OREGON HEALTH &amp; SCIENCE UNIV" OR "UNIV HEALTH AND SCIENCE OREGON" OR "UNIVERSITY HEALTH AND SCIENCE OREGON" OR "THE UNIV HEALTH AND SCIENCE OREGON" OR "UNIV OREGON HEALTH AND SCIENCE" OR "UNIVERSITY OREGON HEALTH AND SCIENCE" OR "OREGON HEALTH SCIENCES UNIVERSITY" OR "OREGON HEALTH SCIENCES UNIV")</t>
  </si>
  <si>
    <t>PA:(("OSAKA PREFECTURE UNIVERSITY PUBLIC CORPORATION" OR "OSAKA PREFECTURAL UNIVERSITY" OR "OSAKA PREFECTURE UNIVERSITY" OR "OSAKA PREFECTURE UNIV" OR "OSAKA PREFECTURE UNIVERSITY" OR " UNIV OSAKA PREFECTURE" OR "UNIVERSITY OSAKA PREFECTURE") OR ("OSAKA WOMEN'S UNIVERSITY" OR "OSAKA WOMEN'S UNIV" OR "UNIV OSAKA WOMEN'S" OR "UNIVERSITY OSAKA WOMEN'S" OR "OSAKA PREFECTURE COLLEGE OF NURSING" OR "OSAKA PREFECTURE COLLEGE NURSING" AND AD:([2005 TO 2021])))</t>
  </si>
  <si>
    <t>https://en.wikipedia.org/wiki/Osaka_Prefecture_University</t>
  </si>
  <si>
    <t>PA:("NATIONAL UNIVERSITY CORPORATION OSAKA UNIVERSITY" OR "NATIONAL UNIVERSITY CORPORATION OSAKA UNIV" OR "NATIONAL UNIV CORP OSAKA UNIV" OR "THE NATIONAL UNIVERSITY CORPORATION OSAKA UNIVERSITY" OR "OSAKA UNIV" OR "OSAKA UNIVERSITY" OR "UNIV OSAKA" OR "UNIVERSITY OSAKA" OR "THE UNIVERSITY OSAKA" )</t>
  </si>
  <si>
    <t>PA:("OXFORD UNIVERSITY INNOVATION" OR "OXFORD UNIVERSITY INNOVATION LTD" OR "OXFORD UNIVERSITY INNOVATION LIMITED" OR "OXFORD UNIV INNOVATION LTD" OR "OXFORD UNIV INNOVATION LIMITED" OR "THE OXFORD UNIV INNOVATION LIMITED" OR "THE OXFORD UNIVIVERSITY INNOVATION LIMITED" OR "THE OXFORD UNIVERSITY INNOVATION" OR "OXFORD UNIVERSITY INNOVATION CORP")</t>
  </si>
  <si>
    <t>PA:("PAQUES I P B V" OR "PAQUES I.P. B.V" OR "PAQUES IPBV" OR "PAQUES IPBV" OR "PAQUES IP BV" OR "パクス　アイ．ピー．　ビー．ヴィ")</t>
  </si>
  <si>
    <t>PA:("PEKING UNION MEDICAL COLLEGE HOSPITAL CHINESE ACADEMY OF MEDICAL SCIENCES" OR "PEKING UNION MEDICAL COLLEGE HOSPITAL CHINESE ACADEMY MEDICAL SCIENCES" OR "BEIJING UNION MEDICAL COLLEGE HOSPITAL CHINESE ACADEMY OF MEDICAL SCIENCES" OR "PEKING UNION MEDICAL COLLEGE HOSPITAL CHINESE ACADEMY MEDICAL SCIENCES" OR "PEKING UNION MEDICAL COLLEGE" OR "BEIJING UNION MEDICAL COLLEGE" OR "CHINESE ACADEMY OF MEDICAL SCIENCES AND PEKING UNION MEDICAL COLLEGE")</t>
  </si>
  <si>
    <t>PA:("PETER MACCALLUM CANCER INSTITUTE" OR "PETER MACCALLUM CANCER" OR "PETER MACCALLUM CANCER CENTRE" OR "THE PETER MACCALLUM CANCER CENTRE" OR "彼得麦卡勒姆癌症研究中心") OR PA:(PETER MACCALLUM CANCER INSTITUTE) OR PA:(PETER MACCALLUM CANCER CENTRE)</t>
  </si>
  <si>
    <t>PA:("PFIZER INC" OR "PFIZER INCORPORATED" OR "PFIZER INCORPORATION" OR "PFIZER CO" OR "PFIZER CORP" OR "PFIZER CORPORATION" OR "PFIZER COMPANY" OR "PFIZER" OR "PFIZER LTD" OR "PFIZER LIMITED")</t>
  </si>
  <si>
    <t>PA:("POLITECHNIKA WARSZAWSKA" OR "WARSAW UNIVERSITY OF TECHNOLOGY" OR "WARSAW UNIVERSITY TECHNOLOGY" OR "WARSAW UNIV OF TECHNOLOGY" OR "UNIVERSITY OF TECHNOLOGY WARSAW" OR "VARSOVIAN POLYTECHNIC")</t>
  </si>
  <si>
    <t>PA:("POPULATION BIO INC" OR "POPULATION BIO" OR "POPULATION BIO INCORPORATION" OR "POPULATION BIO INCORPORATED" OR "POPULATION BIO CO" OR "POPULATION BIO CORPORATION" OR "POPULATION BIO CORPORATED" OR "POPULATION BIO LTD")</t>
  </si>
  <si>
    <t>PA:("PRESIDENT AND FELLOWS OF HARVARD COLLEGE" OR "PRESIDENT AND FELLOWS OF HARVARD COLLEGE"  OR "PRESIDENT &amp; FELLOWS OF HARVARD COLLEGE" OR "PRESIDENT AND FELLOWS HARVARD COLLEGE" OR "HARVARD CORPORATION" OR "HARVARD CORP" OR "HARVARD CO" OR "HARVARD UNIV" OR "HARVARD UNIVERSITY" OR "UNIV HARVARD" OR "UNIVERSITY HARVARD" OR "THE PRESIDENT AND FELLOWS OF HARVARD COLLEGE" OR "PRESIDENT AND FELLOWS OF HARVARD UNIVERSITY")</t>
  </si>
  <si>
    <t>PA:("PRO MEDICO CO LTD" OR "プロメディコ株式会社" OR "PRO MEDICO CORP" OR "PRO MEDICO" OR "PRO MEDICO CO LIMITED" OR "PRO MEDICO CORPORATION LIMITED" OR "PRO MEDICO CORPORATED" OR "PRO MEDICO LTD" OR "PRO MEDICO LIMITED" OR "PRO MEDICO INC " OR "PRO MEDICO INC LTD" OR "PRO MEDICO INCORPORATED LTD" OR "PRO MEDICO INCORPORATED LIMITED")</t>
  </si>
  <si>
    <t>PA:("PROMETHEUS BIOSCIENCES INC" OR "PROMETHEUS BIOSCIENCES INCORPORATED" OR "PROMETHEUS BIOSCIENCES ICORPORATION" OR "PROMETHEUS BIOSCIENCES CO" OR "PROMETHEUS BIOSCIENCES CORP" OR "PROMETHEUS BIOSCIENCES CORPORATION" OR "PROMETHEUS BIOSCIENCES CORPORATED" OR "PROMETHEUS BIOSCIENCES LTD" OR "PROMETHEUS BIOSCIENCES LIMITED" OR "PROMETHEUS BIOSCIENCES" OR "プロメテウス　バイオサイエンシーズ　インコーポレイテッド")</t>
  </si>
  <si>
    <t>PA:("PROTOSERA INC" OR "PROTOSERA INCORPORATED" OR "PROTOSERA INCORPORATION" OR "PROTOSERA" OR "PROTOSERA CO" OR "PROTOSERA CORP" OR "PROTOSERA CORPORATED" OR "PROTOSERA CORPORATION" OR "PROTOSERA LTD" OR "株式会社プロトセラ")</t>
  </si>
  <si>
    <t>PA:("PROVIGATE INC" OR "PROVIGATE INCORPORATED" OR "PROVIGATE INCOPORATION" OR "PROVIGATE CO" OR "PROVIGATE CORP" OR "PROVIGATE CORPORATION" OR "PROVIGATE COMPANY" OR "PROVIGATE CORPORATED" OR "PROVIGATE" OR "PROVIGATE LTD" OR "PROVIGATE LTD" OR "株式会社ＰＲＯＶＩＧＡＴＥ")</t>
  </si>
  <si>
    <t>PA:("PROZYME INC" OR "PROZYME" OR "PROZYME INCORPORATED" OR "PROZYME CO" OR "PROZYME CORPORATED" OR "PROZYME CORPORATION" OR "PROZYME CORP" OR "PROZYME LTD" OR "PROZYME LIMITED")</t>
  </si>
  <si>
    <t>PA:("PUKYONG NATIONAL UNIVERSITY INDUSTRY UNIVERSITY COOPERATION FOUNDATION" OR "PUKYONG NATIONAL UNIVERSITY INDUSTRY UNIV COOPERATION FOUNDATION" OR "PUKYONG NATIONAL UNIV INDUSTRY UNIV CORP FOUND") OR PA:(PUKYONG NATIONAL UNIVERSITY INDUSTRY UNIVERSITY COOPERATION FOUNDATION) OR PA:(PUKYONG NATIONAL UNIV INDUSTRY UNIV COOPERATION FOUNDATION)</t>
  </si>
  <si>
    <t>PA:("PURETECH MANAGEMENT INC" OR "PURETECH MANAGEMENT INCORPORATED" OR "PURETECH MANAGEMENT INCORPORATION" OR "PURETECH MANAGEMENT CO" OR "PURETECH MANAGEMENT CORPORATION" OR "PURETECH MANAGEMENT CORP" OR "PURETECH MANAGEMENT" OR "PURETECH HEALTH" OR "PURETECH HEALTH LLC" OR "PURETECH MANAGEMENT LTD")</t>
  </si>
  <si>
    <t>PA:("QINGDAO HOOH ENVIRONMENTAL PROTECTION TECHNOLOGY CO LTD" OR "QINGDAO HOOH ENVIRONMENTAL PROTECTION TECHNOLOGY" OR "QINGDAO HOOH ENVIRONMENTAL PROTECTION TECHNOLOGY CORP LIMITED" OR "QINGDAO HOOH ENVIRONMENTAL PROTECTION TECHNOLOGY CORPORATION" OR "QINGDAO HOOH ENVIRONMENTAL PROTECTION TECHNOLOGY INC" OR "QINGDAO HOOH ENVIRONMENTAL PROTECTION TECHNOLOGY CO LIMITED" OR "QINGDAO HAOAO ENVIRONMENTAL PROTECTION TECHNOLOGY" OR "QINGDAO HAOAO ENVIRONMENTAL PROTECTION TECHNOLOGY CORP" OR "QINGDAO HAOAO ENVIRONMENTAL PROTECTION TECHNOLOGY CORPORATION" OR "QINGDAO HAOAO ENVIRONMENTAL PROTECTION TECHNOLOGY COMPANI" OR "青岛浩澳环保科技有限公司")</t>
  </si>
  <si>
    <t>PA:("REGENTYS CORPORATION" OR "REGENTYS CORP" OR "REGENTYS CO" OR "REGENTYS CORPORATED" OR "REGENTYS INC" OR "REGENTYS INCORPORATED" OR "REGENTYS INCORPORATION" OR "REGENTYS LTD" OR "REGENTYS LLC")</t>
  </si>
  <si>
    <t>PA:("REPERTOIRE GENESIS INCORPORATION" OR "REPERTOIRE GENESIS INC" OR "REPERTOIRE GENESIS" OR "REPERTOIRE GENESIS CO" OR "REPERTOIRE GENESIS CORP" OR "REPERTOIRE GENESIS CORP" OR "REPERTOIRE GENESIS CORPORATION" OR "REPERTOIRE GENESIS CORPORATED" OR "REPERTOIRE GENESIS" OR "REPERTOIRE GENESIS LTD" OR "REPERTOIRE GENESIS LIMITED" OR "Ｒｅｐｅｒｔｏｉｒｅ　Ｇｅｎｅｓｉｓ株式会社")</t>
  </si>
  <si>
    <t>PA: RESET THERAPEUTICS INC OR PA:RESET THERAPEUTICS INCORPORATED OR PA:RESET THERAPEUTICS INCORPORATION OR PA:RESET THERAPEUTICS CO OR PA:RESET THERAPEUTICS CORP OR PA:RESET THERAPEUTICS CORPORATION OR PA:RESET THERAPEUTICS CORPORATED OR PA:RESET THERAPEUTICS LTD OR PA:RESET THERAPEUTICS</t>
  </si>
  <si>
    <t>PA:(RHODE ISLAND COUNCIL ON POSTSECONDARY EDUCATION ) OR (PA:RI OFFICE OF THE POSTSECONDARY COMMISSIONER) OR PA:(OFFICE OF THE POSTSECONDARY COMMISSIONER) OR PA:(BOARD OF GOVERNORS FOR HIGHER EDUCATION STATE OF RHODE ISLAND AND PROVIDENCE PLANTATIONS;COUNCIL ON POSTSECONDARY EDUCATION)</t>
  </si>
  <si>
    <t>PA:(RIKEN)</t>
  </si>
  <si>
    <t>Se realiza la busqueda ampliada de la empresa, despues de la descarga se procede a filtrar mediante el codigo R, donde se dejan las patentes que aparecen con los nombres ("RIKEN", "RIKEN KK" , "RIKAGAKU KENKYUJO", "RIKEN CORP", "RIKEN CORPORATION", RIKEN CO LTD) y se excluyen algunas empresas que se originaron de riken pero tienen su propia organizacion tales como: SAKAE RIKEN KOGYO KK, RIKEN VITAMIN CO LTD, RIKEN TECHNOS CORP, RIKEN KEIKI CO LTD</t>
  </si>
  <si>
    <t>PA:("RIN INSTITUTE INC" OR "RIN INSTITUTE INCORPORATED" OR "RIN INSTITUTE CORPORATED" OR "RIN INSTITUTE" OR "RIN INSTITUTE CORPORATION" OR "RIN INSTITUTE LTD" OR "RIN INSTITUTE COMPANY" OR "RIN INSTITUTE LIMITED" OR "株式会社凜研究所")</t>
  </si>
  <si>
    <t>La empresa tiene pocas patentes debido a que es una empresa joven</t>
  </si>
  <si>
    <t>PA:(RUSH UNIVERSITY MEDICAL CENTER) OR PA: (RUSH UNIV MEDICAL CENTER) OR PA:(RUSH UNIVERSITY SYSTEM FOR HEALTH) OR PA:(RUSH UNIV SYSTEM FOR HEALTH) OR PA:(ST. LUKE'S HOSPITAL)</t>
  </si>
  <si>
    <t>PA:("SAAS BIOTECHNOLOGY AND NUCLEAR TECHNOLOGY RESEARCH INSTITUTE" OR "SAAS BIOTECHNOLOGY &amp; NUCLEAR TECHNOLOGY RESEARCH INSTITUTE" OR "SAAS BIOTECHNOLOGY NUCLEAR TECHNOLOGY RESEARCH INSTITUTE" OR "BIOTECHNOLOGY AND NUCLEAR TECHNOLOGY RESEARCH INSTITUTE" OR "BIOTECHNOLOGY AND NUCLEAR TECHNOLOGY RESEARCH INSTITUTE SAAS" OR "四川省农业科学院生物技术核技术研究所")</t>
  </si>
  <si>
    <t>PA:("SAIKA TECHNOLOGICAL INSTITUTE FOUNDATION" OR "SAIKA TECHNOLOGICAL INSTITUTE FOUN" OR "SAIKA TECH INSTITUTE FOUNDATION" OR "SAIKA TECHNOLOGICAL INSTITUTE FOUNDATION" OR "一般財団法人雑賀技術研究所")</t>
  </si>
  <si>
    <t>PENDIENTE</t>
  </si>
  <si>
    <t>PA:("SAMSUNG LIFE PUBLIC WELFARE FOUNDATION" OR "SAMSUNG LIFE" OR "SAMSUNG LIFE PUBLIC WELFARE FOUN" OR "사회복지법인 삼성생명공익재단" OR "SAMSUNG GROUP" OR  "SAMSUNG G") OR PA:(SAMSUNG LIFE PUBLIC WELFARE FOUNDATION)</t>
  </si>
  <si>
    <t>Se limita la busqueda solo a el nombre de la empresa debido a que si se busca como samsung las observaciones en la data sobre pasa las 300,000</t>
  </si>
  <si>
    <t>PA:(SANOFI BIOTECHNOLOGY) OR PA: ("SANOFI" OR "SANOFI SA" OR "SANOFISA" OR "SANOFI S A " OR "SANOFI CORP" OR "SANOFI CORPORATION")</t>
  </si>
  <si>
    <t># Nombres específicos a buscar
nombres_especificos &lt;-c(
  "SANOFI BIOTECHNOLOGY", "SANOFI", "SANOFI SA", "SANOFISA", "SANOFI S A ", 
  "SANOFI CORP", "SANOFI CORPORATION", "SANOFI SOCIETE ANONYME", "SANOFI PARÍŽ FR",
  "SANOFI (FR)", "SANOFI S A PARÍŽ FR", "SANOFI AVENTIS", "SANOFI INC"
  )</t>
  </si>
  <si>
    <t>PA:("SANTEN PHARMACEUTICAL CO" OR "SANTEN PHARMACEUTICAL CO LTD" OR "SANTEN PHARMACEUTICAL" OR "SANTEN PHARMACEUTICAL CORPORATION" OR "SANTEN PHARMACEUTICAL LTD" OR "SANTEN PHARMACEUTICAL CORP " OR "SANTEN PHARMACEUTICAL CO LIMITED" OR "SANTEN PHARMACEUTICAL LTD" OR "参天製薬株式会社")</t>
  </si>
  <si>
    <t>PA:("SEOUL NATIONAL UNIV OF TECHNOLOGY CENTER FOR INDUSTRY COLLABORATION" OR "SEOUL NATIONAL UNIVERSITY OF TECHNOLOGY CENTER FOR INDUSTRY COLLABORATION" OR "SEOUL NATIONAL UNIV OF TECH CENTER FOR INDUSTRY COLLABORATION" OR "UNIVERSITY NATIONAL OF SEOUL TECHNOLOGY CENTER FOR INDUSTRY COLLABORATION" OR "SEOUL NATIONAL UNIV OF TECHNOLOGY" OR "SEOUL NATIONAL UNIVERSITY OF TECHNOLOGY" OR "SEOUL TECH" OR "SEOUL NATIONAL UNIVERSITY OF SCIENCE AND TECHNOLOGY" OR "SEOUL NATIONAL UNIV OF SCIENCE AND TECHNOLOGY"</t>
  </si>
  <si>
    <t>PA:("SEOUL NATIONAL UNIVERSITY INDUSTRY ACADEMIC COOPERATION FOUNDATION" OR "SEOUL NATIONAL UNIV INDUSTRY ACADEMIC COOPERATION FOUNDATION" OR "SEOUL NATIONAL UNIVERSITY INDUSTRY ACADEMIC COOP FOUNDATION" OR "SEOUL NATIONAL UNIVERSITY" OR "SEOUL NATIONAL UNIV")</t>
  </si>
  <si>
    <t>PA:("SEOUL NATIONAL UNIVERSITY R&amp;DB FOUNDATION" OR "SEOUL NATIONAL UNIVERSITY R DB FOUNDATION" OR "SEOUL NATIONAL UNIVERSITY R AND DB FOUNDATION" OR "SEOUL NATIONAL UNIV R&amp;DB FOUNDATION" OR "SEOUL NATIONAL UNIVERSITY" OR "SEOUL NATIONAL UNIV")</t>
  </si>
  <si>
    <t>PA:("SHANGHAI BEYOTIME BIOLOGICAL TECHNOLOGY CO LTD" OR "SHANGHAI BEYOTIME BIOLOGICAL TECHNOLOGY" OR "SHANGHAI BEYOTIME BIOLOGICAL TECHNOLOGY CORP" OR "SHANGHAI BEYOTIME BIOLOGICAL TECHNOLOGY COMPANY" OR "SHANGHAI BEYOTIME BIOLOGICAL TECHNOLOGY LIMITED" OR "SHANGHAI BEYOTIME BIOLOGICAL TECHNOLOGY INC" OR "上海碧云天生物技术有限公司")</t>
  </si>
  <si>
    <t>PA:("SHANGHAI INSTITUTE FOR DESIGN &amp; RESEARCH ON ENVIRONMENTAL ENGINEERING" OR "SHANGHAI INSTITUTE FOR DESIGN &amp; RESEARCH ON ENVIRONMENTAL ENGINEERING CO" OR "SHANGHAI INSTITUTE FOR DESIGN RESEARCH ON ENVIRONMENTAL ENGINEERING" OR "SHANGHAI INSTITUTE FOR DESIGN AND RESEARCH ON ENVIRONMENTAL ENGINEERING" OR "SHANGHAI INSTITUTE FOR DESIGN &amp; RESEARCH ON ENVIRONMENTAL ENGINEERING LTD" OR "SHANGHAI INSTITUTE FOR DESIGN &amp; RESEARCH ON ENVIRONMENTAL ENGINEERING CO LTD" OR "SHANGHAI INSTITUTE FOR DESIGN &amp; RESEARCH ON ENVIRONMENTAL ENGINEERING CORP" OR "SHANGHAI INSTITUTE FOR DESIGN &amp; RESEARCH ON ENVIRONMENTAL ENGINEERING CORPORATED" OR "SHANGHAI INSTITUTE FOR DESIGN &amp; RESEARCH ON ENVIRONMENTAL ENGINEERING CORPORATION" OR "上海市环境工程设计科学研究院有限公司")</t>
  </si>
  <si>
    <t>PA:("SHANGHAI INSTITUTE OF MATERIA MEDICA CHINESE ACADEMY OF SCIENCES" OR "SHANGHAI INSTITUTE MATERIA MEDICA CHINESE ACADEMY SCIENCES" OR "SHANGHAI INSTITUTE OF MATERIA MEDICA" OR "SHANGHAI INSTITUTE OF MATERIA MEDICA CHINESE ACADEMY OF SCIENCES (SIMM)" OR "中国科学院上海药物研究所" OR "SHANGHAI INSTITUTE OF MATERIA MEDICA CHINESE ACADEMY OF SCIENCE")</t>
  </si>
  <si>
    <t>PA:("上海强灏生物科技有限公司") OR PA:(SHANGHAI QIANGHAO BIOLOGICAL TECHNOLOGY CO LTD) OR PA:(SHANGHAI QIANGHAO BIOLOGICAL TECHNOLOGY CORP) OR PA:(SHANGHAI QIANGHAO BIOLOGICAL TECHNOLOGY) OR PA:( SHANGHAI QIANGHAO BIOTECHNOLOGY CO LTD)</t>
  </si>
  <si>
    <t>PA:("SHENZHEN GUIJI SENSING TECHNOLOGY CO LTD" OR "SHENZHEN GUIJI SENSING TECHNOLOGY" OR "SHENZHEN GUIJI SENSING TECHNOLOGY CORP" OR "SHENZHEN GUIJI SENSING TECHNOLOGY CORPORATION" OR "SHENZHEN GUIJI SENSING TECHNOLOGY LTD" OR "SHENZHEN GUIJI SENSING TECHNOLOGY INC" OR "SHENZHEN GUIJI SENSING TECHNOLOGY LTD" OR "SHENZHEN GUIJI SENSING TECHNOLOGY" OR "深圳硅基传感科技有限公司")</t>
  </si>
  <si>
    <t>PA:("SHENZHEN XINGXI BIOTECHNOLOGY" OR "SHENZHEN XINGXI BIOTECHNOLOGY CORP" OR "SHENZHEN XINGXI BIOTECHNOLOGY CORPORATION" OR "SHENZHEN XINGXI BIOTECHNOLOGY CO LIMITED" OR "SHENZHEN XINGXI BIOTECHNOLOGY CORPORATION LIMITED" OR "SHENZHEN XINGXI BIOTECHNOLOGY LIMITED" OR "SHENZHEN GALAXI BIOTECHNOLOGY CO LTD" OR "SHENZHEN GALAXI BIOTECHNOLOGY" OR "深圳市星系生物科技有限公司")</t>
  </si>
  <si>
    <t>PA:("SHIMADZU CORPORATION" OR "SHIMADZU CO" OR "SHIMADZU CORP" OR "SHIMADZU" OR "SHIMADZU CORPORATED" OR "SHIMADZU INC" OR "SHIMADZU INCORPORATION" OR "KABUSHIKI-GAISHA"  OR "SHIMADZU SEISAKUSHO")</t>
  </si>
  <si>
    <t>PA:("SHINO TEST CORPORATION" OR "SHINO-TEST CORPORATION" OR "SHINO TEST CORP" OR "SHINO TEST CO" OR "SHINO TEST CORPORATED" OR "SHINO TEST COMPANI" OR "SHINO TEST" OR "SHINO TEST INC" OR "SHINO TEST INCORPORATED" OR "SHINO TEST LTD" OR "株式会社シノテスト" OR "SHINOTEST CO LTD" OR "SHINOTEST CORPORATION")</t>
  </si>
  <si>
    <t>PA:("SHISEIDO COMPANY LTD" OR "SHISEIDO CORP" OR "SHISEIDO CO LTD" OR "SHISEIDO CORPORATION LTD" OR "SHISEIDO CO" OR "SHISEIDO INC LTD" OR "SHISEIDO INCORPORATED LTD" OR "SHISEIDO CORPORATED" OR "SHISEIDO LIMITED" OR "SHISEIDO COMPANY LIMITED")</t>
  </si>
  <si>
    <t>PA:("SICHUAN BAILI PHARMACEUTICAL CO LTD" OR "SICHUAN BAILI PHARMACEUTICAL CO LIMITED" OR "SICHUAN BAILI PHARMACEUTICAL" OR "SICHUAN BAILI PHARMACEUTICAL CORPORATED LIMITED" OR "SICHUAN BAILI PHARMACEUTICAL CORP" OR "SICHUAN BAILI PHARMACEUTICAL CORPORATION LTD" OR "SICHUAN BAILI PHARMACEUTICAL CORPORATION" OR "SICHUAN BAILI PHARMACEUTICAL INC LTD" OR "SICHUAN BAILI PHARMACEUTICAL INCORPORATION LTD" OR "SICHUAN BAILI PHARMACEUTICAL LIMITED" OR "SICHUAN BAILI PHARMACEUTICAL") OR PA:(SICHUAN BAILI PHARMACEUTICAL CO LTD)</t>
  </si>
  <si>
    <t>PA:("SINGAPORE HEALTH SERVICES PTE LTD" OR "SINGAPORE HEALTH SERVICES" OR "シンガポール・ヘルス・サービシーズ・ピーティーイー・リミテッド") OR PA:(SINGAPORE HEALTH SERVICES PTE LTD) OR PA:(SINGAPORE HEALTH SERVICES PTE LIMITED) OR PA:(SINGAPORE HEALTH SERVICES)</t>
  </si>
  <si>
    <t>PA:("SOUTH CHINA AGRICULTURAL UNIVERSITY" OR "SOUTH CHINA AGRICULTURAL UNIV" OR "UNIV SOUTH CHINA AGRICULTURAL" OR "UNIVERSITY SOUTH CHINA AGRICULTURAL" OR "THE SOUTH CHINA AGRICULTURAL UNIVERSITY") OR PA:(SOUTH CHINA AGRICULTURAL UNIVERSITY) OR "SOUTH CHINA AGRICULTURE UNIVERSITY" OR "SOUTH CHINA AGRICULTURE UNIV" OR "UNIVERSITY SOUTH CHINA AGRICULTURE" OR "UNIV SOUTH CHINA AGRICULTURE" OR "THE SOUTH CHINA AGRICULTURE UNIVERSITY" OR PA:(SOUTH CHINA AGRICULTURE UNIVERSITY)</t>
  </si>
  <si>
    <t>PA:("SUMITOMO METAL MINING CO LTD" OR "SUMITOMO METAL MINING" OR "SUMITOMO METAL MINING COMPANY LIMITED" "SUMITOMO METAL MINING CORPORATION LIMITED" OR "SUMITOMO METAL MINING CORPORATION" OR "SUMITOMO METAL MINING INC" OR "SUMITOMO METAL MINING LIMITED" OR "SUMITOMO METAL MINING CORPORATED" OR "SUMITOMO METAL MINING COMPANY" OR "SUMITOMO METAL MINING INCORPORATION LTD" OR "SUMITOMO METAL MINING CORP LTD") OR PA:(SUMITOMO METAL MINING CO LTD) OR PA:(SUMITOMO GROUP)</t>
  </si>
  <si>
    <t>PA:("SUPADELIXIR INC" OR "SUPADELIXIR INCORPORATION" OR "SUPADELIXIR CORPORATED" OR "SUPADELIXIR" OR "SUPADELIXIR CO" OR "SUPADELIXIR CORPORATION" OR "SUPADELIXIR CORP" OR "SUPADELIXIR CORPORATION" OR "SUPADELIXIR COMPANY" OR "SUPADELIXIR CO LTD" OR "SUPADELIXIR INC LTD" OR "SUPADELIXIR LIMITED" OR "(주)수파드엘릭사") OR PA:(SUPADELIXIR INC)</t>
  </si>
  <si>
    <t>PA:("SUZHOU BAIYUAN GENE TECHNOLOGY CO LTD" OR "SUZHOU BAIYUAN GENE TECHNOLOGY CO" OR "SUZHOU BAIYUAN GENE TECHNOLOGY CORP" OR "SUZHOU BAIYUAN GENE TECHNOLOGY COR LTD" OR "SUZHOU BAIYUAN GENE TECHNOLOGY CORPORATION " OR "SUZHOU BAIYUAN GENE TECHNOLOGY CORPORATION LTD" OR "SUZHOU BAIYUAN GENE TECHNOLOGY CORPORATED LTD" OR "SUZHOU BAIYUAN GENE TECHNOLOGY LIMITED" OR "SUZHOU BAIYUAN GENE TECHNOLOGY INC" OR "SUZHOU BAIYUAN GENE TECHNOLOGY INCORPORATION LTD" OR "SUZHOU BAIYUAN GENE TECHNOLOGY INC LIMITED" OR "SUZHOU BAIYUAN GENE TECHNOLOGY" OR "苏州百源基因技术有限公司") OR PA:(SUZHOU BAIYUAN GENE TECHNOLOGY CO LTD)</t>
  </si>
  <si>
    <t>PA:("SUZHOU RUOTAI PHARMACEUTICAL TECHNOLOGY CO LTD" OR "SUZHOU RUOTAI PHARMACEUTICAL TECHNOLOGY" OR "SUZHOU RUOTAI PHARMACEUTICAL TECHNOLOGY CORP" OR "SUZHOU RUOTAI PHARMACEUTICAL TECHNOLOGY CORPORATION LIMITED" OR "SUZHOU RUOTAI PHARMACEUTICAL TECHNOLOGY INC LTD" OR "SUZHOU RUOTAI PHARMACEUTICAL TECHNOLOGY INCORPORATION LTD" OR "SUZHOU RUOTAI PHARMACEUTICAL TECHNOLOGY INC" OR "SUZHOU RUOTAI PHARMACEUTICAL TECHNOLOGY LIMITED" OR "SUZHOU RUOTAI PHARMACEUTICAL TECHNOLOGY INC LIMITED" OR "SUZHOU RUOTAI PHARMACEUTICAL TECHNOLOGY COMPANY LIMITED" OR "SUZHOU RUOTAI PHARMACEUTICAL TECHNOLOGY" OR "苏州若泰医药科技有限公司") OR PA:(SUZHOU RUOTAI PHARMACEUTICAL TECHNOLOGY CO LTD)</t>
  </si>
  <si>
    <t>PA:("SUZHOU YAOMING ZEKANG BIOLOGICAL TECHNOLOGY CO LTD" OR "SUZHOU YAOMING ZEKANG BIOLOGICAL TECHNOLOGY" OR "SUZHOU YAOMING ZEKANG BIOLOGICAL TECHNOLOGY CORPORATION LIMITED" OR "SUZHOU YAOMING ZEKANG BIOLOGICAL TECHNOLOGY CORPORED" OR "SUZHOU YAOMING ZEKANG BIOLOGICAL TECHNOLOGY LIMITED" OR "SUZHOU YAOMING ZEKANG BIOLOGICAL TECHNOLOGY LIMITED" OR "SUZHOU YAOMING ZEKANG BIOLOGICAL TECHNOLOGY INC LTD" OR "SUZHOU YAOMING ZEKANG BIOLOGICAL TECHNOLOGY INCORPORATION " OR "SUZHOU YAOMING ZEKANG BIOLOGICAL TECHNOLOGY COMPANY" OR "苏州药明泽康生物科技有限公司") OR PA:(SUZHOU YAOMING ZEKANG BIOLOGICAL TECHNOLOGY CO LTD)</t>
  </si>
  <si>
    <t>PA:("SYSMEX CORPORATION" OR "SYSMEX CORP" OR "SYSMEX CO" OR "SYSMEX CORPORATED" OR "SYSMEX INC" OR "SYSMEX INCORPORATION" OR "SYSMEX INCORPORATED" OR "SYSMEX CO LTD" OR "SYSMEX LTD" OR "SYSMEX") OR PA:(SYSMEX CORPORATION)</t>
  </si>
  <si>
    <t>PA:("TAK CIRCULATOR CO LTD" OR "TAK-CIRCULATOR CO LTD" OR "TAK CIRCULATOR" OR "TAK CIRCULATOR CORP LTD" OR "TAK CIRCULATOR INC LTD" OR "TAK CIRCULATOR LIMITED" OR "TAK CIRCULATOR INCORPORATED LIMITED") OR PA:(TAK CIRCULATOR CO LTD)</t>
  </si>
  <si>
    <t>PA:("TECHNISCHE UNIVERSITÄT DRESDEN" OR "TECH UNIVERSITÄT DRESDEN" OR "TECHNISCHE UNIV DRESDEN" OR "TECHNISCHE UNIVERSITAT DRESDEN" OR "TECHNISCHE UNIVERSITÄT DRESDEN (TUD)") OR PA:(TECHNISCHE UNIVERSITÄT DRESDEN)</t>
  </si>
  <si>
    <t>PA:("THE BOARD OF REGENTS OF THE UNIVERSITY OF TEXAS SYSTEM" OR "BOARD OF REGENTS OF UNIVERSITY OF TEXAS SYSTEM" OR "THE BOARD OF REGENTS OF THE UNIV OF TEXAS SYSTEM" OR "THE UNIVERSITY OF TEXAS SYSTEM OF THE BOARD OF REGENTS" OR "THE UNIV OF TEXAS SYSTEM OF THE BOARD OF REGENTS" OR "UNIV OF TEXAS SYSTEM" OR "THE UNIVERSITY OF TEXAS SYSTEM" OR "UNIVERSITY OF TEXAS SYSTEM" OR "BOARD OF REGENTS OF THE UNIVERSITY OF TEXAS SYSTEM") OR PA:(THE UNIVERSITY OF TEXAS SYSTEM OF THE BOARD OF REGENTS) OR PA:(THE BOARD OF REGENTS OF THE UNIVERSITY OF TEXAS SYSTEM)</t>
  </si>
  <si>
    <t>PA:("THE CHILDREN'S HOSPITAL OF PHILADELPHIA" OR "THE CHILDREN'S HOSPITAL PHILADELPHIA" OR "CHILDREN'S HOSPITAL OF PHILADELPHIA" OR "CHILDREN'S HOSPITAL PHILADELPHIA" OR "THE HOSPITAL CHILDREN'S OF PHILADELPHIA" OR "UNIVERSITY OF PENNSYLVANIA" OR "UNIV OF PENNSYLVANIA" OR "PENNSYLVANIA OF UNIV" OR "THE UNIVERSITY OF PENNSYLVANIA" OR "PENNSYLVANIA OF UNIVERSITY") OR PA:(THE CHILDREN'S HOSPITAL OF PHILADELPHIA)</t>
  </si>
  <si>
    <t>PA:("THE FIRST AFFILIATED HOSPITAL OF SOOCHOW UNIVERSITY" OR "THE FIRST AFFILIATED HOSPITAL OF SOOCHOW UNIV" OR "FIRST AFFILIATED HOSPITAL OF SOOCHOW UNIVERSITY" OR "THE FIRST AFFILIATED HOSPITAL SOOCHOW UNIV" OR "SOOCHOW UNIV" OR "SOOCHOW UNIVERSITY" OR "UNIV SOOCHOW" OR "UNIVERSITY SOOCHOW" OR "THE SOOCHOW UNIVERSITY" OR "THE UNIVERSITY SOOCHOW") OR PA:(THE FIRST AFFILIATED HOSPITAL OF SOOCHOW UNIVERSITY)</t>
  </si>
  <si>
    <t>PA:("THE GENERAL HOSPITAL CORPORATION" OR "GENERAL HOSPITAL CORPORATION" OR "THE GENERAL HOSPITAL CORP" OR "THE GENERAL HOSPITAL INC" OR "THE GENERAL HOSPITAL INCORPORATION" OR "THE GENERAL HOSPITAL CO" OR "MASSACHUSETTS GEN HOSPITAL" OR "MASSACHUSETTS GENENERAL HOSPITAL" OR "HOSPITAL GENERAL MASSACHUSETTS" OR "HOSPITAL GEN MASSACHUSETTS") OR PA:(THE GENERAL HOSPITAL CORPORATION)</t>
  </si>
  <si>
    <t>PA:("THE GOVERNING COUNCIL OF THE UNIVERSITY OF TORONTO" OR "GOVERNING COUNCIL OF THE UNIVERSITY OF TORONTO" OR "THE GOVERNING COUNCIL UNIVERSITY TORONTO" OR "THE GOVERNING COUNCIL OF THE UNIV OF TORONTO" OR "THE GOVE COUNCIL OF THE UNIVERSITY OF TORONTO" OR "UNIVERSITY OF TORONTO" OR "UNIV OF TORONTO" OR "TORONTO UNIVERSITY" OR "TORONTO OF UNIV" OR "THE UNIVERSITY OF TORONTO") OR PA:(THE GOVERNING COUNCIL OF THE UNIVERSITY OF TORONTO)</t>
  </si>
  <si>
    <t>PA:("THE INDUSTRY &amp; ACADEMIC COOPERATION IN CHUNGNAM NATIONAL UNIVERSITY (IAC)" OR "THE INDUSTRY &amp; ACADEMIC COOPERATION IN CHUNGNAM NATIONAL UNIVERSITY" OR "INDUSTRY &amp; ACADEMIC COOPERATION IN CHUNGNAM NATIONAL UNIVERSITY" OR "THE INDUSTRY ACADEMIC COOPERATION IN CHUNGNAM NATIONAL UNIVERSITY (IAC)" OR "THE INDUSTRY AND ACADEMIC COOPERATION IN CHUNGNAM NATIONAL UNIVERSITY" OR "THE INDUSTRY &amp; ACADEMIC COOPERATION IN CHUNGNAM NATIONAL UNIV (IAC)" OR "THE INDUSTRY &amp; ACADEMIC COOPERATION IN CHUNGNAM NATIONAL UNIV" OR "CHUNGNAM NATIONAL UNIVERSITY " OR "CHUNGNAM NATIONAL UNIV" OR "UNIVERSITY CHUNGNAM NATIONAL" OR "UNIV CHUNGNAM NATIONAL") OR PA:(THE INDUSTRY &amp; ACADEMIC COOPERATION IN CHUNGNAM NATIONAL UNIVERSITY (IAC))</t>
  </si>
  <si>
    <t>&lt;-c(
  "THE INDUSTRY &amp; ACADEMIC COOPERATION IN CHUNGNAM NATIONAL UNIVERSITY (IAC)", 
  "THE INDUSTRY &amp; ACADEMIC COOPERATION IN CHUNGNAM NATIONAL UNIVERSITY", 
  "INDUSTRY &amp; ACADEMIC COOPERATION IN CHUNGNAM NATIONAL UNIVERSITY", 
  "THE INDUSTRY ACADEMIC COOPERATION IN CHUNGNAM NATIONAL UNIVERSITY (IAC)", 
  "THE INDUSTRY AND ACADEMIC COOPERATION IN CHUNGNAM NATIONAL UNIVERSITY", 
  "THE INDUSTRY &amp; ACADEMIC COOPERATION IN CHUNGNAM NATIONAL UNIV (IAC)", 
  "THE INDUSTRY &amp; ACADEMIC COOPERATION IN CHUNGNAM NATIONAL UNIV", 
  "CHUNGNAM NATIONAL UNIVERSITY ", "CHUNGNAM NATIONAL UNIV", 
  "UNIVERSITY CHUNGNAM NATIONAL", "UNIV CHUNGNAM NATIONAL", 
  "THE INDUSTRY &amp; ACADEMIC COOPERATION IN CHUNGNAM NATIONAL UNIVERSITY (IAC)",
  "• THE INDUSTRY &amp; ACADEMIC COOPERATION IN CHUNGNAM NATIONAL UNIVERSITY (IAC)",
  "THE EDUCATION &amp; RESEARCH FOUNDATION FOR INDUSTRY UNIVERSITY AND RESEARCH INSTITUTE IN CHUNGNAM NATIONAL UNIVERSITY (ERFIUR)",
  "THE INDUSTRY &amp; ACADEMIC COOPERPATION IN CHUNGNAM NATIONAL UNIVERSITY (IAC)",
  "ACADEMIC COOPERATION IN CHUNGNAM NATIONAL UNIVERSITY (IAC)", "충남대학교산학협력단"
  )</t>
  </si>
  <si>
    <t>XXXXX</t>
  </si>
  <si>
    <t>PA:("THE JACKSON LABORATORY" OR "JACKSON LABORATORY" OR "THE JACKSON LAB" OR "JACKSON LAB" OR "JACKSON LAB" OR "더 잭슨 래보라토리") OR PA:(THE JACKSON LABORATORY)</t>
  </si>
  <si>
    <t>PA:("THE JIKEI UNIVERSITY" OR "THE JIKEI UNIV" OR "THE JIKEI UNIV" OR "JUKEI UNIVERSITY SCHOOL OF MEDICINE" OR "THE JUKEI UNIVERSITY SCHOOL OF MEDICINE" OR "JUKEI UNIV SCHOOL OF MEDICINE") OR PA:(THE JIKEI UNIVERSITY SCHOOL OF MEDICINE) OR PA:(THE JUKEI UNIVERSITY) OR PA:(JIKEI UNIVERSITY) OR PA(THE JIKEI UNIVERSITY)</t>
  </si>
  <si>
    <t>PA:("THE JOHNS HOPKINS UNIVERSITY" OR "THE JOHNS HOPKINS UNIV" OR "JOHNS HOPKINS UNIVERSITY" OR "JOHNS HOPKINS UNIV" OR "THE UNIVERSITY JOHNS HOPKINS" OR "THE UNIV JOHNS HOPKINS" OR "UNIV JOHNS HOPKINS" OR "UNIVERSITY JOHNS HOPKINS") OR PA:(THE JOHNS HOPKINS UNIVERSITY)</t>
  </si>
  <si>
    <t>PA:("THE PENN STATE RESEARCH FOUNDATION" OR "PENN STATE RESEARCH FOUNDATION" OR "FOUNDATION THE PENN STATE RESEARCH" OR "FOUN THE PENN STATE RESEARCH FOUNDATION" OR "ペン　ステート　リサーチ　ファウンデーション") OR PA:(THE PENN STATE RESEARCH FOUNDATION)</t>
  </si>
  <si>
    <t>PA:("THE REGENT OF THE UNIVERSITY OF COLORADO A BODY CORPORATE" OR "REGENT OF THE UNIVERSITY OF COLORADO A BODY CORPORATE" OR "THE REGENT OF THE UNIVERSITY OF COLORADO" OR "THE REGENT OF THE UNIV OF COLORADO A BODY CORPORATE" OR "REGENT OF THE UNIVERSITY OF COLORADO A BODY CORPORATE" OR "THE REGENT OF THE UNIV OF COLORADO" OR "REGENT OF THE UNIV OF COLORADO" OR "UNIVERSITY COLORADO" OR "UNIV COLORADO" OR "COLORADO UNIV" OR "COLORADO UNIVERSITY")</t>
  </si>
  <si>
    <t xml:space="preserve">PA:("THE REGENTS OF THE UNIVERSITY OF CALIFORNIA" OR "REGENTS OF THE UNIVERSITY OF CALIFORNIA" OR "REGENTS OF THE UNIV OF CALIFORNIA" OR "THE REGENTS OF UNIVERSITY CALIFORNIA" OR "THE REGENTS OF THE UNIV OF CALIFORNIA" OR "UNIVERSITY OF CALIFORNIA REGENTS" OR "UNIV OF CALIFORNIA REGENTS" OR "UNIVERSITY CALIFORNIA" OR "UNIV CALIFORNIA" OR "CALIFORNIA UNIV" OR "CALIFORNIA UNIVERSITY" OR "THE UNIVERSITY OF CALIFORNIA" OR "THE UNIV OF CALIFORNIA" OR "UNIVERSITY CALIFORNIA" OR "UNIV CALIFORNIA" OR "CALIFORNIA UNIV" OR "CALIFORNIA UNIVERSITY") OR PA:(THE REGENTS OF THE UNIVERSITY OF CALIFORNIA) </t>
  </si>
  <si>
    <t>PA:("THE SECRETARY OF STATE FOR ENVIRONMENT FOOD AND RURAL AFFAIRS" OR "SECRETARY OF STATE FOR ENVIRONMENT FOOD AND RURAL AFFAIRS" OR "THE SECRETARY OF STATE FOR ENVIRONMENT FOOD &amp; RURAL AFFAIRS" OR "SECRETARY OF STATE FOR ENVIRONMENT FOOD AND RURAL AFFAIRS" OR "THE SEC DEP FOR ENVIRONMENT FOOD AND RURAL AFFAIRS" OR "环境、食品及农村国务部") OR PA:(THE SEC DEP FOR ENVIRONMENT FOOD AND RURAL AFFAIRS) OR PA:(THE SECRETARY OF STATE FOR ENVIRONMENT FOOD AND RURAL AFFAIRS) OR PA:(THE SECRETARY OF STATE FOR ENVIRONMENT FOOD &amp; RURAL AFFAIRS)</t>
  </si>
  <si>
    <t>PA:("THE THIRD PEOPLE'S HOSPITAL OF SHENZHEN" OR "THIRD PEOPLE'S HOSPITAL OF SHENZHEN" OR "SHENZHEN THE THIRD PEOPLE'S HOSPITAL OF SHENZHEN" OR "THE 3 PEOPLE'S HOSPITAL OF SHENZHEN" OR "深圳市第三人民医院" OR "THE THIRD PEOPLE'S HOSPITAL OF SHENZHEN") OR PA:(THE THIRD PEOPLE'S HOSPITAL OF SHENZHEN)</t>
  </si>
  <si>
    <t>PA:("THE UNITED STATES OF AMERICA AS REPRESENTED BY THE SECRETARY DEPARTMENT OF HEALTH AND HUMAN SERVICE" OR "美国卫生和人力服务部" OR "アメリカ合衆国" OR "THE SECRETARY DEPARTMENT OF HEALTH AND HUMAN SERVICE THE UNITED STATES OF AMERICA AS REPRESENTED" OR "더 유나이티드 스테이츠 오브 어메리카, 애즈 리프리젠티드 바이 더 세크러테리, 디파트먼트 오브 헬쓰 앤드 휴먼 서비씨즈") OR PA:(THE UNITED STATES OF AMERICA AS REPRESENTED BY THE SECRETARY DEPARTMENT OF HEALTH AND HUMAN SERVICE) OR PA:(THE SECRETARY DEPARTMENT OF HEALTH AND HUMAN SERVICE)</t>
  </si>
  <si>
    <t>PA:("THE UNIVERSITY OF BRITISH COLUMBIA" OR "UNIVERSITY OF BRITISH COLUMBIA" OR "THE UNIV OF BRITISH COLUMBIA" OR "THE UNIVERSITY BRITISH COLUMBIA" OR "UNIVERSITY OF BRITISH COLUMBIA" OR "UNIV OF BRITISH COLUMBIA" OR "BRITISH COLUMBIA OF UNIVERSITY" OR "BRITISH COLUMBIA OF UNIV" OR "THE BRITISH COLUMBIA OF UNIVERSITY")OR PA:(THE UNIVERSITY OF BRITISH COLUMBIA) OR PA:(UNIVERSITY OF BRITISH COLUMBIA) OR PA:(UNIV OF BRITISH COLUMBIA)</t>
  </si>
  <si>
    <t>PA:("THE UNIVERSITY OF IOWA RESEARCH FOUNDATION" OR "UNIVERSITY OF IOWA RESEARCH FOUNDATION" OR "UNIV OF IOWA RESEARCH FOUNDATION" OR "THE UNIV OF IOWA RESEARCH FOUNDATION" OR "THE UNIVERSITY IOWA RESEARCH FOUNDATION" OR "UNIVERSITY OF IOWA RESEARCH" OR "THE UNIVERSITY OF IOWA" OR "UNIVERSITY IOWA" OR "UNIVERSITY OF IOWA" OR "UNIV OF IOWA" OR "IOWA RESEARCH FOUNDATION UNIVERSITY" OR "IOWA STATE UNIVERSITY RESEARCH FOUNDATION INC ") OR PA:(THE UNIVERSITY OF IOWA RESEARCH FOUNDATION)</t>
  </si>
  <si>
    <t>PA:("THE UNIVERSITY OF WESTERN AUSTRALIA" OR "UNIVERSITY OF WESTERN AUSTRALIA" OR "THE UNIV OF WESTERN AUSTRALIA" OR "UNIV OF WESTERN AUSTRALIA" OR "THE UNIVERSITY OF WESTERN AUSTRALIA (UWA)" OR "(UWA) THE UNIVERSITY OF WESTERN AUSTRALIA" OR "THE WESTERN AUSTRALIA OF UNIVERSITY" OR "THE WESTERN AUSTRALIA OF UNIV") OR PA:(THE UNIVERSITY OF WESTERN AUSTRALIA) OR PA:(UNIVERSITY OF WESTERN AUSTRALIA)</t>
  </si>
  <si>
    <t>PA:("TOHOKU UNIVERSITY" OR "TOHOKU UNIV" OR "THE UNIVERSITY TOHOKU" OR "THE UNIV TOHOKU" OR "THE NATIONAL UNIVERSITY CORPORATION TOHOKU UNIVERSITY" OR "THE NATIONAL UNIVERSITY CORPORATION TOHOKU UNIV" OR "NATIONAL UNIV CORPORATION TOHOKU UNIV" OR " TOHOKU DAIGAKU") OR PA:(NATIONAL UNIVERSITY CORPORATION TOHOKU UNIVERSITY)</t>
  </si>
  <si>
    <t>(PA:("TONGJI UNIVERSITY" OR "TONGJI UNIV" OR "THE UNIVERSITY TONGJI" OR "THE UNIV TONGJI" OR "UNIVERSITY TONGJI" OR "UNIV TONGJI") OR PA:(TONGJI UNIVERSITY) AND NOT (Affiliated Union Hospital, Tongji Medical College of Huazhong University of Scie OR Tongji Hospital of Tongji Medical College of Huazhong University of Science and))AND AD:([2021 TO 2024])</t>
  </si>
  <si>
    <t>PA:("TORAY INDUSTRIES INC" OR "TORAY INDUSTRIES INCORPORATED" OR "TORAY INDUSTRIES INCORPORATION" OR "TORAY INDUSTRIES CO" OR "TORAY INDUSTRIES CORPORATION" OR "TORAY INDUSTRIES CORP" OR "TORAY INDUSTRIES CORPORATED" OR "TORAY INDUSTRIES INC LTD" OR "TORAY INDUSTRIES")</t>
  </si>
  <si>
    <t>PA:("TOSOH CORPORATION" OR "TOSOH CORP" OR "TOSOH CORPORATED" OR "TOSOH CO" OR "TOSOH" OR "TOSOH INC" OR "TOSOH INCORPORATION" OR "TOSOH INCORPORATED" OR "TOSOH CO LTD" OR "TOSOH LTD" OR "TOSOH LIMITED")</t>
  </si>
  <si>
    <t>PA:("TOYO SEIKAN GROUP HOLDINGS LTD" OR "TOYO SEIKAN GROUP HOLDINGS LIMITED" OR "TOYO SEIKAN GROUP HOLDINGS" OR "TOYO SEIKAN GROUP HOLDINGS CO" OR "TOYO SEIKAN GROUP HOLDINGS CO LTD" OR "TOYO SEIKAN GROUP HOLDINGS INC LTD" OR "TOYO SEIKAN GROUP HOLDINGS CORP" OR "TOYO SEIKAN GROUP HOLDINGS CORPORATED" OR "TOYO SEIKAN GROUP HOLDINGS CORPORATION" OR "TOYO SEIKAN GROUP HOLDINGS INCORPORATION" OR "TOYO SEIKAN GROUP" OR "TOYO SEIKAN GROUP HOLD" OR "TOYO SEIKAN KAISHA LTD" OR "TOYO SEIKAN KAISHA LIMITED" OR "TOYO SEIKAN KAISHA") OR PA:(TOYO SEIKAN GROUP HOLDINGS LTD)</t>
  </si>
  <si>
    <t>PA:("TOYO UNIV" OR "TOYO UNIVERSITY" OR "THE UNIV TOYO" OR "THE UNIVERSITY TOYO" OR "UNIVERSITY TOYO" OR "UNIV TOYO" OR "Tōyō Daigaku") OR PA:(TOYO UNIV) OR PA:(TOYO UNIVERSITY)</t>
  </si>
  <si>
    <t xml:space="preserve">PA:("TSINGHUA UNIVERSITY" OR "TSINGHUA UNIV" OR "THE UNIV TSINGHUA " OR "THE UNIVERSITY TSINGHUA" OR "UNIV QINGHUA" OR "UNIVERSITY QINGHUA" OR "THE UNIV QINGHUA" OR "THE UNIVERSITY QINGHUA") </t>
  </si>
  <si>
    <t>PA:("UAB RESEARCH FOUNDATION" OR "THE UAB RESEARCH FOUNDATION" OR "UAB RE FOUN") OR PA:(UAB RESEARCH FOUNDATION)</t>
  </si>
  <si>
    <t>PA:("UNIV NICE SOPHIA ANTIPOLIS" OR "UNIVERSITY NICE SOPHIA ANTIPOLIS" OR  "UNIVERSITE NICE SOPHIA  ANTIPOLIS" OR "UNIVERSITÉ NICE SOPHIA  ANTIPOLIS" OR "UNIV NICE SOPHIA  ANTIPOLIS")</t>
  </si>
  <si>
    <t>PA:("UNIV ORLEANS" OR "UNIVERSITY ORLEANS" OR "ORLEANS UNIVERSITY" OR "ORLEANS UNIV" OR "UNIVERSITÉ D'ORLÉANS" OR "UNIV D'ORLÉANS") OR PA:(Université d'Orléans) OR PA:(UNIV ORLEANS)</t>
  </si>
  <si>
    <t>PA:("UNIV PARIS SUD 11" OR "UNIVERSITY PARIS SUD 11" OR "UNIVERSITE PARIS SUD 11" OR "UNIVERSITE PARIS SACLAY" OR "UNIV PARIS SACLAY" OR "UNIVERSITÉ PARIS SUD" OR "UNIV PARIS SUD")</t>
  </si>
  <si>
    <t>PA:("UNIV TOULOUSE 3 PAUL SABATIER" OR "UNIVERSITE TOULOUSE 3 PAUL SABATIER" OR "UNIV TOULOUSE III PAUL SABATIER" OR "UNIVERSITE TOULOUSE III PAUL SABATIER" OR "UNIV TOULOUSE THREE PAUL SABATIER" OR "UNIVERSITE TOULOUSE THREE PAUL SABATIER" OR "TOULOUSE III UNIV PAUL SABATIER" OR "TOULOUSE III UNIVERSITE PAUL SABATIER") OR PA:(UNIV TOULOUSE 3 PAUL SABATIER) OR PA:(UNIV TOULOUSE III PAUL SABATIER) OR PA:(UNIVERSITE TOULOUSE III PAUL SABATIER) OR PA:(UNIVERSITE TOULOUSE 3 PAUL SABATIER) OR PA:(TOULOUSE III UNIV PAUL SABATIER) OR PA:(TOULOUSE III UNIVERSITE PAUL SABATIER) OR PA:(Universite Paul Sabatier (Toulouse III)) OR PA:("UNIVERSITE PAUL SABATIER TOULOUSE III") OR PA:(UNIVERSITÉ PAUL SABATIER TOULOUSE III)</t>
  </si>
  <si>
    <t>PA:("UNIVERSIDAD ADOLFO IBÁÑEZ" OR "UNIV ADOLFO IBÁÑEZ" OR "UNIVERSIDAD ADOLFO IBÁÑEZ UAI") OR PA:(UNIVERSIDAD ADOLFO IBAÑEZ) OR PA:(UNIVERSIDAD ADOLFO IBANEZ)</t>
  </si>
  <si>
    <t>PA:(	UNIVERSIDAD EL BOSQUE) OR PA:(UNIV EL BOSQUE) OR PA:(LA UNIVERSIDAD EL BOSQUE) OR PA:("우니베르시다드 엘 보스케" OR "ウニベルシダッド・エル・ボスケ" OR " UNIVERSITY OF BOSQUE" OR "UNIV OF BOSQUE")</t>
  </si>
  <si>
    <t>PA:(UNIVERSIDADE ESTADUAL PAULISTA "JÚLIO DE MESQUITA FILHO" UNESP) OR PA:("UNIVERSIDADE ESTADUAL PAULISTA JÚLIO DE MESQUITA FILHO" OR "UNESP UNIVERSIDADE ESTADUAL PAULISTA "JÚLIO DE MESQUITA FILHO" " OR "UNIV ESTADUAL PAULISTA JULIO DE MESQUITA FILHO UNESP") OR PA:( UNIVERSIDADE ESTADUAL PAULISTA JÚLIO DE MESQUITA FILHO) OR PA:(UNIVERSIDADE ESTADUAL PAULISTA JÚLIO DE MESQUITA FILHO - UNESP; UNIVERSIDADE FEDERAL DE ALAGOAS - UFAL; UNIVERSIDADE FEDERAL DE ALFENAS - UNIFAL - MG)</t>
  </si>
  <si>
    <t>PA:("UNIVERSITE DE MONTPELLIER" OR "UNIV DE MONTPELLIER" OR "L’UNIVERSITE DE MONTPELLIER" OR "UNIVERSITÉ DE MONTPELLIER" OR "L’UNIV DE MONTPELLIER") OR PA:(UNIVERSITE DE MONTPELLIER)</t>
  </si>
  <si>
    <t>PA:("UNIVERSITE PARIS DESCARTES" OR "UNIVERSITE PARIS V DESCARTES" OR "UNIVERSITÉ PARIS 5 RENE DESCARTES" OR "UNIV PARIS 5 RENÉ DESCARTES" OR "UNIV PARIS DESCARTES" OR "UNIVERSITÉ PARIS V RENE DESCARTES") OR PA:(UNIVERSITE PARIS DESCARTES)</t>
  </si>
  <si>
    <t>PA:("UNIVERSITEIT ANTWERPEN" OR "UNIV ANTWERPEN" OR "ANTWERPEN UNIVERSITEIT" OR "ANTWERPEN UNIV" OR "THE UNIVERSITY ANTWERP" OR "THE UNIV ANTWERP" OR "ANTWERP UNIV" OR "ANTWERP UNIVERSITY") OR PA:(UNIVERSITEIT ANTWERPEN)</t>
  </si>
  <si>
    <t>PA:("UNIVERSITY OF FLORIDA RESEARCH FOUNDATION INC" OR "UNIVERSITY OF FLORIDA RESEARCH FOUNDATION INCORPORATION" OR "UNIVERSITY OF FLORIDA RESEARCH FOUNDATION INCORPORATED" OR "UNIVERSITY OF FLORIDA RESEARCH FOUNDATION" OR "UNIVERSITY OF FLORIDA RESEARCH FOUNDATION CO" OR "UNIVERSITY OF FLORIDA RESEARCH FOUNDATION CORPORATION" OR "UNIVERSITY OF FLORIDA RESEARCH FOUNDATION CORP" OR "UNIVERSITY OF FLORIDA RESEARCH FOUNDATION CORPORATED" OR "UNIVERSITY OF FLORIDA RESEARCH FOUNDATION" OR "UNIV OF FLORIDA RESEARCH FOUNDATION INC" OR "UNIV OF FLORIDA RESEARCH FOUNDATION" OR "UNIVERSITY OF FLORIDA " OR "UNIV OF FLORIDA" OR "THE UNIVERSITY OF FLORIDA" OR "THE UNIV OF FLORIDA" OR "FLORIDA OF UNIVERSITY" OR "FLORIDA OF UNIV" OR "THE UNIVERSITY OF FLORIDA RESEARCH FOUNDATION INCORPORATED" OR "THE UNIVERSITY OF FLORIDA RESEARCH FOUNDATION") OR PA:(UNIVERSITY OF FLORIDA RESEARCH FOUNDATION INC)</t>
  </si>
  <si>
    <t>PA:("UNIVERSITY OF HOUSTON SYSTEM" OR "UNIV OF HOUSTON SYSTEM" OR "HOUSTON SYSTEM UNIVERSITY" OR "HOUSTON SYSTEM UNIV" OR "THE UNIVERSITY OF HOUSTON SYSTEM" OR "THE UNIV OF HOUSTON SYSTEM")</t>
  </si>
  <si>
    <t>PA:("UNIVERSITY OF SCIENCE AND TECHNOLOGY OF CHINA USTC" OR "UNIVERSITY OF SCIENCE AND TECHNOLOGY OF CHINA (USTC)" OR "UNIVERSITY OF SCIENCE AND TECHNOLOGY OF CHINA" OR "THE UNIVERSITY OF SCIENCE AND TECHNOLOGY OF CHINA" OR "UNIV OF SCIENCE AND TECHNOLOGY OF CHINA" OR "中国科学技术大学")</t>
  </si>
  <si>
    <t>PA:("UNIVERSITY OF TOKYO" OR "UNIV OF TOKYO" OR "THE UNIVERSITY OF TOKYO" OR "THE UNIV OF TOKYO" OR "TOKYO OF UNIVERSITY" OR "TOKYO OF UNIV" OR "NATIONAL UNIVERSITY CORPORATION THE UNIVERSITY OF TOKYO" OR "NATIONAL UNIVERSITY CORPORATION THE UNIV OF TOKYO") OR PA:(UNIVERSITY OF TOKYO)</t>
  </si>
  <si>
    <t>PA:("UNIVERSITY OF WASHINGTON" OR "UNIV OF WASHINGTON" OR "THE UNIVERSITY OF WASHINGTON" OR "THE UNIV OF WASHINGTON" OR "WASHINGTON OF UNIV" OR "WASHINGTON OF UNIVERSITY") OR PA:(UNIVERSITY OF WASHINGTON)</t>
  </si>
  <si>
    <t>PA:("UNIWERSYTET MEDYCZNY W BIAŁYMSTOKU" OR "UNIW MEDYCZNY W BIAŁYMSTOKU" OR "MEDICAL UNIVERSITY OF BIALYSTOK" OR "MEDICAL UNIV OF BIALYSTOK") OR PA:(UNIWERSYTET MEDYCZNY W BIAŁYMSTOKU) OR PA:(Universitas Medica Bialostocensis) OR PA:(Medical University of Bialystok)</t>
  </si>
  <si>
    <t>PA:("VIB VZW" OR "VIBVZW" OR "VIB.BE" OR "VLAAMS INSTITUUT VOOR BIOTECHNOLOGIE" OR "VLAAMS INTERUNIVERSITAIR INSTITUUT VOOR BIOTECHNOLOGIE VZW (VIB)") OR PA:(VIB VZW)</t>
  </si>
  <si>
    <t>ASOCIADA NUEVAS</t>
  </si>
  <si>
    <t>NOMBRE</t>
  </si>
  <si>
    <t>ECUACIÓN</t>
  </si>
  <si>
    <t xml:space="preserve">ADICIONALES </t>
  </si>
  <si>
    <t>PA:(BINX HEALTH)</t>
  </si>
  <si>
    <t>HICE VARIAS VARIACIONES Y ES UNA EMPRESA DE INGLATERRA POR LO CUAL SOLO ESTÁ EN INGLÉS</t>
  </si>
  <si>
    <t xml:space="preserve">PA:(PURDUE RESEARCH) AND PA:(PURDUE UNIV) OR PA:(PURDUE UNIVERSITY) </t>
  </si>
  <si>
    <t>TOMÉ 2 ECUACIONES DE BÚSQUEDA POR APARTE, UNA DE LA FUNDACIÓN Y OTRO DE LA UNIVERSIDAD 
"PURDUE RESEARCH FOUNDATION", "PURDUE RESEARCH FOUNDATION INC","PURDUE RESEARCH FOUNDATION WEST LAFAYETTE","PURDUE RESEARCH FOUNDATION WEST LAFAYETTE IND US","PURDUE RESEARCH FOUNDATION LAFAYETTE IND US","PURDUE RESEARCH FOUNDATION LAFAYETTE IND (V ST A)","PURDUE RESEARCH FOUNDATION (PRF)"</t>
  </si>
  <si>
    <t>PA:("福州拓新天成生物科技有限公司") OR PA:(FUZHOU TUOXIN TIANCHENG)</t>
  </si>
  <si>
    <t>PROBÉ CON VARIAS ECUACIONES Y SIEMPRE ME ARROJA 5, CON LOS CARACTERES ARROJA 7</t>
  </si>
  <si>
    <t>PA:("DENKA COMPANY")</t>
  </si>
  <si>
    <t>"DENKA COMPANY LIMITED", "DENKA COMPANY LTD"
TODOS LOS RESULTADOS APLICARON</t>
  </si>
  <si>
    <t>PA:("JAPAN VILENE")</t>
  </si>
  <si>
    <t>"JAPAN VILENE CO LTD","JAPAN VILENE COMPANY LTD", "JAPAN VILENE COMPANY"
1702 RESULTADOS, ESTA EMPRESA PROPORCIONA SERVICIOS DE CONSTRUCCION E INGENIERIA AMBIENTAL EN JAPON</t>
  </si>
  <si>
    <t>PA:(BOYCE THOMPSON)</t>
  </si>
  <si>
    <t>"THOMPSON BOYCE PLANT RES","BOYCE THOMPSON INST PLANT RES",
"THOMPSON BOYCE INSTITUTE FOR PLANT RESEARCH INC", "BOYCE THOMPSON INSTITUTE FOR PLANT RESEARCH", "BOYCE THOMPSON INSTITUTE FOR PLANT RESEARCH INC", "BOYCE THOMPSON INSTITUTE FOR PLANT RESEARCH AT CORNELL", "BOYCE THOMPSON INSTITUTE"
"BOYCE THOMPSON INSTITUTE INC"
ARROJÓ LOS MAYORES RESULTADOS Y SOLO 3 SE ELIMINARON CON RSTUDIO</t>
  </si>
  <si>
    <t>PA:(ANGIOCRINE BIOSCIENCE)</t>
  </si>
  <si>
    <t>HICE VARIAS VARIACIONES Y SOLO SALIO UNA, EMPZÓ COMO UNA START UP Y PASÓ A SAN DIEGO CALIFORNIA</t>
  </si>
  <si>
    <t>PA:("乐陵胜利新能源有限责任公司") OR PA:(LAOLING SHENGLI NEW ENERGY CO LTD)</t>
  </si>
  <si>
    <t>SOLO SALIERON 15 RESULTADOS, TANTO CON LOS CARACTERES COMO EN INGLES. TAMBIÉN SE ENCUENTRA CON ESTE NOMBRE LELING SHENGLI NEW ENERGY CO., LTD, PERO NO ALTERA LOS RESULTADOS</t>
  </si>
  <si>
    <t>PA:(AMGEN)</t>
  </si>
  <si>
    <t xml:space="preserve"> "AMGEN INC", "AMGEN", "AMGEN FREMONT INC", "AMGEN CANADA INC",
 "AMGEN BOULDER INC", "KIRIN AMGEN INC", "AMGEN SF LLC",
 "AMGEN RESEARCH (MUNICH) GMBH", "AMGEN (EUROPE) GMBH"</t>
  </si>
  <si>
    <t>PA:(KINKI UNIV)</t>
  </si>
  <si>
    <t>CUANDO SE COLOCA EN LA ECUACIÓN KINKI UNIVERSITY, SE REDUCEN DEMASIADO LOS RESULTADOS, SE DEJÓ ABIERTO Y SE LIMPIÓ CON R STUDIO</t>
  </si>
  <si>
    <t xml:space="preserve">SE ELIMINARON 2 EMPRESAS QUE COPILOT DECÍA QUE NO ERAN PARTE DE AMGEN:
UCB S.A. no es una subsidiaria de Amgen Inc.,
Hebei Amgen Auto Parts Manufacturing Co. Ltd. is not related to Amgen Inc., </t>
  </si>
  <si>
    <t>广州永诺健康科技有限公司 OR "GUANGZHOU YONGNUO HEALTH TECHNOLOGY CO LTD"</t>
  </si>
  <si>
    <t>LO MÁXIMO ENCONTRADO FUERON 8, UTILICÉ SU NOMBREE CHINO Y SU NOMBRE TAL CUAL.UTILICÉ ESTA ESCUACIÓN Y SOLO ARROJARON 2 RESULTADOS PA:(GUANGZHOU YONGNUO HEALTH TECHNOLOGY CO LTD), POR ESO TOMÉ LOS CARACTERES</t>
  </si>
  <si>
    <t>PA:(广州永诺健康科技有限公司) OR PA:(ZEBRA BIOLOGIES)</t>
  </si>
  <si>
    <t xml:space="preserve">SE BUSCÓ DE VARIAS MANERAS Y SOLO APARECE 1 PATENTE, QUE ES LA DE LA OBSERVACIÓN, Y SÍ TIENE FAMILIA DE PATENTES </t>
  </si>
  <si>
    <t>PA: (KNU INDUSTRY COOPERATION FOUNDATION)</t>
  </si>
  <si>
    <t>KNU= Kangwon National University</t>
  </si>
  <si>
    <t>NO APARECE NADA CON ESTA VARIANTE</t>
  </si>
  <si>
    <t>PA: ("KYOTO INSTITUTE OF TECHNOLOGY")</t>
  </si>
  <si>
    <t>NATIONAL UNIVERSITY CORPORATION KYOTO INSTITUTE OF TECHNOLOGY</t>
  </si>
  <si>
    <t>DA EL MISMO RESULTADO, COLOCANDO EN LA ECUACIÓN AMBOS TÉRMINOS O UNO SOLO</t>
  </si>
  <si>
    <t>PA:("HEALTH RESEARCH" OR "HEALTH RESEARCH INC" OR "HEALTH RESEARCH INCORPORATED")</t>
  </si>
  <si>
    <t>"HEALTH RESEARCH CO", "HEALTH RESEARCH CORPORATION", "THE HEALTH RESEARCH INC", "THE HEALTH RESEARCH INCORPORATED", "THE HEALTH RESEARCH CO"</t>
  </si>
  <si>
    <t>NO SE TOMARON LAS SIGUIENTES: , "HEALTH RESEARCH ROSWELL PARK DIVISION", "HEALTH RESEARCH INC ROSWELL PARK DIVISION")</t>
  </si>
  <si>
    <t>PA: (UNIV OF FUKUI)</t>
  </si>
  <si>
    <t xml:space="preserve"> "UNIV OF FUKUI", "FUKUI UNIV", "UNIVERSITY OF FUKUI", "FUKUI UNIVERSITY",  "FUKUI OF UNIVERSITY", "NAT UNIV CORP UNIV OF FUKUI",  "NATIONAL UNIV CORPORATION UNIV OF FUKUI"</t>
  </si>
  <si>
    <t>UNIVERSITY OF MELBOURNE</t>
  </si>
  <si>
    <t>PA: (UNIVERSITY OF MELBOURNE OR UNIV OF MELBOURNE)</t>
  </si>
  <si>
    <t xml:space="preserve"> "UNIVERSITY OF MELBOURNE", "THE UNIVERSITY OF MELBOURNE", "UNIVERSITY OF MELBOURNE THE",   "UNIV OF MELBOURNE"</t>
  </si>
  <si>
    <t>PA: (THIRD INSTITUTE OF OCEANOGRAPHY MINISTRY OF NATURAL RESOURCES)</t>
  </si>
  <si>
    <t>SI SE BUSCA ENTRE COMILLAS SE REDUCEN 3 RESULTADOS, POR LO CUAL EL HECHO QUE ESTE SIN COMILLAS, REPRESENTA QUE TOMA TODAS LAS VARIACIONES</t>
  </si>
  <si>
    <t>PA: (OREGON HEALTH SCIENCE UNIVERSITY)</t>
  </si>
  <si>
    <t>PA: ("Oregon Health Science University" OR "Oregon Healt AND Science University" OR "Oregon Health &amp; Science University")</t>
  </si>
  <si>
    <t>NO VARÍA MUCHO EL NÚMERO, HAY PATENTES QUE ENCONTRÉ UNA COMO ASÍ: Oregon Health; Science University, Y SI COLOCO LOS CÓDIGOS EXACTOS ESTAS SE ELIMINAN Y TAMBIÉN HACEN PARTE</t>
  </si>
  <si>
    <t>PA:(SUN YAT SEN UNIVERSITY )</t>
  </si>
  <si>
    <t xml:space="preserve"> "NATIONAL SUN YAT SEN UNIVERSITY", "SUN YAT SEN UNIVERSITY", "SUN YAT SEN UNIV",
  "UNIVERSITY SUN YAT SEN", "UNIV SUN YAT SEN", SE FILTRARON ESTAS PALABRAS POR R STUDIO</t>
  </si>
  <si>
    <r>
      <rPr>
        <sz val="12"/>
        <color rgb="FFFF0000"/>
        <rFont val="Aptos Narrow"/>
        <family val="2"/>
        <scheme val="minor"/>
      </rPr>
      <t xml:space="preserve">"UNIVERSIDAD ZHONGSHAN" ENCONTRÉ QUE ES OTRA OPCIÓN DE LLAMAR LA UNIVERSIDAD. LO DEJO?
https://es.wikipedia.org/wiki/Universidad_Sun_Yat-sen
</t>
    </r>
    <r>
      <rPr>
        <sz val="12"/>
        <color rgb="FF000000"/>
        <rFont val="Aptos Narrow"/>
        <family val="2"/>
        <scheme val="minor"/>
      </rPr>
      <t xml:space="preserve">
</t>
    </r>
  </si>
  <si>
    <t>PA:(UNIVERSITY OF CONNECTICUT)</t>
  </si>
  <si>
    <t>PA:("UNIVERSITY OF CONNECTICUT" OR "UNIV OF CONNECTICUT" OR "THE UNIVERSITY OF CONNECTICUT" OR "THE UNIV OF CONNECTICUT" OR "CONNECTICUT UNIVERSITY")</t>
  </si>
  <si>
    <t xml:space="preserve">SE ELIMINA Connecticut Children's Medical Center, DEJÉ ESTOS: University of Connecticut Center for Science and Technology and Commercialization ; UNIVERSITY OF CONNECTICUT TECHNOLOGY PARTNERSHIPS &amp; LICENSING; University of Connecticut Health Center. SE COMPARA EL RESULTADO CON LA ECUACIÓN DE BÚSQUEDA ADICIONAL Y NO CAMBIA </t>
  </si>
  <si>
    <t>PA: ("NATIONAL INSTITUTE OF FOREST SCIENCE")</t>
  </si>
  <si>
    <t>"NATIONAL INSTITUTE OF FOREST SCIENCE"</t>
  </si>
  <si>
    <t>SE DECIDE COLOCAR EN COMILLAS, PORQUE SI SE DEJA ABIERTO, TOMA EMPRESAS QUE NO SON, APROX 20 DE MÁS QUE NO SON 
"NATIONAL INSTITUTE OF FOREST SCIENCE" NO CAMBIA EL RESULTADO</t>
  </si>
  <si>
    <t>PA: ("XI'AN UNIVERSITY OF ARCHITECTURE AND TECHNOLOGY")</t>
  </si>
  <si>
    <t>"XI'AN UNIVERSITY OF ARCHITECTURE AND TECHNOLOGY" OR "XAUAT"</t>
  </si>
  <si>
    <t xml:space="preserve">"XI'AN UNIVERSITY OF ARCHITECTURE AND TECHNOLOGY" , NO ALTERA EL RESULTADO ;  "XAUAT" METE EMPRESAS QUE NO SON EJEMPLO XUAT ENGINEERING </t>
  </si>
  <si>
    <t>PA: (NATIONAL CENTER FOR GERIATRICS AND GERONTOLOGY)</t>
  </si>
  <si>
    <t>PA:("WUHAN UNIVERSITY OF SCIENCE AND TECHNOLOGY" OR "WUHAN UNIV OF SCIENCE AND TECHNOLOGY")</t>
  </si>
  <si>
    <t>OR WUST SI SE BUSCA ASÍ, SALEN NOMBRES, ENTONCES NO</t>
  </si>
  <si>
    <t>YOKOHAMA CITY UNIVERSITY</t>
  </si>
  <si>
    <t>PA: ("YOKOHAMA CITY UNIVERSITY" OR "YOKOHAMA CITY UNIV")</t>
  </si>
  <si>
    <t>THE YOKOHAMA CITY UNIVERSITY OR THE YOKOHAMA CITY UNIV OR UNIVERSITY YOKOHAMA CITY OR UNI YOKOHAMA CITY</t>
  </si>
  <si>
    <t>NINGUNA DE ESTAS VARIACIONES ALTERA EL RESULTADO</t>
  </si>
  <si>
    <t>PA: ("UNIVERSIDADE DE AVEIRO" OR "UNIV DE AVEIRO" OR "THE AVEIRO UNIVERSITY" OR "AVEIRO UNIV" OR "UNIV AVEIRO" OR "UNIVERSITY AVEIRO" OR "UNIV DE AVEIRO")</t>
  </si>
  <si>
    <t>"THE AVEIRO UNIVERSITY","AVEIRO UNIV","UNIV AVEIRO","UNIVERSITY AVEIRO","UNIV DE AVEIRO", "UNIVERSIDADE DE AVEIRO"</t>
  </si>
  <si>
    <t>SE HICIERON VARIAS COMBINACIONES Y ES EL MISMO RESULTADO</t>
  </si>
  <si>
    <t>PA: ("AKITA UNIVERSITY" OR "AKITA UNIV" OR "UNIVERSITY AKITA" OR "UNIV AKITA" OR "NATIONAL UNIVERSITY CORPORATION AKITA UNIVERSITY")</t>
  </si>
  <si>
    <t>SE ELIMINARON CON R LAS PREFECTURALES AKITA</t>
  </si>
  <si>
    <t>PA: ("UNIV* PARIS DESCARTES" OR "Universidad de París Descartes" OR "Paris Descartes Univ*" OR "Univ* Paris ? René Descartes" OR "PARIS V" OR "PARIS 5")
PA: ("Univ Paris Cité" OR "Université Paris Cité" OR "Université Paris-Cité" OR "Paris-Cité University") AND AD:([2020 TO 2022])</t>
  </si>
  <si>
    <t xml:space="preserve"> "DESCARTES PARIS V UNIVERSITE R", "UNIVERSITE RENE DESCARTES PARIS V", "PARIS V UNIVERSITE",  "UNIVERSITE DE PARIS V", "UNIVERSITE PARIS DESCARTES", "UNIV PARIS DESCARTES",   "UNIVERSITE PARIS V RENE DESCARTES", "THE UNIVERSITY PARIS V", "L'UNIVERSITE RENE DESCARTES PARIS 5",   "UNIVERSITÉ PARIS DESCARTES", "UNIVERSITE RENE DESCARTES PARIS 5",  "UNIVERSITE DE PARIS V RENE DESCARTES", "UNIVERSITE PARIS 5"</t>
  </si>
  <si>
    <t>Fusionó el 1 de enero de 2020 con la Universidad de París VII Denis Diderot para formar la nueva Universidad de París Cité</t>
  </si>
  <si>
    <t>PA:(SICHUAN LANYUE SCIENCE &amp; TECHNOLOGY CO LTD)</t>
  </si>
  <si>
    <t>LE PUSE TRAS VARIACIONES EN COMILLAS Y NO CAMBIÓ EL RESULTADO (58)</t>
  </si>
  <si>
    <t>PA:("CHENGDU UNIVERSITY OF TECHNOLOGY" OR "CHENGDU UNIV OF TECHNOLOGY")</t>
  </si>
  <si>
    <t>ESTAS 2 VARIACIONES TOMA TODO, SI LO DEJO SIN COMILLAS, SALEN OTRAS UNIVERSIDADES DIFERENTES
"CHENGDU UNIVERSITY OF TECHNOLOGY","CHENGDU UNIV OF TECHNOLOGY"</t>
  </si>
  <si>
    <t>INSTITUT DE RECHERCHE POUR LE DEVELOPPEMENT</t>
  </si>
  <si>
    <t>PA:("INSTITUT DE RECHERCHE POUR LE DEVELOPPEMENT" OR "INSTITUT DE RECHERCHE POUR LE DÉVELOPPEMENT" OR "L'INSTITUT DE RECHERCHE POUR LE DÉVELOPPEMENT" OR "L'IRD" OR "RESEARCH INSTITUTE FOR DEVELOPMENT")</t>
  </si>
  <si>
    <t>PA: (UNIVERSITE DE CAEN NORMANDIE)</t>
  </si>
  <si>
    <t>LA ECUACIÓN SENCILLA DEL LADO TOMA 76 DOC Y LA SIGUIENTE 75, PA:("Université de Caen Normandie" OR "L'université de Caen Normandie" or "UNIVERSITE DE CAEN BASSE NORMANDIE"), POR LO CUAL, DEJÉ LA ANTERIOR</t>
  </si>
  <si>
    <t>THE KATHOLIEKE UNIVERSITEIT LEUVEN</t>
  </si>
  <si>
    <t>PA: ("Katholieke Universiteit Leuven" OR "THE KATHOLIEKE UNIVERSITEIT LEUVEN" OR "KU LEUVEN")</t>
  </si>
  <si>
    <t>ESTA COMBINACIÓN RECOGE MUCHAS VARIACIONES, PORQUE TAMBIÉN TIENE DEPARTAMENTOS DE INVSTIGACIÓN Y DE TRANSFERENCIA..</t>
  </si>
  <si>
    <t>PA:(UNIVERSIDADE DE SANTIAGO DE COMPOSTELA OR "UNIVERSITY OF SANTIAGO DE COMPOSTELA")</t>
  </si>
  <si>
    <t>PA: ("WESTFÄLISCHE WILHELMS UNIVERSITÄT MÜNSTER" OR "UNIVERSITÄT MÜNSTER" OR "WESTFÄLISCHE WILHELMS-UNIVERSITÄT MÜNSTER" OR "UNIVERSITY OF MÜNSTER")</t>
  </si>
  <si>
    <t>PA: (UNIVERSITY OF MICHIGAN)</t>
  </si>
  <si>
    <t>TIENE DEMASIADAS VARIACIONES, ESTAS LAS PASE POR R:
"THE REGENTS OF THE UNIVERSITY OF MICHIGAN", "UNIVERSITY OF MICHIGAN",   "REGENTS OF THE UNIVERSITY OF MICHIGAN", "THE REGENTS OF UNIVERSITY OF MICHIGAN", "REGENTS UNIVERSITY OF MICHIGAN", "THE UNIVERSITY OF MICHIGAN",   "THE REGENTS OF THE UNIVERSITY OF THE MICHIGAN",  "THE REGENTS OF THE UNIVERSITY OF MICHIGAN UNIVERSITY OF MICHIGAN" OTRAS LAS REVISÉ MANUALMENTE COMO: THE BOARD OF REGENTS ACTING FOR AND ON BEHALF OF THE UNIVERSITY OF MICHIGAN</t>
  </si>
  <si>
    <t>TOKYO UNIV OF AGRICULTURE AND TECHNOLOGY</t>
  </si>
  <si>
    <t>PA: (TOKYO UNIV OF AGRICULTURE AND TECHNOLOGY)</t>
  </si>
  <si>
    <t>"TOKYO UNIV OF AGRICULTURE AND TECHNOLOGY", "TOKYO UNIVERSITY OF AGRICULTURE AND TECHNOLOGY", "NATIONAL UNIV CORPORATION TOKYO UNIV OF AGRICULTURE AND TECHNOLOGY"</t>
  </si>
  <si>
    <t>PA:(CENTER FOR EXCELLENCE IN BRAIN SCIENCE AND INTELLIGENCE TECHNOLOGY)</t>
  </si>
  <si>
    <t>LO BÚSQUÉ EN EL IDIOMA ORIGINAL PERO TOMA OTRAS INSTITUCIONES DE CHINESE ACADEMY</t>
  </si>
  <si>
    <t>PA:(WHITTEMORE PETERSON INSTITUTE)</t>
  </si>
  <si>
    <t xml:space="preserve">SIN NOVEDAD, LO BUSQUÉ TAL CUAL </t>
  </si>
  <si>
    <t>PA:("NATIONAL CANCER CENTER")</t>
  </si>
  <si>
    <t>LO BÚSQUE EN EL IDIOMA ORIGINAL PERO TOMA OTRA EMPRESA DDE LA CHINESE ACADEMY</t>
  </si>
  <si>
    <t>PA: (PEKING UNIVERSITY)</t>
  </si>
  <si>
    <t>TAMBIÉN LO BUSQUÉ CON BEIJING UNIVERSITY Y NO CAMBIA EL RESULTADO</t>
  </si>
  <si>
    <t>ME SALÍAN 24 MIL RESULTADOS, PARA REDUCIR LE METÍ A LA ECUACIÓN EXPRESIONES QUE TOMABA PERO QUE NO HACÍAN PARTE DE LA UNIVERSIDAD, DE MODO QUE ME DEJARA DESCARGAR EN ORDEN ASCENDENTE Y DESCENDENTE, AL MENOS 20 MIL PATENTES EXACTAS</t>
  </si>
  <si>
    <t>PA: (KYUSHU UNIV)</t>
  </si>
  <si>
    <t>"UNIV KYUSHU", "UNIVERSITY KYUSHU", "KYUSHU UNIV", "UNIVERSITY KYUSHU", "KYUSHU UNIV NATIONAL UNIV CORPORATION", "UNIV KYUSHU NAT UNIV CORP", "KYUSHU UNIV NAT UNIV CORP", "UNIVERSITY KYUSHU NAT UNIV CORP"</t>
  </si>
  <si>
    <t>PA: (UNIVERSITY OF SYDNEY)</t>
  </si>
  <si>
    <t>"THE UNIVERSITY OF SYDNEY", "UNIVERSITY OF SYDNEY", "UNIVERSITY OF SYDNEY THE",  "UNIV OF SYDNEY"</t>
  </si>
  <si>
    <t>PA:(UNIVERSITY OF SINGAPORE)</t>
  </si>
  <si>
    <t xml:space="preserve">DEJÉ ESTAS EMPRESAS:  "NATIONAL UNIVERSITY OF SINGAPORE", "THE NATIONAL UNIVERSITY OF SINGAPORE",  "NATIONAL UNIVERSITY OF SINGAPORE THE", "UNIVERSITY OF SINGAPORE", "UNIV OF SINGAPORE"
</t>
  </si>
  <si>
    <t>EXCLUÍ LAS ISGUIENTES PORQUE COPILOT DECÍA QUE NO HACÍAN PARTE DE LA UNIVERSIDAD:
*INSTITUTE OF MOLECULAR AGROBIOLOGY THE NATIONAL UNIVERSITY OF *SINGAPORE 1 RESEARCH LINK SINGAPORE 117604 SINGAPORE
INSTITUTE OF MICROELECTRONICS NATIONAL UNIVERSITY OF SINGAPORE
*KENT RIDGE DIGITAL LABS (KRDL) NATIONAL UNIVERSITY OF SINGAPORE
Todas estas hacen parte de Agency for Science, Technology and Research (A*STAR)</t>
  </si>
  <si>
    <t>PA:("CANCER HOSPITAL CHINESE ACADEMY OF MEDICAL SCIENCES")</t>
  </si>
  <si>
    <t>PA:("中国医学科学院肿瘤医院") en inglés salen 910, y en el idioma original salen 1.120</t>
  </si>
  <si>
    <t>PA:(KOREAN AQUATIC ORGANISM DISEASE INSPECTOR ASSOCIATION)</t>
  </si>
  <si>
    <t>PA:("사단법인 대한수산질병관리사회"), De cualquier manera que lo busqué salen 2 resultados</t>
  </si>
  <si>
    <t>PA:(BEIJING UNIVERSITY OF AGRICULTURE)</t>
  </si>
  <si>
    <t>Lo comparé en comillas y la diferencia son 3 patentes vs RStudio</t>
  </si>
  <si>
    <t>INSTITUT NATIONAL DES SCIENCES APPLIQUEES ET DE TECHNOLOGIE</t>
  </si>
  <si>
    <t>PA: (INSTITUT NATIONAL DES SCIENCES APPLIQUÉES ET DE TECHNOLOGIE)</t>
  </si>
  <si>
    <t>COMPARÉ EN EL IDIOMA ORIGINAL Y EN INGLES. Y DA EL MISMO RESULTADO</t>
  </si>
  <si>
    <t>PA: (H.U. GROUP RESEARCH INSTITUTE)</t>
  </si>
  <si>
    <t>LO BUSQUÉ DE VARIAS MANERAS Y ESTA EXPRESIÓN ABARCA LA MAYORÍA, ECUACIONES DE EST ESTILO ME REDUCE EL NÚMERO
PA: (H.U. Group Research Institute OR H.U GROUP RESEARCH INSTITUTE G.K)</t>
  </si>
  <si>
    <t>PA: (KANAZAWA UNIV)</t>
  </si>
  <si>
    <t xml:space="preserve">"UNIV KANAZAWA", "UNIVERSITY KANAZAWA", "KANAZAWA UNIVERSITY", "KANAZAWA UNIV"
Adicional aparecieron 
UNIV KANAZAWA NAT UNIV CORP, UNIV NAT CORP KANAZAWA, NAT UNIV CORP KANAZAWA UNIV, NATIONAL UNIV CORPORATION KANAZAWA UNIV, UNIV KANAZAWA IND </t>
  </si>
  <si>
    <t>PA: (UNIVERSITY OF ILLINOIS) OR PA:(THE BOARD OF TRUSTEES OF THE UNIVERSITY OF ILLINOIS)</t>
  </si>
  <si>
    <t>PA: (SOUTH CHINA SEA INSTITUTE OF OCEANOLOGY)</t>
  </si>
  <si>
    <t>TOMÉ ESTA ECUACIÓN E HICE VARIAS VARIACIONES, LUEGO LO PASÉ POR R Y TODOS LOS RESULTADOS APLICAN</t>
  </si>
  <si>
    <t>PA: ("UNIVERSITÉ DE LIMOGES")</t>
  </si>
  <si>
    <t>LA BUSQUÉ EN INGLÉS Y CON OTRAS VARIACIONES Y NO APARECE RESULTADO. TAL CUAL ES EL NOMBRE EN FRANCÉS Y SALEN 142</t>
  </si>
  <si>
    <t>PA: (NMI NATURWISSENSCHAFTLICHES UND MEDIZINISCHES INSTITUT)</t>
  </si>
  <si>
    <t>"NNMI NATURWISSENSCHAFTLICHES UND MEDIZINISCHES INSTITUT", 
  "NMI NATURWISSENSCHAFTLICHES UND MEDIZINISCHES INSTITUT AN DER UNIVERSITÄT TÜBINGEN"</t>
  </si>
  <si>
    <t>OTRAS VARIACIONES QUE TAMBIÉN HACEN PARTE</t>
  </si>
  <si>
    <t>PA:("HENAN UNIVERSITY OF TECHNOLOGY" OR "HENAN UNIV OF TECHNOLOGY")</t>
  </si>
  <si>
    <t xml:space="preserve">  "HENAN UNIVERSITY OF TECHNOLOGY", "HENAN UNIV OF TECHNOLOGY"</t>
  </si>
  <si>
    <t>PA:(THE AGRICULTURAL ECOLOGY INSTITUE OF FUJIAN ACADEMY OF AGRICULTURAL SCIENCES)</t>
  </si>
  <si>
    <t>CON COMILLAS Y SIN COMILLAS DA IGUAL. CON LOS CARACTERES SALEN 192, Y EN INGLES 141, SE DEJA EN INGLÉS PORQUE ESE FUE EL CRITERIO</t>
  </si>
  <si>
    <t>PA:(KOREA RESEARCH INSTITUTE OF CHEMICAL TECHNOLOGY)</t>
  </si>
  <si>
    <t>"KOREA RESEARCH INSTITUTE OF CHEMICAL TECHNOLOGY", 
"KOREA RESEARCH INSTITUTE OF CHEMICAL &amp; TECHNOLOGY",
"KRICT(KOREA RESEARCH INSTITUTE OF CHEMICAL TECHNOLOGY)"</t>
  </si>
  <si>
    <t>PA:(CHANGSHA UNIVERSITY OF SCIENCE AND TECHNOLOGY)</t>
  </si>
  <si>
    <t>"CHANGSHA UNIVERSITY OF SCIENCE AND TECHNOLOGY","CHANGSHA UNIVERSITY OF SCIENCE &amp; TECHNOLOGY","CHANGSHA UNIV OF SCIENCE AND TECHNOLOGY","CHANGSHA UNIVERSITY OF TECHNOLOGY AND SCIENCE"</t>
  </si>
  <si>
    <t>PA: ("ALFRED HEALTH")</t>
  </si>
  <si>
    <t>SE TOMÓ TAL CUAL Y CON VARIACIONES PERO CUANDO SE DEJABA ABIERTA TOMABA APELLIDOS DE PERSONAS. SALEN 28 PERO POR IPC VACÍOS QUEDARON 20</t>
  </si>
  <si>
    <t>PA:("NANTES UNIVERSITE" OR "UNIVERSITE DE NANTES" OR "UNIVERSITY OF NANTES" OR "NANTES UNIV" OR "UNIV NANTES")</t>
  </si>
  <si>
    <t xml:space="preserve"> "NANTES UNIVERSITE" , "UNIVERSITE DE NANTES" , 
  "UNIVERSITY OF NANTES" , "NANTES UNIV" , "UNIV NANTES",
  "THE UNIVERSITY OF NANTES", "UNIVERSITÉ DE NANTES",
  "NANTES UNIVERSITÉ"</t>
  </si>
  <si>
    <t>PA:(YANTAI INSTITUTE OF COASTAL ZONE RESEARCH CHINESE ACADEMY OF SCIENCES)</t>
  </si>
  <si>
    <t>"YANTAI INSTITUTE OF COASTAL ZONE RESEARCH CHINESE ACADEMY OF SCIENCES",
"YANTAI INSTITUTE OF COASTAL ZONE RESEARCH (YIC) CHINESE ACADEMY OF SCIENCES (CAS)",
"YANTAI INSTITUTE OF COASTAL ZONE RESEARCH OF CHINESE ACADEMY OF SCIENCES"</t>
  </si>
  <si>
    <t>UNIVERSITY OF TSUKUBA</t>
  </si>
  <si>
    <t>PA:("UNIV OF TSUKUBA" OR "UNIVERSITY OF TSUKUBA" OR "TSUKUBA UNIV" OR "TSUKUBA UNIVERSITY")</t>
  </si>
  <si>
    <t>"UNIV OF TSUKUBA", "UNIVERSITY OF TSUKUBA", "TSUKUBA UNIV", "TSUKUBA UNIVERSITY",  "THE UNIVERSITY OF TSUKUBA", "UNIVERSITY OF TSUKUBA NATIONAL UNIVERSITY CORPORATION",  "NATIONAL UNIVERSITY CORPORATION UNIVERSITY OF TSUKUBA"</t>
  </si>
  <si>
    <t>PA: ("GOVERNORS OF THE UNIVERSITY OF ALBERTA" OR "UNIVERSITY OF ALBERTA" OR "UNIV OF ALBERTA")</t>
  </si>
  <si>
    <t>"THE GOVERNORS OF THE UNIVERSITY OF ALBERTA", "GOVERNORS OF THE UNIVERSITY OF ALBERTA",  "THE UNIVERSITY OF ALBERTA", "UNIVERSITY OF ALBERTA", "UNIV OF ALBERTA",  "GOVERNERS OF THE UNIVERSITY OF ALBERTA THE", "GOVERNERS OF THE UNIVERSITY OF ALBERTA",  "BOARD OF GOVERNORS UNIVERSITY OF ALBERTA", "GOVERNORS OF THE UNIV OF ALBERTA",  "UNIVERSITY OF ALBERTA EDMONTON", "THE GOVERNOR OF THE UNIVERSITY OF ALBERTA",  "THE GOVERNORS OF THE UNIVERSITY OF ALBERTA EDMONTON",  "BOARD OF GOVERNORS OF THE UNIVERSITY OF ALBERTA",   "THE GOVENORS OF THE UNIVERSITY OF ALBERTA",  "THE GOVERNERS OF THE UNIVERSITY OF ALBERTA",  "THE GOVERNORS OF THE UNIVERSITY OF ALBERTA C/O UNIVERSITY OF ALBERTA"
SE PASÓ POR R STUDIO</t>
  </si>
  <si>
    <t>PA: (UNIVERSITÄT INNSBRUCK OR UNIV INNSBRUCK OR UNIVERSITY INNSBRUCK), DA EL MISMO RESULTADO CON ESTAS 2 ECUACIONES
PA: ("UNIVERSITÄT INNSBRUCK")</t>
  </si>
  <si>
    <t>PA: ("BELFAST HEALTH AND SOCIAL CARE TRUST" OR "BELFAST HEALTH &amp; SOCIAL CARE TRUST" OR "Belfast Health and Social Care Trust (BHSCT)")</t>
  </si>
  <si>
    <t>PA:(UNIV OF TOKYO)</t>
  </si>
  <si>
    <t xml:space="preserve">  "NATIONAL UNIVERSITY CORPORATION THE UNIVERSITY OF TOKYO", 
  "UNIVERSITY OF TOKYO" , "THE UNIVERSITY OF TOKYO" , "UNIV OF TOKYO",
  "TOKYO UNIV", "THE UNIV OF TOKYO", "UNIV TOKYO",  "NATIONAL UNIV CORPORATION UNIV OF TOKYO"</t>
  </si>
  <si>
    <t>PA:("广州市第二中学")</t>
  </si>
  <si>
    <t>SE BUSCÓ EN INGLÉS Y DAN 7 RESULTADOS, EN CHINO SALEN 9</t>
  </si>
  <si>
    <t>SE EXCLUYÓ LA UNIVERSIDAD TECNOLÓGICA DE TOKYO, LA DE SCIENCIAS, LA DE AGRICULTUR Y ESAS NO RELACIONADAS</t>
  </si>
  <si>
    <t>PA:("콘세호 수페리오르 데 인베스티가시오네스 시엔티피카스")</t>
  </si>
  <si>
    <t xml:space="preserve">TOCÓ BUSCAR EN EL IDIOMA ORIGINAL PORQUE POR LA TRADUCCIÓN TOMA  OTRAS ENTIDADES QUE NO SON </t>
  </si>
  <si>
    <t>PA:("CONSEJO NACIONAL DE INVESTIGACIONES CIENTÍFICAS Y TÉCNICAS") OR PA:("CONICET")</t>
  </si>
  <si>
    <t>"CONSEJO NACIONAL DE INVESTIGACIONES CIENTIFICAS Y TECNICAS",
"CONICET CONSEJO NAC INVEST CIE","CONSEJO NACIONAL DE INVESTIGACIONES CIENTIFICAS Y TECNICAS (CONICET)","CONICET","CONSEJO NACIONAL DE INVESTIGACIONES CIENTIFICAS Y TECNICAS (CONICET)CONSEJO NACIONAL DE INVESTIGACIONES CIENTIFICAS Y TECNICAS (CONICET)"
COMISIÓN NACIONAL DE INVESTIGACIONES CIENTIFICA Y TECNICAS (CONICET), CONICET CONS NAC DE INVESTIGACIONES CIENTIFICAS Y TECNICAS</t>
  </si>
  <si>
    <t>PA:(UNIVERSITE PAUL SABATIER TOULOUSE III) OR PA:(UNIVERSITÉ TOULOUSE III) OR PA:(TOULOUSE III) OR PA:(PAUL SABATIER UNIVERSITY)</t>
  </si>
  <si>
    <t>"UNIVERSITE PAUL SABATIER TOULOUSE III", "UNIVERSITE TOULOUSE III","TOULOUSE III", "UNIV P SABATIER TOULOUSE III","UNIV PAUL SABATIER TOULOUSE III", "UNIVERSITE TOULOUSE III PAUL SABATIER","UNIV TOULOUSE III – PAUL SABATIER", "UNIVERSITE PAUL SABATIER TOULOUSE III UPS",
"UNIV TOULOUSE III PAUL SABATIER", "UNIVERSITE TOULOUSE III – PAUL SABATIER"</t>
  </si>
  <si>
    <t>PA:("KOREA RESEARCH INSTITUTE OF BIOSCIENCE AND BIOTECHNOLOGY")</t>
  </si>
  <si>
    <t xml:space="preserve">LO PASÉ POR R Y BUSQUÉ POR CARACTERES Y EN INGLÉS, PERO DABA MÁS RESULTADOS EN INGLÉS Y COMO ESE ES EL CRITERIO LO DEJÉ ASÍ. </t>
  </si>
  <si>
    <t>HAY MÁS VARIACIONES QUE LAS REVISÉ MANUAL CON FILTROS</t>
  </si>
  <si>
    <t>PA:(CENTRE NATIONAL DE LA RECHERCHE SCIENTIFIQUE ) OR PA:(CNRS) OR PA:(CENTRE NAT RECH SCIENT)</t>
  </si>
  <si>
    <t>"CENTRE NAT RECH SCIENT", "CENTRE NATIONAL DE LA RECHERCHE SCIENTIFIQUE","CENTRE NATIONAL DE LA RECHERCHE SCIENTIFIQUE CNRS","CNRS CENTRE NATIONAL DE LA RECHERCHE SCIENTIFIQUE",
"CENTRE NATIONAL DE LA RECHERCHE SCIENTIFIC CNRS",
"LE CENTRE NATIONAL DE LA RECHERCHE SCIENTIFIQUE",
"LE CENTRE NATIONAL DE LA RECHERCHE SCIENTIFIQUE CNRS",
"ESTABLISHMENT PUBLIC DIT CENTRE NATIONAL DE LA RECHERCHE SCIENTIFIQUE CNRS","ESTABLISHMENT PUBLIC DIT CENTRE NATIONAL DE LA RECHERCHE SCIENTIFIQUE","CENTRE NAT DE LA RECH SCIENT CNRS"</t>
  </si>
  <si>
    <t>PA:(UNIVERSITY HEALTH NETWORK)</t>
  </si>
  <si>
    <t>"UNIVERSITY HEALTH NETWORK", "THE UNIVERSITY HEALTH NETWORK",
"UNIVERSITY HEALTH NETWORK (UHN)", "ONTARIO CANCER INSTITUTE UNIVERSITY HEALTH NETWORK"</t>
  </si>
  <si>
    <t>ELIMINÉ ESTE TIPO DE COSAS: CENTRE NATIONAL DE LA RECHERCHE SCIENTIFIQUE ELF FRANCE, CENTRE NATIONAL DE LA RECHERCHE SCIENTIFIQUE G I S MADYLAM, CENTRE NATIONAL DE LA RECHERCHE SCIENTIFIQUE CNRS A LEGAL BODY ORGANISED AND EXISTING UNDER THE LAWS OF FRANCE...
HICE VARIAS VARIACIONES DE LA ECUACIÓN Y ESTAS 3 SON LAS QUE MÁS DAN RESULTADOS</t>
  </si>
  <si>
    <t>ASAHI KASEI CORPORATION</t>
  </si>
  <si>
    <t>PA:("ASAHI KASEI CORP") OR PA:("ASAHI KASEI CO") OR PA:("ASAHI KASEI CORPORATION")</t>
  </si>
  <si>
    <t>SE DESCARTARON TODAS LAS FILIALES Y VARIACIONES COMO
Asahi Kasei Kogyo Kabushiki Kaisha, Asahi Kasei Kogyo K.K,ASAHI KASEI ELECTRONICS CO., LTD, Asahi kasei chemicals corporation, ENTRE OTRAS</t>
  </si>
  <si>
    <t>PA:(NATIONAL INSTITUTES FOR QUANTUM AND RADIOLOGICAL SCIENCE AND TECHNOLOGY)</t>
  </si>
  <si>
    <t>NATIONAL INSTITUTES FOR QUANTUM AND RADIOLOGICAL SCIENCE AND TECHNOLOGY,NATIONAL INSTITUTES FOR QUANTUM &amp; RADIOLOGICAL SCIENCE &amp; TECHNOLOGY</t>
  </si>
  <si>
    <t>NO CAMBIA CUANDO SE LE METE OR PA:("ASAHI KASEI INCORPORATION")</t>
  </si>
  <si>
    <t>PA:(SUZHOU INSTITUTE OF NANO-TECH AND NANO-BIONICS)</t>
  </si>
  <si>
    <t>"SUZHOU INSTITUTE OF NANO TECH AND NANO BIONICS", "SUZHOU INSTITUTE OF NANO TECH AND NANO BIONICS SINANO CHINESE ACADEMY OF SCIENCES", "SUZHOU INSTITUTE OF NANO TECH AND NANO BIONICS SINANO CHINESE ACADEMY OF SCIENCE", "SUZHOU INSTITUTE OF NANO TECH AND NANO BIONICS CHINESE ACADEMY OF SCIENCE", "SUZHOU INSTITUTE OF NANO TECH AND NANO BIONICS CHINESE ACADEMY OF SCIENCES", "SUZHOU INSTITUTE OF NANO TECH AND NANO BIONICS CHINA ACADEMY OF SCIENCES", "SUZHOU INSTITUTE OF NANO TECH AND NANO BIONICS CAS", "SUZHOU INSTITUTE OF NANO TECH AND NANO BIONICS OF CHINESE ACADEMY OF SCIENCES", "SUZHOU INSTITUTE OF NANO TECH AND NANO BIONICS OF CHINESE ACADEMY OF SCIENCE", "SUZHOU INSTITUTE OF NANO TECH AND NANO BIONICS SINANO CHINESE ACADEMY OF SCIE", "SUZHOU INSTITUTE OF NANO TECH AND NANO BIONICS CAS IS JOINT FOUNDED BY CHINESE ACADEMY OF SCIENCE CAS", "SUZHOU INSTITUTE OF NANO TECH AND NANO BIONICS SINANO CAS"</t>
  </si>
  <si>
    <t>ES LA FORMA EN LA QUE MÁS APARECEN RESULTADOS</t>
  </si>
  <si>
    <t>PA:("SAPPORO MEDICAL UNIV") OR PA:("SAPPORO MEDICAL UNIVERSITY")</t>
  </si>
  <si>
    <t>ES LA ECUACIÓN MÁS COMPLETA</t>
  </si>
  <si>
    <t>SE DESCARTA TODO LO QUE DIGA NANCHANG RESEARCH INSTITUTE SUZHOU… PORQUE ESTÁ EN OTRA UBICACIÓN Y TIENE OTRO ENFOQUE</t>
  </si>
  <si>
    <t>PA:("UNIVERSITY OF RHODE ISLAND") OR PA:("UNIV OF RHODE ISLAND")</t>
  </si>
  <si>
    <t>OR PA:(University of Rhode Island Board of Trustees)</t>
  </si>
  <si>
    <t>PA:("NORTHEAST PETROLEUM UNIVERSITY") OR PA:("NORTHEAST PETROLEUM UNIV") OR PA:(NOR* PETROLEUM UNIV*)</t>
  </si>
  <si>
    <t>"NORTHEAST PETROLEUM UNIVERSITY", "NORTHEAST PETROLEUM UNIV",
"UNIV NORTHEAST PETROLEUM", "NORTHEAST UNIVERSITY OF PETROLEUM",
"NORTHEAST PETROLEUM UNIVERSITY OFF", "UNIV NORTHEAST PETROLEUM"</t>
  </si>
  <si>
    <t>NO DA MÁS RESULTADOS</t>
  </si>
  <si>
    <t>PA:("WEST CHINA PRECISION MEDICINE INDUSTRIAL TECHNOLOGY")</t>
  </si>
  <si>
    <t>PA:("DALIAN UNIVERSITY OF TECHNOLOGY") OR PA:(DALIAN UNIV OF TECHNOLOGY) OR PA:("UNIV DALIAN TECHNOLOGY")</t>
  </si>
  <si>
    <t xml:space="preserve">ELIMINÉ TODO LO RELACIONADO CON DALIAN SCIENCE O ALGUNAS UBICACIONES ESPECÍFICAS </t>
  </si>
  <si>
    <t>PA:(UNIVERSITY OF PITTSBURGH)</t>
  </si>
  <si>
    <t>Imagen</t>
  </si>
  <si>
    <t>PA:(UNIVERSITE GRENOBLE ALPES) OR PA:(GRENOBLE ALPES UNIVERSITY) OR PA:(UNIV GRENOBLE ALPES)</t>
  </si>
  <si>
    <t xml:space="preserve">  
"UNIVERSITE GRENOBLE ALPES", "UNIVERSITÉ GRENOBLE ALPES",
"UNIV GRENOBLE ALPES", "UNIVERSITE GRENOBLES ALPES", "UNIVERSITÉ GRENOBLES ALPES","UNIV DE GRENOBLE ALPES"</t>
  </si>
  <si>
    <t>En resumen, The University of Pittsburgh y The University of Pittsburgh of the Commonwealth System son la misma institución, con la segunda denominación reflejando su estatus como una universidad pública estatal relacionada con el Commonwealth de Pensilvania.</t>
  </si>
  <si>
    <t>PA:(KOREA RESEARCH INSTITUTE OF STANDARDS AND SCIENCE) OR PA:(KOREA RESEARCH INST OF STANDARDS &amp; SCIENCE)</t>
  </si>
  <si>
    <t>KOREA RESEARCH INST OF STANDARDS AND SCIENCE
KOREA RESEARCH INSTITUTE OF STANDARDS OF SCIENCE
KOREA RESEARCH INST OF STANDARDS AND SCIENCE
KOREA RESEARCH INST OF STANDARDS AND SCIENCE
KRISS(KOREA RESEARCH INSTITUTE OF STANDARDS AND SCIENCE)
KRISS(KOREA RESEARCH INSTITUTE OF STANDARDS AND SCIENCE)
THE KOREA RESEARCH INSTITUTE OF STANDARDS AND SCIENCE (“KRISS”)</t>
  </si>
  <si>
    <r>
      <t xml:space="preserve">OTAS VARIACIONES CON </t>
    </r>
    <r>
      <rPr>
        <b/>
        <sz val="12"/>
        <color rgb="FFFF0000"/>
        <rFont val="Aptos Narrow"/>
        <family val="2"/>
        <scheme val="minor"/>
      </rPr>
      <t xml:space="preserve">DE </t>
    </r>
    <r>
      <rPr>
        <sz val="12"/>
        <color theme="1"/>
        <rFont val="Aptos Narrow"/>
        <family val="2"/>
        <scheme val="minor"/>
      </rPr>
      <t>GRANOBLES</t>
    </r>
  </si>
  <si>
    <t>PA:(HOSPITAL FOR SICK CHILDREN) OR PA:(SICKKIDS)</t>
  </si>
  <si>
    <t>ELIMINÉ ESTE HSC RESEARCH &amp; DEVELOPMENT LIMITED PARTNERSHIP THE HOSPITAL FOR SICK CHILDREN</t>
  </si>
  <si>
    <t>PA:("SHANGHAI VETERINARY RESEARCH INSTITUTE CHINESE ACADEMY OF AGRICULTURAL SCIENCES")</t>
  </si>
  <si>
    <t>PA: (NATIONAL UNIVERSITY CORPORATION SAGA UNIVERSITY) OR PA:(SAGA UNIVERSITY) OR PA:(SAGA UNIV)</t>
  </si>
  <si>
    <t>NATIONAL UNIVERSITY INCOPORATION SAGA UNIVERSITY, UNIVERSITY OF SAGA</t>
  </si>
  <si>
    <t>PA:("WUHAN UNIV") OR PA:("WUHAN UNIVERSITY") ANDNOT PA:(Wuhan University of Technology)</t>
  </si>
  <si>
    <t>SE LIMITÓ LA BÚSQUEDA A LAS 4 COMBINACIONES</t>
  </si>
  <si>
    <t>PA: (UNIVERSITE D'AIX MARSEILLE) OR PA:(UNIVERSITY DE AIX MARSEILLE) OR PA:(Université Aix Marseille)</t>
  </si>
  <si>
    <t>"UNIVERSITE D'AIX MARSEILLE", "UNIVERSITE AIX MARSEILLE","UNIVERSITE D'AIX MARSEILLE (AMU)", "AIX MARSEILLE UNIVERSITE","FRANCE UNIVERSITE D'AIX MARSEILLE"
ESTA EMPRESA TIENE ALGO PARTICULAR Y ES QUE HAY 3 LLAMADAS ASÍ:
UNIVERSITE D'AIX MARSEILLE I,2 Y 3, TAMBIÉN DENOMINADAS ASÍ: 1.Université de Provence, 2.Université de la Méditerranée,3.Université Paul-Cézanne RESPECTIVAMENTE. POR ESO SOLO TOMÉ EL NOMBRE COMO TAL</t>
  </si>
  <si>
    <t>PA:("UNIVERSITY OF YORK") OR PA:("UNIV YORK")</t>
  </si>
  <si>
    <t>AL PARECER University of York Y York University SON UNIVERSIDADES DIFERENTES POR LO CUAL SOLO SE LIMITÓ LA ECUACIÓN DE BÚSQUEDA</t>
  </si>
  <si>
    <t>La Université d’Aix-Marseille es una universidad francesa pluridisciplinaria creada el 1ᵉʳ de enero de 2012 por la fusión de tres universidades previamente existentes: la Université de Provence, la Université de la Méditerranée y la Université Paul-Cézanne1. Estas tres instituciones se unieron para formar una sola entidad académica con una amplia gama de disciplinas y programas de estudio.</t>
  </si>
  <si>
    <t>PA:(CHINA INSTITUTE OF VETERINARY DRUGS CONTROL) OR PA:("中国兽医药品监察所")</t>
  </si>
  <si>
    <t>REVISAR SI DESCARTO LOS DE LOS CARACTERES</t>
  </si>
  <si>
    <t>PA:("UNITED STATES OF AMERICA AS REPRESENTED BY THE SECRETARY OF AGRICULTURE")</t>
  </si>
  <si>
    <t>PA:("COMMISSARIAT ENERGIE ATOMIQUE") AND AD:([2011 TO 2024])</t>
  </si>
  <si>
    <t>ME TOCÓ FRACCIONARLO DESDE 1930-2000 Y DESDE 2011-2024</t>
  </si>
  <si>
    <t>PA:(UNIV* HEIDELBERG)</t>
  </si>
  <si>
    <t>"UNIV HEIDELBERG", "UNIV RUPRECHT KARLS HEIDELBERG","UNIVERSITAT HEIDELBERG","RUPRECHT KARLS UNIVERSITAT HEIDELBERG", "UNIVERSITY OF HEIDELBERG","RUPRECHT KARL UNIVERSITAT HEIDELBERG", "RUPRECHT KARLS UNIVERSITAET HEIDELBERG"</t>
  </si>
  <si>
    <t>PA:(UNIVERSITY OF MASSACHUSETTS) OR PA:(UNIV OF MASSACHUSETTS)</t>
  </si>
  <si>
    <t>"UNIVERSITY OF MASSACHUSETTS", "UNIV OF MASSACHUSETTS", "THE UNIVERSITY OF MASSACHUSETTS", "UNIVERSITY OF MASSACHUSETTS AT AMHERST", "THE UNIVERSITY OF MASSACHUSETTS AT AMHERST"
UNIVERSITY OF MASSACHUSETTS AS REPRESENTED BY ITS AMHERST CAMPUS, UNIVERSITY OF MASSACHUSETTS AMHERST</t>
  </si>
  <si>
    <t>PA:("JILIN UNIVERSITY") ANDNOT PA:(JILIN UNIVERSITY OF TECHNOLOGY) ANDNOT PA:(ZHUHAI COLLEGE OF JILIN UNIVERSITY) ANDNOT PA:(JILIN UNIVERSITY FIRST HOSPITAL) ANDNOT PA:(CHANGCHUN JILIN UNIVERSITY) AND AD:([2018 TO 2022])</t>
  </si>
  <si>
    <t>PRODUCTO DE LA CANTIDAD DE RESULTADOS DESCARGUÉ LOS PRIMEROS 10 MIL, LUEGO 2018-2022 EN ORDEN ASCENDENTE Y DESCENDENTE
"JILIN UNIVERSITY", "JILIN UNIV"</t>
  </si>
  <si>
    <t>PA:("STATE GRID JIANGSU ELECTRIC POWER")</t>
  </si>
  <si>
    <t>ESTA EMPRESA ES ALGO DIFERENTE, TIENE MUCHAS VARIACIONES O SEDES EN OTROS LUGARES. Tomo las sedes ?? 
"STATE GRID JIANGSU ELECTRIC POWER", "STATE GRID JIANGSU ELECTRIC POWER COMPANY", "STATE GRID JIANGSU ELECTRIC POWER CO LTD", "STATE GRID CORPORATION OF CHINA"</t>
  </si>
  <si>
    <t>PA:(UNIVERSITAT DE VALÈNCIA) OR PA:(UNIVERSITY OF VALENCIA) OR PA: (UNIV DE VALÈNCIA)</t>
  </si>
  <si>
    <t>"UNIVERSITAT DE VALENCIA", "UNIVERSITAT DE VALENCIA (ESTUDI GENERAL)", "UNIVERSITY OF VALENCIA", "UNIV OF VALENCIA", "UNIV DE VALENCIA","UNIV VALENCIA","UNIVERSITAT DE VALENCIA ESTUDI GENERAL"</t>
  </si>
  <si>
    <t>La State Grid Corporation of China (SGCC, en chino simplificado: 国家电网公司) es la mayor compañía de distribución y transmisión de energía eléctrica en China y en el mundo. Para la distribución, tiene filiales en el norte de China, noreste de China, China Oriental, centro y noroeste de China.
Después de la reforma eléctrica a principios del 2000, State Electric Power Corporation (国家 电力 公司), que incluía tanto las plantas de energía como la red eléctrica en toda China continental,</t>
  </si>
  <si>
    <t>PA:("FUJIAN MEDICAL UNIVERSITY") OR PA:("FUJIAN MEDICAL UNIV")</t>
  </si>
  <si>
    <t>ESTAS SON LAS VARIACIONES QUE SE EVIDENCIARON: "FUJIAN MEDICAL UNIV", "FUJIAN MEDICAL UNIVERSITY"
SE ELIMINAN TODOS LOS HOSPITALES AFILIADOS Y LAS INSTITUCIONES QUE TIENEN EL NOMBRE PERO NO SON LA MISMA</t>
  </si>
  <si>
    <t>PA:(THE SECOND HOSPITAL OF NANJING) OR PA:("NANJING UNIVERSITY") OR PA:("NANJING UNIV") ANDNOT PA:("NANJING UNIVERSITY OF TECHNOLOGY")</t>
  </si>
  <si>
    <t>THE SECOND AFFILIATED HOSPITAL OF NANJING MEDICAL UNIVERSITY
The Second Clinical School of Nanjing Medical University is located in the Second Affiliated Hospital of Nanjing Medical University, 
https://english.njmu.edu.cn/_t965/2019/0126/c11708a142628/page.htm</t>
  </si>
  <si>
    <t>PA:("VIRGINIA COMMONWEALTH UNIVERSITY")</t>
  </si>
  <si>
    <t>SE TOMARON LAS INSTITUCIONES QUE HACEN PARTE DE LA UNIVERSIDAD COMO Virginia Commonwealth University Intellectual Property Foundation</t>
  </si>
  <si>
    <t xml:space="preserve">Fue catalogado como Hospital Afiliado de Nanjing de la Universidad de Medicina China de Nanjing el 18 de julio de 2018 (nanjing university of chinese medicine). 
APARECE MUCHO EL NANJING MEDICAL UNIVERSITY Y DICE QUE ESTÁ DENTRO DEL HOSPITAL, PERO NO SÉ SI TOMARLO COMO PARTE DEL HOSPITAL   </t>
  </si>
  <si>
    <t>PA:(YANGZHOU UNIVERSITY) OR PA:(YANGZHOU UNIV)</t>
  </si>
  <si>
    <t>PA:(ÚSTAV ANALYTICKÉ CHEMIE)</t>
  </si>
  <si>
    <t>SE HIZO DIFERENTES VARIACIONES Y DABA LO MISMO. 76 PATENTES</t>
  </si>
  <si>
    <t>SHIGA UNIVERSITY OF MEDICAL SCIENCE</t>
  </si>
  <si>
    <t>PA:(SHIGA UNIV* OF MEDICAL SCIENCE)</t>
  </si>
  <si>
    <t>SHIGA UNIVERSITY OF MEDICAL SCIENCE, NATIONAL UNIVERSITY CORPORATION SHIGA UNIVERSITY OF MEDICAL SCIENCE, SHIGA UNIV OF MEDICAL SCIENCE</t>
  </si>
  <si>
    <t>UNIVERSITY OF NORTH TEXAS HEALTH SCIENCE CENTER AT FORT WORTH</t>
  </si>
  <si>
    <t>PA:(UNIVERSITY OF NORTH TEXAS HEALTH SCIENCE CENTER)</t>
  </si>
  <si>
    <t>(PA:("JIANGSU UNIVERSITY") OR PA:("JIANGSU UNIV") ) ANDNOT PA:("JIANGSU UNIVERSITY OF TECHNOLOGY") ANDNOT PA:("JIANGSU UNIVERSITY OF SCIENCE AND TECHNOLOGY")</t>
  </si>
  <si>
    <t>FUE LA FORMA DE ACOTAR LOS RESULTADOS PARA DESCARGARLOS TODOS
TIENE INSTITUTOS QUE HACEN PARTE PERO NO SE SI METERLOS
https://eng.ujs.edu.cn/Academics/Research_Institutes.htm</t>
  </si>
  <si>
    <t>PA:(UNIVERSITY OF CENTRAL FLORIDA RESEARCH FOUNDATION) OR PA:(UNIVERSITY OF CENTRAL FLORIDA)</t>
  </si>
  <si>
    <t>"UNIVERSITY OF CENTRAL FLORIDA", "RESEARCH FOUNDATION OF THE UNIVERSITY OF CENTRAL FLORIDA","UNIVERSITY OF CENTRAL FLORIDA RESEARCH FOUNDATION INC","UNIVERSITY OF CENTRAL FLORIDA RESEARCH FOUNDATION","RESEARCH FOUNDATION OF THE UNIVERSITY OF CENTRAL FLORIDA INCORPOATED","RESEARCH FOUNDATION OF THE UNIVERSITY OF CENTRAL FLORIDA INCORPORATED","THE UNIVERSITY OF CENTRAL FLORIDA RESEARCH FOUNDATION","THE RESEARCH FOUNDATION OF THE UNIVERSITY OF CENTRAL FLORIDA","RESEARCH FOUNDATION OF THE UNIVERSITY OF CENTRAL FLORIDA INC"</t>
  </si>
  <si>
    <t>HIROSHIMA UNIVERSITY</t>
  </si>
  <si>
    <t>PA: (HIROSHIMA UNIV*)</t>
  </si>
  <si>
    <t xml:space="preserve">
"UNIV HIROSHIMA", "UNIVERSITY HIROSHIMA", "HIROSHIMA UNIVERSITY","HIROSHIMA UNIV", "NATIONAL UNIVERSITY OF CORPORATION HIROSHIMA UNIVERSITY"</t>
  </si>
  <si>
    <t>PA:(BEIJING DITAN HOSPITAL CAPITAL MEDICAL UNIVERSITY)</t>
  </si>
  <si>
    <t>HAY CASOS QUE DICEN BEIJING DITAN HOSPITAL AFILIADO A LA UNIVERSIDAD, ESOS TAMBIÉN LOS DEJÉ</t>
  </si>
  <si>
    <t>PA:(QINGDAO AGRICULTURAL UNIVERSITY)</t>
  </si>
  <si>
    <t>"QINGDAO AGRICULTURAL UNIVERSITY"</t>
  </si>
  <si>
    <t>(PA:(TIANJIN UNIVERSITY) OR PA:(TIANJIN UNIV)) ANDNOT PA:(Tianjin University of Technology) ANDNOT PA:(Tianjin Polytechnic University) ANDNOT PA:(Tianjin University of commerce) ANDNOT PA:(Tianjin Chengjian University) ANDNOT PA:(Staff Members Univ. Tianjin Petrochemical) AND AD:([2012 TO 2018])</t>
  </si>
  <si>
    <t>DESCARGUÉ LAS PRIMERAS 10 MIL, LUEGO DEL 2012 AL 2018, COMPLEMENTÉ LA BASE DE DATOS Y LUEGO DESCARGUÉ 2018 A 2022
http://www.tju.edu.cn/english/Research/Research_Centers.htm
NO SÉ SI METER ESTOS CENTROS DE INVESTIGACIÓN</t>
  </si>
  <si>
    <t>PA:(CHONGQING ANIMAL DISEASE PREVENTION AND CONTROL CENTER) OR PA:(重庆市动物疫病预防控制中心)</t>
  </si>
  <si>
    <t>PA:(GUANGDONG OCEAN ASSOCIATION) OR PA:(广东海洋协会)</t>
  </si>
  <si>
    <t>PA:(INSTYTUT CHEMII I TECHNIKI JĄDROWEJ)</t>
  </si>
  <si>
    <t>PA:(GUANGZHOU TEBSUN BIO TECH DEVELOPMENT) OR PA:("广州天宝颂原生物科技开发有限公司")</t>
  </si>
  <si>
    <t>"GUANGZHOU TEBSUN BIO TECHNOLOGY CO LTD", "广州天宝颂原生物科技开发有限公司","GUANGZHOU TEBSUN BIO TECH DEVELOPMENT CO LTD"
LO PASÉ POR R STUDIO Y CON ESTOS NOMBRES SALEN LOS 96 DOCUMENTOS</t>
  </si>
  <si>
    <t>PA: (OREGA BIOTECH) OR PA:(OREGA BIOTECH SAS)</t>
  </si>
  <si>
    <t>PA: (DAJIANG ENVIRONMENT) OR PA: ("大江环境股份有限公司") OR PA: (WUXI DAJIANG ENVIRONMENTAL TECHNOLOGY)</t>
  </si>
  <si>
    <t>WUXI DAJIANG ENVIRONMENTAL TECHNOLOGY CO., LTD</t>
  </si>
  <si>
    <t>PA:(TOKYO UNIV OF SCIENCE) OR PA:(TOKYO UNIVERSITY OF SCIENCE) OR PA: (SCIENCE UNIVERSITY OF TOKYO) OR PA:(SCIENCE UNIV OF TOKYO)</t>
  </si>
  <si>
    <t>HAY ESTAS OPCIONES, PERO NO LAS INCLUÍ, DE IGUAL MANERA GUARDÉ EL DOC DE RSTUDIO, TOKYO UNIVERSITY OF SCIENCE EDUCATIONAL FOUNDATION, TOKYO UNIVERSITY OF SCIENCE FOUNDATION</t>
  </si>
  <si>
    <t>PA:(RAYBIOTECH GUANGZHOU) OR PA:(RAYBIOTECH GUANGZHOU CO)</t>
  </si>
  <si>
    <t>HAY OTRAS VARIACIONES COMO RayBiotech,Inc. Guangzhou</t>
  </si>
  <si>
    <t>PA:(FAIRJOURNEY BIOLOGICS)</t>
  </si>
  <si>
    <t>SOLO HABÍA UNA PATENTE</t>
  </si>
  <si>
    <t>PA:(FONDAZIONE SANTA LUCIA)</t>
  </si>
  <si>
    <t xml:space="preserve">Foundation Saint Lucia
NO HABÍA NINGÚN RESULTADO CON ESTA VARIACIÓN </t>
  </si>
  <si>
    <t>PA:(SHENYANG RESEARCH INSTITUTE OF CHEMICAL INDUSTRY)</t>
  </si>
  <si>
    <t xml:space="preserve">HABÍA ESTA PERO ERA SUBSIDIARIA. 
SHENYANG RESEARCH INSTITUTE OF CHEMICAL INDUSTRY (NANTONG) CHEMICAL SCIENCE AND TECHNOLOGY CO LTD </t>
  </si>
  <si>
    <t>PA:(KOREA INSTITUTE OF CERAMIC ENGINEERING AND TECHNOLOGY) OR PA: (KOREAN INSTITUTE OF CERAMIC ENGINEERING AND TECHNOLOGY)</t>
  </si>
  <si>
    <t>"KOREA INSTITUTE OF CERAMIC ENGINEERING AND TECHNOLOGY",
"KOREAN INSTITUTE OF CERAMIC ENGINEERING AND TECHNOLOGY",
"KOREA INSTITUTE OF CERAMIC ENGINEERING"</t>
  </si>
  <si>
    <t>PA:(SEKISUI CHEMICAL CO)</t>
  </si>
  <si>
    <t>SEKISUI CHEMICAL INDUSTRIAL CO LTD, SEKISUI KASEIHIN KOGYO KABUSHIKI KAISHA, SEKISUI CHEMICAL INDUSTRY CO LTD 
SEKISUI CHEMICAL IND K K, SEKISUI CHEM CO LTD</t>
  </si>
  <si>
    <t>PA:(INSTITUTE FOR BASIC SCIENCE)</t>
  </si>
  <si>
    <t>PA:("SICHUAN HAILINGE BIOLOGICAL PHARMACEUTICAL CO LTD") OR PA:("四川海林格生物制药有限公司") OR PA:(SICHUAN HAILINGE)</t>
  </si>
  <si>
    <t>13 RESULTADOS, NO SE ENCONTRÓ VARIACIONES Y SE BUSCÓ TAMBIÉN POR SU NOMBRE EN CHINO</t>
  </si>
  <si>
    <t>PA:("Yonker Environmental Protection Co., Ltd.") OR PA:("湖南永清环保股份有限公司") OR PA:(Hunan Yonker Environmental Group) OR PA:(Hunan Yonker Environmental) OR PA:("湖南永清环保技术有限公司")</t>
  </si>
  <si>
    <t>162 RESULTADOS, SE ENCONTRÓ VARIACIONES LIGERAS DEL NOMBRE Y SE INCLUYERON EN LA BÚSQUEDA, TAMBIÉN SE BUSCÓ POR SUS NOMBRES EN CHINO</t>
  </si>
  <si>
    <t>PA:(KOREA INSTITUTE OF ORIENTAL MEDICINE) OR PA:("한국 한의학 연구원")</t>
  </si>
  <si>
    <t>1092 RESULTADOS, NOMBRE KOREANO INCLUIDO</t>
  </si>
  <si>
    <t>PA:(QUANTICISION DIAGNOSTICS INC) OR PA:(QUANTICISION DIAGNOSTICS)</t>
  </si>
  <si>
    <t>4 RESULTADOS, EMPRESA AMERICANA, NO SE ENCONTRÓ MÁS</t>
  </si>
  <si>
    <t>PA:(ALBERT EINSTEIN COLLEGE OF MEDICINE) OR PA:("Yeshiva University")</t>
  </si>
  <si>
    <t>692 RESULTADOS, ES UNA DIVISIÓN DE YESHIVA UNIVERSITY</t>
  </si>
  <si>
    <t>PA:(MANDOM CORPORATION)</t>
  </si>
  <si>
    <t xml:space="preserve">128 RESULTADOS, ES UNA COMPAÑIA JAPONESA FABRICANTE DEL CUIDADO DEL CABELLO Y DE LA PIEL. </t>
  </si>
  <si>
    <t>PA: (THE SCRIPPS RESEARCH INSTITUTE)</t>
  </si>
  <si>
    <t>1519 RESULTADOS, ES UN CENTRO DE INVESTIGACIÓN MÉDICO, ORIENTADO CON LAS CIENCIAS BIOMÉDICAS BÁSICAS EN ESTADOS UNIDOS</t>
  </si>
  <si>
    <t>PA:(SOCIETE DES PRODUITS NESTLE S A)</t>
  </si>
  <si>
    <t xml:space="preserve">651 RESULTADOS, ES UNA EMPRESA MULTINACIONAL SUIZA DE ALIMENTOS Y BEBIDAS. </t>
  </si>
  <si>
    <t>PA:(NATIONAL TECHNOLOGY &amp; ENGINEERING SOLUTIONS OF SANDIA LLC (NTESS))</t>
  </si>
  <si>
    <t xml:space="preserve">4 RESULTADOS. ES SUBSIDIARIA DE HONEYWELL INTERNATIONAL </t>
  </si>
  <si>
    <t>PA:(REGENERON PHARMACEUTICALS INC)</t>
  </si>
  <si>
    <t>1865 RESULTADOS, ES UNA EMPRESA DE BIOTECNOLOGIA ESTADOUNIDENSE</t>
  </si>
  <si>
    <t>PA:(WUHAN WATER ENGINEERING AND TECHNOLOGY CO LTD) OR PA: (武汉沃特工程技术有限公司)</t>
  </si>
  <si>
    <t xml:space="preserve">45 RESULTADOS, ES UNA EMPRESA CENTRADA EN LA CONSERVACIÓN DE AGUA EN LA CIUDAD DE WUHAN EN CHINA. </t>
  </si>
  <si>
    <t>PA:(BIOMERIEUX SA) or PA:(BIOMÉRIEUX)</t>
  </si>
  <si>
    <t>815 RESULTADOS, ES UNA EMPRESA FRANCESA DE BIOTECNOLOGIA</t>
  </si>
  <si>
    <t>PA:("EVOX THERAPEUTICS LTD") OR PA:("EVOX THERAPEUTICS")</t>
  </si>
  <si>
    <t>26 RESULTADOS, SE ENCONTRARON UN POCO MÁS DE RESULTADOS ACORTANDO VARIACIONES DEL NOMBRE DE LA EMPRESA, FUNDADA EN 2016</t>
  </si>
  <si>
    <t>PA:("KITASATO INSTITUTE" OR "KITASATO UNIVERSITY" OR "北里研究所" OR "北里大学")</t>
  </si>
  <si>
    <t>656 RESULTADOS, KITASATO INSTITUTE ES PARTE DE LA UNIVERSIDAD KITASATO, POR ESO SE BUSCÓ AMBOS. TANTO EN INGLÉS COMO JAPONÉS.</t>
  </si>
  <si>
    <t>PA:("SICHUAN CANCER HOSPITAL" OR "四川省肿瘤医院")</t>
  </si>
  <si>
    <t>1308 R, SE BUSCÓ NOMBRE CHINO E INGLÉS.</t>
  </si>
  <si>
    <t>PA:("STORA ENSO OYJ" OR " STORA ENSO")</t>
  </si>
  <si>
    <t>949 R, STORA ENSO ES EL NOMBRE DE LA EMPRESA MATRIZ</t>
  </si>
  <si>
    <t>PA:("ADVANCED TELECOMMUNICATION RESEARCH INSTITUTE INTERNATIONAL" OR "株式会社国際電気通信基礎技術研究所")</t>
  </si>
  <si>
    <t>1879 R, SE BUSCÓ CON SU NOMBRE EN CHINO</t>
  </si>
  <si>
    <t>PA:("YAKULT HONSHA CO LTD" OR "株式会社ヤクルト本社")</t>
  </si>
  <si>
    <t>1969 R, NOMBRE EN JAPONÉS BUSCADO</t>
  </si>
  <si>
    <t>PA:(YANGZHOU LIANGDE ANTIBODY BIO TECH CO LTD) OR PA:("扬州良德抗体生物科技有限公司")</t>
  </si>
  <si>
    <t>SALIERON SOLO 5 RESULTADOS</t>
  </si>
  <si>
    <t>PA:("GUANGZHOU JIEERKE BIOTECHNOLOGY CO LTD" OR "广州杰尔克生物技术有限公司")</t>
  </si>
  <si>
    <t>SON 6 RESULTADOS, SE BUSCÓ CON NOMBRE CHINO</t>
  </si>
  <si>
    <t>PA:("ORGANO CORP" OR "オルガノについて")</t>
  </si>
  <si>
    <t>tiene 139 resultados, es japonesa pero en las patentes se encuentra en inglés, en internet se puede ver en - オルガノについて</t>
  </si>
  <si>
    <t>PA:("CANCER RESEARCH TECHNOLOGY LIMITED")</t>
  </si>
  <si>
    <t>448 RESULTADOS, BUSCADO SOLO CON ESE TITULO. YA QUE ES DE INGLATERRA</t>
  </si>
  <si>
    <t>PA:("VOR BIOPHARMA" OR "VOR BIOPHARMA INC")</t>
  </si>
  <si>
    <t>34 RESULTADOS, SE BUSCÓ SIN "INC"</t>
  </si>
  <si>
    <t>PA:("RAMOT AT TEL AVIV UNIVERSITY LIMITED" OR "RAMOT AT TEL AVIV UNIVERSITY" OR "רמות ליד אוניברסיטת תל אביב")</t>
  </si>
  <si>
    <t>TIENE  1241 RESULTADOS ES DE ISRAEL</t>
  </si>
  <si>
    <t>PA:("SANGAMO THERAPEUTICS INC" OR "SANGAMO THERAPEUTICS")</t>
  </si>
  <si>
    <t>183 RESULTADOS, ES DE ESTADOS UNIDOS Y UTILICE 2 VARIACIONES</t>
  </si>
  <si>
    <t>PA:("TIANJIN YUANZHI" OR "天津市远致环保科技有限公司")</t>
  </si>
  <si>
    <t>45 RESULTADOS, ES DE CHINA Y UTILICE 2 VARIACIONES</t>
  </si>
  <si>
    <t>PA:("SUNGKYUNKWAN UNIVERSITY" OR "SUNGKYUNKWAN UNIVERSITY INDUSTRY UNIVERSITY COOPERATION" OR "심윤종학교법인 성균관대학")</t>
  </si>
  <si>
    <t>TIENE 6423 RESULTADOS ES DE COREA DEL SUR, 3 VARIACIONES</t>
  </si>
  <si>
    <t xml:space="preserve">PA:("HON HAI PRECISION INDUSTRY" OR "鴻海精密工業股▲ふん▼有限公司" OR "HON HAI PRECISION INDUSTRY CO") </t>
  </si>
  <si>
    <t>MÁS DE 10K DE RESULTADOS, EMPRESA GIGANTE DE TECNOLOGÍA TAIWAN</t>
  </si>
  <si>
    <t>PA:("QINHUANGDAO TIANDA ENVIRONMENTAL PROTECTION RESEARCH INSTITUTE CO LTD" OR "秦皇岛天大环保研究院有限公司" OR "QINHUANGDAO TIANDA ENVIRONMENTAL PROTECTION RESEARCH")</t>
  </si>
  <si>
    <t>37 RESULTADOS, UTILICE 3 VARIACIONES Y ES DE CHINA</t>
  </si>
  <si>
    <t>PA:("地方独立行政法人神奈川県立病院機構" OR "KANAGAWA PREFECTURAL HOSPITAL ORGANIZATION")</t>
  </si>
  <si>
    <t>42 R, SE INTENTÓ BUSCAR OTRAS OPCIONES PERO DAÑABA LA BÚSQUEDA YA QUE EL NOMBRE ES MUY COMÚN</t>
  </si>
  <si>
    <t>PA:("JAPAN VAM &amp; POVAL CO LTD" OR "日本酢ビ・ポバール株式会社")</t>
  </si>
  <si>
    <t>217 R, SE BUSCÓ CON SU RESPECTIVO NOMBRE JAPONÉS</t>
  </si>
  <si>
    <t>PA:("INSTITUT PASTEUR" OR "INST PASTEUR" OR "INSTITUTO PASTEUR" OR "INSTITUTE PASTEUR")</t>
  </si>
  <si>
    <t>1596 RESULTADOS, SE BUSCÓ EN INGLÉS Y ESPAÑOL POR DIVERSOS PATENTES EN ESPAÑOL E INGLÉS, HAY CASOS DONDE DICE INST PASTEUR &lt;OTRA COSA&gt; PERO BUSQUÉ EN INTERNET Y PARECÍA SER EL MISMO INSTITUTE PASTEUR</t>
  </si>
  <si>
    <t>PA:("DIC CORP" OR "ＤＩＣ株式会社" OR "DIC CORPORATION" NOT "GREENFIELD")</t>
  </si>
  <si>
    <t>15K RESULTADOS, JAPONÉS Y SE QUITÓ GREENFIELD PORQUE APARECÍA SEGUIDO</t>
  </si>
  <si>
    <t>PA:("SHENZHEN SILICON BASED BIONIC TECHNOLOGY" OR "深圳硅基仿生科技股份有限公司" OR "SHENZHEN SIBIONICS TECHNOLOGY")</t>
  </si>
  <si>
    <t>79 RESULTADOS, CHINO, SE BUSCÓ CON "SIBIONIC" NO AUMENTABA MUCHO</t>
  </si>
  <si>
    <t>PA:("PROTEOMICS INTERNATIONAL PTY LTD" OR "PROTEOMICS INTERNATIONAL LTD" OR "PROTEOMICS INTERNATIONAL")</t>
  </si>
  <si>
    <t>10 RESULT, NO SE ENCONTRÓ MUCHO MÁS CON VARIACIONES</t>
  </si>
  <si>
    <t>PA:("北京衡定联合生物科技有限公司" OR "BEIJING HENGDING JOINT BIOTECHNOLOGY CO LTD" OR "BEIJING HENGDING UNITED BIOTECHNOLOGY")</t>
  </si>
  <si>
    <t>9 RESULTADOS, NO SE ENCONTRÓ MUCHO MÁS CON VARIACIONES</t>
  </si>
  <si>
    <t>PA:("ICAHN SCHOOL OF MEDICINE AT MOUNT SINAI" OR "ICAHN SCHOOL OF MEDICINE")</t>
  </si>
  <si>
    <t>521 RESULTADOS, UNIVERSIDAD AMERICANA, EL NOMBRE ES ASI TAL CUAL, SE AGREGÓ UNA VARIACIÓN PERO NO AFECTÓ CASI NADA</t>
  </si>
  <si>
    <t>PA:("AKESO BIOPHARMA INC" OR "中山康方生物医药有限公司" OR "AKESO BIOPHARMA")</t>
  </si>
  <si>
    <t>103 RESULTADOS, ES UNA EMPRESA CHINA</t>
  </si>
  <si>
    <t>PA:("ANSELM INC" OR "ANSELM PRO" OR "ANSELM")</t>
  </si>
  <si>
    <t>PA:("NIPPON FLOUR MILLS CO LTD" OR "日本製粉株式会社")</t>
  </si>
  <si>
    <t>TIENE 694 RESULTADOS Y ES DE JAPON</t>
  </si>
  <si>
    <t>PA:("NIPPON KOEI CO LTD" OR "日本工営株式会社")</t>
  </si>
  <si>
    <t>194 RESULTADOS Y ES DE JAPON</t>
  </si>
  <si>
    <t>PA:("BEIJING LIANGSHUI RIVER MANAGEMENT OFFICE" OR "北京市凉水河管理处")</t>
  </si>
  <si>
    <t>21 RESULTADOS Y ES DE CHINA</t>
  </si>
  <si>
    <t>PA:("INSTITUTO TECNOLÓGICO Y DE ESTUDIOS SUPERIORES DE MONTERREY")</t>
  </si>
  <si>
    <t>420 RESULTADOS, Y ES DE MEXICO</t>
  </si>
  <si>
    <t>PA:("SUNSTAR INC" OR "サンスター株式会社")</t>
  </si>
  <si>
    <t>1504 RESULTADOS Y ES JAPONES</t>
  </si>
  <si>
    <t>PA:("MABWELL (SHANGHAI) BIOSCIENCE CO LTD" OR "迈威（上海）生物科技有限公司")</t>
  </si>
  <si>
    <t>58 RESULTADOS Y ES CHINA</t>
  </si>
  <si>
    <t>PA:("COOPERVISION INTERNATIONAL LIMITED")</t>
  </si>
  <si>
    <t>209 RESULTADOS Y ES DE REINO UNIDO</t>
  </si>
  <si>
    <t>PA:("VEGENICS PTY LIMITED")</t>
  </si>
  <si>
    <t>18 RESULTADOS Y ES DE AUSTRALIA</t>
  </si>
  <si>
    <t>PA:("DECIBEL THERAPEUTICS INC" OR "DECIBEL THERAPEUTICS INCORPORATED" OR "DECIBEL THERAPEUTICS")</t>
  </si>
  <si>
    <t>36 RESULTADOS, NO SE ENCONTRÓ MUCHAS VARIACIONES</t>
  </si>
  <si>
    <t>PA:("MAYEKAWA MFG CO LTD" OR "株式会社前川製作所" OR "MAYEKAWA MANUFACTURING CO LTD")</t>
  </si>
  <si>
    <t>1385 RESULTADOS, EMPRESA JAPONESA, 3 VARIACIONES</t>
  </si>
  <si>
    <t>PA:("ATHERSYS INC" OR "ATHERSYS INCORPORATED" OR "ATHERSYS")</t>
  </si>
  <si>
    <t>29 RESULTADOS, NO HUBO MUCHO CAMBIO AL AGREGAR VARIACIONES</t>
  </si>
  <si>
    <t>PA:("申友基因组研究院（南京）有限公司" OR "SHENYOU GENEME RESEARCH INSTITUTE (NANJING) CO LTD" OR "SHENYOU GENEME RESEARCH INSTITUTE" OR "神游基因研究院")</t>
  </si>
  <si>
    <t>22 RESULTADOS, SE PROBÓ CON DIVERSAS VARIACIONES SIN MUCHO ÉXITO EN AUMENTAR RESULTADOS</t>
  </si>
  <si>
    <t>PA:("CPEPGC CORPORATION" OR  "CPEPGC CORP" OR "中原环保股份有限公司" OR "CENTRAL PLAINS ENVIRONMENT PROTECTION CO.,LTD.")</t>
  </si>
  <si>
    <t>237 RESULTADOS, SE BUSCÓ POR SU NOMBRE COMPLETO EN CHINO Y AGREGÓ BASTANTES RESULTADOS</t>
  </si>
  <si>
    <t>PA:("INDUSTRY ACADEMIC COOPERATION FOUNDATION KEIMYUNG UNIVERSITY" OR "계명대학교 산학협력단")</t>
  </si>
  <si>
    <t>1562 RESULTADOS, SE BUSCÓ CON SU NOMBRE KOREANO SIN MUCHAS MODIFICACIONES</t>
  </si>
  <si>
    <t>PA:("CLEMSON UNIVERSITY RESEARCH FOUNDATION" OR "CLEMSON UNIVERSITY")</t>
  </si>
  <si>
    <t>506 RESULTADOS AL AGREGAR CLEMSON UNIVERSITY, YA QUE ES UNA SUBDIVISIÓN DE LA UNIVERSIDAD</t>
  </si>
  <si>
    <t>PA:("CHA UNIVERSITY INDUSTRY ACADEMIC COOPERATION FOUNDATION" OR "차의과학대학교 산학협력단")</t>
  </si>
  <si>
    <t>505 RESULTADOS, SE ENCONTRÓ "POCHON CHA UNIVERSITY..." PERO SE HIZO CASO OMISO</t>
  </si>
  <si>
    <t>PA:("MATSUMOTO PRECISION CO LTD" OR "株式会社マツモト精密工業" OR "マツモトプレシジョンベトナム法人")</t>
  </si>
  <si>
    <t>4 RESULTADOS, SE ENCONTRÓ POCOS A PESAR DE BUSCAR MUCHAS OPCIONES</t>
  </si>
  <si>
    <t>PA:("CHONGQING JINGCHUANG LIANHE ENVIRONMENTAL PROTECTION ENGINEERING CO LTD" OR "重庆精创联合环保工程有限公司")</t>
  </si>
  <si>
    <t>19 RESULTADOS, SE BUSCÓ CON NOMBRE CHINO</t>
  </si>
  <si>
    <t>PA:("OXFORD UNIVERSITY INNOVATION LIMITED" OR "Oxford University Innovation Ltd")</t>
  </si>
  <si>
    <t>938 RESULTADOS, SE BUSCÓ POR 1 VARIANTE PERO NO AUMENTÓ MUCHO LOS RESULTADOS</t>
  </si>
  <si>
    <t>PA:("SOUTHEASTERN UNIVERSITY")</t>
  </si>
  <si>
    <t>61 RESULTADOS, NO SE HIZO VARIACIONES DE BÚSQUEDA POR SER LA UNIVERSIDAD MATRIZ</t>
  </si>
  <si>
    <t>PA:("BECKMAN COULTER INC" OR "BECKMAN COULTER INCORPORATED")</t>
  </si>
  <si>
    <t>982 RESULTADOS, SE BUSCÓ CON 1 VARIANTE.</t>
  </si>
  <si>
    <t>PA:("WAKO PURE CHEMICAL INDUSTRIES LTD" OR "和光純薬工業株式会社")</t>
  </si>
  <si>
    <t>412 RESULTADOS, SE BUSCÓ SU NOMBRE JAPONÉS</t>
  </si>
  <si>
    <t>PA:("BOEHRINGER INGELHEIM INTERNATIONAL GMBH" OR "BOEHRINGER INGELHEIM")</t>
  </si>
  <si>
    <t>6959 RESULTADOS, SE BUSCÓ POR SU NOMBRE MATRÍZ TAMBIÉN</t>
  </si>
  <si>
    <t>PA :(SEATTLE CHILDREN'S HOSPITAL) OR PA :(SEATTLE CHILDREN'S)</t>
  </si>
  <si>
    <t>PA :(江苏吴中医药集团有限公司苏州中凯生物制药厂)</t>
  </si>
  <si>
    <t>LO MAX 4 CON CARACTERES Y CON EL NOMBRE EN INGLES SOLO SALE UNA</t>
  </si>
  <si>
    <t>PA :(YALE UNIVERSITY) OR PA :(YALE UNI) OR PA :(YALE UNIV) OR PA :(UNIVERSIDAD YALE)</t>
  </si>
  <si>
    <t>"UNIV YALE" (UNIV YALE NEW HAVEN Y YALE UNIVERSITY SCHOOL OF MEDICINE SON OTRAS UNIVERSIDADES)</t>
  </si>
  <si>
    <t>PA :(BOARD OF REGENTS OF THE UNIVERSITY OF NEBRASKA) OR PA :(UNIVERSITY OF NEBRASKA) OR PA :(THE UNIVERSITY OF NEBRASKA) OR PA :(UNIV OF NEBRASKA) OR PA :(UNI NEBRASKA)</t>
  </si>
  <si>
    <t xml:space="preserve">THE BOARD OF REGENTS OF THE UNIVERSITY OF NEBRASKA LINCOLN NEBR (VSTA), UNIVERSITY OF NEBRASKA THE BOARD OF REGENTS OF, UNIV NEBRASKA REGENTS OF
</t>
  </si>
  <si>
    <t>PA :(SUZHOU GENEPHARMA CO LTD)</t>
  </si>
  <si>
    <t>PA :(SHANGHAI INOHERB COSMETIC CO LTD) OR PA:(SHANGHAI INOHERB COSMETIC) OR PA :(SHANGHAIINOHERB COSMETIC)</t>
  </si>
  <si>
    <t>PA :("四川容大成环保工程有限公司")</t>
  </si>
  <si>
    <t>SOLO SALEN DOS</t>
  </si>
  <si>
    <t>PA :("ジーンワン　ライフ　サイエンス　インコーポレイテッド")</t>
  </si>
  <si>
    <t>PA :(THE BRIGHAM AND WOMEN'S HOSPITAL) OR PA :(BRIGHAM AND WOMEN'S HOSPITAL)</t>
  </si>
  <si>
    <r>
      <t xml:space="preserve">THE BRIGHAM AND WOMENS HOSPITAL INC, BRIGHAM &amp; WOMEN'S HOSPITAL, THE BRIGHAM AND WOMEN'S HOSPITAL INC, THE BRIGHAM AND WOMEN'S HOSPITALINC, THE GENERAL HOSPITAL CORPORATION &amp;BRIGHAM AND WOMEN'S HOSPITAL, </t>
    </r>
    <r>
      <rPr>
        <b/>
        <sz val="11"/>
        <color rgb="FF000000"/>
        <rFont val="Calibri"/>
        <family val="2"/>
        <charset val="1"/>
      </rPr>
      <t xml:space="preserve">DANA-FARBER CANCER INSTITUTE INC AND THE BRIGHAM AND WOMEN'S HOSPITAL INC, </t>
    </r>
    <r>
      <rPr>
        <sz val="11"/>
        <color rgb="FF000000"/>
        <rFont val="Calibri"/>
        <family val="2"/>
        <charset val="1"/>
      </rPr>
      <t xml:space="preserve">THE BRIGHAM AND WOMEN'S HOSPITALINC, BRIGHAM AND WOMEN'S HOSPITALBRIGHAM AND WOMEN'S HOSPITAL, THE BRIGHAM AND WOMENS HOSPITALINC, THE BRIGHAM AND WOMEN'S HOSPITAL CORPORATION, BRIGHAM AND WOMEN'S HOSPITAL INC THE, </t>
    </r>
    <r>
      <rPr>
        <b/>
        <sz val="11"/>
        <color rgb="FF000000"/>
        <rFont val="Calibri"/>
        <family val="2"/>
        <charset val="1"/>
      </rPr>
      <t>THE GENERAL HOSPITAL CORPORATION &amp;BRIGHAM AND WOMEN'S HOSPITAL</t>
    </r>
  </si>
  <si>
    <t>PA :(UNIVERSITÉ LIBRE DE BRUXELLES) OR PA :(Universidad Libre de Bruselas) OR PA :(Bienvenue à l'ULB) OR PA:(UNIVERSITE LIBRE DE BRUXELLES)</t>
  </si>
  <si>
    <t>UNIVERSITE LIBRE DE BRUXELLES FACULTE DES SCIENCES APPLIQUEES, UNIVERSITE LIBRE DE BRUXELLES/FREE UNIVESITY OF BRUSSELS, UNIVERSITE LIBRE DE BRUXELLES</t>
  </si>
  <si>
    <t>PA :(GENMAB A/S) OR PA:(GENMAB)</t>
  </si>
  <si>
    <t xml:space="preserve">GENMAB BV, GENMAB HOLDING BV, GENMAB AS
</t>
  </si>
  <si>
    <t>PA :(SHANGHAI ROYALTECHMED CO LTD) OR PA:(SHANGHAI ROYALTECHMED)</t>
  </si>
  <si>
    <t>PA :(HESPEROS INC) OR PA :(HESPEROS INCORPORATION)</t>
  </si>
  <si>
    <t>PA :(CARNEGIE INSTITUTION OF WASHINGTON) OR PA :(CARNEGIE SCIENCIE)</t>
  </si>
  <si>
    <t>THE CARNEGIE INSTITUTION OF WASHINGTON</t>
  </si>
  <si>
    <t>PA :(THE CLEVELAND CLINIC FOUNDATION) OR PA :(CLEVELAND CLINIC MAIN CAMPUS)</t>
  </si>
  <si>
    <t xml:space="preserve">CLEVELAND CLINIC FOUNDATION THE, THE CLEVELAND CLINIC FOUNDATION CLEVELAND, CLEVELAND CLINIC FOUNDATION THE, CLEVELAND CLINIC FOUNDATION, CLEVELAND CLINIC FOUNDATION, METHYLGENE INC THE CLEVELAND CLINIC FOUNDATION
</t>
  </si>
  <si>
    <t>PA :(JIANGSU PROVINCIAL HOSPITAL OF TCM) OR PA :( JIANGSU PROVINCIAL HOSPITAL OF TRADITIONAL CHINESE MEDICINE)</t>
  </si>
  <si>
    <t>HUAI'AN TRADITIONAL CHINESE MEDICINE HOSPITAL, SECOND HOSPITAL OF JIANGSU PROVINCIAL TRADITIONAL CHINESE MEDICINE, JIANGSU PROVINCIAL ACADEMY OF TRADITIONAL CHINESE AND WESTERN MEDICINE (JIANGSU PROVINCIAL HOSPITAL OF INTEGRATED MEDICINE)</t>
  </si>
  <si>
    <t>PA :(SARAYA CO LTD) OR PA :(SARAYA) OR PA:(SARAYA CO LTD) OR PA :(SARAYA KK)</t>
  </si>
  <si>
    <t xml:space="preserve">SARAYA KK, SARAYA KABUSHIKI KAISHA,TOKYO SARAYA KK, SARAYA CO LTD A JAPANESE CORPORATION, SARAYA (DONGGUAN) HYGIENE PRODUCTS CO LTD, SARAYA (DONGGUAN) HYGIENE PRODUCTS CO LTD, SARAYA KOREA, GUILIN SARAYA BIOTECHNOLOGY CO LTD
</t>
  </si>
  <si>
    <t>PA :("テネオバイオ、インコーポレイテッド")</t>
  </si>
  <si>
    <t xml:space="preserve"> SE BUSCO PA :(TENEO BIO INCORPORATED) OR PA :(TENEOBIO INCORPORATED) OR PA :(TENEO BIO INC) PERO NO SALIO NADA, SOLO SALIO CON CARACTERES</t>
  </si>
  <si>
    <t>PA :("(주)에니스환경건설")</t>
  </si>
  <si>
    <t>PA :(SINAI HEALTH SYSTEM) OR PA :(SINAIHEALTH SYSTEM)</t>
  </si>
  <si>
    <t>PA :("蓝怡科技集团股份有限公司")</t>
  </si>
  <si>
    <t>CON EL NOMBRE SOLO SALIA UNA PATENTE Y CON LOS CARACTERES 59</t>
  </si>
  <si>
    <t>PA :(INNOTECH ALBERTA INC) OR PA :(INNOTECH ALBERTA INCORPORATION) OR PA :(INNOTECHALBERTA INC) OR PA :(INOTECH ALBERTA INC)</t>
  </si>
  <si>
    <t>azu</t>
  </si>
  <si>
    <t>PA :("아주대학교산학협력단")</t>
  </si>
  <si>
    <t>AJOU UNIVERSITY INDUSTRY-ACADEMIC COOPERATION FOUNDATION 아주대학교산학협력단</t>
  </si>
  <si>
    <t>PA :(GENIA TECHNOLOGIES INC) OR PA :(GENIA TECHNOLOGIES) OR PA :(GENIA TECHNOLOGIES INCOPORATIONS)</t>
  </si>
  <si>
    <t>PA :(SOONCHUNHYANG UNIVERSITY INDUSTRY ACADEMY COOPERATION FOUNDATION)</t>
  </si>
  <si>
    <t>• SOONCHUNHYANG UNIVERSITY INDUSTRY ACADEMY COOPERATION FOUNDATION, SOONCHUNHYANG UNIVERSITY INDUSTRY ACADEMY COOPERATION FOUNDATIONSOONCHUNHYANG UNIVERSITY INDUSTRY ACADEMY COOPERATION FOUNDATION, SOONCHUNHYANG INDUSTRY ACADEMY COOPERATION FOUNDATION, SOONCHUNHYANG UNIVERSITY INDUSTRY ACADEMY COOPERATION FOUNDATIONSOONCHUNHYANG UNIVERSITY INDUSTRY ACADEMY COOPERATION FOUNDATION</t>
  </si>
  <si>
    <t>PA :(SURFACE ONCOLOGY INC) OR PA:(SURFACE ONCOLOGY)</t>
  </si>
  <si>
    <t>SURFACE ONCOLOGY LLC</t>
  </si>
  <si>
    <t>PA :(SHANGHAI ENVIRONMENTAL SANITATION ENGINEERING DESIGN INSTITUTE CO LTD)</t>
  </si>
  <si>
    <t>PA :(HAIMEN BEYOTIME BIOTECHNOLOGY CO LTD) OR PA :("江苏碧云天高新技术有限公司")</t>
  </si>
  <si>
    <t>PA :(SYNCHRONICITY)</t>
  </si>
  <si>
    <t>SOLO SALIERON 8 Y SOLO CON EL NOMBRE TAL CUAL SYNCHRONICITY SOFTWARE INC, STICHTING SYNCHRONICITY PRODUCTIONS, SYNCHRONICITY PHARMA INC</t>
  </si>
  <si>
    <t>PA :(NEW YORK BLOOD CENTER INC) OR PA :(NEW YORK BLOOD CENTER INC NYBC) OR PA :(NEW YORK BLOOD CENTER INC (NYBC))</t>
  </si>
  <si>
    <t>NEW YORK BLOOD CENTER INC THE, THE NEW YORK BLOOD CENTER INC, NEW YORK BLOOD CENTER</t>
  </si>
  <si>
    <t>PA :(SUZHOU INDUSTRIAL PARK QIANGDONG MEDICAL TECHNOLOGY CO LTD) OR PA :("苏州工业园区强东医药科技有限公司")</t>
  </si>
  <si>
    <t>PA :(NIPRO CORPORATION) OR PA:  (NIPRO) OR PA :(NIPRO CORP)</t>
  </si>
  <si>
    <t>NIPRO DIABETES SYSTEMS, NIPRO GLASS GERMANY AG, NIPRO DIABETES SYSTEMS, NIPRO PATCH CO LTD, NIPRO CORPORATON, NIPRO CORPORATION UCHIHASHI ESTEC CO LTD, NIPRO CO LTD, CHENGDU PINGYUAN NIPRO MEDICAL GLASS PACKING INDUSTRY CO LTD, NIPRO THERAPEUTICS INC, ANYANG CHANGDA NIPRO PHARMACEUTICAL PACKAGING CO LTD, NIPRO PHARMAPACKAGING FRANCE, NIPRO PURE WATER GMBH, NIPRO MEDICAL LTDA, NIPRO STERILE GLASS GERMANY AG, NIPRO HEALTHCARE SYSTEMS LLC, NIPRO RENAL SOLUTIONS SPAIN SRL</t>
  </si>
  <si>
    <t>PA :(THE UNIVERSITY OF CHICAGO) OR PA :(UNIVERSITY OF CHICAGO) OR PA :(UNIV OF CHICAGO) OR PA :(THE UNIV OF CHICAGO) OR PA :(UNI OF CHICAGO) OR PA :(UNI OF CHICAGO)</t>
  </si>
  <si>
    <t>PA :(FUNDACIO PRIVADA INSTITUT DE RECERCA DE LA SIDA CAIXA) OR PA :(INSTITUT DE RECERCA DE LA SIDA CAIXA) OR PA :(INSTITUTE DE RECERCA DE LA SIDA CAIXA)</t>
  </si>
  <si>
    <t>PA :(ADELAIDE RESEARCH &amp; INNOVATION PTY LTD) OR PA :(ADELAIDE RESEARCH AND INNOVATION PTY LTD)</t>
  </si>
  <si>
    <t>PRESIDENT AND FELLOWS OF HARVARD COLLEGETHE MINISTER FOR SUSTAINABILITY ENVIRONMENT AND CONSERVATION FOR AND ON BEHALF OF THE STATE OF SOUTH AUSTRALIAADELAIDE RESEARCH &amp; INNOVATION PTY LTD</t>
  </si>
  <si>
    <t>PA :(TEVA BRANDED PHARMACEUTICAL PRODUCTS R&amp;D INC) OR PA :(TEVA BRANDED PHARMACEUTICAL PRODUCTS R AND D INC)</t>
  </si>
  <si>
    <t>PA :(SHANGHAI HENGRUI PHARMACEUTICAL CO LTD)</t>
  </si>
  <si>
    <t>JIANGSU HENGRUI MEDICINE CO LTD, JIANGSU HENGRUI PHARMACEUTICALS CO LTD, SHANGHAI HENGRUI PHARMACEUTICAL CO LTDA, SHANGHAI SENHUI MEDICINE CO LTD, SHANGHAI SENHUI PHARMACEUTICAL CO LTD, SHANGHAI SHENGDI MEDICINE CO LTD, SHANGHAI SHENGDI PHARMACEUTICAL CO LTD</t>
  </si>
  <si>
    <t>PA :(ZONHON BIOPHARMA INSTITUTE INC)</t>
  </si>
  <si>
    <t>PA :(THE RESEARCH FOUNDATION FOR THE STATE UNIVERSITY OF NEW YORK) OR PA :(SUNY RF)</t>
  </si>
  <si>
    <t xml:space="preserve">SE ELIMINARON DOS DE UNIVERSITY OF FLORIDA RESEARCH FOUNDATION INCORPORATED
</t>
  </si>
  <si>
    <t>PA:("VAN ANDEL RESEARCH INSTITUTE" OR "VAN ANDEL INSTITUTE")</t>
  </si>
  <si>
    <t>59 RESULTADOS, SE AUMENTARON QUITANDO RESEARCH</t>
  </si>
  <si>
    <t>PA:("JIANGSU HENGRUI MEDICINE CO LTD" OR "江苏恒瑞医药股份有限公司")</t>
  </si>
  <si>
    <t>1306 RESULTADOS, SE BUSCÓ CON SU NOMBRE CHINO</t>
  </si>
  <si>
    <t>PA:("(주)글라이칸" OR "GLYCAN CO LTD")</t>
  </si>
  <si>
    <t>SOLO 3, SE AMPLIÓ CON SU NOMBRE EN KOREANO</t>
  </si>
  <si>
    <t>PA :( MITSUI E&amp;S ENVIRONMENT ENGINEERING CO LTD) OR PA :(MITSUI E&amp;S ENGINEERING CO., LTD.)</t>
  </si>
  <si>
    <t>PA :(CANON MEDICAL SYSTEMS CORPORATION)</t>
  </si>
  <si>
    <t>CANON MEDICAL SYSTEMS COPRPORATION</t>
  </si>
  <si>
    <t>PA :(PROTHENA BIOSCIENCES LIMITED) OR PA :(PROTHENA BIOSCIENCES LMT) OR PA :(PROTHENA BIOSCIENCES INC)</t>
  </si>
  <si>
    <t>PA :(JAPAN AVIATION ELECTRONICS INDUSTRY LIMITED) OR PA :(JAPAN AVIATION ELECTRONICS INDUSTRY)</t>
  </si>
  <si>
    <t>JAPAN AVATION ELECTRONICS INDUSTRY LIMITED, JAPAN AVIATION ELECTRONICS INDUSTRY LIMITED, JAPAN AVIATION ELECTRONICS INDUSTRY LIMITED, JAPAN AVIATION ELECTRONICS INDUSTRY LIMITEDC, JAPAN AVIATION ELECTRONICS INDUSTRYLIMITED, JAPAN AVIATION ELECTRONICS INDUSTRY INC, JAPAN AVIATION ELECTRONICS INDUSTRY CO LTD, JAPAN AVIATION ELECTRONICS INDUSTRY LIMITED, JAPAN AVIATION ELECTRONICS INDUSTRY LTD TOKIO/TOKYO JP</t>
  </si>
  <si>
    <t>PA :(JIANGSU INSTITUTE OF NUCLEAR MEDICINE)</t>
  </si>
  <si>
    <t>WUXI JIANGYUAN INDUSTRY COMPANY JIANGSU INSTITUTE OF NUCLEAR MEDICINE</t>
  </si>
  <si>
    <t>PA :(LANZHOU BAIYUAN GENE TECHNOLOGY CO LTD) OR PA :(QUANZHOU BAIYUAN GENE TECHNOLOGY CO LTD)</t>
  </si>
  <si>
    <t>F HOFFMANN LA ROCHE</t>
  </si>
  <si>
    <t>PA :("F HOFFMANN LA ROCHE")</t>
  </si>
  <si>
    <t>14.149 resultados</t>
  </si>
  <si>
    <t>PA :(BEIJING ORIGINWATER MEMBRANE TECHNOLOGY CO LTD)</t>
  </si>
  <si>
    <t>PA :(XENOTHERAPEUTICS INC) OR PA :(XENOTHERAPEUTICS INCORPORATION)</t>
  </si>
  <si>
    <t>PA :(THE SCHEPENS EYE RESEARCH INSTITUTE INC) OR PA :(SCHEPENS EYE RESEARCH INSTITUTE INC)</t>
  </si>
  <si>
    <t>PA :(BEIJING KEYGEN GENE TECHNOLOGY CO LTD) OR PA:("北京开景基因技术有限公司")</t>
  </si>
  <si>
    <t>SOLO SALIERON 5 CON NOMBRE Y CARACTERES</t>
  </si>
  <si>
    <t>PA :( PRINCETON BIOINNOVATION LLC)</t>
  </si>
  <si>
    <t>SOLO SALE 1</t>
  </si>
  <si>
    <t>PA :(MONSANTO COMPANY)</t>
  </si>
  <si>
    <t xml:space="preserve">MONSANTO CHEMICAL COMPANY, MONSANTO CHEMICAL COMPANY, MONSANTO CHEMICAL COMPANY A, MONSANTO CHEMCIAL COMPANY, MONSANTO CHEMICALS COMPANY, MONSANTO COMPANY INC, MONSANTO CHEMICAL COMPANY IVON, MONSANTO-CHEMICAL COMPANY MONSANTO COMPANY X R MONSANTO COMPANY MONSANTO COMPANY ST LOUIS MO (VSTA) MONSANTO COMPANY ST LOUIS MO (VSTA) MONSANTO COMPANY ACTUAL INVESTORS JOE SHELLY METCALF KENNETH JOHN SHAVER AND CHUNG YU SHEN MONSANTO COMPANY F MONSANTO COMPANY ACTUAL INVESTOR JAMES CALVIN WYGANT RICHARD MARION ANDERSON MONSANTO COMPANY ST LOUIS MISS (VSTA) MONSANTO COMPANY ACTUAL INVENTORS AUBAN YAUCHSR CORAN AND CONSTANTINE EMMANUEL ANAGNOSTOPOULCS MONSANTO COMPANY ACTUAL INVESTORS CIO EDMOND PAUL BRIGNAC JAMES JUSTICE HUDGENS AND ROBERT TED WRIGHT MONSANTO COMPANY ACTUAL INVENTORY RAYMOND DENNIS BEAULIEU AND JOHN ROGER LEBLANC MONSANTO-COMPANY- MONSANTO COMPANY ST LOUIS MO (VSTA) PI ) MONSANTO COMPANY PI ) MONSANTO COMPANY PH MONSANTO COMPANY MONSANTO COMPANY ACTUAL INVENTORS ( ) SOLOMON PHILIP HERSH NORMAN WENDELL BOE AND GEORGE CLIFFORD STOW JR PI ) MONSANTO COMPANY MONSANTO COMPANY ACTUAL INVENTOR OZ) MAX C DEIBERT PI ) MONSANTO COMPANY PH MONSANTO COMPANY PURI MONSANTO COMPANY MONSANTO-COMPANY MONSANTO J COMPANY MITSUBISHI MONSANTO CHEMICAL COMPANY MONSANTO COMPANY ST LOUIS MO (VSTA) MONSANTO COMPANY ST LOUIS MO (V ST A) MONSANTO COMPANY ST LOUIS MO (VSTA) MONSANTO COMPANY ACTUAL INVENTOR GD EUGENA LIM AND JOHN GEORGE SCHMIDT MITSUBISHI MONSANTO CHEMICAL COMPANY MITSUBISHI MONSANTO CHEMICAL COMPANY MITSUBISHI MONSANTO CHEMICAL COMPANY MONSANTO COMPANY A CORPORATION OF THE STATE OF DELAWARE ST LOUIS  US MITSUBISHI MONSANTO CHEMICAL COMPANY, MONSANTO COMPANY ST LOUIS MISSOURI ,MONSANTO-COMPANY MONSANTO COMPANY ST LOUIS MISSOURI,MONSANTO COMPANY ST LOUIS MISSOURI, MITSUBISHI MONSANTO CHEMICAL COMPANY ,MITSUBISHI MONSANTO CHEMICAL COMPANY, MONSANTO COMPANY ST LOUIS MISSOURI, MITSUBISHI MONSANTO CHEMICAL COMPANY, MONSANTO COMPANY ST LOUIS MISSOURI US,MONSANTO COMPANY ST LOUIS MISSOURI US, MITSUBISHI MONSANTO CHEMICAL COMPANY, MONSANTO COMPANY ST LOUIS MISSOURI US, MONSANTO COMPANY ST LOUIS MISSOURI US, MONSANTO COMPANY ST LOUIS MISSOURI US,MONSANTO COMPANY ST LOUIS MISSOURI  US MONSANTO COMPANY ST LOUI
</t>
  </si>
  <si>
    <t>PA :("株式会社オーダーメードメディカルリサーチ")</t>
  </si>
  <si>
    <t>SOLO SALE CON EL NOMBRE EN JAPONES, LA TRADUCCION POR GOOGLE ES Order Made Medical Research Co., Ltd.</t>
  </si>
  <si>
    <t>PA :(H LUNDBECK A/S) OR PA :(H LUNDBECK A.S)</t>
  </si>
  <si>
    <t>LUNDBECK DIAGNOSTICS A S H,H LUNDBECK AS,H LUNDBECK  NULL, H LUNDBECK &amp; CO KEMISK PHARMACEUTISK LABORATORIUM A/S,H LUNDBECK &amp;, H LUNDBECK A/S (DENMARK), LUNDBECK DIAGNOSTICS A S H, H LUNDBECK A/S*, H LUNDBECK A/S KOBENHAVN-VALBY, LUNDBECK H A/S, LUNDBECK H A/S</t>
  </si>
  <si>
    <t>PA :(YANGZHOU JIAJING ENVIRONMENTAL TECHNOLOGY CO) OR PA :("扬州佳境环境科技股份有限公司")</t>
  </si>
  <si>
    <t>PA :(POSTECH RESEARCH AND BUSINESS DEVELOPMENT FOUNDATION)</t>
  </si>
  <si>
    <t>PA :(CHENGDU SEAMATY TECHNOLOGY CO LTD)</t>
  </si>
  <si>
    <t>PA:(SHANGHAI TONGJI ENVIRONMENTAL ENGINEERING TECHNOLOGY CO LTD)</t>
  </si>
  <si>
    <t>PA :(HELMHOLTZ ZENTRUM DRESDEN ROSSENDORF E V)</t>
  </si>
  <si>
    <t>PA :(RANDOX LABORATORIES LIMITED)</t>
  </si>
  <si>
    <t>PA :(MEDPACTO INC) OR PA :(MEDPACTO) OR PA :(MEDPACTO INCORPORATION)</t>
  </si>
  <si>
    <t>PA :(MEDPACTO INC) OR PA :(MEDPACTO) OR PA :(MEDPACTO INCORPORATION) ESTA SOLA https://patentscope.wipo.int/search/en/detail.jsf?docId=AU301894170&amp;_fid=WO2019083262</t>
  </si>
  <si>
    <t>PA:(CHROMOTEK GMBH) OR PA:(CHROMOTEK) OR PA :(THE CHROMOTEK) OR PA :(GMBH CHROMOTEK)</t>
  </si>
  <si>
    <t>PA:(特定非営利活動法人日本バイオストレス研究振興アライアンス)</t>
  </si>
  <si>
    <t>SE BUSCO DE VARIAS MANERAS Y CON TODAS SALIAN LAS MISMAS 3</t>
  </si>
  <si>
    <t>PA :("ソシエテ・デクスプロワタシオン・デ・プロデュイ・プール・レ・アンデュストリー・シミック・セピック")</t>
  </si>
  <si>
    <t>CON O SIN COMILLAS SALIAN LAS MISMAS Y FUE DE LA UNICA MANERA QUE SE ENCONTRO. SE ELIMINO 1 POR FALTA DE IPC</t>
  </si>
  <si>
    <t>PA:(BAORUIYUAN BIOLOGICAL TECHNOLOGY CO LTD) OR PA:(BAO RUI YUAN) OR PA:(BAORUIYUAN BIOLOGICAL TECHNOLOGY (BEIJING) CO LTD)</t>
  </si>
  <si>
    <t>PA:(KING ABDULAZIZ CITY FOR SCIENCE AND TECHNOLOGY (KACST)) OR PA:(King Abdulaziz City for Science and Technology)</t>
  </si>
  <si>
    <t xml:space="preserve">THE KING ABDULAZIZ CITY FOR SCIENCE AND TECHNOLOGY (KACST),King Abdulaziz City for Science and Technology “KACST”
</t>
  </si>
  <si>
    <t>PA:(STANFORD UNIVERSITY) OR PA:(UNIVERSIDAD STANFORD) OR PA:(UNV STANFORD) OR PA (UNIV STANFORD) OR PA:(UNIVERSITY STANFORD)</t>
  </si>
  <si>
    <t xml:space="preserve">THE BOARD OF TRUSTEES OF THE LELAND STANFORD JUNIOR UNIVERSITY,THE BOARD OF TRUSTEES OF LELAND STANFORD JUNIOR UNIVERSITY, BOARD OF TRUSTEES OF THE LELAND STANFORD JUNIOR UNIVERSITY, THE BOARD OF TRUSTEES OF LELAND STANFORD JUNIOR UNIVERSITY, THE BOARD OF TRUSTEES OF THE LELAND STANFORD, STANFORD UNIVERSITY BOARD OF TRUSTEES,LELAND STANFORD JUNIOR UNIVERSITY, THE±BOARD OF TRUSTEES OF THE±LELAND STANFORD JUNIOR UNIVERSITY, BOARD OF TRUSTEES OF THE LELAND STANFORD JUNIOR UNIVERSITY, IMMULOGIC PHARMACEUTICAL CORPORATIONTHE BOARD OF TRUSTEES OF THE LELAND STANFORD JUNIOR UNIVERSITY
</t>
  </si>
  <si>
    <t>PA:(ADIMAB LLC)</t>
  </si>
  <si>
    <t xml:space="preserve">PA :(AC IMMUNE SA) OR PA :(AC Immune's) OR PA:(Ac Immune Sa) OR PA:(AC IMMUNE S.A.)
</t>
  </si>
  <si>
    <t>SE ELIMINARON 8 IPC QUE NO ESTABAN</t>
  </si>
  <si>
    <t>PA:(Haplopharma INC) OR PA:(株式会社　ハプロファーマ)</t>
  </si>
  <si>
    <t>MAX 33 CON CARACTERES</t>
  </si>
  <si>
    <t>PA:(ABION INC) OR PA:(ABION BIO)</t>
  </si>
  <si>
    <t>PA:(SYSTIMMUNE INC) OR PA:(SystImmune, Inc.)</t>
  </si>
  <si>
    <t>PA:(INNOCORE TECHNOLOGIES HOLDING B.V.)</t>
  </si>
  <si>
    <t>SOLO SALIO DE ESA MANERA MAX:7</t>
  </si>
  <si>
    <t>PA :(NORTHERN ILLINOIS RESEARCH FOUNDATION)</t>
  </si>
  <si>
    <t>https://www.guidestar.org/profile/36-4436635</t>
  </si>
  <si>
    <t>PA:(LABORATORY CORP AMERICA HOLDINGS) OR PA:(LABOCORP)</t>
  </si>
  <si>
    <t>PA:(AGILENT TECHNOLOGIES INC) OR PA:(Agilent Technologies)</t>
  </si>
  <si>
    <t xml:space="preserve">SE ELIMINARON 37 SIN IPC. AGILENT TECHNOLOGIES INC (NDGESDSTAATES DELAWARE) PALO ALTO CALIF US, AGILENT TECHNOLOGIES INC (NDGESDSTAATES DELAWARE),AGILENT TECHNOLOGIES JAPAN LTD,  AGILENT TECHNOLOGIES INC, AGILENT TECHNOLOGIES COR, INC AGILENT TECHNOLOGIES, AGILENT TECHNOLOGIES IND, AGILENT TECHNOLOGIES INC - A DELAWARE CORPORATION -, AGILENT TECHNOLOGIES JAPAN LTD, AGILENT TECHNOLOGIES AUSTRALIA (M) PTY LTD, AGILENT TECHNOLOGIES DEUTSCHLA, AGILENT TECHNOLOGIES UK LTD, AGILENT TECHNOLOGIES LDA UK LIMITED,AGILENT TECHNOLOGIES CO LTD,AGILENT TECHNOLOGIES INC (US),AGILENT TECHNOLOGIES ITALIA S P A,AGILENT TECHNOLOGIES LDA UK,LIMITED,AGILENT TECHNOLOGIES CO LTD, AGILENT TECHNOLOGIES BELGIUM NV, AGILENT TECHNOLOGIES LDA UK LIMITED,SHENZHEN AGILENT TECHNOLOGIES CO LTD,AGILENT TECHNOLOGIES BELGIUM NV,AGILENT TECHNOLOGIES SINGAPORE PTE LTD,AGILENT TECHNOLOGIES LDA UK LIMITED,SHENZHEN AGILENT TECHNOLOGIES CO LTD,AGILENT TECHNOLOGIES LDA UK,LIMITEDS,HENZHEN AGILENT TECHNOLOGIES CO LTD
</t>
  </si>
  <si>
    <t>PA:(AMMONETT PHARMA LLC) OR PA:(LUMOS PHARMA)</t>
  </si>
  <si>
    <t>PA :(DUKE UNIVERSITY) OR PA:(UNIVERSIDAD DUKE) OR PA:(UNV DUKE) OR PA (UNIV DUKE)</t>
  </si>
  <si>
    <t>SE ELIMINARON 72 EN EL FILTRO; DUKE UNIV MEDICAL CENTER</t>
  </si>
  <si>
    <t>PA :(HUNAN CHANGSHA ZHUZHOU XIANGTAN GUANDINE PIG TRADING MARKET CO LTD)</t>
  </si>
  <si>
    <t>SOLO SALE LA DE LA PATENTE Y CON CARACTERES IGUAL 湖南长株潭广联生猪交易市场有限公司</t>
  </si>
  <si>
    <t>PA :(CYTOMX THERAPEUTICS INC) OR PA:(CytomX Therapeutics)</t>
  </si>
  <si>
    <t>PA :(ABGENT BIOTECHNOLOGY (SUZHOU) CO LTD) OR PA:(Abgent)</t>
  </si>
  <si>
    <r>
      <t>Abgent</t>
    </r>
    <r>
      <rPr>
        <sz val="11"/>
        <color rgb="FF4D5156"/>
        <rFont val="Arial"/>
        <family val="2"/>
        <charset val="1"/>
      </rPr>
      <t> is a global </t>
    </r>
    <r>
      <rPr>
        <b/>
        <sz val="11"/>
        <color rgb="FF5F6368"/>
        <rFont val="Arial"/>
        <family val="2"/>
        <charset val="1"/>
      </rPr>
      <t>biotechnology company</t>
    </r>
    <r>
      <rPr>
        <sz val="11"/>
        <color rgb="FF4D5156"/>
        <rFont val="Arial"/>
        <family val="2"/>
        <charset val="1"/>
      </rPr>
      <t> </t>
    </r>
  </si>
  <si>
    <t>PA :(HUNAN HERUN ENVIRONMENT ENGINEERING CO LTD) OR PA :(Hunan WisdomWater Environmental Engineering Co., Ltd.) OR PA:(湖南和润环境工程有限责任公司)</t>
  </si>
  <si>
    <t>PA :("安徽润道生态环境工程科技有限公司")</t>
  </si>
  <si>
    <t>SOLO SE ENCUENTRA CON LAS CARACTERES, CON O SIN COMILLAS SALEN LOS MISMOS</t>
  </si>
  <si>
    <t>PA :(GLOBEIMMUNE INC) OR PA:(GLOBEIMMUNE)</t>
  </si>
  <si>
    <t>PA :(TAISEI KENSETSU KABUSHIKI)</t>
  </si>
  <si>
    <t>PA :(VITO NV) OR PA:(Flemish Institute for Technological Research) OR PA:(VITONV)</t>
  </si>
  <si>
    <t>PA :(48HOUR DISCOVERY INC)</t>
  </si>
  <si>
    <t>DE VARIAS MANERAS SOLO SALEN 2 (INCLUYE LA QUE YA ETA)</t>
  </si>
  <si>
    <t>CHINA CONSTRUCTION SECOND ENGINEERING BUREAU LTD.</t>
  </si>
  <si>
    <t>PA :("CHINA CONSTRUCTION SECOND ENGINEERING BUREAU LTD") OR PA :(THE SECOND CONSTRUCTION CO.LTD OF CHINA CONSTRUCTION THIRD ENGINEERING BUREAU)</t>
  </si>
  <si>
    <t>PA :(COOK BIOTECH INC) OR PA :(COOK BIOTECH INC.) OR PA :(COOK BIOTECH)</t>
  </si>
  <si>
    <t>PA :(QINGDAO HAIXINHUI PHARMACEUTICAL CO LTD) OR PA :(QINGDAOHAIXINHUI PHARMACEUTICAL CO LTD) OR PA (QINGDAO HAIXINHUI PHARMACEUTICAL)</t>
  </si>
  <si>
    <t>SOLO SALE UNA PATENTE</t>
  </si>
  <si>
    <t>PA:(MAYO FOUNDATION FOR MEDICAL EDUCATION AND RESEARCH) OR PA:(FUNDACIÓN MAYO PARA LA EDUCACIÓN Y LA INVESTIGACIÓN MÉDICA)</t>
  </si>
  <si>
    <t>PA:(PROTEINA CO) OR PA:(PROTEINA  INC)</t>
  </si>
  <si>
    <t xml:space="preserve">MAX: 6 CON INC Y CO </t>
  </si>
  <si>
    <t>PA:(HAMAMATSU UNIV SCHOOL OF MEDICINE) OR PA:(HAMAMATSU UNIVERSITY SCHOOL OF MEDICINE) OR PA:(HAMAMATSU UNIVERSITY) OR PA:(SCHOOL OF MEDICINE HAMAMATSU)OR PA:(SCHOOL OF MEDICINE OF HAMAMATSU UNIVERSITY)</t>
  </si>
  <si>
    <t xml:space="preserve">Se elimino 1 "vacia" “NATIONAL UNIVERSITY CORPORATION HAMAMATSU UNIVERSITY SCHOOL OF MEDICINE”,” HAMAMATSU UNIVERSITY SCHOOL OF MEDICINE”,” NATIONAL UNIVERSITY CORPORATION HAMAMATSU UNIVERSITY SCHOOL OF MEDICINE” Se elimino HAMAMATSU PHOTONICS K K </t>
  </si>
  <si>
    <t>PA:(CILAG GMBH INTERNATIONAL)</t>
  </si>
  <si>
    <t xml:space="preserve">"CILAG INTERNATIONAL GMBH","CILAG GMBH INTERNATIONAL" Se eliminaron 17 vacias 
</t>
  </si>
  <si>
    <t>PA:(HYOGO COLLEGE OF MEDICINE)</t>
  </si>
  <si>
    <t xml:space="preserve">SE ELIMINO NIHON UNIVERSITY
</t>
  </si>
  <si>
    <t>PA:(LIFESCAN IP HOLDINGS LLC) OR PA:(LIFESCAN)</t>
  </si>
  <si>
    <t>“LIFESCAN INC LIFESCAN INC”,”LIFESCAN SCOTLAND LIMITED”,“LIFESCAN SCOTLAND LTD”,“QUICK RELEASE LIFESCAN LLC”,“LIFESCAN SCOTLAND”  Se elimino LIFESCAN LABS OF ILLINOIS LLC</t>
  </si>
  <si>
    <t>PA:(GUANGZHOU CITY DRAGON LUCKY ENVIRONMENTAL PROTECTION TECHNOLOGY CO LTD) OR PA:(GuangZhou King Dragon Environment Protection Technology Co., Ltd )</t>
  </si>
  <si>
    <t xml:space="preserve">"GUANGZHOU CITY DRAGON LUCKY ENVIRONMENTAL PROTECTION TECHNOLOGY CO LTD","GuangZhou King Dragon Environment Protection Technology Co., Ltd" Se eliminaron 59 "vacias" </t>
  </si>
  <si>
    <t>JOHNSON Y JOHNSON LA COMPRÓ EN 1986 Y PLATINUM EQUITY LA COMPRÓ EN OCTUBRE DEL 2018 PERO SIEMPRE PATENTA CON EL NOMBRE DE  LIFESCAN IP HOLDINGS LLC https://www.lifescan.com/news-and-updates/2018-press-releases/johnson-and-johnson-offer-to-acquire-lifescan</t>
  </si>
  <si>
    <t>PA: (SHENGJING HOSPITAL OF CHINA MEDICAL UNIVERSITY)</t>
  </si>
  <si>
    <t>"SHENGJING HOSPITAL OF CHINA MEDICAL UNIVERSITY","Sheng Jing Hospital","SHENGJING HOSPITAL OF CHINA MEDICAL UNIV"</t>
  </si>
  <si>
    <t>PA : (南京诺艾新生物技术有限公司)</t>
  </si>
  <si>
    <t xml:space="preserve">CON EL NOMBRE  NANJING NUOAIXIN BIO TECH CO LTD SOLO SALE LA PATENTE DE OBSERVACION CON LOS CARACTERES SALEN 40 </t>
  </si>
  <si>
    <t>PA : (IMMUTEP)</t>
  </si>
  <si>
    <t>"IMMUTEP S.A.S"</t>
  </si>
  <si>
    <t>PA: ("DONGGUAN DONGYANGGUANG MEDICINE RESEARCH AND DEVELOPMENT CO LTD") OR PA: ("广东东阳光药业有限公司")</t>
  </si>
  <si>
    <t xml:space="preserve">MÁX 1028: NOMBRE EMPRESA Y SU NOMBRE CHINO </t>
  </si>
  <si>
    <t>PA: ("WUXI JIANGYUAN INDUSTRIAL TECHNOLOGY AND TRADE CORPORATION") OR PA: ("无锡市江原实业技贸总公司")</t>
  </si>
  <si>
    <t>MÁX 33: NOMBRE EMPRESA Y SU NOMBRE CHINO (después del filtro en excel salieron 31)</t>
  </si>
  <si>
    <t>PA: ("ILLUMINA INCORPORATED" OR "ILLUMINA INC" OR "ILLUMINA CO" OR "ILLUMINA CORPORATED" OR "ILLUMINA" OR "ILLUMINA CORPORATION")</t>
  </si>
  <si>
    <t>PA:("DURECT CORPORATION" OR "DURECT CO" OR "DURECT" OR "DURECT INC" OR "DURECT INCORPORATIO" OR "DURECT CORPORATED" OR "DURECT CORP")</t>
  </si>
  <si>
    <t>PA:("IDEXX LABORATORIES" OR "IDEXX LABORATORIES INC" OR "IDEXX LABORATORIES INCORPORATED" OR "IDEXX LABORATORIES CO" OR "IDEXX LABORATORIES CORPORATED" OR "IDEXX LABORATORIES COMPANY" OR "IDEXX LABORATORIES")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</si>
</sst>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2"/>
      <color theme="1"/>
      <name val="Aptos Narrow"/>
      <family val="2"/>
      <scheme val="minor"/>
    </font>
    <font>
      <sz val="11"/>
      <color theme="1"/>
      <name val="Aptos Narrow"/>
      <family val="2"/>
      <scheme val="minor"/>
    </font>
    <font>
      <sz val="11"/>
      <color rgb="FF000000"/>
      <name val="Calibri"/>
      <family val="2"/>
    </font>
    <font>
      <sz val="10"/>
      <name val="Arial"/>
      <family val="2"/>
    </font>
    <font>
      <u/>
      <sz val="12"/>
      <color theme="10"/>
      <name val="Aptos Narrow"/>
      <family val="2"/>
      <scheme val="minor"/>
    </font>
    <font>
      <sz val="12"/>
      <color rgb="FF000000"/>
      <name val="Aptos Narrow"/>
      <family val="2"/>
      <scheme val="minor"/>
    </font>
    <font>
      <sz val="11"/>
      <color rgb="FF000000"/>
      <name val="Aptos Narrow"/>
      <family val="2"/>
      <scheme val="minor"/>
    </font>
    <font>
      <sz val="11"/>
      <color rgb="FF242424"/>
      <name val="Aptos Narrow"/>
      <family val="2"/>
    </font>
    <font>
      <sz val="12"/>
      <color rgb="FFFF0000"/>
      <name val="Aptos Narrow"/>
      <family val="2"/>
      <scheme val="minor"/>
    </font>
    <font>
      <sz val="11"/>
      <color rgb="FFFF0000"/>
      <name val="Aptos Narrow"/>
      <family val="2"/>
      <scheme val="minor"/>
    </font>
    <font>
      <u/>
      <sz val="11"/>
      <color theme="10"/>
      <name val="Aptos Narrow"/>
      <family val="2"/>
      <scheme val="minor"/>
    </font>
    <font>
      <sz val="11"/>
      <name val="Aptos Narrow"/>
      <family val="2"/>
      <scheme val="minor"/>
    </font>
    <font>
      <sz val="10"/>
      <color rgb="FF000000"/>
      <name val="Arial"/>
      <family val="2"/>
    </font>
    <font>
      <sz val="12"/>
      <name val="Aptos Narrow"/>
      <family val="2"/>
      <scheme val="minor"/>
    </font>
    <font>
      <sz val="11"/>
      <color rgb="FF1A1A1A"/>
      <name val="Arial"/>
      <family val="2"/>
    </font>
    <font>
      <sz val="9"/>
      <color rgb="FFFF0000"/>
      <name val="Segoe UI"/>
      <family val="2"/>
    </font>
    <font>
      <sz val="12"/>
      <color rgb="FF000000"/>
      <name val="Aptos Narrow"/>
      <family val="2"/>
    </font>
    <font>
      <b/>
      <sz val="12"/>
      <color rgb="FF000000"/>
      <name val="Aptos Narrow"/>
      <family val="2"/>
    </font>
    <font>
      <sz val="12"/>
      <name val="Aptos Narrow"/>
      <family val="2"/>
    </font>
    <font>
      <sz val="11"/>
      <color rgb="FFFF0000"/>
      <name val="Calibri"/>
      <family val="2"/>
    </font>
    <font>
      <b/>
      <sz val="12"/>
      <color theme="1"/>
      <name val="Aptos Narrow"/>
      <family val="2"/>
      <scheme val="minor"/>
    </font>
    <font>
      <b/>
      <sz val="14"/>
      <name val="Arial"/>
      <family val="2"/>
    </font>
    <font>
      <u/>
      <sz val="10"/>
      <color rgb="FF0070C0"/>
      <name val="Arial"/>
      <family val="2"/>
    </font>
    <font>
      <sz val="12"/>
      <color rgb="FF1A1A1A"/>
      <name val="Aptos Narrow"/>
      <family val="2"/>
      <scheme val="minor"/>
    </font>
    <font>
      <sz val="12"/>
      <color rgb="FF000000"/>
      <name val="Arial"/>
      <family val="2"/>
    </font>
    <font>
      <b/>
      <sz val="12"/>
      <color rgb="FFFF0000"/>
      <name val="Aptos Narrow"/>
      <family val="2"/>
      <scheme val="minor"/>
    </font>
    <font>
      <sz val="12"/>
      <color theme="9"/>
      <name val="Aptos Narrow"/>
      <family val="2"/>
      <scheme val="minor"/>
    </font>
    <font>
      <i/>
      <sz val="12"/>
      <name val="Arial"/>
      <family val="2"/>
    </font>
    <font>
      <sz val="12"/>
      <color rgb="FF242424"/>
      <name val="Aptos Narrow"/>
      <family val="2"/>
      <scheme val="minor"/>
    </font>
    <font>
      <b/>
      <sz val="12"/>
      <name val="Aptos Narrow"/>
      <family val="2"/>
      <scheme val="minor"/>
    </font>
    <font>
      <sz val="11"/>
      <color rgb="FF4D5156"/>
      <name val="Arial"/>
      <family val="2"/>
      <charset val="1"/>
    </font>
    <font>
      <b/>
      <sz val="11"/>
      <color rgb="FF5F6368"/>
      <name val="Arial"/>
      <family val="2"/>
      <charset val="1"/>
    </font>
    <font>
      <b/>
      <sz val="11"/>
      <color rgb="FF5F6368"/>
      <name val="Arial"/>
      <family val="2"/>
    </font>
    <font>
      <sz val="12"/>
      <color theme="8"/>
      <name val="Aptos Narrow"/>
      <family val="2"/>
      <scheme val="minor"/>
    </font>
    <font>
      <b/>
      <sz val="11"/>
      <color rgb="FF000000"/>
      <name val="Calibri"/>
      <family val="2"/>
      <charset val="1"/>
    </font>
    <font>
      <sz val="11"/>
      <color rgb="FF000000"/>
      <name val="Calibri"/>
      <family val="2"/>
      <charset val="1"/>
    </font>
    <font>
      <i/>
      <sz val="12"/>
      <color theme="1"/>
      <name val="Aptos Narrow"/>
      <family val="2"/>
      <scheme val="minor"/>
    </font>
    <font>
      <sz val="10"/>
      <name val="Arial"/>
    </font>
    <font>
      <sz val="11"/>
      <color rgb="FF000000"/>
      <name val="Calibri"/>
      <charset val="1"/>
    </font>
    <font>
      <sz val="11"/>
      <color rgb="FF000000"/>
      <name val="Calibri"/>
    </font>
    <font>
      <sz val="12"/>
      <color rgb="FF000000"/>
      <name val="Arial"/>
      <family val="2"/>
      <charset val="1"/>
    </font>
    <font>
      <sz val="12"/>
      <color theme="6"/>
      <name val="Aptos Narrow"/>
      <family val="2"/>
      <scheme val="minor"/>
    </font>
    <font>
      <sz val="11"/>
      <color rgb="FF666666"/>
      <name val="Simplon"/>
      <charset val="1"/>
    </font>
    <font>
      <sz val="10"/>
      <color theme="1"/>
      <name val="Arial"/>
      <family val="2"/>
      <charset val="1"/>
    </font>
    <font>
      <sz val="12"/>
      <color rgb="FF000000"/>
      <name val="Arial"/>
    </font>
    <font>
      <sz val="12"/>
      <color theme="1"/>
      <name val="Arial"/>
    </font>
    <font>
      <sz val="11"/>
      <color rgb="FF444444"/>
      <name val="Aptos Narrow"/>
      <charset val="1"/>
    </font>
  </fonts>
  <fills count="1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FF00"/>
        <bgColor rgb="FF000000"/>
      </patternFill>
    </fill>
    <fill>
      <patternFill patternType="solid">
        <fgColor rgb="FFCAEDFB"/>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indexed="22"/>
        <bgColor indexed="64"/>
      </patternFill>
    </fill>
    <fill>
      <patternFill patternType="solid">
        <fgColor rgb="FFCAEDFB"/>
        <bgColor rgb="FF000000"/>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2AAAA"/>
        <bgColor indexed="64"/>
      </patternFill>
    </fill>
    <fill>
      <patternFill patternType="solid">
        <fgColor rgb="FFF7F7F7"/>
        <bgColor indexed="64"/>
      </patternFill>
    </fill>
  </fills>
  <borders count="87">
    <border>
      <left/>
      <right/>
      <top/>
      <bottom/>
      <diagonal/>
    </border>
    <border>
      <left/>
      <right/>
      <top style="medium">
        <color indexed="64"/>
      </top>
      <bottom/>
      <diagonal/>
    </border>
    <border>
      <left style="medium">
        <color rgb="FF000000"/>
      </left>
      <right/>
      <top style="medium">
        <color rgb="FF000000"/>
      </top>
      <bottom/>
      <diagonal/>
    </border>
    <border>
      <left/>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thin">
        <color indexed="64"/>
      </left>
      <right style="thin">
        <color indexed="64"/>
      </right>
      <top style="medium">
        <color indexed="64"/>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indexed="64"/>
      </top>
      <bottom/>
      <diagonal/>
    </border>
    <border>
      <left style="medium">
        <color rgb="FF000000"/>
      </left>
      <right/>
      <top/>
      <bottom style="medium">
        <color indexed="64"/>
      </bottom>
      <diagonal/>
    </border>
    <border>
      <left/>
      <right/>
      <top/>
      <bottom style="medium">
        <color indexed="64"/>
      </bottom>
      <diagonal/>
    </border>
    <border>
      <left/>
      <right style="medium">
        <color rgb="FF000000"/>
      </right>
      <top style="medium">
        <color rgb="FF000000"/>
      </top>
      <bottom style="medium">
        <color rgb="FF000000"/>
      </bottom>
      <diagonal/>
    </border>
    <border>
      <left style="thin">
        <color indexed="64"/>
      </left>
      <right/>
      <top style="medium">
        <color indexed="64"/>
      </top>
      <bottom/>
      <diagonal/>
    </border>
    <border>
      <left style="medium">
        <color rgb="FF000000"/>
      </left>
      <right/>
      <top style="medium">
        <color rgb="FF000000"/>
      </top>
      <bottom style="thin">
        <color rgb="FF000000"/>
      </bottom>
      <diagonal/>
    </border>
    <border>
      <left style="medium">
        <color rgb="FF000000"/>
      </left>
      <right style="thin">
        <color rgb="FF000000"/>
      </right>
      <top/>
      <bottom/>
      <diagonal/>
    </border>
    <border>
      <left/>
      <right style="thin">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indexed="64"/>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top/>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right style="thin">
        <color indexed="64"/>
      </right>
      <top style="medium">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indexed="64"/>
      </right>
      <top/>
      <bottom/>
      <diagonal/>
    </border>
    <border>
      <left/>
      <right style="thin">
        <color indexed="64"/>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indexed="64"/>
      </right>
      <top style="medium">
        <color indexed="64"/>
      </top>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indexed="64"/>
      </right>
      <top style="medium">
        <color indexed="64"/>
      </top>
      <bottom/>
      <diagonal/>
    </border>
    <border>
      <left style="medium">
        <color indexed="64"/>
      </left>
      <right/>
      <top style="medium">
        <color rgb="FF000000"/>
      </top>
      <bottom/>
      <diagonal/>
    </border>
    <border>
      <left style="medium">
        <color rgb="FF000000"/>
      </left>
      <right style="medium">
        <color indexed="64"/>
      </right>
      <top style="medium">
        <color rgb="FF000000"/>
      </top>
      <bottom/>
      <diagonal/>
    </border>
    <border>
      <left style="medium">
        <color indexed="64"/>
      </left>
      <right style="thin">
        <color indexed="64"/>
      </right>
      <top style="medium">
        <color rgb="FF000000"/>
      </top>
      <bottom/>
      <diagonal/>
    </border>
    <border>
      <left style="thin">
        <color indexed="64"/>
      </left>
      <right style="medium">
        <color indexed="64"/>
      </right>
      <top style="medium">
        <color rgb="FF000000"/>
      </top>
      <bottom/>
      <diagonal/>
    </border>
    <border>
      <left/>
      <right style="medium">
        <color indexed="64"/>
      </right>
      <top style="medium">
        <color rgb="FF000000"/>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right style="medium">
        <color indexed="64"/>
      </right>
      <top style="medium">
        <color indexed="64"/>
      </top>
      <bottom style="medium">
        <color indexed="64"/>
      </bottom>
      <diagonal/>
    </border>
    <border>
      <left/>
      <right style="thin">
        <color rgb="FF000000"/>
      </right>
      <top style="thin">
        <color rgb="FF000000"/>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style="medium">
        <color rgb="FF000000"/>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style="medium">
        <color rgb="FF000000"/>
      </left>
      <right style="medium">
        <color indexed="64"/>
      </right>
      <top style="medium">
        <color rgb="FF000000"/>
      </top>
      <bottom style="medium">
        <color rgb="FF000000"/>
      </bottom>
      <diagonal/>
    </border>
  </borders>
  <cellStyleXfs count="5">
    <xf numFmtId="0" fontId="0" fillId="0" borderId="0"/>
    <xf numFmtId="0" fontId="3" fillId="0" borderId="0"/>
    <xf numFmtId="0" fontId="4" fillId="0" borderId="0" applyNumberFormat="0" applyFill="0" applyBorder="0" applyAlignment="0" applyProtection="0"/>
    <xf numFmtId="0" fontId="1" fillId="0" borderId="0"/>
    <xf numFmtId="0" fontId="10" fillId="0" borderId="0" applyNumberFormat="0" applyFill="0" applyBorder="0" applyAlignment="0" applyProtection="0"/>
  </cellStyleXfs>
  <cellXfs count="43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vertical="center" wrapText="1"/>
    </xf>
    <xf numFmtId="0" fontId="0" fillId="0" borderId="7" xfId="0" applyBorder="1" applyAlignment="1">
      <alignment horizontal="center" vertical="center"/>
    </xf>
    <xf numFmtId="0" fontId="0" fillId="0" borderId="6" xfId="0" applyBorder="1" applyAlignment="1">
      <alignment wrapText="1"/>
    </xf>
    <xf numFmtId="0" fontId="0" fillId="0" borderId="6" xfId="0" applyBorder="1"/>
    <xf numFmtId="0" fontId="0" fillId="0" borderId="10" xfId="0" applyBorder="1" applyAlignment="1">
      <alignment wrapText="1"/>
    </xf>
    <xf numFmtId="0" fontId="0" fillId="0" borderId="5" xfId="0" applyBorder="1"/>
    <xf numFmtId="0" fontId="0" fillId="0" borderId="10" xfId="0" applyBorder="1"/>
    <xf numFmtId="0" fontId="0" fillId="0" borderId="4" xfId="0" applyBorder="1"/>
    <xf numFmtId="0" fontId="0" fillId="0" borderId="2" xfId="0" applyBorder="1"/>
    <xf numFmtId="0" fontId="0" fillId="0" borderId="3" xfId="0" applyBorder="1"/>
    <xf numFmtId="0" fontId="0" fillId="0" borderId="8" xfId="0" applyBorder="1"/>
    <xf numFmtId="0" fontId="0" fillId="0" borderId="2" xfId="0" applyBorder="1" applyAlignment="1">
      <alignment wrapText="1"/>
    </xf>
    <xf numFmtId="0" fontId="0" fillId="0" borderId="0" xfId="0" applyAlignment="1">
      <alignment horizontal="left" vertical="center" wrapText="1"/>
    </xf>
    <xf numFmtId="0" fontId="0" fillId="0" borderId="15" xfId="0" applyBorder="1"/>
    <xf numFmtId="0" fontId="0" fillId="0" borderId="13" xfId="0" applyBorder="1"/>
    <xf numFmtId="0" fontId="0" fillId="0" borderId="17" xfId="0" applyBorder="1"/>
    <xf numFmtId="0" fontId="0" fillId="0" borderId="18" xfId="0" applyBorder="1" applyAlignment="1">
      <alignment horizontal="center" vertical="center"/>
    </xf>
    <xf numFmtId="0" fontId="0" fillId="0" borderId="3" xfId="0" applyBorder="1" applyAlignment="1">
      <alignment wrapText="1"/>
    </xf>
    <xf numFmtId="0" fontId="0" fillId="0" borderId="4" xfId="0" applyBorder="1" applyAlignment="1">
      <alignment wrapText="1"/>
    </xf>
    <xf numFmtId="0" fontId="0" fillId="0" borderId="6" xfId="1" applyFont="1" applyBorder="1" applyAlignment="1">
      <alignment vertical="center" wrapText="1"/>
    </xf>
    <xf numFmtId="0" fontId="0" fillId="0" borderId="1"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3" xfId="0" applyBorder="1" applyAlignment="1">
      <alignment wrapText="1"/>
    </xf>
    <xf numFmtId="0" fontId="0" fillId="0" borderId="12" xfId="0" applyBorder="1" applyAlignment="1">
      <alignment wrapText="1"/>
    </xf>
    <xf numFmtId="0" fontId="0" fillId="0" borderId="8" xfId="0" applyBorder="1" applyAlignment="1">
      <alignment wrapText="1"/>
    </xf>
    <xf numFmtId="0" fontId="0" fillId="0" borderId="21" xfId="0" applyBorder="1" applyAlignment="1">
      <alignment horizontal="center" vertical="center"/>
    </xf>
    <xf numFmtId="0" fontId="0" fillId="0" borderId="22" xfId="0" applyBorder="1"/>
    <xf numFmtId="0" fontId="0" fillId="0" borderId="23" xfId="0" applyBorder="1"/>
    <xf numFmtId="0" fontId="2" fillId="0" borderId="6" xfId="0" applyFont="1" applyBorder="1" applyAlignment="1">
      <alignment wrapText="1"/>
    </xf>
    <xf numFmtId="0" fontId="6" fillId="0" borderId="0" xfId="0" applyFont="1" applyAlignment="1">
      <alignment vertical="center" wrapText="1"/>
    </xf>
    <xf numFmtId="0" fontId="0" fillId="0" borderId="26" xfId="0" applyBorder="1"/>
    <xf numFmtId="0" fontId="0" fillId="0" borderId="27" xfId="0" applyBorder="1" applyAlignment="1">
      <alignment wrapText="1"/>
    </xf>
    <xf numFmtId="0" fontId="0" fillId="0" borderId="28" xfId="0" applyBorder="1" applyAlignment="1">
      <alignment wrapText="1"/>
    </xf>
    <xf numFmtId="0" fontId="0" fillId="0" borderId="0" xfId="0" applyAlignment="1">
      <alignment horizontal="center" vertical="center"/>
    </xf>
    <xf numFmtId="0" fontId="0" fillId="0" borderId="29" xfId="0" applyBorder="1" applyAlignment="1">
      <alignment horizontal="center" vertical="center" wrapText="1"/>
    </xf>
    <xf numFmtId="0" fontId="0" fillId="0" borderId="24" xfId="0" applyBorder="1" applyAlignment="1">
      <alignment horizontal="center" vertical="center"/>
    </xf>
    <xf numFmtId="0" fontId="0" fillId="0" borderId="31" xfId="0" applyBorder="1" applyAlignment="1">
      <alignment horizontal="center" vertical="center" wrapText="1"/>
    </xf>
    <xf numFmtId="0" fontId="0" fillId="0" borderId="14" xfId="0" applyBorder="1"/>
    <xf numFmtId="0" fontId="0" fillId="0" borderId="32" xfId="0" applyBorder="1"/>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 xfId="0" applyBorder="1" applyAlignment="1">
      <alignment horizontal="center" vertical="center"/>
    </xf>
    <xf numFmtId="0" fontId="0" fillId="0" borderId="24" xfId="0" applyBorder="1" applyAlignment="1">
      <alignment wrapText="1"/>
    </xf>
    <xf numFmtId="0" fontId="0" fillId="0" borderId="12" xfId="0" applyBorder="1"/>
    <xf numFmtId="0" fontId="0" fillId="0" borderId="12" xfId="0"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16" xfId="0" applyBorder="1"/>
    <xf numFmtId="0" fontId="0" fillId="0" borderId="16" xfId="0" applyBorder="1" applyAlignment="1">
      <alignment horizontal="center" vertical="center"/>
    </xf>
    <xf numFmtId="0" fontId="0" fillId="0" borderId="4" xfId="0" applyBorder="1" applyAlignment="1">
      <alignment horizontal="center" vertical="center"/>
    </xf>
    <xf numFmtId="0" fontId="0" fillId="0" borderId="27" xfId="0" applyBorder="1"/>
    <xf numFmtId="0" fontId="0" fillId="0" borderId="28" xfId="0" applyBorder="1"/>
    <xf numFmtId="0" fontId="0" fillId="0" borderId="28" xfId="0" applyBorder="1" applyAlignment="1">
      <alignment horizontal="center" vertical="center"/>
    </xf>
    <xf numFmtId="0" fontId="16" fillId="0" borderId="39" xfId="0" applyFont="1" applyBorder="1"/>
    <xf numFmtId="0" fontId="16" fillId="0" borderId="41" xfId="0" applyFont="1" applyBorder="1"/>
    <xf numFmtId="0" fontId="16" fillId="0" borderId="40" xfId="0" applyFont="1" applyBorder="1"/>
    <xf numFmtId="0" fontId="16" fillId="0" borderId="42" xfId="0" applyFont="1" applyBorder="1"/>
    <xf numFmtId="0" fontId="16" fillId="0" borderId="3" xfId="0" applyFont="1" applyBorder="1"/>
    <xf numFmtId="0" fontId="16" fillId="0" borderId="8" xfId="0" applyFont="1" applyBorder="1"/>
    <xf numFmtId="0" fontId="16" fillId="0" borderId="9" xfId="0" applyFont="1" applyBorder="1"/>
    <xf numFmtId="0" fontId="17" fillId="0" borderId="0" xfId="0" applyFont="1"/>
    <xf numFmtId="0" fontId="16" fillId="0" borderId="38" xfId="0" applyFont="1" applyBorder="1"/>
    <xf numFmtId="0" fontId="16" fillId="0" borderId="33" xfId="0" applyFont="1" applyBorder="1"/>
    <xf numFmtId="0" fontId="16" fillId="0" borderId="36" xfId="0" applyFont="1" applyBorder="1"/>
    <xf numFmtId="0" fontId="16" fillId="0" borderId="43" xfId="0" applyFont="1" applyBorder="1"/>
    <xf numFmtId="0" fontId="16" fillId="0" borderId="37" xfId="0" applyFont="1" applyBorder="1"/>
    <xf numFmtId="0" fontId="16" fillId="0" borderId="44" xfId="0" applyFont="1" applyBorder="1"/>
    <xf numFmtId="0" fontId="16" fillId="0" borderId="11" xfId="0" applyFont="1" applyBorder="1" applyAlignment="1">
      <alignment wrapText="1"/>
    </xf>
    <xf numFmtId="0" fontId="18" fillId="0" borderId="3" xfId="0" applyFont="1" applyBorder="1" applyAlignment="1">
      <alignment wrapText="1"/>
    </xf>
    <xf numFmtId="0" fontId="16" fillId="0" borderId="3" xfId="0" applyFont="1" applyBorder="1" applyAlignment="1">
      <alignment wrapText="1"/>
    </xf>
    <xf numFmtId="0" fontId="16" fillId="0" borderId="24" xfId="0" applyFont="1" applyBorder="1" applyAlignment="1">
      <alignment wrapText="1"/>
    </xf>
    <xf numFmtId="0" fontId="16" fillId="0" borderId="9" xfId="0" applyFont="1" applyBorder="1" applyAlignment="1">
      <alignment wrapText="1"/>
    </xf>
    <xf numFmtId="0" fontId="16" fillId="0" borderId="0" xfId="0" applyFont="1" applyAlignment="1">
      <alignment wrapText="1"/>
    </xf>
    <xf numFmtId="0" fontId="16" fillId="0" borderId="25" xfId="0" applyFont="1" applyBorder="1" applyAlignment="1">
      <alignment wrapText="1"/>
    </xf>
    <xf numFmtId="0" fontId="16" fillId="0" borderId="5" xfId="0" applyFont="1" applyBorder="1" applyAlignment="1">
      <alignment wrapText="1"/>
    </xf>
    <xf numFmtId="0" fontId="16" fillId="0" borderId="4" xfId="0" applyFont="1" applyBorder="1" applyAlignment="1">
      <alignment wrapText="1"/>
    </xf>
    <xf numFmtId="0" fontId="14" fillId="0" borderId="24" xfId="0" applyFont="1" applyBorder="1" applyAlignment="1">
      <alignment wrapText="1"/>
    </xf>
    <xf numFmtId="0" fontId="3" fillId="0" borderId="24" xfId="0" applyFont="1" applyBorder="1" applyAlignment="1">
      <alignment wrapText="1"/>
    </xf>
    <xf numFmtId="0" fontId="7" fillId="0" borderId="24" xfId="0" applyFont="1" applyBorder="1" applyAlignment="1">
      <alignment wrapText="1"/>
    </xf>
    <xf numFmtId="0" fontId="12" fillId="0" borderId="24" xfId="0" applyFont="1" applyBorder="1" applyAlignment="1">
      <alignment wrapText="1"/>
    </xf>
    <xf numFmtId="0" fontId="16" fillId="0" borderId="51" xfId="0" applyFont="1" applyBorder="1"/>
    <xf numFmtId="0" fontId="16" fillId="0" borderId="52" xfId="0" applyFont="1" applyBorder="1"/>
    <xf numFmtId="0" fontId="17" fillId="0" borderId="32" xfId="0" applyFont="1" applyBorder="1" applyAlignment="1">
      <alignment horizontal="center" wrapText="1"/>
    </xf>
    <xf numFmtId="0" fontId="2" fillId="0" borderId="46" xfId="0" applyFont="1" applyBorder="1"/>
    <xf numFmtId="0" fontId="2" fillId="4" borderId="46" xfId="0" applyFont="1" applyFill="1" applyBorder="1"/>
    <xf numFmtId="0" fontId="16" fillId="0" borderId="53" xfId="0" applyFont="1" applyBorder="1"/>
    <xf numFmtId="0" fontId="16" fillId="0" borderId="54" xfId="0" applyFont="1" applyBorder="1"/>
    <xf numFmtId="0" fontId="16" fillId="0" borderId="55" xfId="0" applyFont="1" applyBorder="1"/>
    <xf numFmtId="0" fontId="2" fillId="0" borderId="36" xfId="0" applyFont="1" applyBorder="1"/>
    <xf numFmtId="0" fontId="2" fillId="0" borderId="47" xfId="0" applyFont="1" applyBorder="1"/>
    <xf numFmtId="0" fontId="2" fillId="4" borderId="36" xfId="0" applyFont="1" applyFill="1" applyBorder="1"/>
    <xf numFmtId="0" fontId="2" fillId="4" borderId="47" xfId="0" applyFont="1" applyFill="1" applyBorder="1"/>
    <xf numFmtId="0" fontId="2" fillId="0" borderId="1" xfId="0" applyFont="1" applyBorder="1" applyAlignment="1">
      <alignment wrapText="1"/>
    </xf>
    <xf numFmtId="0" fontId="0" fillId="0" borderId="24" xfId="0" applyBorder="1"/>
    <xf numFmtId="0" fontId="0" fillId="0" borderId="56" xfId="0" applyBorder="1" applyAlignment="1">
      <alignment wrapText="1"/>
    </xf>
    <xf numFmtId="0" fontId="0" fillId="0" borderId="11" xfId="0" applyBorder="1" applyAlignment="1">
      <alignment wrapText="1"/>
    </xf>
    <xf numFmtId="0" fontId="0" fillId="5" borderId="0" xfId="0" applyFill="1" applyAlignment="1">
      <alignment vertical="center" wrapText="1"/>
    </xf>
    <xf numFmtId="0" fontId="2" fillId="0" borderId="3" xfId="0" applyFont="1" applyBorder="1" applyAlignment="1">
      <alignment wrapText="1"/>
    </xf>
    <xf numFmtId="0" fontId="2" fillId="0" borderId="0" xfId="0" applyFont="1" applyAlignment="1">
      <alignment wrapText="1"/>
    </xf>
    <xf numFmtId="0" fontId="2" fillId="0" borderId="4" xfId="0" applyFont="1" applyBorder="1" applyAlignment="1">
      <alignment wrapText="1"/>
    </xf>
    <xf numFmtId="0" fontId="14" fillId="0" borderId="0" xfId="0" applyFont="1" applyAlignment="1">
      <alignment wrapText="1"/>
    </xf>
    <xf numFmtId="0" fontId="2" fillId="0" borderId="12" xfId="0" applyFont="1" applyBorder="1" applyAlignment="1">
      <alignment wrapText="1"/>
    </xf>
    <xf numFmtId="0" fontId="2" fillId="0" borderId="32" xfId="0" applyFont="1" applyBorder="1" applyAlignment="1">
      <alignment wrapText="1"/>
    </xf>
    <xf numFmtId="0" fontId="2" fillId="0" borderId="10" xfId="0" applyFont="1" applyBorder="1" applyAlignment="1">
      <alignment wrapText="1"/>
    </xf>
    <xf numFmtId="0" fontId="3" fillId="0" borderId="0" xfId="0" applyFont="1" applyAlignment="1">
      <alignment wrapText="1"/>
    </xf>
    <xf numFmtId="0" fontId="2" fillId="0" borderId="28" xfId="0" applyFont="1" applyBorder="1" applyAlignment="1">
      <alignment wrapText="1"/>
    </xf>
    <xf numFmtId="0" fontId="2" fillId="0" borderId="16" xfId="0" applyFont="1" applyBorder="1" applyAlignment="1">
      <alignment wrapText="1"/>
    </xf>
    <xf numFmtId="0" fontId="2" fillId="0" borderId="2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0" borderId="2" xfId="0" applyFont="1" applyBorder="1" applyAlignment="1">
      <alignment wrapText="1"/>
    </xf>
    <xf numFmtId="0" fontId="2" fillId="6" borderId="24" xfId="0" applyFont="1" applyFill="1" applyBorder="1" applyAlignment="1">
      <alignment wrapText="1"/>
    </xf>
    <xf numFmtId="0" fontId="2" fillId="6" borderId="11" xfId="0" applyFont="1" applyFill="1" applyBorder="1" applyAlignment="1">
      <alignment wrapText="1"/>
    </xf>
    <xf numFmtId="0" fontId="7" fillId="0" borderId="27" xfId="0" applyFont="1" applyBorder="1" applyAlignment="1">
      <alignment wrapText="1"/>
    </xf>
    <xf numFmtId="0" fontId="12" fillId="0" borderId="14" xfId="0" applyFont="1" applyBorder="1" applyAlignment="1">
      <alignment wrapText="1"/>
    </xf>
    <xf numFmtId="0" fontId="16" fillId="0" borderId="20" xfId="0" applyFont="1" applyBorder="1"/>
    <xf numFmtId="0" fontId="16" fillId="0" borderId="45" xfId="0" applyFont="1" applyBorder="1"/>
    <xf numFmtId="0" fontId="16" fillId="0" borderId="0" xfId="0" applyFont="1"/>
    <xf numFmtId="0" fontId="2" fillId="0" borderId="48" xfId="0" applyFont="1" applyBorder="1"/>
    <xf numFmtId="0" fontId="2" fillId="0" borderId="49" xfId="0" applyFont="1" applyBorder="1"/>
    <xf numFmtId="0" fontId="2" fillId="0" borderId="50" xfId="0" applyFont="1" applyBorder="1"/>
    <xf numFmtId="0" fontId="0" fillId="3" borderId="0" xfId="0" applyFill="1" applyAlignment="1">
      <alignment wrapText="1"/>
    </xf>
    <xf numFmtId="0" fontId="0" fillId="7" borderId="0" xfId="0" applyFill="1" applyAlignment="1">
      <alignment wrapText="1"/>
    </xf>
    <xf numFmtId="0" fontId="0" fillId="0" borderId="25" xfId="0" applyBorder="1" applyAlignment="1">
      <alignment wrapText="1"/>
    </xf>
    <xf numFmtId="0" fontId="2" fillId="7" borderId="0" xfId="0" applyFont="1" applyFill="1" applyAlignment="1">
      <alignment wrapText="1"/>
    </xf>
    <xf numFmtId="0" fontId="16" fillId="0" borderId="2" xfId="0" applyFont="1" applyBorder="1"/>
    <xf numFmtId="0" fontId="16" fillId="0" borderId="6" xfId="0" applyFont="1" applyBorder="1"/>
    <xf numFmtId="0" fontId="0" fillId="7" borderId="0" xfId="0" applyFill="1" applyAlignment="1">
      <alignment vertical="center" wrapText="1"/>
    </xf>
    <xf numFmtId="0" fontId="20" fillId="0" borderId="0" xfId="0" applyFont="1" applyAlignment="1">
      <alignment horizontal="center" vertical="center"/>
    </xf>
    <xf numFmtId="0" fontId="0" fillId="0" borderId="3" xfId="0" applyBorder="1" applyAlignment="1">
      <alignment horizontal="center" vertical="center" wrapText="1"/>
    </xf>
    <xf numFmtId="0" fontId="21" fillId="8" borderId="0" xfId="0" applyFont="1" applyFill="1" applyAlignment="1">
      <alignment vertical="top"/>
    </xf>
    <xf numFmtId="0" fontId="21" fillId="8" borderId="0" xfId="0" applyFont="1" applyFill="1" applyAlignment="1">
      <alignment vertical="top" wrapText="1"/>
    </xf>
    <xf numFmtId="20" fontId="0" fillId="0" borderId="0" xfId="0" applyNumberFormat="1" applyAlignment="1">
      <alignment wrapText="1"/>
    </xf>
    <xf numFmtId="0" fontId="0" fillId="0" borderId="0" xfId="0" applyAlignment="1">
      <alignment vertical="center"/>
    </xf>
    <xf numFmtId="0" fontId="22" fillId="0" borderId="0" xfId="0" applyFont="1" applyAlignment="1">
      <alignment horizontal="left" vertical="center" wrapText="1"/>
    </xf>
    <xf numFmtId="0" fontId="0" fillId="0" borderId="57" xfId="0" applyBorder="1" applyAlignment="1">
      <alignment horizontal="center" vertical="center"/>
    </xf>
    <xf numFmtId="0" fontId="0" fillId="0" borderId="10" xfId="1" applyFont="1" applyBorder="1" applyAlignment="1">
      <alignment vertical="center" wrapText="1"/>
    </xf>
    <xf numFmtId="0" fontId="0" fillId="0" borderId="13" xfId="1" applyFont="1" applyBorder="1" applyAlignment="1">
      <alignment vertical="center" wrapText="1"/>
    </xf>
    <xf numFmtId="0" fontId="0" fillId="0" borderId="57" xfId="0" applyBorder="1" applyAlignment="1">
      <alignment horizontal="center" vertical="center" wrapText="1"/>
    </xf>
    <xf numFmtId="0" fontId="0" fillId="0" borderId="59" xfId="0" applyBorder="1" applyAlignment="1">
      <alignment horizontal="center" vertical="center"/>
    </xf>
    <xf numFmtId="0" fontId="0" fillId="0" borderId="29" xfId="0" applyBorder="1" applyAlignment="1">
      <alignment wrapText="1"/>
    </xf>
    <xf numFmtId="0" fontId="0" fillId="0" borderId="60" xfId="0" applyBorder="1" applyAlignment="1">
      <alignment wrapText="1"/>
    </xf>
    <xf numFmtId="0" fontId="0" fillId="0" borderId="61" xfId="0" applyBorder="1" applyAlignment="1">
      <alignment wrapText="1"/>
    </xf>
    <xf numFmtId="0" fontId="0" fillId="0" borderId="60" xfId="0" applyBorder="1"/>
    <xf numFmtId="0" fontId="0" fillId="0" borderId="56" xfId="0" applyBorder="1"/>
    <xf numFmtId="0" fontId="5" fillId="0" borderId="0" xfId="0" applyFont="1" applyAlignment="1">
      <alignment vertical="center" wrapText="1"/>
    </xf>
    <xf numFmtId="0" fontId="13" fillId="0" borderId="0" xfId="0" applyFont="1" applyAlignment="1">
      <alignment vertical="center" wrapText="1"/>
    </xf>
    <xf numFmtId="0" fontId="23" fillId="0" borderId="0" xfId="0" applyFont="1" applyAlignment="1">
      <alignment wrapText="1"/>
    </xf>
    <xf numFmtId="0" fontId="0" fillId="7" borderId="0" xfId="0" applyFill="1" applyAlignment="1">
      <alignment horizontal="left" vertical="center" wrapText="1"/>
    </xf>
    <xf numFmtId="0" fontId="5" fillId="7" borderId="0" xfId="0" applyFont="1" applyFill="1" applyAlignment="1">
      <alignment vertical="center" wrapText="1"/>
    </xf>
    <xf numFmtId="0" fontId="25" fillId="0" borderId="0" xfId="0" applyFont="1" applyAlignment="1">
      <alignment horizontal="center" vertical="center"/>
    </xf>
    <xf numFmtId="0" fontId="25" fillId="0" borderId="0" xfId="0" applyFont="1"/>
    <xf numFmtId="0" fontId="8" fillId="0" borderId="0" xfId="0" applyFont="1"/>
    <xf numFmtId="0" fontId="26" fillId="0" borderId="0" xfId="0" applyFont="1" applyAlignment="1">
      <alignment wrapText="1"/>
    </xf>
    <xf numFmtId="0" fontId="26" fillId="0" borderId="0" xfId="0" applyFont="1"/>
    <xf numFmtId="0" fontId="27" fillId="0" borderId="0" xfId="0" applyFont="1" applyAlignment="1">
      <alignment vertical="top" wrapText="1"/>
    </xf>
    <xf numFmtId="0" fontId="18" fillId="0" borderId="0" xfId="0" applyFont="1" applyAlignment="1">
      <alignment vertical="top" wrapText="1"/>
    </xf>
    <xf numFmtId="0" fontId="0" fillId="0" borderId="17" xfId="0" applyBorder="1" applyAlignment="1">
      <alignment wrapText="1"/>
    </xf>
    <xf numFmtId="0" fontId="0" fillId="0" borderId="12" xfId="0" applyBorder="1" applyAlignment="1">
      <alignment horizontal="left" wrapText="1"/>
    </xf>
    <xf numFmtId="0" fontId="4" fillId="9" borderId="0" xfId="2" applyFill="1" applyAlignment="1">
      <alignment horizontal="left" vertical="center" wrapText="1"/>
    </xf>
    <xf numFmtId="0" fontId="4" fillId="0" borderId="0" xfId="2" applyAlignment="1">
      <alignment wrapText="1"/>
    </xf>
    <xf numFmtId="0" fontId="0" fillId="3" borderId="0" xfId="0" applyFill="1"/>
    <xf numFmtId="0" fontId="0" fillId="0" borderId="16" xfId="0" applyBorder="1" applyAlignment="1">
      <alignment horizontal="left" wrapText="1"/>
    </xf>
    <xf numFmtId="0" fontId="0" fillId="0" borderId="9" xfId="0" applyBorder="1" applyAlignment="1">
      <alignment wrapText="1"/>
    </xf>
    <xf numFmtId="0" fontId="0" fillId="0" borderId="0" xfId="0" applyAlignment="1">
      <alignment horizontal="left" wrapText="1"/>
    </xf>
    <xf numFmtId="0" fontId="8" fillId="0" borderId="0" xfId="0" applyFont="1" applyAlignment="1">
      <alignment vertical="center" wrapText="1"/>
    </xf>
    <xf numFmtId="0" fontId="8" fillId="0" borderId="0" xfId="0" applyFont="1" applyAlignment="1">
      <alignment wrapText="1"/>
    </xf>
    <xf numFmtId="0" fontId="5" fillId="0" borderId="0" xfId="0" applyFont="1" applyAlignment="1">
      <alignment horizontal="left" vertical="center" wrapText="1"/>
    </xf>
    <xf numFmtId="0" fontId="4" fillId="0" borderId="0" xfId="2" applyFill="1" applyAlignment="1">
      <alignment wrapText="1"/>
    </xf>
    <xf numFmtId="0" fontId="0" fillId="0" borderId="62" xfId="0" applyBorder="1"/>
    <xf numFmtId="0" fontId="0" fillId="0" borderId="63" xfId="0" applyBorder="1"/>
    <xf numFmtId="0" fontId="0" fillId="0" borderId="64" xfId="0" applyBorder="1"/>
    <xf numFmtId="0" fontId="0" fillId="0" borderId="62" xfId="0" applyBorder="1"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wrapText="1"/>
    </xf>
    <xf numFmtId="0" fontId="0" fillId="0" borderId="66" xfId="0" applyBorder="1" applyAlignment="1">
      <alignment wrapText="1"/>
    </xf>
    <xf numFmtId="0" fontId="0" fillId="0" borderId="67" xfId="0" applyBorder="1" applyAlignment="1">
      <alignment wrapText="1"/>
    </xf>
    <xf numFmtId="0" fontId="0" fillId="0" borderId="62" xfId="0" applyBorder="1" applyAlignment="1">
      <alignment wrapText="1"/>
    </xf>
    <xf numFmtId="0" fontId="0" fillId="0" borderId="63" xfId="0" applyBorder="1" applyAlignment="1">
      <alignment wrapText="1"/>
    </xf>
    <xf numFmtId="0" fontId="0" fillId="0" borderId="64" xfId="0" applyBorder="1" applyAlignment="1">
      <alignment wrapText="1"/>
    </xf>
    <xf numFmtId="0" fontId="0" fillId="0" borderId="5" xfId="0" applyBorder="1" applyAlignment="1">
      <alignment wrapText="1"/>
    </xf>
    <xf numFmtId="0" fontId="0" fillId="0" borderId="3" xfId="0" applyBorder="1" applyAlignment="1">
      <alignment vertical="center" wrapText="1"/>
    </xf>
    <xf numFmtId="0" fontId="0" fillId="0" borderId="12" xfId="0" applyBorder="1" applyAlignment="1">
      <alignment vertical="center" wrapText="1"/>
    </xf>
    <xf numFmtId="0" fontId="24" fillId="0" borderId="12" xfId="0" applyFont="1" applyBorder="1" applyAlignment="1">
      <alignment wrapText="1"/>
    </xf>
    <xf numFmtId="0" fontId="24" fillId="0" borderId="0" xfId="0" applyFont="1" applyAlignment="1">
      <alignment wrapText="1"/>
    </xf>
    <xf numFmtId="0" fontId="0" fillId="0" borderId="72" xfId="0" applyBorder="1" applyAlignment="1">
      <alignment horizontal="center" vertical="center"/>
    </xf>
    <xf numFmtId="0" fontId="0" fillId="0" borderId="73" xfId="0" applyBorder="1" applyAlignment="1">
      <alignment horizontal="center" vertical="center"/>
    </xf>
    <xf numFmtId="0" fontId="0" fillId="0" borderId="70" xfId="0" applyBorder="1"/>
    <xf numFmtId="0" fontId="0" fillId="0" borderId="74" xfId="0" applyBorder="1"/>
    <xf numFmtId="0" fontId="0" fillId="0" borderId="75" xfId="0" applyBorder="1"/>
    <xf numFmtId="0" fontId="0" fillId="0" borderId="76" xfId="0" applyBorder="1"/>
    <xf numFmtId="0" fontId="0" fillId="0" borderId="70" xfId="0" applyBorder="1" applyAlignment="1">
      <alignment wrapText="1"/>
    </xf>
    <xf numFmtId="0" fontId="0" fillId="0" borderId="74" xfId="0" applyBorder="1" applyAlignment="1">
      <alignment wrapText="1"/>
    </xf>
    <xf numFmtId="0" fontId="0" fillId="0" borderId="77" xfId="0" applyBorder="1"/>
    <xf numFmtId="0" fontId="0" fillId="0" borderId="78" xfId="0" applyBorder="1"/>
    <xf numFmtId="0" fontId="0" fillId="0" borderId="79" xfId="0" applyBorder="1"/>
    <xf numFmtId="0" fontId="0" fillId="0" borderId="38" xfId="0" applyBorder="1" applyAlignment="1">
      <alignment horizontal="center" vertical="center"/>
    </xf>
    <xf numFmtId="0" fontId="0" fillId="0" borderId="80" xfId="0" applyBorder="1" applyAlignment="1">
      <alignment horizontal="center" vertical="center" wrapText="1"/>
    </xf>
    <xf numFmtId="0" fontId="11" fillId="0" borderId="12" xfId="0" applyFont="1" applyBorder="1" applyAlignment="1">
      <alignment wrapText="1"/>
    </xf>
    <xf numFmtId="0" fontId="9" fillId="0" borderId="3" xfId="0" applyFont="1" applyBorder="1" applyAlignment="1">
      <alignment vertical="center" wrapText="1"/>
    </xf>
    <xf numFmtId="0" fontId="9" fillId="0" borderId="0" xfId="0" applyFont="1" applyAlignment="1">
      <alignment vertical="center" wrapText="1"/>
    </xf>
    <xf numFmtId="0" fontId="0" fillId="0" borderId="4" xfId="0" applyBorder="1" applyAlignment="1">
      <alignment horizontal="left" wrapText="1"/>
    </xf>
    <xf numFmtId="0" fontId="8" fillId="0" borderId="0" xfId="0" applyFont="1" applyAlignment="1">
      <alignment horizontal="left" wrapText="1"/>
    </xf>
    <xf numFmtId="0" fontId="8" fillId="0" borderId="16" xfId="0" applyFont="1" applyBorder="1" applyAlignment="1">
      <alignment vertical="center" wrapText="1"/>
    </xf>
    <xf numFmtId="0" fontId="0" fillId="0" borderId="3" xfId="0" applyBorder="1" applyAlignment="1">
      <alignment horizontal="left" wrapText="1"/>
    </xf>
    <xf numFmtId="0" fontId="24" fillId="0" borderId="3" xfId="0" applyFont="1" applyBorder="1" applyAlignment="1">
      <alignment wrapText="1"/>
    </xf>
    <xf numFmtId="0" fontId="8" fillId="0" borderId="4" xfId="0" applyFont="1" applyBorder="1" applyAlignment="1">
      <alignment vertical="center" wrapText="1"/>
    </xf>
    <xf numFmtId="0" fontId="9" fillId="0" borderId="4" xfId="0" applyFont="1" applyBorder="1" applyAlignment="1">
      <alignment vertical="center" wrapText="1"/>
    </xf>
    <xf numFmtId="0" fontId="8" fillId="0" borderId="3"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3" fillId="0" borderId="1" xfId="0" applyFont="1" applyBorder="1" applyAlignment="1">
      <alignment wrapText="1"/>
    </xf>
    <xf numFmtId="0" fontId="11" fillId="0" borderId="16" xfId="0" applyFont="1" applyBorder="1" applyAlignment="1">
      <alignment wrapText="1"/>
    </xf>
    <xf numFmtId="0" fontId="8" fillId="0" borderId="1" xfId="0" applyFont="1" applyBorder="1" applyAlignment="1">
      <alignment wrapText="1"/>
    </xf>
    <xf numFmtId="0" fontId="9" fillId="0" borderId="16" xfId="0" applyFont="1" applyBorder="1" applyAlignment="1">
      <alignment vertical="center" wrapText="1"/>
    </xf>
    <xf numFmtId="0" fontId="9" fillId="0" borderId="3" xfId="0" applyFont="1" applyBorder="1" applyAlignment="1">
      <alignment horizontal="left" vertical="center" wrapText="1"/>
    </xf>
    <xf numFmtId="0" fontId="9" fillId="0" borderId="0" xfId="0" applyFont="1" applyAlignment="1">
      <alignment horizontal="left" vertical="center" wrapText="1"/>
    </xf>
    <xf numFmtId="0" fontId="9" fillId="0" borderId="4" xfId="0" applyFont="1" applyBorder="1" applyAlignment="1">
      <alignment horizontal="left" vertical="center" wrapText="1"/>
    </xf>
    <xf numFmtId="0" fontId="0" fillId="0" borderId="28" xfId="0" applyBorder="1" applyAlignment="1">
      <alignment horizontal="left" wrapText="1"/>
    </xf>
    <xf numFmtId="0" fontId="0" fillId="0" borderId="1" xfId="0" applyBorder="1" applyAlignment="1">
      <alignment horizontal="left" wrapText="1"/>
    </xf>
    <xf numFmtId="0" fontId="6" fillId="0" borderId="28" xfId="0" applyFont="1" applyBorder="1" applyAlignment="1">
      <alignment wrapText="1"/>
    </xf>
    <xf numFmtId="0" fontId="0" fillId="0" borderId="12" xfId="0" applyBorder="1" applyAlignment="1">
      <alignment horizontal="left" vertical="center" wrapText="1"/>
    </xf>
    <xf numFmtId="0" fontId="0" fillId="0" borderId="3" xfId="0" applyBorder="1" applyAlignment="1">
      <alignment horizontal="left" vertical="center" wrapText="1"/>
    </xf>
    <xf numFmtId="0" fontId="15" fillId="0" borderId="0" xfId="0" applyFont="1" applyAlignment="1">
      <alignment wrapText="1"/>
    </xf>
    <xf numFmtId="0" fontId="19" fillId="0" borderId="0" xfId="0" applyFont="1" applyAlignment="1">
      <alignment wrapText="1"/>
    </xf>
    <xf numFmtId="0" fontId="15" fillId="0" borderId="16" xfId="0" applyFont="1" applyBorder="1" applyAlignment="1">
      <alignment wrapText="1"/>
    </xf>
    <xf numFmtId="0" fontId="8" fillId="0" borderId="16" xfId="0" applyFont="1" applyBorder="1" applyAlignment="1">
      <alignment wrapText="1"/>
    </xf>
    <xf numFmtId="0" fontId="0" fillId="0" borderId="12" xfId="0" applyBorder="1" applyAlignment="1">
      <alignment horizontal="left"/>
    </xf>
    <xf numFmtId="0" fontId="0" fillId="0" borderId="0" xfId="0" applyAlignment="1">
      <alignment horizontal="left"/>
    </xf>
    <xf numFmtId="0" fontId="0" fillId="0" borderId="66" xfId="0" applyBorder="1" applyAlignment="1">
      <alignment horizontal="center"/>
    </xf>
    <xf numFmtId="0" fontId="0" fillId="0" borderId="81" xfId="0" applyBorder="1" applyAlignment="1">
      <alignment wrapText="1"/>
    </xf>
    <xf numFmtId="0" fontId="0" fillId="0" borderId="66" xfId="0" applyBorder="1"/>
    <xf numFmtId="0" fontId="0" fillId="0" borderId="82" xfId="0" applyBorder="1" applyAlignment="1">
      <alignment wrapText="1"/>
    </xf>
    <xf numFmtId="0" fontId="11" fillId="0" borderId="83" xfId="0" applyFont="1" applyBorder="1" applyAlignment="1">
      <alignment wrapText="1"/>
    </xf>
    <xf numFmtId="0" fontId="0" fillId="0" borderId="83" xfId="0" applyBorder="1" applyAlignment="1">
      <alignment wrapText="1"/>
    </xf>
    <xf numFmtId="0" fontId="0" fillId="0" borderId="82" xfId="0" applyBorder="1"/>
    <xf numFmtId="0" fontId="0" fillId="10" borderId="81" xfId="0" applyFill="1" applyBorder="1" applyAlignment="1">
      <alignment wrapText="1"/>
    </xf>
    <xf numFmtId="0" fontId="6" fillId="0" borderId="81" xfId="0" applyFont="1" applyBorder="1" applyAlignment="1">
      <alignment vertical="center" wrapText="1"/>
    </xf>
    <xf numFmtId="0" fontId="0" fillId="0" borderId="81" xfId="0" applyBorder="1" applyAlignment="1">
      <alignment horizontal="left" wrapText="1"/>
    </xf>
    <xf numFmtId="0" fontId="0" fillId="0" borderId="66" xfId="0" applyBorder="1" applyAlignment="1">
      <alignment horizontal="left" wrapText="1"/>
    </xf>
    <xf numFmtId="0" fontId="0" fillId="0" borderId="83" xfId="0" applyBorder="1" applyAlignment="1">
      <alignment horizontal="left" wrapText="1"/>
    </xf>
    <xf numFmtId="0" fontId="0" fillId="0" borderId="66" xfId="0" applyBorder="1" applyAlignment="1">
      <alignment horizontal="left" vertical="center" wrapText="1"/>
    </xf>
    <xf numFmtId="0" fontId="0" fillId="0" borderId="83" xfId="0" applyBorder="1"/>
    <xf numFmtId="0" fontId="24" fillId="0" borderId="81" xfId="0" applyFont="1" applyBorder="1" applyAlignment="1">
      <alignment wrapText="1"/>
    </xf>
    <xf numFmtId="0" fontId="0" fillId="0" borderId="83" xfId="0" applyBorder="1" applyAlignment="1">
      <alignment vertical="center" wrapText="1"/>
    </xf>
    <xf numFmtId="0" fontId="0" fillId="0" borderId="65" xfId="0" applyBorder="1" applyAlignment="1">
      <alignment vertical="center" wrapText="1"/>
    </xf>
    <xf numFmtId="0" fontId="0" fillId="0" borderId="81" xfId="0" applyBorder="1" applyAlignment="1">
      <alignment horizontal="left" vertical="center" wrapText="1"/>
    </xf>
    <xf numFmtId="0" fontId="0" fillId="0" borderId="68" xfId="0" applyBorder="1" applyAlignment="1">
      <alignment wrapText="1"/>
    </xf>
    <xf numFmtId="0" fontId="0" fillId="0" borderId="67" xfId="0" applyBorder="1"/>
    <xf numFmtId="0" fontId="0" fillId="0" borderId="81" xfId="0" applyBorder="1"/>
    <xf numFmtId="0" fontId="13" fillId="0" borderId="65" xfId="0" applyFont="1" applyBorder="1" applyAlignment="1">
      <alignment wrapText="1"/>
    </xf>
    <xf numFmtId="0" fontId="0" fillId="0" borderId="65" xfId="0" applyBorder="1"/>
    <xf numFmtId="0" fontId="0" fillId="0" borderId="81" xfId="0" applyBorder="1" applyAlignment="1">
      <alignment vertical="center" wrapText="1"/>
    </xf>
    <xf numFmtId="0" fontId="0" fillId="0" borderId="68" xfId="0" applyBorder="1"/>
    <xf numFmtId="0" fontId="0" fillId="0" borderId="68" xfId="0" applyBorder="1" applyAlignment="1">
      <alignment horizontal="left" wrapText="1"/>
    </xf>
    <xf numFmtId="0" fontId="0" fillId="0" borderId="65" xfId="0" applyBorder="1" applyAlignment="1">
      <alignment horizontal="left" vertical="center" wrapText="1"/>
    </xf>
    <xf numFmtId="0" fontId="0" fillId="0" borderId="66" xfId="0" applyBorder="1" applyAlignment="1">
      <alignment vertical="center" wrapText="1"/>
    </xf>
    <xf numFmtId="0" fontId="0" fillId="0" borderId="67" xfId="0" applyBorder="1" applyAlignment="1">
      <alignment horizontal="left" wrapText="1"/>
    </xf>
    <xf numFmtId="0" fontId="0" fillId="0" borderId="65" xfId="0" applyBorder="1" applyAlignment="1">
      <alignment horizontal="left" wrapText="1"/>
    </xf>
    <xf numFmtId="0" fontId="0" fillId="0" borderId="81" xfId="0" applyBorder="1" applyAlignment="1">
      <alignment horizontal="left"/>
    </xf>
    <xf numFmtId="0" fontId="6" fillId="0" borderId="68" xfId="0" applyFont="1" applyBorder="1" applyAlignment="1">
      <alignment wrapText="1"/>
    </xf>
    <xf numFmtId="0" fontId="0" fillId="0" borderId="83" xfId="0" applyBorder="1" applyAlignment="1">
      <alignment horizontal="left" vertical="center" wrapText="1"/>
    </xf>
    <xf numFmtId="0" fontId="9" fillId="0" borderId="66" xfId="0" applyFont="1" applyBorder="1" applyAlignment="1">
      <alignment vertical="center" wrapText="1"/>
    </xf>
    <xf numFmtId="0" fontId="0" fillId="0" borderId="66" xfId="0" applyBorder="1" applyAlignment="1">
      <alignment horizontal="left"/>
    </xf>
    <xf numFmtId="0" fontId="0" fillId="0" borderId="83" xfId="0" applyBorder="1" applyAlignment="1">
      <alignment horizontal="left"/>
    </xf>
    <xf numFmtId="0" fontId="11" fillId="0" borderId="66" xfId="2" applyFont="1" applyFill="1" applyBorder="1" applyAlignment="1">
      <alignment vertical="center" wrapText="1"/>
    </xf>
    <xf numFmtId="0" fontId="2" fillId="0" borderId="83" xfId="0" applyFont="1" applyBorder="1" applyAlignment="1">
      <alignment wrapText="1"/>
    </xf>
    <xf numFmtId="0" fontId="2" fillId="0" borderId="81" xfId="0" applyFont="1" applyBorder="1" applyAlignment="1">
      <alignment wrapText="1"/>
    </xf>
    <xf numFmtId="0" fontId="2" fillId="0" borderId="66" xfId="0" applyFont="1" applyBorder="1" applyAlignment="1">
      <alignment wrapText="1"/>
    </xf>
    <xf numFmtId="0" fontId="0" fillId="0" borderId="74" xfId="0" applyBorder="1" applyAlignment="1">
      <alignment horizontal="center" vertical="center"/>
    </xf>
    <xf numFmtId="0" fontId="0" fillId="0" borderId="76" xfId="0" applyBorder="1" applyAlignment="1">
      <alignment horizontal="center" vertical="center"/>
    </xf>
    <xf numFmtId="0" fontId="0" fillId="0" borderId="74" xfId="0" applyBorder="1" applyAlignment="1">
      <alignment horizontal="center" vertical="center" wrapText="1"/>
    </xf>
    <xf numFmtId="0" fontId="0" fillId="0" borderId="78" xfId="0" applyBorder="1" applyAlignment="1">
      <alignment horizontal="center" vertical="center"/>
    </xf>
    <xf numFmtId="0" fontId="0" fillId="0" borderId="79" xfId="0" applyBorder="1" applyAlignment="1">
      <alignment horizontal="center" vertical="center"/>
    </xf>
    <xf numFmtId="0" fontId="0" fillId="11" borderId="72" xfId="0" applyFill="1" applyBorder="1" applyAlignment="1">
      <alignment horizontal="center" vertical="center"/>
    </xf>
    <xf numFmtId="0" fontId="0" fillId="11" borderId="70" xfId="0" applyFill="1" applyBorder="1" applyAlignment="1">
      <alignment horizontal="center" vertical="center"/>
    </xf>
    <xf numFmtId="0" fontId="0" fillId="11" borderId="32" xfId="0" applyFill="1" applyBorder="1" applyAlignment="1">
      <alignment horizontal="center" vertical="center"/>
    </xf>
    <xf numFmtId="0" fontId="0" fillId="11" borderId="75" xfId="0" applyFill="1" applyBorder="1" applyAlignment="1">
      <alignment horizontal="center" vertical="center"/>
    </xf>
    <xf numFmtId="0" fontId="0" fillId="11" borderId="22" xfId="0" applyFill="1" applyBorder="1" applyAlignment="1">
      <alignment horizontal="center" vertical="center"/>
    </xf>
    <xf numFmtId="0" fontId="0" fillId="11" borderId="23" xfId="0" applyFill="1" applyBorder="1" applyAlignment="1">
      <alignment horizontal="center" vertical="center"/>
    </xf>
    <xf numFmtId="0" fontId="0" fillId="11" borderId="70" xfId="0" applyFill="1" applyBorder="1" applyAlignment="1">
      <alignment horizontal="center" vertical="center" wrapText="1"/>
    </xf>
    <xf numFmtId="0" fontId="0" fillId="11" borderId="77" xfId="0" applyFill="1" applyBorder="1" applyAlignment="1">
      <alignment horizontal="center" vertical="center"/>
    </xf>
    <xf numFmtId="0" fontId="0" fillId="11" borderId="26" xfId="0" applyFill="1" applyBorder="1" applyAlignment="1">
      <alignment horizontal="center" vertical="center"/>
    </xf>
    <xf numFmtId="0" fontId="0" fillId="11" borderId="22" xfId="0" applyFill="1" applyBorder="1"/>
    <xf numFmtId="0" fontId="0" fillId="11" borderId="32" xfId="0" applyFill="1" applyBorder="1"/>
    <xf numFmtId="0" fontId="0" fillId="11" borderId="26" xfId="0" applyFill="1" applyBorder="1"/>
    <xf numFmtId="0" fontId="0" fillId="11" borderId="70" xfId="0" applyFill="1" applyBorder="1"/>
    <xf numFmtId="0" fontId="0" fillId="11" borderId="77" xfId="0" applyFill="1" applyBorder="1"/>
    <xf numFmtId="0" fontId="0" fillId="11" borderId="23" xfId="0" applyFill="1" applyBorder="1"/>
    <xf numFmtId="0" fontId="0" fillId="0" borderId="0" xfId="1" applyFont="1" applyAlignment="1">
      <alignment vertical="center" wrapText="1"/>
    </xf>
    <xf numFmtId="0" fontId="0" fillId="10" borderId="0" xfId="0" applyFill="1" applyAlignment="1">
      <alignment vertical="center" wrapText="1"/>
    </xf>
    <xf numFmtId="0" fontId="0" fillId="3" borderId="0" xfId="0" applyFill="1" applyAlignment="1">
      <alignment vertical="center" wrapText="1"/>
    </xf>
    <xf numFmtId="0" fontId="0" fillId="12" borderId="0" xfId="0" applyFill="1"/>
    <xf numFmtId="0" fontId="0" fillId="12" borderId="0" xfId="0" applyFill="1" applyAlignment="1">
      <alignment horizontal="left" vertical="center" wrapText="1"/>
    </xf>
    <xf numFmtId="0" fontId="20" fillId="12" borderId="0" xfId="0" applyFont="1" applyFill="1" applyAlignment="1">
      <alignment horizontal="center" vertical="center"/>
    </xf>
    <xf numFmtId="0" fontId="0" fillId="12" borderId="0" xfId="0" applyFill="1" applyAlignment="1">
      <alignment wrapText="1"/>
    </xf>
    <xf numFmtId="0" fontId="0" fillId="0" borderId="30" xfId="0" applyBorder="1" applyAlignment="1">
      <alignment horizontal="center" vertical="center" wrapText="1"/>
    </xf>
    <xf numFmtId="0" fontId="0" fillId="0" borderId="2" xfId="0" applyBorder="1" applyAlignment="1">
      <alignment vertical="center" wrapText="1"/>
    </xf>
    <xf numFmtId="0" fontId="0" fillId="0" borderId="6" xfId="0" applyBorder="1" applyAlignment="1">
      <alignment vertical="center" wrapText="1"/>
    </xf>
    <xf numFmtId="0" fontId="0" fillId="0" borderId="10" xfId="0" applyBorder="1" applyAlignment="1">
      <alignment vertical="center" wrapText="1"/>
    </xf>
    <xf numFmtId="0" fontId="0" fillId="0" borderId="6" xfId="0"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2" xfId="0" applyBorder="1" applyAlignment="1">
      <alignment horizontal="left" vertical="center" wrapText="1"/>
    </xf>
    <xf numFmtId="0" fontId="0" fillId="0" borderId="13" xfId="0" applyBorder="1" applyAlignment="1">
      <alignment vertical="center" wrapText="1"/>
    </xf>
    <xf numFmtId="0" fontId="0" fillId="0" borderId="13" xfId="0" applyBorder="1" applyAlignment="1">
      <alignment horizontal="left" vertical="center" wrapText="1"/>
    </xf>
    <xf numFmtId="0" fontId="0" fillId="10" borderId="6" xfId="0" applyFill="1" applyBorder="1" applyAlignment="1">
      <alignment vertical="center" wrapText="1"/>
    </xf>
    <xf numFmtId="0" fontId="0" fillId="0" borderId="27" xfId="0" applyBorder="1" applyAlignment="1">
      <alignment vertical="center" wrapText="1"/>
    </xf>
    <xf numFmtId="0" fontId="0" fillId="0" borderId="14" xfId="0" applyBorder="1" applyAlignment="1">
      <alignment horizontal="left" vertical="center" wrapText="1"/>
    </xf>
    <xf numFmtId="0" fontId="0" fillId="0" borderId="27" xfId="0" applyBorder="1" applyAlignment="1">
      <alignment horizontal="left" vertical="center" wrapText="1"/>
    </xf>
    <xf numFmtId="0" fontId="0" fillId="0" borderId="4" xfId="0" applyBorder="1" applyAlignment="1">
      <alignment vertical="center" wrapText="1"/>
    </xf>
    <xf numFmtId="0" fontId="5" fillId="0" borderId="6" xfId="0" applyFont="1" applyBorder="1" applyAlignment="1">
      <alignment horizontal="left" vertical="center" wrapText="1"/>
    </xf>
    <xf numFmtId="0" fontId="23" fillId="0" borderId="6" xfId="0" applyFont="1" applyBorder="1" applyAlignment="1">
      <alignment vertical="center" wrapText="1"/>
    </xf>
    <xf numFmtId="0" fontId="23" fillId="0" borderId="27" xfId="0" applyFont="1" applyBorder="1" applyAlignment="1">
      <alignment vertical="center" wrapText="1"/>
    </xf>
    <xf numFmtId="0" fontId="28" fillId="0" borderId="2" xfId="0" applyFont="1" applyBorder="1" applyAlignment="1">
      <alignment vertical="center" wrapText="1"/>
    </xf>
    <xf numFmtId="0" fontId="5" fillId="0" borderId="14" xfId="0" applyFont="1" applyBorder="1" applyAlignment="1">
      <alignment vertical="center" wrapText="1"/>
    </xf>
    <xf numFmtId="0" fontId="0" fillId="0" borderId="22" xfId="0" applyBorder="1" applyAlignment="1">
      <alignment vertical="center" wrapText="1"/>
    </xf>
    <xf numFmtId="0" fontId="0" fillId="0" borderId="32" xfId="0" applyBorder="1" applyAlignment="1">
      <alignment vertical="center" wrapText="1"/>
    </xf>
    <xf numFmtId="0" fontId="0" fillId="0" borderId="23" xfId="0" applyBorder="1" applyAlignment="1">
      <alignment vertical="center" wrapText="1"/>
    </xf>
    <xf numFmtId="0" fontId="13" fillId="0" borderId="6" xfId="0" applyFont="1" applyBorder="1" applyAlignment="1">
      <alignment vertical="center" wrapText="1"/>
    </xf>
    <xf numFmtId="0" fontId="5" fillId="0" borderId="32" xfId="0" applyFont="1" applyBorder="1" applyAlignment="1">
      <alignment vertical="center" wrapText="1"/>
    </xf>
    <xf numFmtId="0" fontId="5" fillId="0" borderId="10" xfId="0" applyFont="1" applyBorder="1" applyAlignment="1">
      <alignment vertical="center" wrapText="1"/>
    </xf>
    <xf numFmtId="0" fontId="5" fillId="12" borderId="0" xfId="0" applyFont="1" applyFill="1" applyAlignment="1">
      <alignment vertical="center" wrapText="1"/>
    </xf>
    <xf numFmtId="0" fontId="0" fillId="12" borderId="0" xfId="0" applyFill="1" applyAlignment="1">
      <alignment vertical="center" wrapText="1"/>
    </xf>
    <xf numFmtId="0" fontId="0" fillId="13" borderId="0" xfId="0" applyFill="1" applyAlignment="1">
      <alignment vertical="center" wrapText="1"/>
    </xf>
    <xf numFmtId="0" fontId="4" fillId="0" borderId="0" xfId="2" applyAlignment="1">
      <alignment vertical="center" wrapText="1"/>
    </xf>
    <xf numFmtId="0" fontId="0" fillId="0" borderId="12" xfId="0" applyBorder="1" applyAlignment="1">
      <alignment vertical="center"/>
    </xf>
    <xf numFmtId="0" fontId="0" fillId="0" borderId="56" xfId="0" applyBorder="1" applyAlignment="1">
      <alignment vertical="center" wrapText="1"/>
    </xf>
    <xf numFmtId="0" fontId="0" fillId="0" borderId="13" xfId="0" applyBorder="1" applyAlignment="1">
      <alignment vertical="center"/>
    </xf>
    <xf numFmtId="0" fontId="0" fillId="0" borderId="77" xfId="0" applyBorder="1" applyAlignment="1">
      <alignment vertical="center"/>
    </xf>
    <xf numFmtId="0" fontId="0" fillId="0" borderId="78" xfId="0" applyBorder="1" applyAlignment="1">
      <alignment vertical="center"/>
    </xf>
    <xf numFmtId="0" fontId="33" fillId="0" borderId="0" xfId="0" applyFont="1" applyAlignment="1">
      <alignment vertical="center" wrapText="1"/>
    </xf>
    <xf numFmtId="0" fontId="0" fillId="14" borderId="0" xfId="0" applyFill="1" applyAlignment="1">
      <alignment vertical="center" wrapText="1"/>
    </xf>
    <xf numFmtId="0" fontId="0" fillId="14" borderId="0" xfId="0" applyFill="1" applyAlignment="1">
      <alignment wrapText="1"/>
    </xf>
    <xf numFmtId="0" fontId="0" fillId="14" borderId="0" xfId="0" applyFill="1"/>
    <xf numFmtId="0" fontId="16" fillId="0" borderId="0" xfId="0" applyFont="1" applyAlignment="1">
      <alignment vertical="center" wrapText="1"/>
    </xf>
    <xf numFmtId="0" fontId="14"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horizontal="left" vertical="center" wrapText="1"/>
    </xf>
    <xf numFmtId="0" fontId="35" fillId="0" borderId="0" xfId="0" applyFont="1" applyAlignment="1">
      <alignment wrapText="1"/>
    </xf>
    <xf numFmtId="0" fontId="0" fillId="15" borderId="0" xfId="0" applyFill="1" applyAlignment="1">
      <alignment vertical="center" wrapText="1"/>
    </xf>
    <xf numFmtId="0" fontId="29" fillId="8" borderId="0" xfId="0" applyFont="1" applyFill="1" applyAlignment="1">
      <alignment vertical="center"/>
    </xf>
    <xf numFmtId="0" fontId="6" fillId="15" borderId="0" xfId="0" applyFont="1" applyFill="1" applyAlignment="1">
      <alignment vertical="center" wrapText="1"/>
    </xf>
    <xf numFmtId="0" fontId="36" fillId="0" borderId="0" xfId="0" applyFont="1" applyAlignment="1">
      <alignment wrapText="1"/>
    </xf>
    <xf numFmtId="0" fontId="37" fillId="0" borderId="0" xfId="0" applyFont="1" applyAlignment="1">
      <alignment wrapText="1"/>
    </xf>
    <xf numFmtId="0" fontId="20" fillId="12" borderId="0" xfId="0" applyFont="1" applyFill="1" applyAlignment="1">
      <alignment vertical="center" wrapText="1"/>
    </xf>
    <xf numFmtId="0" fontId="37" fillId="0" borderId="0" xfId="0" applyFont="1"/>
    <xf numFmtId="0" fontId="38" fillId="0" borderId="0" xfId="0" applyFont="1" applyAlignment="1">
      <alignment wrapText="1"/>
    </xf>
    <xf numFmtId="0" fontId="39" fillId="0" borderId="0" xfId="0" applyFont="1" applyAlignment="1">
      <alignment wrapText="1"/>
    </xf>
    <xf numFmtId="0" fontId="32" fillId="0" borderId="0" xfId="0" applyFont="1" applyAlignment="1">
      <alignment wrapText="1"/>
    </xf>
    <xf numFmtId="0" fontId="0" fillId="15" borderId="0" xfId="0" applyFill="1" applyAlignment="1">
      <alignment horizontal="left" vertical="center" wrapText="1"/>
    </xf>
    <xf numFmtId="0" fontId="40" fillId="0" borderId="0" xfId="0" applyFont="1" applyAlignment="1">
      <alignment wrapText="1"/>
    </xf>
    <xf numFmtId="0" fontId="41" fillId="0" borderId="0" xfId="0" applyFont="1" applyAlignment="1">
      <alignment vertical="center" wrapText="1"/>
    </xf>
    <xf numFmtId="0" fontId="4" fillId="16" borderId="0" xfId="2" applyFill="1" applyAlignment="1">
      <alignment wrapText="1"/>
    </xf>
    <xf numFmtId="0" fontId="42" fillId="0" borderId="0" xfId="0" applyFont="1" applyAlignment="1">
      <alignment wrapText="1"/>
    </xf>
    <xf numFmtId="0" fontId="43" fillId="0" borderId="0" xfId="0" applyFont="1"/>
    <xf numFmtId="0" fontId="37" fillId="12" borderId="0" xfId="0" applyFont="1" applyFill="1" applyAlignment="1">
      <alignment wrapText="1"/>
    </xf>
    <xf numFmtId="0" fontId="43" fillId="12" borderId="0" xfId="0" applyFont="1" applyFill="1" applyAlignment="1">
      <alignment wrapText="1"/>
    </xf>
    <xf numFmtId="0" fontId="26" fillId="0" borderId="0" xfId="0" applyFont="1" applyAlignment="1">
      <alignment vertical="center" wrapText="1"/>
    </xf>
    <xf numFmtId="0" fontId="44" fillId="0" borderId="0" xfId="0" applyFont="1" applyAlignment="1">
      <alignment wrapText="1"/>
    </xf>
    <xf numFmtId="0" fontId="45" fillId="0" borderId="0" xfId="0" applyFont="1" applyAlignment="1">
      <alignment vertical="center" wrapText="1"/>
    </xf>
    <xf numFmtId="0" fontId="0" fillId="0" borderId="71" xfId="0" applyBorder="1"/>
    <xf numFmtId="0" fontId="0" fillId="0" borderId="84" xfId="0" applyBorder="1"/>
    <xf numFmtId="0" fontId="0" fillId="0" borderId="9" xfId="0" applyBorder="1"/>
    <xf numFmtId="0" fontId="0" fillId="0" borderId="85" xfId="0" applyBorder="1"/>
    <xf numFmtId="0" fontId="0" fillId="10" borderId="3" xfId="0" applyFill="1" applyBorder="1" applyAlignment="1">
      <alignment vertical="center" wrapText="1"/>
    </xf>
    <xf numFmtId="0" fontId="24" fillId="3" borderId="86" xfId="0" applyFont="1" applyFill="1" applyBorder="1" applyAlignment="1">
      <alignment wrapText="1"/>
    </xf>
    <xf numFmtId="0" fontId="24" fillId="3" borderId="83" xfId="0" applyFont="1" applyFill="1" applyBorder="1" applyAlignment="1">
      <alignment wrapText="1"/>
    </xf>
    <xf numFmtId="0" fontId="0" fillId="3" borderId="17" xfId="0" applyFill="1" applyBorder="1"/>
    <xf numFmtId="0" fontId="0" fillId="3" borderId="12" xfId="0" applyFill="1" applyBorder="1" applyAlignment="1">
      <alignment vertical="center" wrapText="1"/>
    </xf>
    <xf numFmtId="0" fontId="0" fillId="3" borderId="12" xfId="0" applyFill="1" applyBorder="1" applyAlignment="1">
      <alignment wrapText="1"/>
    </xf>
    <xf numFmtId="0" fontId="0" fillId="3" borderId="13" xfId="0" applyFill="1" applyBorder="1" applyAlignment="1">
      <alignment wrapText="1"/>
    </xf>
    <xf numFmtId="0" fontId="0" fillId="3" borderId="56" xfId="0" applyFill="1" applyBorder="1" applyAlignment="1">
      <alignment wrapText="1"/>
    </xf>
    <xf numFmtId="0" fontId="0" fillId="3" borderId="12" xfId="0" applyFill="1" applyBorder="1"/>
    <xf numFmtId="0" fontId="0" fillId="3" borderId="77" xfId="0" applyFill="1" applyBorder="1" applyAlignment="1">
      <alignment horizontal="center" vertical="center"/>
    </xf>
    <xf numFmtId="0" fontId="0" fillId="3" borderId="12" xfId="0" applyFill="1" applyBorder="1" applyAlignment="1">
      <alignment horizontal="center" vertical="center"/>
    </xf>
    <xf numFmtId="0" fontId="0" fillId="3" borderId="78" xfId="0" applyFill="1" applyBorder="1" applyAlignment="1">
      <alignment horizontal="center" vertical="center"/>
    </xf>
    <xf numFmtId="0" fontId="0" fillId="3" borderId="13" xfId="0" applyFill="1" applyBorder="1"/>
    <xf numFmtId="0" fontId="0" fillId="3" borderId="77" xfId="0" applyFill="1" applyBorder="1"/>
    <xf numFmtId="0" fontId="0" fillId="3" borderId="78" xfId="0" applyFill="1" applyBorder="1"/>
    <xf numFmtId="0" fontId="0" fillId="3" borderId="66" xfId="0" applyFill="1" applyBorder="1"/>
    <xf numFmtId="0" fontId="0" fillId="3" borderId="6" xfId="0" applyFill="1" applyBorder="1" applyAlignment="1">
      <alignment wrapText="1"/>
    </xf>
    <xf numFmtId="0" fontId="0" fillId="3" borderId="24" xfId="0" applyFill="1" applyBorder="1" applyAlignment="1">
      <alignment wrapText="1"/>
    </xf>
    <xf numFmtId="0" fontId="0" fillId="3" borderId="32" xfId="0" applyFill="1" applyBorder="1" applyAlignment="1">
      <alignment horizontal="center" vertical="center"/>
    </xf>
    <xf numFmtId="0" fontId="0" fillId="3" borderId="0" xfId="0" applyFill="1" applyAlignment="1">
      <alignment horizontal="center" vertical="center"/>
    </xf>
    <xf numFmtId="0" fontId="0" fillId="3" borderId="63" xfId="0" applyFill="1" applyBorder="1" applyAlignment="1">
      <alignment horizontal="center" vertical="center"/>
    </xf>
    <xf numFmtId="0" fontId="0" fillId="3" borderId="6" xfId="0" applyFill="1" applyBorder="1"/>
    <xf numFmtId="0" fontId="0" fillId="3" borderId="32" xfId="0" applyFill="1" applyBorder="1"/>
    <xf numFmtId="0" fontId="0" fillId="3" borderId="63" xfId="0" applyFill="1" applyBorder="1"/>
    <xf numFmtId="0" fontId="46" fillId="0" borderId="0" xfId="0" applyFont="1"/>
    <xf numFmtId="0" fontId="46" fillId="14" borderId="0" xfId="0" applyFont="1" applyFill="1"/>
    <xf numFmtId="0" fontId="24" fillId="3" borderId="63" xfId="0" applyFont="1" applyFill="1" applyBorder="1" applyAlignment="1">
      <alignment wrapText="1"/>
    </xf>
    <xf numFmtId="0" fontId="0" fillId="0" borderId="22" xfId="0" applyBorder="1" applyAlignment="1">
      <alignment horizontal="center" vertical="center"/>
    </xf>
    <xf numFmtId="0" fontId="0" fillId="0" borderId="14" xfId="0" applyBorder="1" applyAlignment="1">
      <alignment horizontal="center" vertical="center"/>
    </xf>
    <xf numFmtId="0" fontId="0" fillId="0" borderId="69" xfId="0" applyBorder="1" applyAlignment="1">
      <alignment horizontal="center" vertical="center"/>
    </xf>
    <xf numFmtId="0" fontId="0" fillId="0" borderId="70" xfId="0" applyBorder="1" applyAlignment="1">
      <alignment horizontal="center" vertical="center"/>
    </xf>
    <xf numFmtId="0" fontId="0" fillId="0" borderId="2" xfId="0" applyBorder="1" applyAlignment="1">
      <alignment horizontal="center" vertical="center"/>
    </xf>
    <xf numFmtId="0" fontId="0" fillId="0" borderId="71" xfId="0" applyBorder="1" applyAlignment="1">
      <alignment horizontal="center" vertical="center"/>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0" fillId="0" borderId="19" xfId="0" applyBorder="1" applyAlignment="1">
      <alignment horizontal="center" vertical="center" wrapText="1"/>
    </xf>
    <xf numFmtId="0" fontId="0" fillId="0" borderId="58" xfId="0" applyBorder="1" applyAlignment="1">
      <alignment horizontal="center" vertical="center" wrapText="1"/>
    </xf>
    <xf numFmtId="0" fontId="0" fillId="0" borderId="65" xfId="0" applyBorder="1" applyAlignment="1">
      <alignment horizontal="center"/>
    </xf>
    <xf numFmtId="0" fontId="0" fillId="0" borderId="81" xfId="0" applyBorder="1" applyAlignment="1">
      <alignment horizontal="center"/>
    </xf>
    <xf numFmtId="0" fontId="0" fillId="2" borderId="2" xfId="0" applyFill="1" applyBorder="1" applyAlignment="1">
      <alignment horizontal="center" vertical="center" wrapText="1"/>
    </xf>
    <xf numFmtId="0" fontId="0" fillId="2" borderId="11" xfId="0" applyFill="1" applyBorder="1" applyAlignment="1">
      <alignment horizontal="center" vertical="center" wrapText="1"/>
    </xf>
    <xf numFmtId="0" fontId="0" fillId="0" borderId="1" xfId="0" applyBorder="1" applyAlignment="1">
      <alignment horizontal="center" vertical="center" wrapText="1"/>
    </xf>
    <xf numFmtId="0" fontId="17" fillId="0" borderId="11" xfId="0" applyFont="1" applyBorder="1" applyAlignment="1">
      <alignment horizontal="center" wrapText="1"/>
    </xf>
    <xf numFmtId="0" fontId="17" fillId="0" borderId="25" xfId="0" applyFont="1" applyBorder="1" applyAlignment="1">
      <alignment horizontal="center" wrapText="1"/>
    </xf>
    <xf numFmtId="0" fontId="17" fillId="0" borderId="2" xfId="0" applyFont="1" applyBorder="1" applyAlignment="1">
      <alignment horizontal="center" wrapText="1"/>
    </xf>
    <xf numFmtId="0" fontId="17" fillId="0" borderId="3" xfId="0" applyFont="1" applyBorder="1" applyAlignment="1">
      <alignment horizontal="center" wrapText="1"/>
    </xf>
    <xf numFmtId="0" fontId="17" fillId="0" borderId="8" xfId="0" applyFont="1" applyBorder="1" applyAlignment="1">
      <alignment horizontal="center" wrapText="1"/>
    </xf>
    <xf numFmtId="0" fontId="17" fillId="0" borderId="10" xfId="0" applyFont="1" applyBorder="1" applyAlignment="1">
      <alignment horizontal="center" wrapText="1"/>
    </xf>
    <xf numFmtId="0" fontId="17" fillId="0" borderId="4" xfId="0" applyFont="1" applyBorder="1" applyAlignment="1">
      <alignment horizontal="center" wrapText="1"/>
    </xf>
    <xf numFmtId="0" fontId="17" fillId="0" borderId="5" xfId="0" applyFont="1" applyBorder="1" applyAlignment="1">
      <alignment horizontal="center" wrapText="1"/>
    </xf>
    <xf numFmtId="0" fontId="17" fillId="0" borderId="3" xfId="0" applyFont="1" applyBorder="1" applyAlignment="1">
      <alignment horizontal="center" vertical="center" wrapText="1"/>
    </xf>
    <xf numFmtId="0" fontId="17" fillId="0" borderId="0" xfId="0" applyFont="1" applyAlignment="1">
      <alignment horizontal="center" vertical="center" wrapText="1"/>
    </xf>
    <xf numFmtId="0" fontId="17" fillId="0" borderId="25" xfId="0" applyFont="1" applyBorder="1" applyAlignment="1">
      <alignment horizontal="center" vertical="center" wrapText="1"/>
    </xf>
    <xf numFmtId="0" fontId="16" fillId="0" borderId="2" xfId="0" applyFont="1" applyBorder="1" applyAlignment="1">
      <alignment horizontal="center"/>
    </xf>
    <xf numFmtId="0" fontId="16" fillId="0" borderId="3" xfId="0" applyFont="1" applyBorder="1" applyAlignment="1">
      <alignment horizontal="center"/>
    </xf>
    <xf numFmtId="0" fontId="16" fillId="0" borderId="8" xfId="0" applyFont="1" applyBorder="1" applyAlignment="1">
      <alignment horizontal="center"/>
    </xf>
    <xf numFmtId="0" fontId="16" fillId="0" borderId="10" xfId="0" applyFont="1" applyBorder="1" applyAlignment="1">
      <alignment horizontal="center"/>
    </xf>
    <xf numFmtId="0" fontId="16" fillId="0" borderId="4" xfId="0" applyFont="1" applyBorder="1" applyAlignment="1">
      <alignment horizontal="center"/>
    </xf>
    <xf numFmtId="0" fontId="16" fillId="0" borderId="5" xfId="0" applyFont="1" applyBorder="1" applyAlignment="1">
      <alignment horizontal="center"/>
    </xf>
    <xf numFmtId="0" fontId="16" fillId="0" borderId="0" xfId="0" applyFont="1" applyAlignment="1">
      <alignment horizontal="center"/>
    </xf>
    <xf numFmtId="0" fontId="16" fillId="0" borderId="6" xfId="0" applyFont="1" applyBorder="1" applyAlignment="1">
      <alignment horizontal="center"/>
    </xf>
    <xf numFmtId="0" fontId="16" fillId="0" borderId="9" xfId="0" applyFont="1" applyBorder="1" applyAlignment="1">
      <alignment horizontal="center"/>
    </xf>
  </cellXfs>
  <cellStyles count="5">
    <cellStyle name="Hipervínculo 2" xfId="4" xr:uid="{55B0F640-8112-4A01-8F34-8871B68FB2EB}"/>
    <cellStyle name="Hyperlink" xfId="2" builtinId="8"/>
    <cellStyle name="Normal" xfId="0" builtinId="0"/>
    <cellStyle name="Normal 2" xfId="1" xr:uid="{E8FD9F1D-E843-4966-99FB-D56E070BC0D3}"/>
    <cellStyle name="Normal 3" xfId="3" xr:uid="{3FBADC66-6BAB-41B7-899E-FF799EB44B6E}"/>
  </cellStyles>
  <dxfs count="77">
    <dxf>
      <font>
        <color rgb="FFA02B93"/>
      </font>
    </dxf>
    <dxf>
      <font>
        <color rgb="FF9C0006"/>
      </font>
      <fill>
        <patternFill>
          <bgColor rgb="FFFFC7CE"/>
        </patternFill>
      </fill>
    </dxf>
    <dxf>
      <font>
        <color rgb="FF9C0006"/>
      </font>
      <fill>
        <patternFill patternType="solid">
          <bgColor theme="9" tint="0.39997558519241921"/>
        </patternFill>
      </fill>
    </dxf>
    <dxf>
      <font>
        <color rgb="FF9C0006"/>
      </font>
      <fill>
        <patternFill>
          <bgColor rgb="FFFFC7CE"/>
        </patternFill>
      </fill>
    </dxf>
    <dxf>
      <font>
        <color rgb="FF9C0006"/>
      </font>
      <fill>
        <patternFill patternType="solid">
          <bgColor theme="9" tint="0.39997558519241921"/>
        </patternFill>
      </fill>
    </dxf>
    <dxf>
      <font>
        <color rgb="FF9C0006"/>
      </font>
      <fill>
        <patternFill>
          <bgColor rgb="FFFFC7CE"/>
        </patternFill>
      </fill>
    </dxf>
    <dxf>
      <font>
        <color rgb="FF9C0006"/>
      </font>
      <fill>
        <patternFill patternType="solid">
          <bgColor theme="9" tint="0.39997558519241921"/>
        </patternFill>
      </fill>
    </dxf>
    <dxf>
      <font>
        <color rgb="FF9C0006"/>
      </font>
      <fill>
        <patternFill>
          <bgColor rgb="FFFFC7CE"/>
        </patternFill>
      </fill>
    </dxf>
    <dxf>
      <font>
        <color rgb="FF9C0006"/>
      </font>
      <fill>
        <patternFill patternType="solid">
          <bgColor theme="9" tint="0.39997558519241921"/>
        </patternFill>
      </fill>
    </dxf>
    <dxf>
      <font>
        <color rgb="FF9C0006"/>
      </font>
      <fill>
        <patternFill>
          <bgColor rgb="FFFFC7CE"/>
        </patternFill>
      </fill>
    </dxf>
    <dxf>
      <font>
        <color rgb="FF9C0006"/>
      </font>
      <fill>
        <patternFill>
          <bgColor rgb="FFFFC7CE"/>
        </patternFill>
      </fill>
    </dxf>
    <dxf>
      <font>
        <color rgb="FF9C0006"/>
      </font>
      <fill>
        <patternFill patternType="solid">
          <bgColor theme="9" tint="0.39997558519241921"/>
        </patternFill>
      </fill>
    </dxf>
    <dxf>
      <font>
        <color rgb="FF9C0006"/>
      </font>
      <fill>
        <patternFill>
          <bgColor rgb="FFFFC7CE"/>
        </patternFill>
      </fill>
    </dxf>
    <dxf>
      <font>
        <color rgb="FF9C0006"/>
      </font>
      <fill>
        <patternFill patternType="solid">
          <bgColor theme="9" tint="0.399975585192419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theme="8" tint="0.7999816888943144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theme="9" tint="0.39997558519241921"/>
        </patternFill>
      </fill>
    </dxf>
    <dxf>
      <font>
        <color rgb="FF9C0006"/>
      </font>
      <fill>
        <patternFill>
          <bgColor rgb="FFFFC7CE"/>
        </patternFill>
      </fill>
    </dxf>
    <dxf>
      <font>
        <color rgb="FF9C0006"/>
      </font>
      <fill>
        <patternFill patternType="solid">
          <bgColor theme="9" tint="0.39997558519241921"/>
        </patternFill>
      </fill>
    </dxf>
    <dxf>
      <font>
        <color rgb="FF9C0006"/>
      </font>
      <fill>
        <patternFill>
          <bgColor rgb="FFFFC7CE"/>
        </patternFill>
      </fill>
    </dxf>
    <dxf>
      <font>
        <color rgb="FF9C0006"/>
      </font>
      <fill>
        <patternFill patternType="solid">
          <bgColor theme="9" tint="0.399975585192419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2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4785360</xdr:colOff>
      <xdr:row>69</xdr:row>
      <xdr:rowOff>388621</xdr:rowOff>
    </xdr:from>
    <xdr:to>
      <xdr:col>5</xdr:col>
      <xdr:colOff>259080</xdr:colOff>
      <xdr:row>70</xdr:row>
      <xdr:rowOff>1630681</xdr:rowOff>
    </xdr:to>
    <xdr:pic>
      <xdr:nvPicPr>
        <xdr:cNvPr id="3" name="Imagen 2">
          <a:extLst>
            <a:ext uri="{FF2B5EF4-FFF2-40B4-BE49-F238E27FC236}">
              <a16:creationId xmlns:a16="http://schemas.microsoft.com/office/drawing/2014/main" id="{E0D1AA16-C1CF-CD19-DCC1-DDF4D37F12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14960" y="40606981"/>
          <a:ext cx="6301740"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ta 1" id="{8831BDD6-2230-4CEE-8778-5F2CF4A402EE}">
    <nsvFilter filterId="{5EAC16B7-50C2-48DF-B65E-260BF540DC75}" ref="A1:K298" tableId="0"/>
  </namedSheetView>
</namedSheetViews>
</file>

<file path=xl/persons/person.xml><?xml version="1.0" encoding="utf-8"?>
<personList xmlns="http://schemas.microsoft.com/office/spreadsheetml/2018/threadedcomments" xmlns:x="http://schemas.openxmlformats.org/spreadsheetml/2006/main">
  <person displayName="ELDA TORRES" id="{D5D85978-4674-4C94-8948-15B30AD964A4}" userId="ELDA TORRES" providerId="None"/>
  <person displayName="ELDA TORRES" id="{44C81B0B-685D-453B-AFA4-7531CF8BE46B}" userId="S::elda2228398@correo.uis.edu.co::f3c303b7-c3ae-4132-82d8-8bff20d4ff0f" providerId="AD"/>
  <person displayName="MARLI TARAZONA" id="{D42CD9A5-70C5-45F8-9056-460745404A3B}" userId="S::marli2185013@correo.uis.edu.co::80f28558-3b4c-4ee2-9db9-502c6a13b30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350" dT="2024-07-20T17:40:07.96" personId="{D42CD9A5-70C5-45F8-9056-460745404A3B}" id="{A4EC80D4-EB7C-4186-AD9F-736717E5B94C}">
    <text xml:space="preserve"> EN EL 2021 LA EMPRESA AMGEN LA COMPRÓ</text>
  </threadedComment>
  <threadedComment ref="D382" dT="2024-05-30T23:34:51.95" personId="{D42CD9A5-70C5-45F8-9056-460745404A3B}" id="{9AC1BA8A-8108-428D-8F0D-5CDC63AB5747}">
    <text>KYOWA HAKKO KIRIN CO LTD</text>
  </threadedComment>
  <threadedComment ref="D385" dT="2024-05-30T23:36:29.30" personId="{D42CD9A5-70C5-45F8-9056-460745404A3B}" id="{7DA9BA93-96E2-404A-8833-9B47D9AA355B}">
    <text>KYOWA KIRIN CO LTD</text>
  </threadedComment>
  <threadedComment ref="D390" dT="2024-05-30T23:41:50.26" personId="{D42CD9A5-70C5-45F8-9056-460745404A3B}" id="{9F55DBB0-5F28-43B3-A637-F021D76A588D}">
    <text>ROCHE DIAGNOSTICS OPERATIONS INC</text>
  </threadedComment>
  <threadedComment ref="A459" dT="2024-07-11T22:50:46.70" personId="{D42CD9A5-70C5-45F8-9056-460745404A3B}" id="{B880140F-AC78-413B-A170-087AB6E4DFED}">
    <text>JOHNSON Y JOHNSON LA COMPRÓ EN 1986 Y PLATINUM EQUITY LA COMPRÓ EN OCTUBRE DEL 2018</text>
  </threadedComment>
</ThreadedComments>
</file>

<file path=xl/threadedComments/threadedComment2.xml><?xml version="1.0" encoding="utf-8"?>
<ThreadedComments xmlns="http://schemas.microsoft.com/office/spreadsheetml/2018/threadedcomments" xmlns:x="http://schemas.openxmlformats.org/spreadsheetml/2006/main">
  <threadedComment ref="A9" dT="2024-07-20T00:27:48.23" personId="{44C81B0B-685D-453B-AFA4-7531CF8BE46B}" id="{0F3FF94B-BA34-4016-BF32-4A062F8E4BEF}">
    <text xml:space="preserve">Leling Shengli New Energy Co., Ltd. </text>
  </threadedComment>
  <threadedComment ref="A74" dT="2024-07-06T02:29:44.88" personId="{44C81B0B-685D-453B-AFA4-7531CF8BE46B}" id="{2FE3F2F4-DA7E-4751-A1E5-AFBA1BEFD728}">
    <text>ES UNA ENTIDAD CON DEMASIADAS VARIACIONES DE NOMBRES, ME DEMORÉ MUCHO EN FILTRARLA POR LO MISMO Y CON BASTANTES RESULTADOS. DESCARTÉ TODAS LAS QUE DECIAN EL NOMBRE + ALGO EN PARTICULAR. EPLO EN CASILLA DE OBSERVACIONES</text>
  </threadedComment>
  <threadedComment ref="A76" dT="2024-07-06T02:30:28.94" personId="{44C81B0B-685D-453B-AFA4-7531CF8BE46B}" id="{695C67EE-6DAB-4197-889F-F09A38F10F4E}">
    <text>ES UNA EMPRESA CON DEMASIADAS FILIALES. TOMÉ LA PRINCIPAL TAN CUAL CON CORP,  CO, CORPORATION</text>
  </threadedComment>
  <threadedComment ref="A83" dT="2024-06-18T17:04:53.09" personId="{D42CD9A5-70C5-45F8-9056-460745404A3B}" id="{EEB53888-0815-4DFD-B524-9915D3A42018}">
    <text>NUEVA</text>
  </threadedComment>
  <threadedComment ref="A124" dT="2024-07-17T22:35:44.84" personId="{D5D85978-4674-4C94-8948-15B30AD964A4}" id="{57A82CC3-0AAD-4E0C-9D0C-88B60A68ACD7}">
    <text>Sinochem Corporation es un conglomerado multinacional de propiedad estatal china que se dedica principalmente a la producción y comercialización de productos químicos y fertilizantes y a la exploración y producción de petróleo para fines civiles y militares.</text>
  </threadedComment>
  <threadedComment ref="A200" dT="2024-07-20T14:13:39.34" personId="{D42CD9A5-70C5-45F8-9056-460745404A3B}" id="{6BC234D6-7BBC-48BC-8175-4DFB04784640}">
    <text>NO SE PUEDE GUARDAR CON EL / ENTONCES LA GUARDE COMO GENMAB A.S</text>
  </threadedComment>
  <threadedComment ref="A207" dT="2024-07-20T17:39:32.99" personId="{D42CD9A5-70C5-45F8-9056-460745404A3B}" id="{5CF2F2FA-8352-4F97-895C-6A7C2AA37D1C}">
    <text>, EN EL 2021 LA EMPRESA AMGEN LA COMPRÓ</text>
  </threadedComment>
  <threadedComment ref="A247" dT="2024-07-21T19:40:33.86" personId="{D42CD9A5-70C5-45F8-9056-460745404A3B}" id="{6439718C-85C1-4FC9-A889-3EAD39F215B1}">
    <text>NO SE PUEDE GUARDAR CON EL / ENTONCES LA GUARDE COMO A.S</text>
  </threadedComment>
  <threadedComment ref="B255" dT="2024-07-22T19:48:55.47" personId="{D42CD9A5-70C5-45F8-9056-460745404A3B}" id="{4BEBE1DB-E260-4776-BB6A-6CB283338392}">
    <text>PA:("CHROMOTEK GMBH" OR "CHROMOTEK" OR "THE CHROMOTEK" OR "GMBH CHROMOTEK")</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29100E3-F7AF-4C24-AA12-DB124BD90B57}">
  <we:reference id="wa200005502" version="1.0.0.11" store="en-US" storeType="omex"/>
  <we:alternateReferences>
    <we:reference id="wa200005502" version="1.0.0.11" store="en-US" storeType="omex"/>
  </we:alternateReferences>
  <we:properties>
    <we:property name="docId" value="&quot;mjZ52hMe6SYY4aA_DfiMp&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en.wikipedia.org/wiki/Osaka_Prefecture_University" TargetMode="External"/><Relationship Id="rId2" Type="http://schemas.openxmlformats.org/officeDocument/2006/relationships/hyperlink" Target="https://patentscope.wipo.int/search/es/detail.jsf?docId=KR242220273" TargetMode="External"/><Relationship Id="rId1" Type="http://schemas.openxmlformats.org/officeDocument/2006/relationships/hyperlink" Target="https://patentscope.wipo.int/search/en/detail.jsf?docId=JP279646923" TargetMode="External"/></Relationships>
</file>

<file path=xl/worksheets/_rels/sheet5.xml.rels><?xml version="1.0" encoding="UTF-8" standalone="yes"?>
<Relationships xmlns="http://schemas.openxmlformats.org/package/2006/relationships"><Relationship Id="rId8" Type="http://schemas.microsoft.com/office/2019/04/relationships/namedSheetView" Target="../namedSheetViews/namedSheetView1.xml"/><Relationship Id="rId3" Type="http://schemas.openxmlformats.org/officeDocument/2006/relationships/hyperlink" Target="https://patentscope.wipo.int/search/es/result.jsf?_vid=P11-LYVQDW-43350" TargetMode="External"/><Relationship Id="rId7" Type="http://schemas.microsoft.com/office/2017/10/relationships/threadedComment" Target="../threadedComments/threadedComment2.xml"/><Relationship Id="rId2" Type="http://schemas.openxmlformats.org/officeDocument/2006/relationships/hyperlink" Target="https://www.guidestar.org/profile/36-4436635" TargetMode="External"/><Relationship Id="rId1" Type="http://schemas.openxmlformats.org/officeDocument/2006/relationships/hyperlink" Target="https://www.lifescan.com/news-and-updates/2018-press-releases/johnson-and-johnson-offer-to-acquire-lifescan"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8E53-2D42-4AAA-9585-0A0D4ED0FE50}">
  <dimension ref="A1:CS482"/>
  <sheetViews>
    <sheetView zoomScale="68" zoomScaleNormal="107" workbookViewId="0">
      <pane ySplit="3" topLeftCell="A465" activePane="bottomLeft" state="frozen"/>
      <selection pane="bottomLeft" activeCell="B478" sqref="B478"/>
    </sheetView>
  </sheetViews>
  <sheetFormatPr defaultColWidth="11" defaultRowHeight="15.75" customHeight="1"/>
  <cols>
    <col min="1" max="1" width="32.5" style="238" customWidth="1"/>
    <col min="2" max="2" width="34.25" style="1" customWidth="1"/>
    <col min="3" max="3" width="21.375" customWidth="1"/>
    <col min="4" max="4" width="32.625" style="305" customWidth="1"/>
    <col min="5" max="5" width="18.625" style="1" customWidth="1"/>
    <col min="6" max="6" width="18.5" style="1" customWidth="1"/>
    <col min="7" max="7" width="19" style="5" customWidth="1"/>
    <col min="8" max="8" width="19" style="1" customWidth="1"/>
    <col min="9" max="9" width="18.375" style="1" customWidth="1"/>
    <col min="10" max="10" width="17.625" style="48" customWidth="1"/>
    <col min="11" max="13" width="16" customWidth="1"/>
    <col min="14" max="14" width="14.75" style="283" customWidth="1"/>
    <col min="15" max="16" width="14.75" style="38" customWidth="1"/>
    <col min="17" max="17" width="14.75" style="179" customWidth="1"/>
    <col min="18" max="20" width="11" style="38" customWidth="1"/>
    <col min="21" max="21" width="11" style="6" customWidth="1"/>
    <col min="22" max="23" width="11" customWidth="1"/>
    <col min="24" max="24" width="11" style="43" bestFit="1" customWidth="1"/>
    <col min="26" max="26" width="11" style="176"/>
    <col min="27" max="27" width="11" style="43" bestFit="1"/>
    <col min="29" max="29" width="11" style="176"/>
    <col min="30" max="32" width="0" hidden="1" customWidth="1"/>
    <col min="33" max="33" width="17.375" style="43" customWidth="1"/>
    <col min="34" max="34" width="17.375" customWidth="1"/>
    <col min="35" max="35" width="16.5" style="176" customWidth="1"/>
  </cols>
  <sheetData>
    <row r="1" spans="1:35" ht="16.149999999999999" thickBot="1">
      <c r="A1" s="411" t="s">
        <v>0</v>
      </c>
      <c r="B1" s="413" t="s">
        <v>1</v>
      </c>
      <c r="C1" s="414"/>
      <c r="D1" s="415" t="s">
        <v>2</v>
      </c>
      <c r="E1" s="415"/>
      <c r="F1" s="415"/>
      <c r="G1" s="415"/>
      <c r="H1" s="415"/>
      <c r="I1" s="415"/>
      <c r="J1" s="415"/>
      <c r="K1" s="405" t="s">
        <v>3</v>
      </c>
      <c r="L1" s="405"/>
      <c r="M1" s="405"/>
      <c r="N1" s="401" t="s">
        <v>4</v>
      </c>
      <c r="O1" s="402"/>
      <c r="P1" s="402"/>
      <c r="Q1" s="403"/>
      <c r="R1" s="405" t="s">
        <v>5</v>
      </c>
      <c r="S1" s="405"/>
      <c r="T1" s="405"/>
      <c r="U1" s="405" t="s">
        <v>6</v>
      </c>
      <c r="V1" s="405"/>
      <c r="W1" s="405"/>
      <c r="X1" s="401" t="s">
        <v>7</v>
      </c>
      <c r="Y1" s="402"/>
      <c r="Z1" s="403"/>
      <c r="AA1" s="401" t="s">
        <v>8</v>
      </c>
      <c r="AB1" s="402"/>
      <c r="AC1" s="403"/>
      <c r="AD1" s="401" t="s">
        <v>9</v>
      </c>
      <c r="AE1" s="402"/>
      <c r="AF1" s="403"/>
      <c r="AG1" s="401" t="s">
        <v>10</v>
      </c>
      <c r="AH1" s="402"/>
      <c r="AI1" s="403"/>
    </row>
    <row r="2" spans="1:35" ht="16.149999999999999" thickBot="1">
      <c r="A2" s="412"/>
      <c r="B2" s="413"/>
      <c r="C2" s="414"/>
      <c r="D2" s="407" t="s">
        <v>11</v>
      </c>
      <c r="E2" s="407"/>
      <c r="F2" s="408"/>
      <c r="G2" s="409" t="s">
        <v>12</v>
      </c>
      <c r="H2" s="409"/>
      <c r="I2" s="410"/>
      <c r="J2" s="39" t="s">
        <v>13</v>
      </c>
      <c r="K2" s="405"/>
      <c r="L2" s="405"/>
      <c r="M2" s="405"/>
      <c r="N2" s="404"/>
      <c r="O2" s="405"/>
      <c r="P2" s="405"/>
      <c r="Q2" s="406"/>
      <c r="R2" s="405"/>
      <c r="S2" s="405"/>
      <c r="T2" s="405"/>
      <c r="U2" s="405"/>
      <c r="V2" s="405"/>
      <c r="W2" s="405"/>
      <c r="X2" s="404"/>
      <c r="Y2" s="405"/>
      <c r="Z2" s="406"/>
      <c r="AA2" s="404"/>
      <c r="AB2" s="405"/>
      <c r="AC2" s="406"/>
      <c r="AD2" s="404"/>
      <c r="AE2" s="405"/>
      <c r="AF2" s="406"/>
      <c r="AG2" s="404"/>
      <c r="AH2" s="405"/>
      <c r="AI2" s="406"/>
    </row>
    <row r="3" spans="1:35" s="2" customFormat="1" ht="16.149999999999999" thickBot="1">
      <c r="A3" s="236"/>
      <c r="B3" s="204" t="s">
        <v>14</v>
      </c>
      <c r="C3" s="141" t="s">
        <v>15</v>
      </c>
      <c r="D3" s="303" t="s">
        <v>16</v>
      </c>
      <c r="E3" s="41" t="s">
        <v>15</v>
      </c>
      <c r="F3" s="144" t="s">
        <v>17</v>
      </c>
      <c r="G3" s="145">
        <v>2017</v>
      </c>
      <c r="H3" s="4">
        <v>2018</v>
      </c>
      <c r="I3" s="19">
        <v>2019</v>
      </c>
      <c r="J3" s="40"/>
      <c r="K3" s="30">
        <v>2017</v>
      </c>
      <c r="L3" s="4">
        <v>2018</v>
      </c>
      <c r="M3" s="19">
        <v>2019</v>
      </c>
      <c r="N3" s="281" t="s">
        <v>18</v>
      </c>
      <c r="O3" s="203">
        <v>2017</v>
      </c>
      <c r="P3" s="45">
        <v>2018</v>
      </c>
      <c r="Q3" s="193">
        <v>2019</v>
      </c>
      <c r="R3" s="203">
        <v>2017</v>
      </c>
      <c r="S3" s="45">
        <v>2018</v>
      </c>
      <c r="T3" s="46">
        <v>2019</v>
      </c>
      <c r="U3" s="44">
        <v>2017</v>
      </c>
      <c r="V3" s="45">
        <v>2018</v>
      </c>
      <c r="W3" s="46">
        <v>2019</v>
      </c>
      <c r="X3" s="192">
        <v>2017</v>
      </c>
      <c r="Y3" s="45">
        <v>2018</v>
      </c>
      <c r="Z3" s="193">
        <v>2019</v>
      </c>
      <c r="AA3" s="192">
        <v>2017</v>
      </c>
      <c r="AB3" s="45">
        <v>2018</v>
      </c>
      <c r="AC3" s="193">
        <v>2019</v>
      </c>
      <c r="AD3" s="192">
        <v>2017</v>
      </c>
      <c r="AE3" s="45">
        <v>2018</v>
      </c>
      <c r="AF3" s="193">
        <v>2019</v>
      </c>
      <c r="AG3" s="192">
        <v>2017</v>
      </c>
      <c r="AH3" s="45">
        <v>2018</v>
      </c>
      <c r="AI3" s="193">
        <v>2019</v>
      </c>
    </row>
    <row r="4" spans="1:35" s="12" customFormat="1" ht="31.15">
      <c r="A4" s="237" t="s">
        <v>19</v>
      </c>
      <c r="B4" s="20" t="s">
        <v>19</v>
      </c>
      <c r="C4" s="12" t="s">
        <v>20</v>
      </c>
      <c r="D4" s="304" t="s">
        <v>21</v>
      </c>
      <c r="E4" s="20" t="s">
        <v>22</v>
      </c>
      <c r="F4" s="20" t="s">
        <v>23</v>
      </c>
      <c r="G4" s="14">
        <v>1</v>
      </c>
      <c r="H4" s="20">
        <v>0</v>
      </c>
      <c r="I4" s="20">
        <v>0</v>
      </c>
      <c r="J4" s="101"/>
      <c r="N4" s="282"/>
      <c r="O4" s="47"/>
      <c r="P4" s="47"/>
      <c r="Q4" s="276"/>
      <c r="R4" s="47"/>
      <c r="S4" s="47"/>
      <c r="T4" s="47"/>
      <c r="U4" s="11"/>
      <c r="X4" s="194"/>
      <c r="Z4" s="195"/>
      <c r="AA4" s="194"/>
      <c r="AC4" s="195"/>
      <c r="AG4" s="194"/>
      <c r="AI4" s="195"/>
    </row>
    <row r="5" spans="1:35" ht="31.9" thickBot="1">
      <c r="D5" s="305" t="s">
        <v>24</v>
      </c>
      <c r="E5" s="1" t="s">
        <v>20</v>
      </c>
      <c r="F5" s="1" t="s">
        <v>25</v>
      </c>
      <c r="G5" s="5">
        <v>0</v>
      </c>
      <c r="H5" s="1">
        <v>0</v>
      </c>
      <c r="I5" s="1">
        <v>1</v>
      </c>
    </row>
    <row r="6" spans="1:35" s="12" customFormat="1" ht="16.149999999999999" thickBot="1">
      <c r="A6" s="237" t="s">
        <v>26</v>
      </c>
      <c r="B6" s="20" t="s">
        <v>26</v>
      </c>
      <c r="C6" s="12" t="s">
        <v>20</v>
      </c>
      <c r="D6" s="304" t="s">
        <v>27</v>
      </c>
      <c r="E6" s="20" t="s">
        <v>20</v>
      </c>
      <c r="F6" s="20" t="s">
        <v>25</v>
      </c>
      <c r="G6" s="14">
        <v>0</v>
      </c>
      <c r="H6" s="20">
        <v>0</v>
      </c>
      <c r="I6" s="20">
        <v>1</v>
      </c>
      <c r="J6" s="101"/>
      <c r="N6" s="282"/>
      <c r="O6" s="47"/>
      <c r="P6" s="47"/>
      <c r="Q6" s="276"/>
      <c r="R6" s="47">
        <v>68</v>
      </c>
      <c r="S6" s="47">
        <v>69</v>
      </c>
      <c r="T6" s="47">
        <v>70</v>
      </c>
      <c r="U6" s="11"/>
      <c r="X6" s="194"/>
      <c r="Z6" s="195"/>
      <c r="AA6" s="194"/>
      <c r="AC6" s="195"/>
      <c r="AG6" s="194"/>
      <c r="AI6" s="195"/>
    </row>
    <row r="7" spans="1:35" s="12" customFormat="1" ht="31.9" thickBot="1">
      <c r="A7" s="237" t="s">
        <v>28</v>
      </c>
      <c r="B7" s="20" t="s">
        <v>28</v>
      </c>
      <c r="C7" s="12" t="s">
        <v>20</v>
      </c>
      <c r="D7" s="304" t="s">
        <v>29</v>
      </c>
      <c r="E7" s="20" t="s">
        <v>20</v>
      </c>
      <c r="F7" s="20" t="s">
        <v>25</v>
      </c>
      <c r="G7" s="14">
        <v>1</v>
      </c>
      <c r="H7" s="20">
        <v>0</v>
      </c>
      <c r="I7" s="20">
        <v>0</v>
      </c>
      <c r="J7" s="101"/>
      <c r="N7" s="282"/>
      <c r="O7" s="47"/>
      <c r="P7" s="47"/>
      <c r="Q7" s="276"/>
      <c r="R7" s="47">
        <v>64</v>
      </c>
      <c r="S7" s="47">
        <v>65</v>
      </c>
      <c r="T7" s="47">
        <v>66</v>
      </c>
      <c r="U7" s="11">
        <v>1400</v>
      </c>
      <c r="X7" s="194"/>
      <c r="Z7" s="195"/>
      <c r="AA7" s="194"/>
      <c r="AC7" s="195"/>
      <c r="AG7" s="194"/>
      <c r="AI7" s="195"/>
    </row>
    <row r="8" spans="1:35" s="12" customFormat="1" ht="31.15">
      <c r="A8" s="237" t="s">
        <v>30</v>
      </c>
      <c r="B8" s="20" t="s">
        <v>30</v>
      </c>
      <c r="C8" s="12" t="s">
        <v>20</v>
      </c>
      <c r="D8" s="304" t="s">
        <v>31</v>
      </c>
      <c r="E8" s="20" t="s">
        <v>22</v>
      </c>
      <c r="F8" s="20" t="s">
        <v>23</v>
      </c>
      <c r="G8" s="14">
        <v>1</v>
      </c>
      <c r="H8" s="20">
        <v>0</v>
      </c>
      <c r="I8" s="20">
        <v>1</v>
      </c>
      <c r="J8" s="101"/>
      <c r="N8" s="282"/>
      <c r="O8" s="47"/>
      <c r="P8" s="47"/>
      <c r="Q8" s="276"/>
      <c r="R8" s="47"/>
      <c r="S8" s="47"/>
      <c r="T8" s="47"/>
      <c r="X8" s="194"/>
      <c r="Z8" s="195"/>
      <c r="AA8" s="194"/>
      <c r="AC8" s="195"/>
      <c r="AG8" s="194"/>
      <c r="AI8" s="195"/>
    </row>
    <row r="9" spans="1:35" s="10" customFormat="1" ht="31.9" thickBot="1">
      <c r="A9" s="239"/>
      <c r="B9" s="21"/>
      <c r="D9" s="328" t="s">
        <v>32</v>
      </c>
      <c r="E9" s="21" t="s">
        <v>20</v>
      </c>
      <c r="F9" s="21" t="s">
        <v>25</v>
      </c>
      <c r="G9" s="7">
        <v>0</v>
      </c>
      <c r="H9" s="21">
        <v>0</v>
      </c>
      <c r="I9" s="21">
        <v>1</v>
      </c>
      <c r="J9" s="129"/>
      <c r="N9" s="284"/>
      <c r="O9" s="55"/>
      <c r="P9" s="55"/>
      <c r="Q9" s="277"/>
      <c r="R9" s="55"/>
      <c r="S9" s="55"/>
      <c r="T9" s="55"/>
      <c r="X9" s="196"/>
      <c r="Z9" s="197"/>
      <c r="AA9" s="196"/>
      <c r="AC9" s="197"/>
      <c r="AG9" s="196"/>
      <c r="AI9" s="197"/>
    </row>
    <row r="10" spans="1:35" s="10" customFormat="1" ht="31.9" thickBot="1">
      <c r="A10" s="239" t="s">
        <v>33</v>
      </c>
      <c r="B10" s="21" t="s">
        <v>33</v>
      </c>
      <c r="C10" s="10" t="s">
        <v>20</v>
      </c>
      <c r="D10" s="306" t="s">
        <v>34</v>
      </c>
      <c r="E10" s="21" t="s">
        <v>22</v>
      </c>
      <c r="F10" s="21" t="s">
        <v>23</v>
      </c>
      <c r="G10" s="7">
        <v>0</v>
      </c>
      <c r="H10" s="21">
        <v>0</v>
      </c>
      <c r="I10" s="21">
        <v>1</v>
      </c>
      <c r="J10" s="129"/>
      <c r="N10" s="284"/>
      <c r="O10" s="55"/>
      <c r="P10" s="55"/>
      <c r="Q10" s="277"/>
      <c r="R10" s="55"/>
      <c r="S10" s="55"/>
      <c r="T10" s="55"/>
      <c r="U10" s="9"/>
      <c r="X10" s="196"/>
      <c r="Z10" s="197"/>
      <c r="AA10" s="196"/>
      <c r="AC10" s="197"/>
      <c r="AG10" s="196"/>
      <c r="AI10" s="197"/>
    </row>
    <row r="11" spans="1:35" ht="31.9" thickBot="1">
      <c r="A11" s="182" t="s">
        <v>35</v>
      </c>
      <c r="B11" s="1" t="s">
        <v>35</v>
      </c>
      <c r="C11" t="s">
        <v>20</v>
      </c>
      <c r="D11" s="307" t="s">
        <v>36</v>
      </c>
      <c r="E11" s="1" t="s">
        <v>20</v>
      </c>
      <c r="F11" s="1" t="s">
        <v>25</v>
      </c>
      <c r="G11" s="5">
        <v>0</v>
      </c>
      <c r="H11" s="1">
        <v>0</v>
      </c>
      <c r="I11" s="1">
        <v>1</v>
      </c>
      <c r="J11" s="48" t="s">
        <v>37</v>
      </c>
      <c r="R11" s="38">
        <v>58</v>
      </c>
      <c r="S11" s="38">
        <v>59</v>
      </c>
      <c r="T11" s="38">
        <v>60</v>
      </c>
    </row>
    <row r="12" spans="1:35" s="12" customFormat="1" ht="31.15">
      <c r="A12" s="237" t="s">
        <v>38</v>
      </c>
      <c r="B12" s="20" t="s">
        <v>38</v>
      </c>
      <c r="C12" s="12" t="s">
        <v>20</v>
      </c>
      <c r="D12" s="304" t="s">
        <v>39</v>
      </c>
      <c r="E12" s="20" t="s">
        <v>22</v>
      </c>
      <c r="F12" s="20" t="s">
        <v>23</v>
      </c>
      <c r="G12" s="14">
        <v>1</v>
      </c>
      <c r="H12" s="20">
        <v>0</v>
      </c>
      <c r="I12" s="20">
        <v>0</v>
      </c>
      <c r="J12" s="101"/>
      <c r="N12" s="282"/>
      <c r="O12" s="47"/>
      <c r="P12" s="47"/>
      <c r="Q12" s="276"/>
      <c r="R12" s="47">
        <v>43</v>
      </c>
      <c r="S12" s="47">
        <v>44</v>
      </c>
      <c r="T12" s="47">
        <v>45</v>
      </c>
      <c r="U12" s="11"/>
      <c r="X12" s="194"/>
      <c r="Z12" s="195"/>
      <c r="AA12" s="194"/>
      <c r="AC12" s="195"/>
      <c r="AG12" s="194"/>
      <c r="AI12" s="195"/>
    </row>
    <row r="13" spans="1:35" ht="15.6">
      <c r="D13" s="305" t="s">
        <v>40</v>
      </c>
      <c r="E13" s="1" t="s">
        <v>22</v>
      </c>
      <c r="F13" s="1" t="s">
        <v>23</v>
      </c>
      <c r="G13" s="5">
        <v>1</v>
      </c>
      <c r="H13" s="1">
        <v>0</v>
      </c>
      <c r="I13" s="1">
        <v>0</v>
      </c>
    </row>
    <row r="14" spans="1:35" ht="15.6">
      <c r="D14" s="305" t="s">
        <v>41</v>
      </c>
      <c r="E14" s="1" t="s">
        <v>22</v>
      </c>
      <c r="F14" s="1" t="s">
        <v>23</v>
      </c>
      <c r="G14" s="5">
        <v>0</v>
      </c>
      <c r="H14" s="1">
        <v>1</v>
      </c>
      <c r="I14" s="1">
        <v>0</v>
      </c>
    </row>
    <row r="15" spans="1:35" ht="16.149999999999999" thickBot="1">
      <c r="D15" s="305" t="s">
        <v>42</v>
      </c>
      <c r="E15" s="1" t="s">
        <v>22</v>
      </c>
      <c r="F15" s="1" t="s">
        <v>23</v>
      </c>
      <c r="G15" s="5">
        <v>0</v>
      </c>
      <c r="H15" s="1">
        <v>0</v>
      </c>
      <c r="I15" s="1">
        <v>1</v>
      </c>
    </row>
    <row r="16" spans="1:35" s="51" customFormat="1" ht="31.15">
      <c r="A16" s="181" t="s">
        <v>43</v>
      </c>
      <c r="B16" s="23" t="s">
        <v>43</v>
      </c>
      <c r="C16" s="51" t="s">
        <v>20</v>
      </c>
      <c r="D16" s="308" t="s">
        <v>44</v>
      </c>
      <c r="E16" s="23" t="s">
        <v>20</v>
      </c>
      <c r="F16" s="23" t="s">
        <v>25</v>
      </c>
      <c r="G16" s="25">
        <v>0</v>
      </c>
      <c r="H16" s="23">
        <v>0</v>
      </c>
      <c r="I16" s="23">
        <v>1</v>
      </c>
      <c r="J16" s="146" t="s">
        <v>45</v>
      </c>
      <c r="N16" s="285"/>
      <c r="O16" s="52"/>
      <c r="P16" s="52"/>
      <c r="Q16" s="178"/>
      <c r="R16" s="52">
        <v>93</v>
      </c>
      <c r="S16" s="52">
        <v>94</v>
      </c>
      <c r="T16" s="52">
        <v>95</v>
      </c>
      <c r="U16" s="42"/>
      <c r="X16" s="31"/>
      <c r="Z16" s="175"/>
      <c r="AA16" s="31"/>
      <c r="AC16" s="175"/>
      <c r="AG16" s="31"/>
      <c r="AI16" s="175"/>
    </row>
    <row r="17" spans="1:35" s="53" customFormat="1" ht="31.9" thickBot="1">
      <c r="A17" s="238"/>
      <c r="B17" s="24"/>
      <c r="D17" s="309" t="s">
        <v>46</v>
      </c>
      <c r="E17" s="24" t="s">
        <v>22</v>
      </c>
      <c r="F17" s="24" t="s">
        <v>23</v>
      </c>
      <c r="G17" s="26">
        <v>0</v>
      </c>
      <c r="H17" s="24">
        <v>0</v>
      </c>
      <c r="I17" s="24">
        <v>1</v>
      </c>
      <c r="J17" s="147"/>
      <c r="N17" s="286"/>
      <c r="O17" s="54"/>
      <c r="P17" s="54"/>
      <c r="Q17" s="180"/>
      <c r="R17" s="54"/>
      <c r="S17" s="54"/>
      <c r="T17" s="54"/>
      <c r="U17" s="16"/>
      <c r="X17" s="32"/>
      <c r="Z17" s="177"/>
      <c r="AA17" s="32"/>
      <c r="AC17" s="177"/>
      <c r="AG17" s="32"/>
      <c r="AI17" s="177"/>
    </row>
    <row r="18" spans="1:35" s="51" customFormat="1" ht="46.9">
      <c r="A18" s="181" t="s">
        <v>47</v>
      </c>
      <c r="B18" s="23" t="s">
        <v>47</v>
      </c>
      <c r="C18" s="51" t="s">
        <v>20</v>
      </c>
      <c r="D18" s="308" t="s">
        <v>48</v>
      </c>
      <c r="E18" s="23" t="s">
        <v>20</v>
      </c>
      <c r="F18" s="23" t="s">
        <v>25</v>
      </c>
      <c r="G18" s="25">
        <v>1</v>
      </c>
      <c r="H18" s="23">
        <v>0</v>
      </c>
      <c r="I18" s="23">
        <v>0</v>
      </c>
      <c r="J18" s="146"/>
      <c r="N18" s="285"/>
      <c r="O18" s="52"/>
      <c r="P18" s="52"/>
      <c r="Q18" s="178"/>
      <c r="R18" s="52">
        <v>136</v>
      </c>
      <c r="S18" s="52">
        <v>137</v>
      </c>
      <c r="T18" s="52">
        <v>138</v>
      </c>
      <c r="U18" s="42"/>
      <c r="X18" s="31"/>
      <c r="Z18" s="175"/>
      <c r="AA18" s="31"/>
      <c r="AC18" s="175"/>
      <c r="AG18" s="31"/>
      <c r="AI18" s="175"/>
    </row>
    <row r="19" spans="1:35" ht="31.9" thickBot="1">
      <c r="D19" s="305" t="s">
        <v>49</v>
      </c>
      <c r="E19" s="1" t="s">
        <v>22</v>
      </c>
      <c r="F19" s="1" t="s">
        <v>23</v>
      </c>
      <c r="G19" s="5">
        <v>0</v>
      </c>
      <c r="H19" s="1">
        <v>0</v>
      </c>
      <c r="I19" s="1">
        <v>1</v>
      </c>
    </row>
    <row r="20" spans="1:35" s="12" customFormat="1" ht="31.9" thickBot="1">
      <c r="A20" s="237" t="s">
        <v>50</v>
      </c>
      <c r="B20" s="20" t="s">
        <v>50</v>
      </c>
      <c r="C20" s="12" t="s">
        <v>20</v>
      </c>
      <c r="D20" s="304" t="s">
        <v>51</v>
      </c>
      <c r="E20" s="20" t="s">
        <v>22</v>
      </c>
      <c r="F20" s="20" t="s">
        <v>23</v>
      </c>
      <c r="G20" s="14">
        <v>1</v>
      </c>
      <c r="H20" s="20">
        <v>0</v>
      </c>
      <c r="I20" s="20">
        <v>1</v>
      </c>
      <c r="J20" s="101"/>
      <c r="N20" s="282"/>
      <c r="O20" s="47"/>
      <c r="P20" s="47"/>
      <c r="Q20" s="276"/>
      <c r="R20" s="47">
        <v>68</v>
      </c>
      <c r="S20" s="47">
        <v>69</v>
      </c>
      <c r="T20" s="47">
        <v>70</v>
      </c>
      <c r="U20" s="11"/>
      <c r="X20" s="194"/>
      <c r="Z20" s="195"/>
      <c r="AA20" s="194"/>
      <c r="AC20" s="195"/>
      <c r="AG20" s="194"/>
      <c r="AI20" s="195"/>
    </row>
    <row r="21" spans="1:35" s="12" customFormat="1" ht="31.9" thickBot="1">
      <c r="A21" s="237" t="s">
        <v>52</v>
      </c>
      <c r="B21" s="20" t="s">
        <v>52</v>
      </c>
      <c r="C21" s="12" t="s">
        <v>20</v>
      </c>
      <c r="D21" s="321" t="s">
        <v>53</v>
      </c>
      <c r="E21" s="20" t="s">
        <v>20</v>
      </c>
      <c r="F21" s="20" t="s">
        <v>25</v>
      </c>
      <c r="G21" s="14">
        <v>1</v>
      </c>
      <c r="H21" s="20">
        <v>0</v>
      </c>
      <c r="I21" s="20">
        <v>0</v>
      </c>
      <c r="J21" s="101"/>
      <c r="N21" s="282"/>
      <c r="O21" s="47"/>
      <c r="P21" s="47"/>
      <c r="Q21" s="276"/>
      <c r="R21" s="47">
        <v>121</v>
      </c>
      <c r="S21" s="47">
        <v>122</v>
      </c>
      <c r="T21" s="47">
        <v>123</v>
      </c>
      <c r="U21" s="11"/>
      <c r="X21" s="194"/>
      <c r="Z21" s="195"/>
      <c r="AA21" s="194"/>
      <c r="AC21" s="195"/>
      <c r="AG21" s="194"/>
      <c r="AI21" s="195"/>
    </row>
    <row r="22" spans="1:35" s="12" customFormat="1" ht="31.15">
      <c r="A22" s="237" t="s">
        <v>54</v>
      </c>
      <c r="B22" s="20" t="s">
        <v>54</v>
      </c>
      <c r="C22" s="12" t="s">
        <v>20</v>
      </c>
      <c r="D22" s="304" t="s">
        <v>55</v>
      </c>
      <c r="E22" s="20" t="s">
        <v>22</v>
      </c>
      <c r="F22" s="20" t="s">
        <v>23</v>
      </c>
      <c r="G22" s="14">
        <v>0</v>
      </c>
      <c r="H22" s="20">
        <v>1</v>
      </c>
      <c r="I22" s="20">
        <v>1</v>
      </c>
      <c r="J22" s="101"/>
      <c r="N22" s="282"/>
      <c r="O22" s="47"/>
      <c r="P22" s="47"/>
      <c r="Q22" s="276"/>
      <c r="R22" s="47">
        <v>54</v>
      </c>
      <c r="S22" s="47">
        <v>55</v>
      </c>
      <c r="T22" s="47">
        <v>56</v>
      </c>
      <c r="U22" s="11"/>
      <c r="X22" s="194"/>
      <c r="Z22" s="195"/>
      <c r="AA22" s="194"/>
      <c r="AC22" s="195"/>
      <c r="AG22" s="194"/>
      <c r="AI22" s="195"/>
    </row>
    <row r="23" spans="1:35" ht="16.149999999999999" thickBot="1">
      <c r="D23" s="305" t="s">
        <v>56</v>
      </c>
      <c r="E23" s="1" t="s">
        <v>22</v>
      </c>
      <c r="F23" s="1" t="s">
        <v>23</v>
      </c>
      <c r="G23" s="5">
        <v>0</v>
      </c>
      <c r="H23" s="1">
        <v>0</v>
      </c>
      <c r="I23" s="1">
        <v>1</v>
      </c>
    </row>
    <row r="24" spans="1:35" s="20" customFormat="1" ht="34.5" customHeight="1" thickBot="1">
      <c r="A24" s="237" t="s">
        <v>57</v>
      </c>
      <c r="B24" s="20" t="s">
        <v>57</v>
      </c>
      <c r="C24" s="20" t="s">
        <v>20</v>
      </c>
      <c r="D24" s="304" t="s">
        <v>58</v>
      </c>
      <c r="E24" s="20" t="s">
        <v>22</v>
      </c>
      <c r="F24" s="20" t="s">
        <v>23</v>
      </c>
      <c r="G24" s="14">
        <v>0</v>
      </c>
      <c r="H24" s="20">
        <v>0</v>
      </c>
      <c r="I24" s="20">
        <v>1</v>
      </c>
      <c r="J24" s="101"/>
      <c r="N24" s="287"/>
      <c r="O24" s="135"/>
      <c r="P24" s="135"/>
      <c r="Q24" s="278"/>
      <c r="R24" s="135">
        <v>119</v>
      </c>
      <c r="S24" s="135">
        <v>120</v>
      </c>
      <c r="T24" s="135">
        <v>121</v>
      </c>
      <c r="U24" s="14"/>
      <c r="X24" s="198"/>
      <c r="Z24" s="199"/>
      <c r="AA24" s="198"/>
      <c r="AC24" s="199"/>
      <c r="AG24" s="198"/>
      <c r="AI24" s="199"/>
    </row>
    <row r="25" spans="1:35" s="12" customFormat="1" ht="15.6">
      <c r="A25" s="237" t="s">
        <v>59</v>
      </c>
      <c r="B25" s="20" t="s">
        <v>59</v>
      </c>
      <c r="C25" s="12" t="s">
        <v>20</v>
      </c>
      <c r="D25" s="304" t="s">
        <v>60</v>
      </c>
      <c r="E25" s="20" t="s">
        <v>22</v>
      </c>
      <c r="F25" s="20" t="s">
        <v>23</v>
      </c>
      <c r="G25" s="14">
        <v>1</v>
      </c>
      <c r="H25" s="20">
        <v>0</v>
      </c>
      <c r="I25" s="20">
        <v>0</v>
      </c>
      <c r="J25" s="101"/>
      <c r="N25" s="282"/>
      <c r="O25" s="47"/>
      <c r="P25" s="47"/>
      <c r="Q25" s="276"/>
      <c r="R25" s="47">
        <v>135</v>
      </c>
      <c r="S25" s="47">
        <v>136</v>
      </c>
      <c r="T25" s="47">
        <v>137</v>
      </c>
      <c r="U25" s="11"/>
      <c r="X25" s="194"/>
      <c r="Z25" s="195"/>
      <c r="AA25" s="194"/>
      <c r="AC25" s="195"/>
      <c r="AG25" s="194"/>
      <c r="AI25" s="195"/>
    </row>
    <row r="26" spans="1:35" ht="31.15">
      <c r="D26" s="307" t="s">
        <v>61</v>
      </c>
      <c r="E26" s="1" t="s">
        <v>22</v>
      </c>
      <c r="F26" s="1" t="s">
        <v>23</v>
      </c>
      <c r="G26" s="5">
        <v>1</v>
      </c>
      <c r="H26" s="1">
        <v>1</v>
      </c>
      <c r="I26" s="1">
        <v>0</v>
      </c>
      <c r="J26" s="48" t="s">
        <v>62</v>
      </c>
    </row>
    <row r="27" spans="1:35" ht="16.149999999999999" thickBot="1">
      <c r="D27" s="305" t="s">
        <v>63</v>
      </c>
      <c r="E27" s="1" t="s">
        <v>22</v>
      </c>
      <c r="F27" s="1" t="s">
        <v>23</v>
      </c>
      <c r="G27" s="5">
        <v>0</v>
      </c>
      <c r="H27" s="1">
        <v>1</v>
      </c>
      <c r="I27" s="1">
        <v>0</v>
      </c>
    </row>
    <row r="28" spans="1:35" s="12" customFormat="1" ht="31.9" thickBot="1">
      <c r="A28" s="237" t="s">
        <v>64</v>
      </c>
      <c r="B28" s="20" t="s">
        <v>64</v>
      </c>
      <c r="C28" s="12" t="s">
        <v>20</v>
      </c>
      <c r="D28" s="304" t="s">
        <v>65</v>
      </c>
      <c r="E28" s="20" t="s">
        <v>20</v>
      </c>
      <c r="F28" s="20" t="s">
        <v>25</v>
      </c>
      <c r="G28" s="14">
        <v>0</v>
      </c>
      <c r="H28" s="20">
        <v>1</v>
      </c>
      <c r="I28" s="20">
        <v>0</v>
      </c>
      <c r="J28" s="101"/>
      <c r="N28" s="282"/>
      <c r="O28" s="47"/>
      <c r="P28" s="47"/>
      <c r="Q28" s="276"/>
      <c r="R28" s="47">
        <v>44</v>
      </c>
      <c r="S28" s="47">
        <v>45</v>
      </c>
      <c r="T28" s="47">
        <v>46</v>
      </c>
      <c r="U28" s="11"/>
      <c r="X28" s="194"/>
      <c r="Z28" s="195"/>
      <c r="AA28" s="194"/>
      <c r="AC28" s="195"/>
      <c r="AG28" s="194"/>
      <c r="AI28" s="195"/>
    </row>
    <row r="29" spans="1:35" s="12" customFormat="1" ht="16.149999999999999" thickBot="1">
      <c r="A29" s="237" t="s">
        <v>66</v>
      </c>
      <c r="B29" s="20" t="s">
        <v>66</v>
      </c>
      <c r="C29" s="12" t="s">
        <v>20</v>
      </c>
      <c r="D29" s="304" t="s">
        <v>67</v>
      </c>
      <c r="E29" s="20" t="s">
        <v>20</v>
      </c>
      <c r="F29" s="20" t="s">
        <v>25</v>
      </c>
      <c r="G29" s="14">
        <v>1</v>
      </c>
      <c r="H29" s="20">
        <v>0</v>
      </c>
      <c r="I29" s="20">
        <v>0</v>
      </c>
      <c r="J29" s="101"/>
      <c r="N29" s="282"/>
      <c r="O29" s="47"/>
      <c r="P29" s="47"/>
      <c r="Q29" s="276"/>
      <c r="R29" s="47">
        <v>68</v>
      </c>
      <c r="S29" s="47"/>
      <c r="T29" s="47"/>
      <c r="U29" s="11"/>
      <c r="X29" s="194"/>
      <c r="Z29" s="195"/>
      <c r="AA29" s="194"/>
      <c r="AC29" s="195"/>
      <c r="AG29" s="194"/>
      <c r="AI29" s="195"/>
    </row>
    <row r="30" spans="1:35" s="12" customFormat="1" ht="31.15">
      <c r="A30" s="237" t="s">
        <v>68</v>
      </c>
      <c r="B30" s="20" t="s">
        <v>68</v>
      </c>
      <c r="C30" s="12" t="s">
        <v>20</v>
      </c>
      <c r="D30" s="304" t="s">
        <v>69</v>
      </c>
      <c r="E30" s="20" t="s">
        <v>20</v>
      </c>
      <c r="F30" s="20" t="s">
        <v>25</v>
      </c>
      <c r="G30" s="14">
        <v>1</v>
      </c>
      <c r="H30" s="20">
        <v>0</v>
      </c>
      <c r="I30" s="20">
        <v>0</v>
      </c>
      <c r="J30" s="101"/>
      <c r="N30" s="282"/>
      <c r="O30" s="47"/>
      <c r="P30" s="47"/>
      <c r="Q30" s="276"/>
      <c r="R30" s="47">
        <v>47</v>
      </c>
      <c r="S30" s="47">
        <v>48</v>
      </c>
      <c r="T30" s="47">
        <v>49</v>
      </c>
      <c r="U30" s="11"/>
      <c r="X30" s="194"/>
      <c r="Z30" s="195"/>
      <c r="AA30" s="194"/>
      <c r="AC30" s="195"/>
      <c r="AG30" s="194"/>
      <c r="AI30" s="195"/>
    </row>
    <row r="31" spans="1:35" ht="47.45" thickBot="1">
      <c r="D31" s="305" t="s">
        <v>70</v>
      </c>
      <c r="E31" s="1" t="s">
        <v>20</v>
      </c>
      <c r="F31" s="1" t="s">
        <v>25</v>
      </c>
      <c r="G31" s="5">
        <v>1</v>
      </c>
      <c r="H31" s="1">
        <v>0</v>
      </c>
      <c r="I31" s="1">
        <v>0</v>
      </c>
    </row>
    <row r="32" spans="1:35" s="12" customFormat="1" ht="47.45" thickBot="1">
      <c r="A32" s="237" t="s">
        <v>71</v>
      </c>
      <c r="B32" s="20" t="s">
        <v>71</v>
      </c>
      <c r="C32" s="12" t="s">
        <v>20</v>
      </c>
      <c r="D32" s="310" t="s">
        <v>72</v>
      </c>
      <c r="E32" s="20" t="s">
        <v>20</v>
      </c>
      <c r="F32" s="20" t="s">
        <v>25</v>
      </c>
      <c r="G32" s="14">
        <v>0</v>
      </c>
      <c r="H32" s="20">
        <v>1</v>
      </c>
      <c r="I32" s="20">
        <v>0</v>
      </c>
      <c r="J32" s="101"/>
      <c r="N32" s="282"/>
      <c r="O32" s="47"/>
      <c r="P32" s="47"/>
      <c r="Q32" s="276"/>
      <c r="R32" s="47">
        <v>24</v>
      </c>
      <c r="S32" s="47">
        <v>25</v>
      </c>
      <c r="T32" s="47">
        <v>26</v>
      </c>
      <c r="U32" s="11"/>
      <c r="X32" s="194"/>
      <c r="Z32" s="195"/>
      <c r="AA32" s="194"/>
      <c r="AC32" s="195"/>
      <c r="AG32" s="194"/>
      <c r="AI32" s="195"/>
    </row>
    <row r="33" spans="1:35" s="12" customFormat="1" ht="47.45" thickBot="1">
      <c r="A33" s="237" t="s">
        <v>73</v>
      </c>
      <c r="B33" s="20" t="s">
        <v>73</v>
      </c>
      <c r="C33" s="12" t="s">
        <v>20</v>
      </c>
      <c r="D33" s="304" t="s">
        <v>74</v>
      </c>
      <c r="E33" s="20" t="s">
        <v>22</v>
      </c>
      <c r="F33" s="20" t="s">
        <v>23</v>
      </c>
      <c r="G33" s="14">
        <v>1</v>
      </c>
      <c r="H33" s="20">
        <v>0</v>
      </c>
      <c r="I33" s="20">
        <v>0</v>
      </c>
      <c r="J33" s="101"/>
      <c r="N33" s="282"/>
      <c r="O33" s="47"/>
      <c r="P33" s="47"/>
      <c r="Q33" s="276"/>
      <c r="R33" s="47">
        <v>61</v>
      </c>
      <c r="S33" s="47">
        <v>62</v>
      </c>
      <c r="T33" s="47">
        <v>63</v>
      </c>
      <c r="U33" s="11"/>
      <c r="X33" s="194"/>
      <c r="Z33" s="195"/>
      <c r="AA33" s="194"/>
      <c r="AC33" s="195"/>
      <c r="AG33" s="194"/>
      <c r="AI33" s="195"/>
    </row>
    <row r="34" spans="1:35" s="12" customFormat="1" ht="31.9" thickBot="1">
      <c r="A34" s="237" t="s">
        <v>75</v>
      </c>
      <c r="B34" s="20" t="s">
        <v>75</v>
      </c>
      <c r="C34" s="12" t="s">
        <v>20</v>
      </c>
      <c r="D34" s="310" t="s">
        <v>76</v>
      </c>
      <c r="E34" s="20" t="s">
        <v>20</v>
      </c>
      <c r="F34" s="20" t="s">
        <v>25</v>
      </c>
      <c r="G34" s="14">
        <v>1</v>
      </c>
      <c r="H34" s="20">
        <v>0</v>
      </c>
      <c r="I34" s="20">
        <v>0</v>
      </c>
      <c r="J34" s="101"/>
      <c r="N34" s="282"/>
      <c r="O34" s="47"/>
      <c r="P34" s="47"/>
      <c r="Q34" s="276"/>
      <c r="R34" s="47">
        <v>73</v>
      </c>
      <c r="S34" s="47">
        <v>74</v>
      </c>
      <c r="T34" s="47">
        <v>75</v>
      </c>
      <c r="U34" s="11"/>
      <c r="X34" s="194"/>
      <c r="Z34" s="195"/>
      <c r="AA34" s="194"/>
      <c r="AC34" s="195"/>
      <c r="AG34" s="194"/>
      <c r="AI34" s="195"/>
    </row>
    <row r="35" spans="1:35" s="49" customFormat="1" ht="16.149999999999999" thickBot="1">
      <c r="A35" s="240" t="s">
        <v>77</v>
      </c>
      <c r="B35" s="205" t="s">
        <v>77</v>
      </c>
      <c r="C35" s="49" t="s">
        <v>20</v>
      </c>
      <c r="D35" s="311" t="s">
        <v>78</v>
      </c>
      <c r="E35" s="28" t="s">
        <v>22</v>
      </c>
      <c r="F35" s="28" t="s">
        <v>23</v>
      </c>
      <c r="G35" s="27">
        <v>1</v>
      </c>
      <c r="H35" s="28">
        <v>0</v>
      </c>
      <c r="I35" s="28">
        <v>0</v>
      </c>
      <c r="J35" s="100"/>
      <c r="N35" s="288"/>
      <c r="O35" s="50"/>
      <c r="P35" s="50"/>
      <c r="Q35" s="279"/>
      <c r="R35" s="50">
        <v>585</v>
      </c>
      <c r="S35" s="50"/>
      <c r="T35" s="50"/>
      <c r="U35" s="17"/>
      <c r="X35" s="200"/>
      <c r="Z35" s="201"/>
      <c r="AA35" s="200"/>
      <c r="AC35" s="201"/>
      <c r="AG35" s="200"/>
      <c r="AI35" s="201"/>
    </row>
    <row r="36" spans="1:35" ht="31.15">
      <c r="A36" s="182" t="s">
        <v>79</v>
      </c>
      <c r="B36" s="1" t="s">
        <v>79</v>
      </c>
      <c r="C36" t="s">
        <v>20</v>
      </c>
      <c r="D36" s="307" t="s">
        <v>80</v>
      </c>
      <c r="E36" s="1" t="s">
        <v>22</v>
      </c>
      <c r="F36" s="1" t="s">
        <v>23</v>
      </c>
      <c r="G36" s="5">
        <v>1</v>
      </c>
      <c r="H36" s="1">
        <v>0</v>
      </c>
      <c r="I36" s="1">
        <v>0</v>
      </c>
      <c r="R36" s="38">
        <v>592</v>
      </c>
      <c r="S36" s="38">
        <v>593</v>
      </c>
      <c r="T36" s="38">
        <v>594</v>
      </c>
    </row>
    <row r="37" spans="1:35" ht="15.6">
      <c r="D37" s="318" t="s">
        <v>81</v>
      </c>
      <c r="E37" s="1" t="s">
        <v>22</v>
      </c>
      <c r="F37" s="1" t="s">
        <v>23</v>
      </c>
      <c r="G37" s="5">
        <v>0</v>
      </c>
      <c r="H37" s="1">
        <v>1</v>
      </c>
      <c r="I37" s="1">
        <v>0</v>
      </c>
    </row>
    <row r="38" spans="1:35" ht="16.149999999999999" thickBot="1">
      <c r="D38" s="305" t="s">
        <v>82</v>
      </c>
      <c r="E38" s="1" t="s">
        <v>20</v>
      </c>
      <c r="F38" s="1" t="s">
        <v>25</v>
      </c>
      <c r="G38" s="5">
        <v>0</v>
      </c>
      <c r="H38" s="1">
        <v>1</v>
      </c>
      <c r="I38" s="1">
        <v>0</v>
      </c>
    </row>
    <row r="39" spans="1:35" s="49" customFormat="1" ht="31.9" thickBot="1">
      <c r="A39" s="241" t="s">
        <v>83</v>
      </c>
      <c r="B39" s="28" t="s">
        <v>83</v>
      </c>
      <c r="C39" s="49" t="s">
        <v>20</v>
      </c>
      <c r="D39" s="311" t="s">
        <v>84</v>
      </c>
      <c r="E39" s="28" t="s">
        <v>22</v>
      </c>
      <c r="F39" s="28" t="s">
        <v>23</v>
      </c>
      <c r="G39" s="27">
        <v>0</v>
      </c>
      <c r="H39" s="28">
        <v>1</v>
      </c>
      <c r="I39" s="28">
        <v>1</v>
      </c>
      <c r="J39" s="100"/>
      <c r="N39" s="288"/>
      <c r="O39" s="50"/>
      <c r="P39" s="50"/>
      <c r="Q39" s="279"/>
      <c r="R39" s="50">
        <v>522</v>
      </c>
      <c r="S39" s="50">
        <v>523</v>
      </c>
      <c r="T39" s="50">
        <v>524</v>
      </c>
      <c r="U39" s="17"/>
      <c r="X39" s="200"/>
      <c r="Z39" s="201"/>
      <c r="AA39" s="200"/>
      <c r="AC39" s="201"/>
      <c r="AG39" s="200"/>
      <c r="AI39" s="201"/>
    </row>
    <row r="40" spans="1:35" ht="31.9" thickBot="1">
      <c r="A40" s="182" t="s">
        <v>85</v>
      </c>
      <c r="B40" s="1" t="s">
        <v>85</v>
      </c>
      <c r="C40" t="s">
        <v>20</v>
      </c>
      <c r="D40" s="307" t="s">
        <v>86</v>
      </c>
      <c r="E40" s="1" t="s">
        <v>20</v>
      </c>
      <c r="F40" s="1" t="s">
        <v>25</v>
      </c>
      <c r="G40" s="5">
        <v>1</v>
      </c>
      <c r="H40" s="1">
        <v>0</v>
      </c>
      <c r="I40" s="1">
        <v>0</v>
      </c>
      <c r="R40" s="38">
        <v>237</v>
      </c>
      <c r="S40" s="38">
        <v>238</v>
      </c>
      <c r="T40" s="38">
        <v>239</v>
      </c>
    </row>
    <row r="41" spans="1:35" s="12" customFormat="1" ht="31.15">
      <c r="A41" s="237" t="s">
        <v>87</v>
      </c>
      <c r="B41" s="20" t="s">
        <v>87</v>
      </c>
      <c r="C41" s="12" t="s">
        <v>20</v>
      </c>
      <c r="D41" s="304" t="s">
        <v>88</v>
      </c>
      <c r="E41" s="20" t="s">
        <v>22</v>
      </c>
      <c r="F41" s="20" t="s">
        <v>23</v>
      </c>
      <c r="G41" s="14">
        <v>0</v>
      </c>
      <c r="H41" s="20">
        <v>1</v>
      </c>
      <c r="I41" s="20">
        <v>0</v>
      </c>
      <c r="J41" s="101"/>
      <c r="N41" s="282"/>
      <c r="O41" s="47"/>
      <c r="P41" s="47"/>
      <c r="Q41" s="276"/>
      <c r="R41" s="47">
        <v>200</v>
      </c>
      <c r="S41" s="47">
        <v>201</v>
      </c>
      <c r="T41" s="47">
        <v>202</v>
      </c>
      <c r="U41" s="11"/>
      <c r="X41" s="194"/>
      <c r="Z41" s="195"/>
      <c r="AA41" s="194"/>
      <c r="AC41" s="195"/>
      <c r="AG41" s="194"/>
      <c r="AI41" s="195"/>
    </row>
    <row r="42" spans="1:35" s="10" customFormat="1" ht="31.9" thickBot="1">
      <c r="A42" s="242"/>
      <c r="B42" s="21"/>
      <c r="D42" s="306" t="s">
        <v>89</v>
      </c>
      <c r="E42" s="21" t="s">
        <v>20</v>
      </c>
      <c r="F42" s="21" t="s">
        <v>25</v>
      </c>
      <c r="G42" s="7">
        <v>0</v>
      </c>
      <c r="H42" s="21">
        <v>0</v>
      </c>
      <c r="I42" s="21">
        <v>1</v>
      </c>
      <c r="J42" s="129"/>
      <c r="N42" s="284"/>
      <c r="O42" s="55"/>
      <c r="P42" s="55"/>
      <c r="Q42" s="277"/>
      <c r="R42" s="55"/>
      <c r="S42" s="55"/>
      <c r="T42" s="55"/>
      <c r="U42" s="9"/>
      <c r="X42" s="196"/>
      <c r="Z42" s="197"/>
      <c r="AA42" s="196"/>
      <c r="AC42" s="197"/>
      <c r="AG42" s="196"/>
      <c r="AI42" s="197"/>
    </row>
    <row r="43" spans="1:35" ht="31.15">
      <c r="A43" s="182" t="s">
        <v>90</v>
      </c>
      <c r="B43" s="1" t="s">
        <v>90</v>
      </c>
      <c r="C43" t="s">
        <v>20</v>
      </c>
      <c r="D43" s="305" t="s">
        <v>91</v>
      </c>
      <c r="E43" s="1" t="s">
        <v>22</v>
      </c>
      <c r="F43" s="1" t="s">
        <v>23</v>
      </c>
      <c r="G43" s="5">
        <v>1</v>
      </c>
      <c r="H43" s="1">
        <v>0</v>
      </c>
      <c r="I43" s="1">
        <v>0</v>
      </c>
      <c r="R43" s="38">
        <v>68</v>
      </c>
      <c r="S43" s="38">
        <v>67</v>
      </c>
      <c r="T43" s="38">
        <v>68</v>
      </c>
    </row>
    <row r="44" spans="1:35" ht="31.9" thickBot="1">
      <c r="D44" s="305" t="s">
        <v>92</v>
      </c>
      <c r="E44" s="1" t="s">
        <v>20</v>
      </c>
      <c r="F44" s="1" t="s">
        <v>25</v>
      </c>
      <c r="G44" s="5">
        <v>0</v>
      </c>
      <c r="H44" s="1">
        <v>1</v>
      </c>
      <c r="I44" s="1">
        <v>0</v>
      </c>
    </row>
    <row r="45" spans="1:35" s="333" customFormat="1" ht="78.599999999999994" thickBot="1">
      <c r="A45" s="251" t="s">
        <v>93</v>
      </c>
      <c r="B45" s="189" t="s">
        <v>94</v>
      </c>
      <c r="C45" s="333" t="s">
        <v>20</v>
      </c>
      <c r="D45" s="312" t="s">
        <v>95</v>
      </c>
      <c r="E45" s="189" t="s">
        <v>20</v>
      </c>
      <c r="F45" s="189" t="s">
        <v>25</v>
      </c>
      <c r="G45" s="311">
        <v>0</v>
      </c>
      <c r="H45" s="189">
        <v>1</v>
      </c>
      <c r="I45" s="189">
        <v>0</v>
      </c>
      <c r="J45" s="334"/>
      <c r="N45" s="288"/>
      <c r="O45" s="50"/>
      <c r="P45" s="50"/>
      <c r="Q45" s="279"/>
      <c r="R45" s="50">
        <v>59</v>
      </c>
      <c r="S45" s="50">
        <v>60</v>
      </c>
      <c r="T45" s="50">
        <v>61</v>
      </c>
      <c r="U45" s="335"/>
      <c r="X45" s="336"/>
      <c r="Z45" s="337"/>
      <c r="AA45" s="336"/>
      <c r="AC45" s="337"/>
      <c r="AG45" s="336"/>
      <c r="AI45" s="337"/>
    </row>
    <row r="46" spans="1:35" ht="47.45" thickBot="1">
      <c r="A46" s="182" t="s">
        <v>96</v>
      </c>
      <c r="B46" s="1" t="s">
        <v>96</v>
      </c>
      <c r="C46" t="s">
        <v>20</v>
      </c>
      <c r="D46" s="305" t="s">
        <v>97</v>
      </c>
      <c r="E46" s="1" t="s">
        <v>20</v>
      </c>
      <c r="F46" s="1" t="s">
        <v>25</v>
      </c>
      <c r="G46" s="5">
        <v>1</v>
      </c>
      <c r="H46" s="1">
        <v>0</v>
      </c>
      <c r="I46" s="1">
        <v>0</v>
      </c>
      <c r="R46" s="38">
        <v>11</v>
      </c>
      <c r="S46" s="38">
        <v>12</v>
      </c>
      <c r="T46" s="38">
        <v>13</v>
      </c>
    </row>
    <row r="47" spans="1:35" s="12" customFormat="1" ht="15.6">
      <c r="A47" s="243" t="s">
        <v>98</v>
      </c>
      <c r="B47" s="20" t="s">
        <v>98</v>
      </c>
      <c r="C47" s="12" t="s">
        <v>20</v>
      </c>
      <c r="D47" s="310" t="s">
        <v>99</v>
      </c>
      <c r="E47" s="20" t="s">
        <v>20</v>
      </c>
      <c r="F47" s="20" t="s">
        <v>25</v>
      </c>
      <c r="G47" s="14">
        <v>1</v>
      </c>
      <c r="H47" s="20">
        <v>0</v>
      </c>
      <c r="I47" s="20">
        <v>1</v>
      </c>
      <c r="J47" s="101"/>
      <c r="N47" s="282"/>
      <c r="O47" s="47"/>
      <c r="P47" s="47"/>
      <c r="Q47" s="276"/>
      <c r="R47" s="47">
        <v>55</v>
      </c>
      <c r="S47" s="47">
        <v>56</v>
      </c>
      <c r="T47" s="47">
        <v>57</v>
      </c>
      <c r="U47" s="11"/>
      <c r="X47" s="194"/>
      <c r="Z47" s="195"/>
      <c r="AA47" s="194"/>
      <c r="AC47" s="195"/>
      <c r="AG47" s="194"/>
      <c r="AI47" s="195"/>
    </row>
    <row r="48" spans="1:35" ht="15.6">
      <c r="D48" s="305" t="s">
        <v>100</v>
      </c>
      <c r="E48" s="1" t="s">
        <v>22</v>
      </c>
      <c r="F48" s="1" t="s">
        <v>23</v>
      </c>
      <c r="G48" s="5">
        <v>1</v>
      </c>
      <c r="H48" s="1">
        <v>0</v>
      </c>
      <c r="I48" s="1">
        <v>0</v>
      </c>
    </row>
    <row r="49" spans="1:35" ht="31.15">
      <c r="D49" s="305" t="s">
        <v>101</v>
      </c>
      <c r="E49" s="1" t="s">
        <v>22</v>
      </c>
      <c r="F49" s="1" t="s">
        <v>23</v>
      </c>
      <c r="G49" s="5">
        <v>1</v>
      </c>
      <c r="H49" s="1">
        <v>0</v>
      </c>
      <c r="I49" s="1">
        <v>0</v>
      </c>
      <c r="J49" s="48" t="s">
        <v>102</v>
      </c>
    </row>
    <row r="50" spans="1:35" ht="15.6">
      <c r="D50" s="307" t="s">
        <v>103</v>
      </c>
      <c r="E50" s="1" t="s">
        <v>22</v>
      </c>
      <c r="F50" s="1" t="s">
        <v>23</v>
      </c>
      <c r="G50" s="5">
        <v>1</v>
      </c>
      <c r="H50" s="1">
        <v>1</v>
      </c>
      <c r="I50" s="1">
        <v>0</v>
      </c>
    </row>
    <row r="51" spans="1:35" ht="15.6">
      <c r="D51" s="305" t="s">
        <v>104</v>
      </c>
      <c r="E51" s="1" t="s">
        <v>22</v>
      </c>
      <c r="F51" s="1" t="s">
        <v>23</v>
      </c>
      <c r="G51" s="5">
        <v>0</v>
      </c>
      <c r="H51" s="1">
        <v>0</v>
      </c>
      <c r="I51" s="1">
        <v>1</v>
      </c>
    </row>
    <row r="52" spans="1:35" ht="31.15">
      <c r="D52" s="305" t="s">
        <v>105</v>
      </c>
      <c r="E52" s="1" t="s">
        <v>22</v>
      </c>
      <c r="F52" s="1" t="s">
        <v>23</v>
      </c>
      <c r="G52" s="5">
        <v>0</v>
      </c>
      <c r="H52" s="1">
        <v>0</v>
      </c>
      <c r="I52" s="1">
        <v>1</v>
      </c>
    </row>
    <row r="53" spans="1:35" ht="15.6">
      <c r="D53" s="305" t="s">
        <v>56</v>
      </c>
      <c r="E53" s="1" t="s">
        <v>22</v>
      </c>
      <c r="F53" s="1" t="s">
        <v>23</v>
      </c>
      <c r="G53" s="5">
        <v>0</v>
      </c>
      <c r="H53" s="1">
        <v>0</v>
      </c>
      <c r="I53" s="1">
        <v>1</v>
      </c>
      <c r="J53" s="48" t="s">
        <v>106</v>
      </c>
    </row>
    <row r="54" spans="1:35" ht="16.149999999999999" thickBot="1">
      <c r="D54" s="305" t="s">
        <v>107</v>
      </c>
      <c r="E54" s="1" t="s">
        <v>22</v>
      </c>
      <c r="F54" s="1" t="s">
        <v>23</v>
      </c>
      <c r="G54" s="5">
        <v>0</v>
      </c>
      <c r="H54" s="1">
        <v>0</v>
      </c>
      <c r="I54" s="1">
        <v>1</v>
      </c>
    </row>
    <row r="55" spans="1:35" s="12" customFormat="1" ht="15.6">
      <c r="A55" s="244" t="s">
        <v>108</v>
      </c>
      <c r="B55" s="206" t="s">
        <v>108</v>
      </c>
      <c r="C55" s="12" t="s">
        <v>20</v>
      </c>
      <c r="D55" s="304" t="s">
        <v>109</v>
      </c>
      <c r="E55" s="20" t="s">
        <v>20</v>
      </c>
      <c r="F55" s="20" t="s">
        <v>25</v>
      </c>
      <c r="G55" s="14">
        <v>0</v>
      </c>
      <c r="H55" s="20">
        <v>1</v>
      </c>
      <c r="I55" s="20">
        <v>0</v>
      </c>
      <c r="J55" s="101"/>
      <c r="N55" s="282"/>
      <c r="O55" s="47"/>
      <c r="P55" s="47"/>
      <c r="Q55" s="276"/>
      <c r="R55" s="47">
        <v>119</v>
      </c>
      <c r="S55" s="47">
        <v>120</v>
      </c>
      <c r="T55" s="47">
        <v>121</v>
      </c>
      <c r="U55" s="11"/>
      <c r="X55" s="194"/>
      <c r="Z55" s="195"/>
      <c r="AA55" s="194"/>
      <c r="AC55" s="195"/>
      <c r="AG55" s="194"/>
      <c r="AI55" s="195"/>
    </row>
    <row r="56" spans="1:35" ht="46.9">
      <c r="B56" s="207" t="s">
        <v>110</v>
      </c>
      <c r="D56" s="22" t="s">
        <v>111</v>
      </c>
      <c r="E56" s="1" t="s">
        <v>20</v>
      </c>
      <c r="F56" s="1" t="s">
        <v>25</v>
      </c>
      <c r="G56" s="5">
        <v>0</v>
      </c>
      <c r="H56" s="1">
        <v>0</v>
      </c>
      <c r="I56" s="1">
        <v>1</v>
      </c>
    </row>
    <row r="57" spans="1:35" s="10" customFormat="1" ht="16.149999999999999" thickBot="1">
      <c r="A57" s="242"/>
      <c r="B57" s="207" t="s">
        <v>112</v>
      </c>
      <c r="C57"/>
      <c r="D57" s="306"/>
      <c r="G57" s="9"/>
      <c r="J57" s="129"/>
      <c r="N57" s="284"/>
      <c r="O57" s="55"/>
      <c r="P57" s="55"/>
      <c r="Q57" s="277"/>
      <c r="R57" s="55"/>
      <c r="S57" s="55"/>
      <c r="T57" s="55"/>
      <c r="U57" s="9"/>
      <c r="X57" s="196"/>
      <c r="Z57" s="197"/>
      <c r="AA57" s="196"/>
      <c r="AC57" s="197"/>
      <c r="AG57" s="196"/>
      <c r="AI57" s="197"/>
    </row>
    <row r="58" spans="1:35" s="12" customFormat="1" ht="15.6">
      <c r="A58" s="245" t="s">
        <v>113</v>
      </c>
      <c r="B58" s="207" t="s">
        <v>114</v>
      </c>
      <c r="C58" t="s">
        <v>20</v>
      </c>
      <c r="D58" s="304" t="s">
        <v>115</v>
      </c>
      <c r="E58" s="20" t="s">
        <v>22</v>
      </c>
      <c r="F58" s="20" t="s">
        <v>23</v>
      </c>
      <c r="G58" s="14">
        <v>1</v>
      </c>
      <c r="H58" s="20">
        <v>0</v>
      </c>
      <c r="I58" s="20">
        <v>0</v>
      </c>
      <c r="J58" s="101"/>
      <c r="N58" s="282"/>
      <c r="O58" s="47"/>
      <c r="P58" s="47"/>
      <c r="Q58" s="276"/>
      <c r="R58" s="47">
        <v>106</v>
      </c>
      <c r="S58" s="47">
        <v>107</v>
      </c>
      <c r="T58" s="47">
        <v>108</v>
      </c>
      <c r="U58" s="11"/>
      <c r="X58" s="194"/>
      <c r="Z58" s="195"/>
      <c r="AA58" s="194"/>
      <c r="AC58" s="195"/>
      <c r="AG58" s="194"/>
      <c r="AI58" s="195"/>
    </row>
    <row r="59" spans="1:35" ht="28.9">
      <c r="B59" s="207" t="s">
        <v>116</v>
      </c>
      <c r="D59" s="305" t="s">
        <v>117</v>
      </c>
      <c r="E59" s="1" t="s">
        <v>22</v>
      </c>
      <c r="F59" s="1" t="s">
        <v>23</v>
      </c>
      <c r="G59" s="5">
        <v>1</v>
      </c>
      <c r="H59" s="1">
        <v>0</v>
      </c>
      <c r="I59" s="1">
        <v>0</v>
      </c>
    </row>
    <row r="60" spans="1:35" ht="31.15">
      <c r="B60" s="207" t="s">
        <v>118</v>
      </c>
      <c r="D60" s="307" t="s">
        <v>119</v>
      </c>
      <c r="E60" s="1" t="s">
        <v>22</v>
      </c>
      <c r="F60" s="1" t="s">
        <v>23</v>
      </c>
      <c r="G60" s="5">
        <v>1</v>
      </c>
      <c r="H60" s="1">
        <v>0</v>
      </c>
      <c r="I60" s="1">
        <v>0</v>
      </c>
    </row>
    <row r="61" spans="1:35" ht="15.6">
      <c r="D61" s="307" t="s">
        <v>120</v>
      </c>
      <c r="E61" s="1" t="s">
        <v>22</v>
      </c>
      <c r="F61" s="1" t="s">
        <v>23</v>
      </c>
      <c r="G61" s="5">
        <v>1</v>
      </c>
      <c r="H61" s="1">
        <v>1</v>
      </c>
    </row>
    <row r="62" spans="1:35" ht="15.6">
      <c r="B62" s="170"/>
      <c r="D62" s="305" t="s">
        <v>121</v>
      </c>
      <c r="E62" s="1" t="s">
        <v>22</v>
      </c>
      <c r="F62" s="1" t="s">
        <v>23</v>
      </c>
      <c r="G62" s="5">
        <v>0</v>
      </c>
      <c r="H62" s="1">
        <v>0</v>
      </c>
      <c r="I62" s="1">
        <v>1</v>
      </c>
    </row>
    <row r="63" spans="1:35" s="10" customFormat="1" ht="16.149999999999999" thickBot="1">
      <c r="A63" s="242"/>
      <c r="B63" s="208"/>
      <c r="D63" s="306" t="s">
        <v>122</v>
      </c>
      <c r="E63" s="21" t="s">
        <v>22</v>
      </c>
      <c r="F63" s="21" t="s">
        <v>23</v>
      </c>
      <c r="G63" s="7">
        <v>0</v>
      </c>
      <c r="H63" s="21">
        <v>0</v>
      </c>
      <c r="I63" s="21">
        <v>1</v>
      </c>
      <c r="J63" s="129" t="s">
        <v>106</v>
      </c>
      <c r="N63" s="284"/>
      <c r="O63" s="55"/>
      <c r="P63" s="55"/>
      <c r="Q63" s="277"/>
      <c r="R63" s="55"/>
      <c r="S63" s="55"/>
      <c r="T63" s="55"/>
      <c r="U63" s="9"/>
      <c r="X63" s="196"/>
      <c r="Z63" s="197"/>
      <c r="AA63" s="196"/>
      <c r="AC63" s="197"/>
      <c r="AG63" s="196"/>
      <c r="AI63" s="197"/>
    </row>
    <row r="64" spans="1:35" ht="31.15">
      <c r="A64" s="246" t="s">
        <v>123</v>
      </c>
      <c r="B64" s="209" t="s">
        <v>123</v>
      </c>
      <c r="C64" t="s">
        <v>20</v>
      </c>
      <c r="D64" s="305" t="s">
        <v>124</v>
      </c>
      <c r="E64" s="1" t="s">
        <v>22</v>
      </c>
      <c r="F64" s="1" t="s">
        <v>23</v>
      </c>
      <c r="R64" s="38">
        <v>167</v>
      </c>
      <c r="S64" s="38">
        <v>168</v>
      </c>
      <c r="T64" s="38">
        <v>169</v>
      </c>
    </row>
    <row r="65" spans="1:35" ht="16.149999999999999" thickBot="1">
      <c r="B65" s="210" t="s">
        <v>125</v>
      </c>
      <c r="G65" s="5">
        <v>0</v>
      </c>
      <c r="H65" s="1">
        <v>1</v>
      </c>
      <c r="I65" s="1">
        <v>0</v>
      </c>
    </row>
    <row r="66" spans="1:35" s="49" customFormat="1" ht="31.9" thickBot="1">
      <c r="A66" s="247" t="s">
        <v>126</v>
      </c>
      <c r="B66" s="164" t="s">
        <v>126</v>
      </c>
      <c r="C66" s="49" t="s">
        <v>20</v>
      </c>
      <c r="D66" s="311" t="s">
        <v>127</v>
      </c>
      <c r="E66" s="28" t="s">
        <v>22</v>
      </c>
      <c r="F66" s="28" t="s">
        <v>23</v>
      </c>
      <c r="G66" s="27">
        <v>1</v>
      </c>
      <c r="H66" s="28">
        <v>0</v>
      </c>
      <c r="I66" s="28">
        <v>1</v>
      </c>
      <c r="J66" s="100" t="s">
        <v>128</v>
      </c>
      <c r="N66" s="288"/>
      <c r="O66" s="50"/>
      <c r="P66" s="50"/>
      <c r="Q66" s="279"/>
      <c r="R66" s="50">
        <v>112</v>
      </c>
      <c r="S66" s="50">
        <v>113</v>
      </c>
      <c r="T66" s="50">
        <v>114</v>
      </c>
      <c r="U66" s="17"/>
      <c r="X66" s="200"/>
      <c r="Z66" s="201"/>
      <c r="AA66" s="200"/>
      <c r="AC66" s="201"/>
      <c r="AG66" s="200"/>
      <c r="AI66" s="201"/>
    </row>
    <row r="67" spans="1:35" ht="31.9" thickBot="1">
      <c r="A67" s="182" t="s">
        <v>129</v>
      </c>
      <c r="B67" s="1" t="s">
        <v>129</v>
      </c>
      <c r="C67" t="s">
        <v>20</v>
      </c>
      <c r="D67" s="305" t="s">
        <v>130</v>
      </c>
      <c r="E67" s="1" t="s">
        <v>22</v>
      </c>
      <c r="F67" s="1" t="s">
        <v>23</v>
      </c>
      <c r="G67" s="5">
        <v>0</v>
      </c>
      <c r="H67" s="1">
        <v>0</v>
      </c>
      <c r="I67" s="1">
        <v>1</v>
      </c>
      <c r="R67" s="38">
        <v>59</v>
      </c>
      <c r="S67" s="38">
        <v>60</v>
      </c>
      <c r="T67" s="38">
        <v>61</v>
      </c>
    </row>
    <row r="68" spans="1:35" s="49" customFormat="1" ht="47.45" thickBot="1">
      <c r="A68" s="241" t="s">
        <v>131</v>
      </c>
      <c r="B68" s="28" t="s">
        <v>131</v>
      </c>
      <c r="C68" s="49" t="s">
        <v>20</v>
      </c>
      <c r="D68" s="311" t="s">
        <v>132</v>
      </c>
      <c r="E68" s="28" t="s">
        <v>22</v>
      </c>
      <c r="F68" s="163" t="s">
        <v>23</v>
      </c>
      <c r="G68" s="27">
        <v>0</v>
      </c>
      <c r="H68" s="28">
        <v>0</v>
      </c>
      <c r="I68" s="28">
        <v>1</v>
      </c>
      <c r="J68" s="100"/>
      <c r="N68" s="288"/>
      <c r="O68" s="50"/>
      <c r="P68" s="50"/>
      <c r="Q68" s="279"/>
      <c r="R68" s="50"/>
      <c r="S68" s="50"/>
      <c r="T68" s="50"/>
      <c r="U68" s="17"/>
      <c r="X68" s="200"/>
      <c r="Z68" s="201"/>
      <c r="AA68" s="200"/>
      <c r="AC68" s="201"/>
      <c r="AG68" s="200"/>
      <c r="AI68" s="201"/>
    </row>
    <row r="69" spans="1:35" ht="46.9">
      <c r="A69" s="182" t="s">
        <v>133</v>
      </c>
      <c r="B69" s="1" t="s">
        <v>133</v>
      </c>
      <c r="C69" t="s">
        <v>20</v>
      </c>
      <c r="D69" s="319" t="s">
        <v>134</v>
      </c>
      <c r="E69" s="1" t="s">
        <v>22</v>
      </c>
      <c r="F69" s="1" t="s">
        <v>23</v>
      </c>
      <c r="G69" s="5">
        <v>1</v>
      </c>
      <c r="H69" s="1">
        <v>0</v>
      </c>
      <c r="I69" s="1">
        <v>0</v>
      </c>
      <c r="J69" s="48" t="s">
        <v>135</v>
      </c>
      <c r="R69" s="38">
        <v>65</v>
      </c>
      <c r="S69" s="38">
        <v>66</v>
      </c>
      <c r="T69" s="38">
        <v>67</v>
      </c>
    </row>
    <row r="70" spans="1:35" ht="47.45" thickBot="1">
      <c r="D70" s="307" t="s">
        <v>136</v>
      </c>
      <c r="E70" s="1" t="s">
        <v>20</v>
      </c>
      <c r="F70" s="1" t="s">
        <v>25</v>
      </c>
      <c r="G70" s="5">
        <v>0</v>
      </c>
      <c r="H70" s="1">
        <v>1</v>
      </c>
      <c r="I70" s="1">
        <v>0</v>
      </c>
    </row>
    <row r="71" spans="1:35" s="49" customFormat="1" ht="31.9" thickBot="1">
      <c r="A71" s="241" t="s">
        <v>76</v>
      </c>
      <c r="B71" s="28" t="s">
        <v>76</v>
      </c>
      <c r="C71" s="49" t="s">
        <v>20</v>
      </c>
      <c r="D71" s="312" t="s">
        <v>75</v>
      </c>
      <c r="E71" s="28" t="s">
        <v>20</v>
      </c>
      <c r="F71" s="28" t="s">
        <v>25</v>
      </c>
      <c r="G71" s="27">
        <v>1</v>
      </c>
      <c r="H71" s="28">
        <v>0</v>
      </c>
      <c r="I71" s="28">
        <v>0</v>
      </c>
      <c r="J71" s="100"/>
      <c r="N71" s="288"/>
      <c r="O71" s="50"/>
      <c r="P71" s="50"/>
      <c r="Q71" s="279"/>
      <c r="R71" s="50">
        <v>54</v>
      </c>
      <c r="S71" s="50">
        <v>55</v>
      </c>
      <c r="T71" s="50">
        <v>56</v>
      </c>
      <c r="U71" s="17"/>
      <c r="X71" s="200"/>
      <c r="Z71" s="201"/>
      <c r="AA71" s="200"/>
      <c r="AC71" s="201"/>
      <c r="AG71" s="200"/>
      <c r="AI71" s="201"/>
    </row>
    <row r="72" spans="1:35" ht="16.149999999999999" thickBot="1">
      <c r="A72" s="182" t="s">
        <v>99</v>
      </c>
      <c r="B72" s="1" t="s">
        <v>99</v>
      </c>
      <c r="C72" t="s">
        <v>20</v>
      </c>
      <c r="D72" s="307" t="s">
        <v>98</v>
      </c>
      <c r="E72" s="1" t="s">
        <v>20</v>
      </c>
      <c r="F72" s="1" t="s">
        <v>25</v>
      </c>
      <c r="G72" s="5">
        <v>1</v>
      </c>
      <c r="H72" s="1">
        <v>0</v>
      </c>
      <c r="I72" s="1">
        <v>1</v>
      </c>
      <c r="R72" s="38">
        <v>46</v>
      </c>
      <c r="S72" s="38">
        <v>47</v>
      </c>
      <c r="T72" s="38">
        <v>48</v>
      </c>
    </row>
    <row r="73" spans="1:35" s="12" customFormat="1" ht="15.6">
      <c r="A73" s="237" t="s">
        <v>137</v>
      </c>
      <c r="B73" s="20" t="s">
        <v>137</v>
      </c>
      <c r="C73" s="12" t="s">
        <v>20</v>
      </c>
      <c r="D73" s="304" t="s">
        <v>138</v>
      </c>
      <c r="E73" s="20" t="s">
        <v>20</v>
      </c>
      <c r="F73" s="20" t="s">
        <v>25</v>
      </c>
      <c r="G73" s="14">
        <v>1</v>
      </c>
      <c r="H73" s="20">
        <v>0</v>
      </c>
      <c r="I73" s="20">
        <v>0</v>
      </c>
      <c r="J73" s="101"/>
      <c r="N73" s="282"/>
      <c r="O73" s="47"/>
      <c r="P73" s="47"/>
      <c r="Q73" s="276"/>
      <c r="R73" s="47">
        <v>55</v>
      </c>
      <c r="S73" s="47">
        <v>56</v>
      </c>
      <c r="T73" s="47">
        <v>57</v>
      </c>
      <c r="U73" s="11"/>
      <c r="X73" s="194"/>
      <c r="Z73" s="195"/>
      <c r="AA73" s="194"/>
      <c r="AC73" s="195"/>
      <c r="AG73" s="194"/>
      <c r="AI73" s="195"/>
    </row>
    <row r="74" spans="1:35" ht="15.6">
      <c r="D74" s="305" t="s">
        <v>139</v>
      </c>
      <c r="E74" s="1" t="s">
        <v>20</v>
      </c>
      <c r="F74" s="1" t="s">
        <v>25</v>
      </c>
      <c r="G74" s="5">
        <v>0</v>
      </c>
      <c r="H74" s="1">
        <v>1</v>
      </c>
      <c r="I74" s="1">
        <v>0</v>
      </c>
    </row>
    <row r="75" spans="1:35" ht="15.6">
      <c r="D75" s="305" t="s">
        <v>140</v>
      </c>
      <c r="E75" s="1" t="s">
        <v>20</v>
      </c>
      <c r="F75" s="1" t="s">
        <v>25</v>
      </c>
      <c r="G75" s="5">
        <v>0</v>
      </c>
      <c r="H75" s="1">
        <v>0</v>
      </c>
      <c r="I75" s="1">
        <v>1</v>
      </c>
    </row>
    <row r="76" spans="1:35" s="10" customFormat="1" ht="16.149999999999999" thickBot="1">
      <c r="A76" s="242"/>
      <c r="B76" s="21"/>
      <c r="D76" s="142" t="s">
        <v>56</v>
      </c>
      <c r="E76" s="21" t="s">
        <v>22</v>
      </c>
      <c r="F76" s="21" t="s">
        <v>23</v>
      </c>
      <c r="G76" s="7">
        <v>0</v>
      </c>
      <c r="H76" s="21">
        <v>0</v>
      </c>
      <c r="I76" s="21">
        <v>1</v>
      </c>
      <c r="J76" s="129"/>
      <c r="N76" s="284"/>
      <c r="O76" s="55"/>
      <c r="P76" s="55"/>
      <c r="Q76" s="277"/>
      <c r="R76" s="55"/>
      <c r="S76" s="55"/>
      <c r="T76" s="55"/>
      <c r="U76" s="9"/>
      <c r="X76" s="196"/>
      <c r="Z76" s="197"/>
      <c r="AA76" s="196"/>
      <c r="AC76" s="197"/>
      <c r="AG76" s="196"/>
      <c r="AI76" s="197"/>
    </row>
    <row r="77" spans="1:35" ht="31.15">
      <c r="A77" s="248" t="s">
        <v>141</v>
      </c>
      <c r="B77" s="170" t="s">
        <v>142</v>
      </c>
      <c r="C77" t="s">
        <v>20</v>
      </c>
      <c r="D77" s="305" t="s">
        <v>143</v>
      </c>
      <c r="E77" s="1" t="s">
        <v>20</v>
      </c>
      <c r="F77" s="1" t="s">
        <v>25</v>
      </c>
      <c r="G77" s="5">
        <v>0</v>
      </c>
      <c r="H77" s="1">
        <v>1</v>
      </c>
      <c r="I77" s="1">
        <v>0</v>
      </c>
      <c r="R77" s="38">
        <v>150</v>
      </c>
      <c r="S77" s="38">
        <v>151</v>
      </c>
      <c r="T77" s="38">
        <v>152</v>
      </c>
    </row>
    <row r="78" spans="1:35" ht="16.149999999999999" thickBot="1">
      <c r="B78" s="170"/>
      <c r="D78" s="305" t="s">
        <v>144</v>
      </c>
      <c r="E78" s="1" t="s">
        <v>22</v>
      </c>
      <c r="F78" s="1" t="s">
        <v>23</v>
      </c>
      <c r="G78" s="5">
        <v>0</v>
      </c>
      <c r="H78" s="1">
        <v>1</v>
      </c>
      <c r="I78" s="1">
        <v>0</v>
      </c>
    </row>
    <row r="79" spans="1:35" s="49" customFormat="1" ht="63" thickBot="1">
      <c r="A79" s="247" t="s">
        <v>145</v>
      </c>
      <c r="B79" s="164" t="s">
        <v>145</v>
      </c>
      <c r="C79" s="49" t="s">
        <v>20</v>
      </c>
      <c r="D79" s="312" t="s">
        <v>146</v>
      </c>
      <c r="E79" s="28" t="s">
        <v>22</v>
      </c>
      <c r="F79" s="28" t="s">
        <v>23</v>
      </c>
      <c r="G79" s="27">
        <v>0</v>
      </c>
      <c r="H79" s="28">
        <v>1</v>
      </c>
      <c r="I79" s="28">
        <v>0</v>
      </c>
      <c r="J79" s="100"/>
      <c r="N79" s="288"/>
      <c r="O79" s="50"/>
      <c r="P79" s="50"/>
      <c r="Q79" s="279"/>
      <c r="R79" s="50">
        <v>58</v>
      </c>
      <c r="S79" s="50">
        <v>59</v>
      </c>
      <c r="T79" s="50">
        <v>60</v>
      </c>
      <c r="U79" s="17"/>
      <c r="X79" s="200"/>
      <c r="Z79" s="201"/>
      <c r="AA79" s="200"/>
      <c r="AC79" s="201"/>
      <c r="AG79" s="200"/>
      <c r="AI79" s="201"/>
    </row>
    <row r="80" spans="1:35" ht="31.9" thickBot="1">
      <c r="A80" s="246" t="s">
        <v>147</v>
      </c>
      <c r="B80" s="170" t="s">
        <v>147</v>
      </c>
      <c r="C80" t="s">
        <v>20</v>
      </c>
      <c r="D80" s="305" t="s">
        <v>148</v>
      </c>
      <c r="E80" s="1" t="s">
        <v>20</v>
      </c>
      <c r="F80" s="1" t="s">
        <v>25</v>
      </c>
      <c r="G80" s="5">
        <v>0</v>
      </c>
      <c r="H80" s="1">
        <v>1</v>
      </c>
      <c r="I80" s="1">
        <v>0</v>
      </c>
      <c r="R80" s="38">
        <v>49</v>
      </c>
      <c r="S80" s="38">
        <v>50</v>
      </c>
      <c r="T80" s="38">
        <v>51</v>
      </c>
    </row>
    <row r="81" spans="1:35" s="49" customFormat="1" ht="47.45" thickBot="1">
      <c r="A81" s="247" t="s">
        <v>149</v>
      </c>
      <c r="B81" s="164" t="s">
        <v>149</v>
      </c>
      <c r="C81" s="49" t="s">
        <v>20</v>
      </c>
      <c r="D81" s="311" t="s">
        <v>150</v>
      </c>
      <c r="E81" s="28" t="s">
        <v>22</v>
      </c>
      <c r="F81" s="28" t="s">
        <v>23</v>
      </c>
      <c r="G81" s="27">
        <v>0</v>
      </c>
      <c r="H81" s="28">
        <v>0</v>
      </c>
      <c r="I81" s="28">
        <v>1</v>
      </c>
      <c r="J81" s="100"/>
      <c r="N81" s="288"/>
      <c r="O81" s="50"/>
      <c r="P81" s="50"/>
      <c r="Q81" s="279"/>
      <c r="R81" s="50">
        <v>63</v>
      </c>
      <c r="S81" s="50">
        <v>64</v>
      </c>
      <c r="T81" s="50">
        <v>65</v>
      </c>
      <c r="U81" s="17"/>
      <c r="X81" s="200"/>
      <c r="Z81" s="201"/>
      <c r="AA81" s="200"/>
      <c r="AC81" s="201"/>
      <c r="AG81" s="200"/>
      <c r="AI81" s="201"/>
    </row>
    <row r="82" spans="1:35" ht="31.9" thickBot="1">
      <c r="A82" s="246" t="s">
        <v>151</v>
      </c>
      <c r="B82" s="170" t="s">
        <v>151</v>
      </c>
      <c r="C82" t="s">
        <v>20</v>
      </c>
      <c r="D82" s="305" t="s">
        <v>152</v>
      </c>
      <c r="E82" s="1" t="s">
        <v>20</v>
      </c>
      <c r="F82" s="1" t="s">
        <v>25</v>
      </c>
      <c r="G82" s="5">
        <v>0</v>
      </c>
      <c r="H82" s="1">
        <v>0</v>
      </c>
      <c r="I82" s="1">
        <v>1</v>
      </c>
      <c r="R82" s="38">
        <v>61</v>
      </c>
      <c r="S82" s="38">
        <v>62</v>
      </c>
      <c r="T82" s="38">
        <v>63</v>
      </c>
    </row>
    <row r="83" spans="1:35" s="12" customFormat="1" ht="46.9">
      <c r="A83" s="245" t="s">
        <v>153</v>
      </c>
      <c r="B83" s="211" t="s">
        <v>153</v>
      </c>
      <c r="C83" s="12" t="s">
        <v>20</v>
      </c>
      <c r="D83" s="304" t="s">
        <v>154</v>
      </c>
      <c r="E83" s="20" t="s">
        <v>20</v>
      </c>
      <c r="F83" s="20" t="s">
        <v>25</v>
      </c>
      <c r="G83" s="14">
        <v>0</v>
      </c>
      <c r="H83" s="20">
        <v>0</v>
      </c>
      <c r="I83" s="20">
        <v>1</v>
      </c>
      <c r="J83" s="101"/>
      <c r="N83" s="282"/>
      <c r="O83" s="47"/>
      <c r="P83" s="47"/>
      <c r="Q83" s="276"/>
      <c r="R83" s="47">
        <v>23</v>
      </c>
      <c r="S83" s="47">
        <v>24</v>
      </c>
      <c r="T83" s="47">
        <v>25</v>
      </c>
      <c r="U83" s="11"/>
      <c r="X83" s="194"/>
      <c r="Z83" s="195"/>
      <c r="AA83" s="194"/>
      <c r="AC83" s="195"/>
      <c r="AG83" s="194"/>
      <c r="AI83" s="195"/>
    </row>
    <row r="84" spans="1:35" s="10" customFormat="1" ht="47.45" thickBot="1">
      <c r="A84" s="242"/>
      <c r="B84" s="208"/>
      <c r="D84" s="306" t="s">
        <v>155</v>
      </c>
      <c r="E84" s="21" t="s">
        <v>22</v>
      </c>
      <c r="F84" s="21" t="s">
        <v>23</v>
      </c>
      <c r="G84" s="7">
        <v>0</v>
      </c>
      <c r="H84" s="21">
        <v>0</v>
      </c>
      <c r="I84" s="21">
        <v>1</v>
      </c>
      <c r="J84" s="129"/>
      <c r="N84" s="284"/>
      <c r="O84" s="55"/>
      <c r="P84" s="55"/>
      <c r="Q84" s="277"/>
      <c r="R84" s="55"/>
      <c r="S84" s="55"/>
      <c r="T84" s="55"/>
      <c r="U84" s="9"/>
      <c r="X84" s="196"/>
      <c r="Z84" s="197"/>
      <c r="AA84" s="196"/>
      <c r="AC84" s="197"/>
      <c r="AG84" s="196"/>
      <c r="AI84" s="197"/>
    </row>
    <row r="85" spans="1:35" ht="31.9" thickBot="1">
      <c r="A85" s="246" t="s">
        <v>156</v>
      </c>
      <c r="B85" s="170" t="s">
        <v>156</v>
      </c>
      <c r="C85" t="s">
        <v>20</v>
      </c>
      <c r="D85" s="305" t="s">
        <v>157</v>
      </c>
      <c r="E85" s="1" t="s">
        <v>22</v>
      </c>
      <c r="F85" s="1" t="s">
        <v>23</v>
      </c>
      <c r="G85" s="5">
        <v>0</v>
      </c>
      <c r="H85" s="1">
        <v>1</v>
      </c>
      <c r="I85" s="1">
        <v>0</v>
      </c>
      <c r="R85" s="38">
        <v>41</v>
      </c>
      <c r="S85" s="38">
        <v>42</v>
      </c>
      <c r="T85" s="38">
        <v>43</v>
      </c>
    </row>
    <row r="86" spans="1:35" s="49" customFormat="1" ht="63" thickBot="1">
      <c r="A86" s="245" t="s">
        <v>158</v>
      </c>
      <c r="B86" s="164" t="s">
        <v>158</v>
      </c>
      <c r="C86" s="49" t="s">
        <v>20</v>
      </c>
      <c r="D86" s="311" t="s">
        <v>159</v>
      </c>
      <c r="E86" s="28" t="s">
        <v>22</v>
      </c>
      <c r="F86" s="28" t="s">
        <v>23</v>
      </c>
      <c r="G86" s="27">
        <v>1</v>
      </c>
      <c r="H86" s="28">
        <v>0</v>
      </c>
      <c r="I86" s="28">
        <v>0</v>
      </c>
      <c r="J86" s="100"/>
      <c r="N86" s="288"/>
      <c r="O86" s="50"/>
      <c r="P86" s="50"/>
      <c r="Q86" s="279"/>
      <c r="R86" s="50">
        <v>61</v>
      </c>
      <c r="S86" s="50">
        <v>62</v>
      </c>
      <c r="T86" s="50">
        <v>63</v>
      </c>
      <c r="U86" s="17"/>
      <c r="X86" s="200"/>
      <c r="Z86" s="201"/>
      <c r="AA86" s="200"/>
      <c r="AC86" s="201"/>
      <c r="AG86" s="200"/>
      <c r="AI86" s="201"/>
    </row>
    <row r="87" spans="1:35" ht="16.149999999999999" thickBot="1">
      <c r="A87" s="249" t="s">
        <v>109</v>
      </c>
      <c r="B87" t="s">
        <v>109</v>
      </c>
      <c r="C87" t="s">
        <v>20</v>
      </c>
      <c r="D87" s="311" t="s">
        <v>112</v>
      </c>
      <c r="E87" s="28" t="s">
        <v>20</v>
      </c>
      <c r="F87" s="163" t="s">
        <v>25</v>
      </c>
      <c r="G87" s="5">
        <v>0</v>
      </c>
      <c r="H87" s="1">
        <v>1</v>
      </c>
      <c r="I87" s="1">
        <v>0</v>
      </c>
    </row>
    <row r="88" spans="1:35" s="12" customFormat="1" ht="15.6">
      <c r="A88" s="246" t="s">
        <v>160</v>
      </c>
      <c r="B88" s="211" t="s">
        <v>160</v>
      </c>
      <c r="C88" s="12" t="s">
        <v>20</v>
      </c>
      <c r="D88" s="304" t="s">
        <v>161</v>
      </c>
      <c r="E88" s="20" t="s">
        <v>22</v>
      </c>
      <c r="F88" s="20" t="s">
        <v>23</v>
      </c>
      <c r="G88" s="14">
        <v>0</v>
      </c>
      <c r="H88" s="20">
        <v>1</v>
      </c>
      <c r="I88" s="20">
        <v>0</v>
      </c>
      <c r="J88" s="101"/>
      <c r="N88" s="282"/>
      <c r="O88" s="47"/>
      <c r="P88" s="47"/>
      <c r="Q88" s="276"/>
      <c r="R88" s="47">
        <v>557</v>
      </c>
      <c r="S88" s="47">
        <v>558</v>
      </c>
      <c r="T88" s="47">
        <v>559</v>
      </c>
      <c r="U88" s="11"/>
      <c r="X88" s="194"/>
      <c r="Z88" s="195"/>
      <c r="AA88" s="194"/>
      <c r="AC88" s="195"/>
      <c r="AG88" s="194"/>
      <c r="AI88" s="195"/>
    </row>
    <row r="89" spans="1:35" s="10" customFormat="1" ht="47.45" thickBot="1">
      <c r="A89" s="242"/>
      <c r="B89" s="208"/>
      <c r="D89" s="306" t="s">
        <v>162</v>
      </c>
      <c r="E89" s="21" t="s">
        <v>20</v>
      </c>
      <c r="F89" s="21" t="s">
        <v>25</v>
      </c>
      <c r="G89" s="7">
        <v>0</v>
      </c>
      <c r="H89" s="21">
        <v>1</v>
      </c>
      <c r="I89" s="21">
        <v>0</v>
      </c>
      <c r="J89" s="129"/>
      <c r="N89" s="284"/>
      <c r="O89" s="55"/>
      <c r="P89" s="55"/>
      <c r="Q89" s="277"/>
      <c r="R89" s="55"/>
      <c r="S89" s="55"/>
      <c r="T89" s="55"/>
      <c r="U89" s="9"/>
      <c r="X89" s="196"/>
      <c r="Z89" s="197"/>
      <c r="AA89" s="196"/>
      <c r="AC89" s="197"/>
      <c r="AG89" s="196"/>
      <c r="AI89" s="197"/>
    </row>
    <row r="90" spans="1:35" ht="46.9">
      <c r="A90" s="246" t="s">
        <v>163</v>
      </c>
      <c r="B90" s="170" t="s">
        <v>163</v>
      </c>
      <c r="C90" t="s">
        <v>20</v>
      </c>
      <c r="D90" s="305" t="s">
        <v>164</v>
      </c>
      <c r="E90" s="1" t="s">
        <v>20</v>
      </c>
      <c r="F90" s="1" t="s">
        <v>25</v>
      </c>
      <c r="G90" s="5">
        <v>0</v>
      </c>
      <c r="H90" s="1">
        <v>0</v>
      </c>
      <c r="I90" s="1">
        <v>1</v>
      </c>
      <c r="J90" s="48" t="s">
        <v>106</v>
      </c>
      <c r="R90" s="38">
        <v>11</v>
      </c>
      <c r="S90" s="38">
        <v>12</v>
      </c>
      <c r="T90" s="38">
        <v>13</v>
      </c>
    </row>
    <row r="91" spans="1:35" ht="31.9" thickBot="1">
      <c r="B91" s="170"/>
      <c r="D91" s="305" t="s">
        <v>165</v>
      </c>
      <c r="E91" s="1" t="s">
        <v>22</v>
      </c>
      <c r="F91" s="1" t="s">
        <v>23</v>
      </c>
      <c r="G91" s="5">
        <v>0</v>
      </c>
      <c r="H91" s="1">
        <v>0</v>
      </c>
      <c r="I91" s="1">
        <v>1</v>
      </c>
      <c r="J91" s="48" t="s">
        <v>106</v>
      </c>
    </row>
    <row r="92" spans="1:35" s="49" customFormat="1" ht="16.149999999999999" thickBot="1">
      <c r="A92" s="247" t="s">
        <v>166</v>
      </c>
      <c r="B92" s="164" t="s">
        <v>166</v>
      </c>
      <c r="C92" s="49" t="s">
        <v>20</v>
      </c>
      <c r="D92" s="311" t="s">
        <v>167</v>
      </c>
      <c r="E92" s="28" t="s">
        <v>22</v>
      </c>
      <c r="F92" s="28" t="s">
        <v>23</v>
      </c>
      <c r="G92" s="27">
        <v>1</v>
      </c>
      <c r="H92" s="28">
        <v>0</v>
      </c>
      <c r="I92" s="28">
        <v>0</v>
      </c>
      <c r="J92" s="100"/>
      <c r="N92" s="288"/>
      <c r="O92" s="50"/>
      <c r="P92" s="50"/>
      <c r="Q92" s="279"/>
      <c r="R92" s="50">
        <v>44</v>
      </c>
      <c r="S92" s="50">
        <v>45</v>
      </c>
      <c r="T92" s="50">
        <v>46</v>
      </c>
      <c r="U92" s="17"/>
      <c r="X92" s="200"/>
      <c r="Z92" s="201"/>
      <c r="AA92" s="200"/>
      <c r="AC92" s="201"/>
      <c r="AG92" s="200"/>
      <c r="AI92" s="201"/>
    </row>
    <row r="93" spans="1:35" ht="46.9">
      <c r="A93" s="246" t="s">
        <v>168</v>
      </c>
      <c r="B93" s="170" t="s">
        <v>168</v>
      </c>
      <c r="C93" t="s">
        <v>20</v>
      </c>
      <c r="D93" s="305" t="s">
        <v>169</v>
      </c>
      <c r="E93" s="1" t="s">
        <v>20</v>
      </c>
      <c r="F93" s="1" t="s">
        <v>25</v>
      </c>
      <c r="G93" s="5">
        <v>1</v>
      </c>
      <c r="H93" s="1">
        <v>0</v>
      </c>
      <c r="I93" s="1">
        <v>0</v>
      </c>
      <c r="J93" s="48" t="s">
        <v>128</v>
      </c>
      <c r="R93" s="38">
        <v>109</v>
      </c>
      <c r="S93" s="38">
        <v>110</v>
      </c>
      <c r="T93" s="38">
        <v>111</v>
      </c>
    </row>
    <row r="94" spans="1:35" ht="31.15">
      <c r="B94" s="170"/>
      <c r="D94" s="305" t="s">
        <v>170</v>
      </c>
      <c r="E94" s="1" t="s">
        <v>20</v>
      </c>
      <c r="F94" s="1" t="s">
        <v>25</v>
      </c>
      <c r="G94" s="5">
        <v>0</v>
      </c>
      <c r="H94" s="1">
        <v>1</v>
      </c>
      <c r="I94" s="1">
        <v>0</v>
      </c>
    </row>
    <row r="95" spans="1:35" ht="15.6">
      <c r="B95" s="170"/>
      <c r="D95" s="305" t="s">
        <v>171</v>
      </c>
      <c r="E95" s="1" t="s">
        <v>22</v>
      </c>
      <c r="F95" s="1" t="s">
        <v>23</v>
      </c>
      <c r="G95" s="5">
        <v>0</v>
      </c>
      <c r="H95" s="1">
        <v>1</v>
      </c>
      <c r="I95" s="1">
        <v>0</v>
      </c>
    </row>
    <row r="96" spans="1:35" ht="16.149999999999999" thickBot="1">
      <c r="B96" s="170"/>
      <c r="D96" s="305" t="s">
        <v>172</v>
      </c>
      <c r="E96" s="1" t="s">
        <v>22</v>
      </c>
      <c r="F96" s="1" t="s">
        <v>23</v>
      </c>
      <c r="G96" s="5">
        <v>0</v>
      </c>
      <c r="H96" s="1">
        <v>0</v>
      </c>
      <c r="I96" s="1">
        <v>1</v>
      </c>
    </row>
    <row r="97" spans="1:35" s="49" customFormat="1" ht="31.9" thickBot="1">
      <c r="A97" s="247" t="s">
        <v>173</v>
      </c>
      <c r="B97" s="211" t="s">
        <v>173</v>
      </c>
      <c r="C97" s="12" t="s">
        <v>20</v>
      </c>
      <c r="D97" s="311" t="s">
        <v>174</v>
      </c>
      <c r="E97" s="28" t="s">
        <v>20</v>
      </c>
      <c r="F97" s="28" t="s">
        <v>25</v>
      </c>
      <c r="G97" s="27">
        <v>0</v>
      </c>
      <c r="H97" s="28">
        <v>1</v>
      </c>
      <c r="I97" s="28">
        <v>0</v>
      </c>
      <c r="J97" s="100"/>
      <c r="N97" s="288"/>
      <c r="O97" s="50"/>
      <c r="P97" s="50"/>
      <c r="Q97" s="279"/>
      <c r="R97" s="50">
        <v>348</v>
      </c>
      <c r="S97" s="50">
        <v>349</v>
      </c>
      <c r="T97" s="50">
        <v>350</v>
      </c>
      <c r="U97" s="17"/>
      <c r="X97" s="200"/>
      <c r="Z97" s="201"/>
      <c r="AA97" s="200"/>
      <c r="AC97" s="201"/>
      <c r="AG97" s="200"/>
      <c r="AI97" s="201"/>
    </row>
    <row r="98" spans="1:35" ht="30.6">
      <c r="A98" s="250" t="s">
        <v>175</v>
      </c>
      <c r="B98" s="212" t="s">
        <v>175</v>
      </c>
      <c r="C98" s="13" t="s">
        <v>20</v>
      </c>
      <c r="D98" s="3" t="s">
        <v>176</v>
      </c>
      <c r="E98" s="1" t="s">
        <v>22</v>
      </c>
    </row>
    <row r="99" spans="1:35" ht="16.149999999999999" thickBot="1">
      <c r="A99" s="242"/>
      <c r="B99" s="213"/>
      <c r="C99" s="8"/>
      <c r="D99" s="3"/>
    </row>
    <row r="100" spans="1:35" s="12" customFormat="1" ht="31.15">
      <c r="A100" s="245" t="s">
        <v>177</v>
      </c>
      <c r="B100" s="170" t="s">
        <v>177</v>
      </c>
      <c r="C100" t="s">
        <v>20</v>
      </c>
      <c r="D100" s="310" t="s">
        <v>178</v>
      </c>
      <c r="E100" s="20" t="s">
        <v>22</v>
      </c>
      <c r="F100" s="20" t="s">
        <v>23</v>
      </c>
      <c r="G100" s="14">
        <v>1</v>
      </c>
      <c r="H100" s="20">
        <v>0</v>
      </c>
      <c r="I100" s="20">
        <v>0</v>
      </c>
      <c r="J100" s="101"/>
      <c r="N100" s="282"/>
      <c r="O100" s="47"/>
      <c r="P100" s="47"/>
      <c r="Q100" s="276"/>
      <c r="R100" s="47">
        <v>140</v>
      </c>
      <c r="S100" s="47">
        <v>141</v>
      </c>
      <c r="T100" s="47">
        <v>142</v>
      </c>
      <c r="U100" s="11"/>
      <c r="X100" s="194"/>
      <c r="Z100" s="195"/>
      <c r="AA100" s="194"/>
      <c r="AC100" s="195"/>
      <c r="AG100" s="194"/>
      <c r="AI100" s="195"/>
    </row>
    <row r="101" spans="1:35" ht="15.6">
      <c r="B101" s="170"/>
      <c r="D101" s="305" t="s">
        <v>179</v>
      </c>
      <c r="E101" s="1" t="s">
        <v>22</v>
      </c>
      <c r="F101" s="1" t="s">
        <v>23</v>
      </c>
      <c r="G101" s="5">
        <v>1</v>
      </c>
      <c r="H101" s="1">
        <v>0</v>
      </c>
      <c r="I101" s="1">
        <v>0</v>
      </c>
    </row>
    <row r="102" spans="1:35" ht="15.6">
      <c r="B102" s="170"/>
      <c r="D102" s="305" t="s">
        <v>55</v>
      </c>
      <c r="E102" s="1" t="s">
        <v>22</v>
      </c>
      <c r="F102" s="1" t="s">
        <v>23</v>
      </c>
      <c r="G102" s="5">
        <v>1</v>
      </c>
      <c r="H102" s="1">
        <v>0</v>
      </c>
      <c r="I102" s="1">
        <v>0</v>
      </c>
    </row>
    <row r="103" spans="1:35" ht="15.6">
      <c r="B103" s="170"/>
      <c r="D103" s="307" t="s">
        <v>61</v>
      </c>
      <c r="E103" s="1" t="s">
        <v>22</v>
      </c>
      <c r="F103" s="1" t="s">
        <v>23</v>
      </c>
      <c r="G103" s="5">
        <v>1</v>
      </c>
      <c r="H103" s="1">
        <v>0</v>
      </c>
      <c r="I103" s="1">
        <v>1</v>
      </c>
      <c r="J103" s="48" t="s">
        <v>106</v>
      </c>
    </row>
    <row r="104" spans="1:35" ht="15.6">
      <c r="B104" s="170"/>
      <c r="D104" s="307" t="s">
        <v>180</v>
      </c>
      <c r="E104" s="1" t="s">
        <v>22</v>
      </c>
      <c r="F104" s="1" t="s">
        <v>23</v>
      </c>
      <c r="G104" s="5">
        <v>1</v>
      </c>
      <c r="H104" s="1">
        <v>0</v>
      </c>
      <c r="I104" s="1">
        <v>0</v>
      </c>
    </row>
    <row r="105" spans="1:35" ht="15.6">
      <c r="B105" s="170"/>
      <c r="D105" s="305" t="s">
        <v>181</v>
      </c>
      <c r="E105" s="1" t="s">
        <v>22</v>
      </c>
      <c r="F105" s="1" t="s">
        <v>23</v>
      </c>
      <c r="G105" s="5">
        <v>1</v>
      </c>
      <c r="H105" s="1">
        <v>0</v>
      </c>
      <c r="I105" s="1">
        <v>0</v>
      </c>
      <c r="J105" s="48" t="s">
        <v>128</v>
      </c>
    </row>
    <row r="106" spans="1:35" ht="15.6">
      <c r="B106" s="170"/>
      <c r="D106" s="305" t="s">
        <v>182</v>
      </c>
      <c r="E106" s="1" t="s">
        <v>22</v>
      </c>
      <c r="F106" s="1" t="s">
        <v>23</v>
      </c>
      <c r="G106" s="5">
        <v>1</v>
      </c>
      <c r="H106" s="1">
        <v>0</v>
      </c>
      <c r="I106" s="1">
        <v>1</v>
      </c>
      <c r="J106" s="48" t="s">
        <v>106</v>
      </c>
    </row>
    <row r="107" spans="1:35" ht="15.6">
      <c r="B107" s="170"/>
      <c r="D107" s="307" t="s">
        <v>183</v>
      </c>
      <c r="E107" s="1" t="s">
        <v>22</v>
      </c>
      <c r="F107" s="1" t="s">
        <v>23</v>
      </c>
      <c r="G107" s="5">
        <v>0</v>
      </c>
      <c r="H107" s="1">
        <v>1</v>
      </c>
      <c r="I107" s="1">
        <v>0</v>
      </c>
    </row>
    <row r="108" spans="1:35" ht="15.6">
      <c r="B108" s="170"/>
      <c r="D108" s="307" t="s">
        <v>184</v>
      </c>
      <c r="E108" s="1" t="s">
        <v>22</v>
      </c>
      <c r="F108" s="1" t="s">
        <v>23</v>
      </c>
      <c r="G108" s="5">
        <v>0</v>
      </c>
      <c r="H108" s="1">
        <v>1</v>
      </c>
      <c r="I108" s="1">
        <v>1</v>
      </c>
    </row>
    <row r="109" spans="1:35" ht="15.6">
      <c r="B109" s="170"/>
      <c r="D109" s="307" t="s">
        <v>185</v>
      </c>
      <c r="E109" s="1" t="s">
        <v>20</v>
      </c>
      <c r="F109" s="1" t="s">
        <v>25</v>
      </c>
      <c r="G109" s="5">
        <v>0</v>
      </c>
      <c r="H109" s="1">
        <v>1</v>
      </c>
      <c r="I109" s="1">
        <v>0</v>
      </c>
    </row>
    <row r="110" spans="1:35" ht="15.6">
      <c r="B110" s="170"/>
      <c r="D110" s="305" t="s">
        <v>186</v>
      </c>
      <c r="E110" s="1" t="s">
        <v>22</v>
      </c>
      <c r="F110" s="1" t="s">
        <v>23</v>
      </c>
      <c r="G110" s="5">
        <v>0</v>
      </c>
      <c r="H110" s="1">
        <v>1</v>
      </c>
      <c r="I110" s="1">
        <v>0</v>
      </c>
    </row>
    <row r="111" spans="1:35" ht="15.6">
      <c r="B111" s="170"/>
      <c r="D111" s="305" t="s">
        <v>187</v>
      </c>
      <c r="E111" s="1" t="s">
        <v>20</v>
      </c>
      <c r="F111" s="1" t="s">
        <v>25</v>
      </c>
      <c r="G111" s="5">
        <v>0</v>
      </c>
      <c r="H111" s="1">
        <v>0</v>
      </c>
      <c r="I111" s="1">
        <v>1</v>
      </c>
    </row>
    <row r="112" spans="1:35" ht="15.6">
      <c r="B112" s="170"/>
      <c r="D112" s="305" t="s">
        <v>188</v>
      </c>
      <c r="E112" s="1" t="s">
        <v>22</v>
      </c>
      <c r="F112" s="1" t="s">
        <v>23</v>
      </c>
      <c r="G112" s="5">
        <v>0</v>
      </c>
      <c r="H112" s="1">
        <v>0</v>
      </c>
      <c r="I112" s="1">
        <v>1</v>
      </c>
    </row>
    <row r="113" spans="1:35" ht="15.6">
      <c r="B113" s="170"/>
      <c r="D113" s="305" t="s">
        <v>189</v>
      </c>
      <c r="E113" s="1" t="s">
        <v>22</v>
      </c>
      <c r="F113" s="1" t="s">
        <v>23</v>
      </c>
      <c r="G113" s="5">
        <v>0</v>
      </c>
      <c r="H113" s="1">
        <v>0</v>
      </c>
      <c r="I113" s="1">
        <v>1</v>
      </c>
    </row>
    <row r="114" spans="1:35" ht="15.6">
      <c r="B114" s="170"/>
      <c r="D114" s="305" t="s">
        <v>100</v>
      </c>
      <c r="E114" s="1" t="s">
        <v>22</v>
      </c>
      <c r="F114" s="1" t="s">
        <v>23</v>
      </c>
      <c r="G114" s="5">
        <v>0</v>
      </c>
      <c r="H114" s="1">
        <v>0</v>
      </c>
      <c r="I114" s="1">
        <v>1</v>
      </c>
    </row>
    <row r="115" spans="1:35" ht="15.6">
      <c r="B115" s="170"/>
      <c r="D115" s="305" t="s">
        <v>190</v>
      </c>
      <c r="E115" s="1" t="s">
        <v>22</v>
      </c>
      <c r="F115" s="1" t="s">
        <v>23</v>
      </c>
      <c r="G115" s="5">
        <v>0</v>
      </c>
      <c r="H115" s="1">
        <v>0</v>
      </c>
      <c r="I115" s="1">
        <v>1</v>
      </c>
    </row>
    <row r="116" spans="1:35" s="10" customFormat="1" ht="16.149999999999999" thickBot="1">
      <c r="A116" s="242"/>
      <c r="B116" s="208"/>
      <c r="D116" s="306" t="s">
        <v>191</v>
      </c>
      <c r="E116" s="21" t="s">
        <v>20</v>
      </c>
      <c r="F116" s="21" t="s">
        <v>25</v>
      </c>
      <c r="G116" s="7">
        <v>0</v>
      </c>
      <c r="H116" s="21">
        <v>0</v>
      </c>
      <c r="I116" s="21">
        <v>1</v>
      </c>
      <c r="J116" s="129"/>
      <c r="N116" s="284"/>
      <c r="O116" s="55"/>
      <c r="P116" s="55"/>
      <c r="Q116" s="277"/>
      <c r="R116" s="55"/>
      <c r="S116" s="55"/>
      <c r="T116" s="55"/>
      <c r="U116" s="9"/>
      <c r="X116" s="196"/>
      <c r="Z116" s="197"/>
      <c r="AA116" s="196"/>
      <c r="AC116" s="197"/>
      <c r="AG116" s="196"/>
      <c r="AI116" s="197"/>
    </row>
    <row r="117" spans="1:35" ht="63" thickBot="1">
      <c r="A117" s="246" t="s">
        <v>192</v>
      </c>
      <c r="B117" s="170" t="s">
        <v>192</v>
      </c>
      <c r="C117" t="s">
        <v>20</v>
      </c>
      <c r="D117" s="307" t="s">
        <v>146</v>
      </c>
      <c r="E117" s="1" t="s">
        <v>22</v>
      </c>
      <c r="F117" s="1" t="s">
        <v>23</v>
      </c>
      <c r="G117" s="5">
        <v>0</v>
      </c>
      <c r="H117" s="1">
        <v>1</v>
      </c>
      <c r="I117" s="1">
        <v>0</v>
      </c>
      <c r="R117" s="38">
        <v>87</v>
      </c>
      <c r="S117" s="38">
        <v>88</v>
      </c>
      <c r="T117" s="38">
        <v>89</v>
      </c>
    </row>
    <row r="118" spans="1:35" s="12" customFormat="1" ht="46.9">
      <c r="A118" s="245" t="s">
        <v>193</v>
      </c>
      <c r="B118" s="211" t="s">
        <v>193</v>
      </c>
      <c r="C118" s="12" t="s">
        <v>20</v>
      </c>
      <c r="D118" s="310" t="s">
        <v>194</v>
      </c>
      <c r="E118" s="20" t="s">
        <v>22</v>
      </c>
      <c r="F118" s="20" t="s">
        <v>23</v>
      </c>
      <c r="G118" s="14">
        <v>1</v>
      </c>
      <c r="H118" s="20">
        <v>0</v>
      </c>
      <c r="I118" s="20">
        <v>0</v>
      </c>
      <c r="J118" s="101"/>
      <c r="N118" s="282"/>
      <c r="O118" s="47"/>
      <c r="P118" s="47"/>
      <c r="Q118" s="276"/>
      <c r="R118" s="47">
        <v>78</v>
      </c>
      <c r="S118" s="47">
        <v>79</v>
      </c>
      <c r="T118" s="47">
        <v>80</v>
      </c>
      <c r="U118" s="11"/>
      <c r="X118" s="194"/>
      <c r="Z118" s="195"/>
      <c r="AA118" s="194"/>
      <c r="AC118" s="195"/>
      <c r="AG118" s="194"/>
      <c r="AI118" s="195"/>
    </row>
    <row r="119" spans="1:35" s="10" customFormat="1" ht="16.149999999999999" thickBot="1">
      <c r="A119" s="242"/>
      <c r="B119" s="208"/>
      <c r="D119" s="306" t="s">
        <v>195</v>
      </c>
      <c r="E119" s="21" t="s">
        <v>22</v>
      </c>
      <c r="F119" s="21" t="s">
        <v>23</v>
      </c>
      <c r="G119" s="7">
        <v>1</v>
      </c>
      <c r="H119" s="21">
        <v>0</v>
      </c>
      <c r="I119" s="21">
        <v>0</v>
      </c>
      <c r="J119" s="129"/>
      <c r="N119" s="284"/>
      <c r="O119" s="55"/>
      <c r="P119" s="55"/>
      <c r="Q119" s="277"/>
      <c r="R119" s="55"/>
      <c r="S119" s="55"/>
      <c r="T119" s="55"/>
      <c r="U119" s="9"/>
      <c r="X119" s="196"/>
      <c r="Z119" s="197"/>
      <c r="AA119" s="196"/>
      <c r="AC119" s="197"/>
      <c r="AG119" s="196"/>
      <c r="AI119" s="197"/>
    </row>
    <row r="120" spans="1:35" ht="47.45" thickBot="1">
      <c r="A120" s="246" t="s">
        <v>196</v>
      </c>
      <c r="B120" s="170" t="s">
        <v>196</v>
      </c>
      <c r="C120" t="s">
        <v>20</v>
      </c>
      <c r="D120" s="305" t="s">
        <v>197</v>
      </c>
      <c r="E120" s="1" t="s">
        <v>22</v>
      </c>
      <c r="F120" s="1" t="s">
        <v>23</v>
      </c>
      <c r="G120" s="5">
        <v>0</v>
      </c>
      <c r="H120" s="1">
        <v>0</v>
      </c>
      <c r="I120" s="1">
        <v>1</v>
      </c>
      <c r="R120" s="38">
        <v>59</v>
      </c>
      <c r="S120" s="38">
        <v>60</v>
      </c>
      <c r="T120" s="38">
        <v>61</v>
      </c>
    </row>
    <row r="121" spans="1:35" s="49" customFormat="1" ht="31.9" thickBot="1">
      <c r="A121" s="247" t="s">
        <v>198</v>
      </c>
      <c r="B121" s="164" t="s">
        <v>198</v>
      </c>
      <c r="C121" s="49" t="s">
        <v>20</v>
      </c>
      <c r="D121" s="311" t="s">
        <v>199</v>
      </c>
      <c r="E121" s="28" t="s">
        <v>20</v>
      </c>
      <c r="F121" s="28" t="s">
        <v>25</v>
      </c>
      <c r="G121" s="27">
        <v>1</v>
      </c>
      <c r="H121" s="28">
        <v>0</v>
      </c>
      <c r="I121" s="28">
        <v>0</v>
      </c>
      <c r="J121" s="100" t="s">
        <v>128</v>
      </c>
      <c r="N121" s="288"/>
      <c r="O121" s="50"/>
      <c r="P121" s="50"/>
      <c r="Q121" s="279"/>
      <c r="R121" s="50">
        <v>788</v>
      </c>
      <c r="S121" s="50">
        <v>789</v>
      </c>
      <c r="T121" s="50">
        <v>800</v>
      </c>
      <c r="U121" s="17"/>
      <c r="X121" s="200"/>
      <c r="Z121" s="201"/>
      <c r="AA121" s="200"/>
      <c r="AC121" s="201"/>
      <c r="AG121" s="200"/>
      <c r="AI121" s="201"/>
    </row>
    <row r="122" spans="1:35" ht="31.9" thickBot="1">
      <c r="A122" s="246" t="s">
        <v>200</v>
      </c>
      <c r="B122" s="170" t="s">
        <v>200</v>
      </c>
      <c r="C122" t="s">
        <v>20</v>
      </c>
      <c r="D122" s="305" t="s">
        <v>201</v>
      </c>
      <c r="E122" s="1" t="s">
        <v>20</v>
      </c>
      <c r="F122" s="1" t="s">
        <v>25</v>
      </c>
      <c r="G122" s="5">
        <v>0</v>
      </c>
      <c r="H122" s="1">
        <v>1</v>
      </c>
      <c r="I122" s="1">
        <v>0</v>
      </c>
    </row>
    <row r="123" spans="1:35" s="12" customFormat="1" ht="31.15">
      <c r="A123" s="245" t="s">
        <v>148</v>
      </c>
      <c r="B123" s="206" t="s">
        <v>199</v>
      </c>
      <c r="C123" s="12" t="s">
        <v>20</v>
      </c>
      <c r="D123" s="304" t="s">
        <v>202</v>
      </c>
      <c r="E123" s="20" t="s">
        <v>20</v>
      </c>
      <c r="F123" s="20" t="str">
        <f t="shared" ref="F123:F133" si="0">CONCATENATE($C$123, " - ",E123)</f>
        <v>Pública - Pública</v>
      </c>
      <c r="G123" s="14">
        <v>1</v>
      </c>
      <c r="H123" s="20">
        <v>0</v>
      </c>
      <c r="I123" s="20">
        <v>0</v>
      </c>
      <c r="J123" s="101" t="s">
        <v>128</v>
      </c>
      <c r="N123" s="282"/>
      <c r="O123" s="47"/>
      <c r="P123" s="47"/>
      <c r="Q123" s="276"/>
      <c r="R123" s="47">
        <v>78</v>
      </c>
      <c r="S123" s="47">
        <v>79</v>
      </c>
      <c r="T123" s="47">
        <v>80</v>
      </c>
      <c r="U123" s="11"/>
      <c r="X123" s="194"/>
      <c r="Z123" s="195"/>
      <c r="AA123" s="194"/>
      <c r="AC123" s="195"/>
      <c r="AG123" s="194"/>
      <c r="AI123" s="195"/>
    </row>
    <row r="124" spans="1:35" ht="28.9">
      <c r="A124" s="246"/>
      <c r="B124" s="207" t="s">
        <v>203</v>
      </c>
      <c r="D124" s="305" t="s">
        <v>204</v>
      </c>
      <c r="E124" s="1" t="s">
        <v>20</v>
      </c>
      <c r="F124" s="1" t="str">
        <f t="shared" si="0"/>
        <v>Pública - Pública</v>
      </c>
      <c r="G124" s="5">
        <v>1</v>
      </c>
      <c r="H124" s="1">
        <v>0</v>
      </c>
      <c r="I124" s="1">
        <v>0</v>
      </c>
      <c r="J124" s="48" t="s">
        <v>128</v>
      </c>
    </row>
    <row r="125" spans="1:35" ht="28.9">
      <c r="B125" s="207" t="s">
        <v>205</v>
      </c>
      <c r="D125" s="305" t="s">
        <v>206</v>
      </c>
      <c r="E125" s="1" t="s">
        <v>20</v>
      </c>
      <c r="F125" s="1" t="str">
        <f t="shared" si="0"/>
        <v>Pública - Pública</v>
      </c>
      <c r="G125" s="5">
        <v>1</v>
      </c>
      <c r="H125" s="1">
        <v>0</v>
      </c>
      <c r="I125" s="1">
        <v>0</v>
      </c>
    </row>
    <row r="126" spans="1:35" ht="28.9">
      <c r="B126" s="207" t="s">
        <v>207</v>
      </c>
      <c r="D126" s="319" t="s">
        <v>208</v>
      </c>
      <c r="E126" s="1" t="s">
        <v>22</v>
      </c>
      <c r="F126" s="1" t="str">
        <f t="shared" si="0"/>
        <v>Pública - Privada</v>
      </c>
      <c r="G126" s="5">
        <v>1</v>
      </c>
      <c r="H126" s="1">
        <v>0</v>
      </c>
      <c r="I126" s="1">
        <v>1</v>
      </c>
    </row>
    <row r="127" spans="1:35" ht="28.9">
      <c r="B127" s="207" t="s">
        <v>209</v>
      </c>
      <c r="D127" s="305" t="s">
        <v>210</v>
      </c>
      <c r="E127" s="1" t="s">
        <v>20</v>
      </c>
      <c r="F127" s="1" t="str">
        <f t="shared" si="0"/>
        <v>Pública - Pública</v>
      </c>
      <c r="G127" s="5">
        <v>0</v>
      </c>
      <c r="H127" s="1">
        <v>0</v>
      </c>
      <c r="I127" s="1">
        <v>1</v>
      </c>
    </row>
    <row r="128" spans="1:35" ht="28.9">
      <c r="B128" s="207" t="s">
        <v>211</v>
      </c>
      <c r="D128" s="305" t="s">
        <v>212</v>
      </c>
      <c r="E128" s="1" t="s">
        <v>20</v>
      </c>
      <c r="F128" s="1" t="str">
        <f t="shared" si="0"/>
        <v>Pública - Pública</v>
      </c>
      <c r="G128" s="5">
        <v>1</v>
      </c>
      <c r="H128" s="1">
        <v>0</v>
      </c>
      <c r="I128" s="1">
        <v>0</v>
      </c>
      <c r="J128" s="48" t="s">
        <v>128</v>
      </c>
    </row>
    <row r="129" spans="1:35" ht="28.9">
      <c r="B129" s="207" t="s">
        <v>69</v>
      </c>
      <c r="D129" s="305" t="s">
        <v>213</v>
      </c>
      <c r="E129" s="1" t="s">
        <v>20</v>
      </c>
      <c r="F129" s="1" t="str">
        <f t="shared" si="0"/>
        <v>Pública - Pública</v>
      </c>
      <c r="G129" s="5">
        <v>0</v>
      </c>
      <c r="H129" s="1">
        <v>0</v>
      </c>
      <c r="I129" s="1">
        <v>1</v>
      </c>
    </row>
    <row r="130" spans="1:35" ht="28.9">
      <c r="B130" s="207" t="s">
        <v>214</v>
      </c>
      <c r="D130" s="305" t="s">
        <v>215</v>
      </c>
      <c r="E130" t="s">
        <v>20</v>
      </c>
      <c r="F130" s="1" t="str">
        <f t="shared" si="0"/>
        <v>Pública - Pública</v>
      </c>
      <c r="G130" s="6">
        <v>1</v>
      </c>
      <c r="H130">
        <v>0</v>
      </c>
      <c r="I130">
        <v>0</v>
      </c>
      <c r="J130" s="99"/>
    </row>
    <row r="131" spans="1:35" ht="28.9">
      <c r="B131" s="207" t="s">
        <v>148</v>
      </c>
      <c r="D131" s="305" t="s">
        <v>147</v>
      </c>
      <c r="E131" s="1" t="s">
        <v>20</v>
      </c>
      <c r="F131" s="1" t="str">
        <f t="shared" si="0"/>
        <v>Pública - Pública</v>
      </c>
      <c r="G131" s="5">
        <v>0</v>
      </c>
      <c r="H131" s="1">
        <v>1</v>
      </c>
      <c r="I131" s="1">
        <v>0</v>
      </c>
    </row>
    <row r="132" spans="1:35" ht="31.15">
      <c r="B132" s="207" t="s">
        <v>216</v>
      </c>
      <c r="D132" s="305" t="s">
        <v>217</v>
      </c>
      <c r="E132" s="1" t="s">
        <v>20</v>
      </c>
      <c r="F132" s="1" t="str">
        <f t="shared" si="0"/>
        <v>Pública - Pública</v>
      </c>
      <c r="G132" s="5">
        <v>0</v>
      </c>
      <c r="H132" s="1">
        <v>0</v>
      </c>
      <c r="I132" s="1">
        <v>1</v>
      </c>
    </row>
    <row r="133" spans="1:35" s="10" customFormat="1" ht="29.45" thickBot="1">
      <c r="A133" s="242"/>
      <c r="B133" s="214" t="s">
        <v>218</v>
      </c>
      <c r="D133" s="306" t="s">
        <v>219</v>
      </c>
      <c r="E133" s="21" t="s">
        <v>22</v>
      </c>
      <c r="F133" s="21" t="str">
        <f t="shared" si="0"/>
        <v>Pública - Privada</v>
      </c>
      <c r="G133" s="7">
        <v>0</v>
      </c>
      <c r="H133" s="21">
        <v>0</v>
      </c>
      <c r="I133" s="21">
        <v>1</v>
      </c>
      <c r="J133" s="129"/>
      <c r="N133" s="284"/>
      <c r="O133" s="55"/>
      <c r="P133" s="55"/>
      <c r="Q133" s="277"/>
      <c r="R133" s="55"/>
      <c r="S133" s="55"/>
      <c r="T133" s="55"/>
      <c r="U133" s="9"/>
      <c r="X133" s="196"/>
      <c r="Z133" s="197"/>
      <c r="AA133" s="196"/>
      <c r="AC133" s="197"/>
      <c r="AG133" s="196"/>
      <c r="AI133" s="197"/>
    </row>
    <row r="134" spans="1:35" ht="15.6">
      <c r="A134" s="245" t="s">
        <v>220</v>
      </c>
      <c r="B134" s="170" t="s">
        <v>220</v>
      </c>
      <c r="C134" t="s">
        <v>20</v>
      </c>
      <c r="D134" s="305" t="s">
        <v>221</v>
      </c>
      <c r="E134" s="1" t="s">
        <v>22</v>
      </c>
      <c r="F134" s="1" t="s">
        <v>23</v>
      </c>
      <c r="G134" s="5">
        <v>1</v>
      </c>
      <c r="H134" s="1">
        <v>0</v>
      </c>
      <c r="I134" s="1">
        <v>0</v>
      </c>
      <c r="R134" s="38">
        <v>31</v>
      </c>
      <c r="S134" s="38">
        <v>32</v>
      </c>
      <c r="T134" s="38">
        <v>33</v>
      </c>
    </row>
    <row r="135" spans="1:35" ht="15.6">
      <c r="B135" s="170"/>
      <c r="D135" s="305" t="s">
        <v>222</v>
      </c>
      <c r="E135" s="1" t="s">
        <v>22</v>
      </c>
      <c r="F135" s="1" t="s">
        <v>23</v>
      </c>
      <c r="G135" s="5">
        <v>1</v>
      </c>
      <c r="H135" s="1">
        <v>1</v>
      </c>
      <c r="I135" s="1">
        <v>1</v>
      </c>
      <c r="J135" s="48" t="s">
        <v>223</v>
      </c>
    </row>
    <row r="136" spans="1:35" ht="31.9" thickBot="1">
      <c r="A136" s="242"/>
      <c r="B136" s="170"/>
      <c r="D136" s="305" t="s">
        <v>224</v>
      </c>
      <c r="E136" s="1" t="s">
        <v>20</v>
      </c>
      <c r="F136" s="1" t="s">
        <v>25</v>
      </c>
      <c r="G136" s="5">
        <v>0</v>
      </c>
      <c r="H136" s="1">
        <v>0</v>
      </c>
      <c r="I136" s="1">
        <v>1</v>
      </c>
    </row>
    <row r="137" spans="1:35" s="49" customFormat="1" ht="16.149999999999999" thickBot="1">
      <c r="A137" s="239" t="s">
        <v>225</v>
      </c>
      <c r="B137" s="28" t="s">
        <v>225</v>
      </c>
      <c r="C137" s="49" t="s">
        <v>20</v>
      </c>
      <c r="D137" s="143" t="s">
        <v>226</v>
      </c>
      <c r="E137" s="28" t="s">
        <v>20</v>
      </c>
      <c r="F137" s="28" t="s">
        <v>227</v>
      </c>
      <c r="G137" s="27">
        <v>0</v>
      </c>
      <c r="H137" s="28">
        <v>0</v>
      </c>
      <c r="I137" s="28">
        <v>1</v>
      </c>
      <c r="J137" s="100" t="s">
        <v>106</v>
      </c>
      <c r="N137" s="288"/>
      <c r="O137" s="50"/>
      <c r="P137" s="50"/>
      <c r="Q137" s="279"/>
      <c r="R137" s="50">
        <v>95</v>
      </c>
      <c r="S137" s="50">
        <v>96</v>
      </c>
      <c r="T137" s="50">
        <v>97</v>
      </c>
      <c r="U137" s="17"/>
      <c r="X137" s="200"/>
      <c r="Z137" s="201"/>
      <c r="AA137" s="200"/>
      <c r="AC137" s="201"/>
      <c r="AG137" s="200"/>
      <c r="AI137" s="201"/>
    </row>
    <row r="138" spans="1:35" ht="47.45" thickBot="1">
      <c r="A138" s="182" t="s">
        <v>228</v>
      </c>
      <c r="B138" s="1" t="s">
        <v>228</v>
      </c>
      <c r="C138" t="s">
        <v>20</v>
      </c>
      <c r="D138" s="305" t="s">
        <v>100</v>
      </c>
      <c r="E138" s="1" t="s">
        <v>22</v>
      </c>
      <c r="F138" s="1" t="s">
        <v>23</v>
      </c>
      <c r="G138" s="5">
        <v>0</v>
      </c>
      <c r="H138" s="1">
        <v>1</v>
      </c>
      <c r="I138" s="1">
        <v>0</v>
      </c>
      <c r="R138" s="38">
        <v>16</v>
      </c>
      <c r="S138" s="38">
        <v>17</v>
      </c>
      <c r="T138" s="38">
        <v>18</v>
      </c>
    </row>
    <row r="139" spans="1:35" s="49" customFormat="1" ht="47.45" thickBot="1">
      <c r="A139" s="241" t="s">
        <v>229</v>
      </c>
      <c r="B139" s="28" t="s">
        <v>229</v>
      </c>
      <c r="C139" s="49" t="s">
        <v>20</v>
      </c>
      <c r="D139" s="312" t="s">
        <v>230</v>
      </c>
      <c r="E139" s="28" t="s">
        <v>20</v>
      </c>
      <c r="F139" s="28" t="s">
        <v>25</v>
      </c>
      <c r="G139" s="27"/>
      <c r="H139" s="28">
        <v>1</v>
      </c>
      <c r="I139" s="28">
        <v>0</v>
      </c>
      <c r="J139" s="100"/>
      <c r="N139" s="288"/>
      <c r="O139" s="50"/>
      <c r="P139" s="50"/>
      <c r="Q139" s="279"/>
      <c r="R139" s="50">
        <v>11</v>
      </c>
      <c r="S139" s="50">
        <v>12</v>
      </c>
      <c r="T139" s="50">
        <v>13</v>
      </c>
      <c r="U139" s="17"/>
      <c r="X139" s="200"/>
      <c r="Z139" s="201"/>
      <c r="AA139" s="200"/>
      <c r="AC139" s="201"/>
      <c r="AG139" s="200"/>
      <c r="AI139" s="201"/>
    </row>
    <row r="140" spans="1:35" ht="15.6">
      <c r="A140" s="182" t="s">
        <v>231</v>
      </c>
      <c r="B140" s="1" t="s">
        <v>231</v>
      </c>
      <c r="C140" t="s">
        <v>20</v>
      </c>
      <c r="D140" s="305" t="s">
        <v>232</v>
      </c>
      <c r="E140" s="1" t="s">
        <v>22</v>
      </c>
      <c r="F140" s="1" t="s">
        <v>23</v>
      </c>
      <c r="G140" s="5">
        <v>1</v>
      </c>
      <c r="H140" s="1">
        <v>0</v>
      </c>
      <c r="I140" s="1">
        <v>0</v>
      </c>
      <c r="R140" s="38">
        <v>68</v>
      </c>
      <c r="S140" s="38">
        <v>69</v>
      </c>
      <c r="T140" s="38">
        <v>70</v>
      </c>
    </row>
    <row r="141" spans="1:35" ht="16.149999999999999" thickBot="1">
      <c r="D141" s="307" t="s">
        <v>233</v>
      </c>
      <c r="E141" s="1" t="s">
        <v>22</v>
      </c>
      <c r="F141" s="1" t="s">
        <v>23</v>
      </c>
      <c r="G141" s="5">
        <v>0</v>
      </c>
      <c r="H141" s="1">
        <v>1</v>
      </c>
      <c r="I141" s="1">
        <v>0</v>
      </c>
    </row>
    <row r="142" spans="1:35" s="49" customFormat="1" ht="31.9" thickBot="1">
      <c r="A142" s="241" t="s">
        <v>234</v>
      </c>
      <c r="B142" s="28" t="s">
        <v>234</v>
      </c>
      <c r="C142" s="49" t="s">
        <v>20</v>
      </c>
      <c r="D142" s="311" t="s">
        <v>235</v>
      </c>
      <c r="E142" s="28" t="s">
        <v>20</v>
      </c>
      <c r="F142" s="28" t="s">
        <v>25</v>
      </c>
      <c r="G142" s="27">
        <v>0</v>
      </c>
      <c r="H142" s="28">
        <v>1</v>
      </c>
      <c r="I142" s="28">
        <v>0</v>
      </c>
      <c r="J142" s="100"/>
      <c r="N142" s="288"/>
      <c r="O142" s="50"/>
      <c r="P142" s="50"/>
      <c r="Q142" s="279"/>
      <c r="R142" s="50">
        <v>125</v>
      </c>
      <c r="S142" s="50">
        <v>126</v>
      </c>
      <c r="T142" s="50">
        <v>127</v>
      </c>
      <c r="U142" s="17"/>
      <c r="X142" s="200"/>
      <c r="Z142" s="201"/>
      <c r="AA142" s="200"/>
      <c r="AC142" s="201"/>
      <c r="AG142" s="200"/>
      <c r="AI142" s="201"/>
    </row>
    <row r="143" spans="1:35" s="49" customFormat="1" ht="31.9" thickBot="1">
      <c r="A143" s="241" t="s">
        <v>236</v>
      </c>
      <c r="B143" s="28" t="s">
        <v>236</v>
      </c>
      <c r="C143" s="49" t="s">
        <v>20</v>
      </c>
      <c r="D143" s="312" t="s">
        <v>237</v>
      </c>
      <c r="E143" s="28" t="s">
        <v>22</v>
      </c>
      <c r="F143" s="28" t="s">
        <v>23</v>
      </c>
      <c r="G143" s="27">
        <v>0</v>
      </c>
      <c r="H143" s="28">
        <v>1</v>
      </c>
      <c r="I143" s="28">
        <v>0</v>
      </c>
      <c r="J143" s="100"/>
      <c r="N143" s="288"/>
      <c r="O143" s="50"/>
      <c r="P143" s="50"/>
      <c r="Q143" s="279"/>
      <c r="R143" s="50">
        <v>66</v>
      </c>
      <c r="S143" s="50">
        <v>67</v>
      </c>
      <c r="T143" s="50">
        <v>68</v>
      </c>
      <c r="U143" s="17"/>
      <c r="X143" s="200"/>
      <c r="Z143" s="201"/>
      <c r="AA143" s="200"/>
      <c r="AC143" s="201"/>
      <c r="AG143" s="200"/>
      <c r="AI143" s="201"/>
    </row>
    <row r="144" spans="1:35" ht="47.45" thickBot="1">
      <c r="A144" s="263" t="s">
        <v>238</v>
      </c>
      <c r="B144" s="1" t="s">
        <v>239</v>
      </c>
      <c r="C144" t="s">
        <v>20</v>
      </c>
      <c r="D144" s="22" t="s">
        <v>240</v>
      </c>
      <c r="E144" s="1" t="s">
        <v>20</v>
      </c>
      <c r="F144" s="1" t="s">
        <v>25</v>
      </c>
      <c r="G144" s="5">
        <v>0</v>
      </c>
      <c r="H144" s="1">
        <v>0</v>
      </c>
      <c r="I144" s="1">
        <v>1</v>
      </c>
    </row>
    <row r="145" spans="1:97" s="12" customFormat="1" ht="31.9" thickBot="1">
      <c r="A145" s="251" t="s">
        <v>241</v>
      </c>
      <c r="B145" s="188" t="s">
        <v>241</v>
      </c>
      <c r="C145" s="12" t="s">
        <v>20</v>
      </c>
      <c r="D145" s="311" t="s">
        <v>242</v>
      </c>
      <c r="E145" s="28" t="s">
        <v>22</v>
      </c>
      <c r="F145" s="28" t="s">
        <v>23</v>
      </c>
      <c r="G145" s="27">
        <v>1</v>
      </c>
      <c r="H145" s="28">
        <v>0</v>
      </c>
      <c r="I145" s="28">
        <v>0</v>
      </c>
      <c r="J145" s="100"/>
      <c r="K145" s="49"/>
      <c r="L145" s="49"/>
      <c r="M145" s="49"/>
      <c r="N145" s="288"/>
      <c r="O145" s="50"/>
      <c r="P145" s="50"/>
      <c r="Q145" s="279"/>
      <c r="R145" s="50"/>
      <c r="S145" s="50"/>
      <c r="T145" s="50"/>
      <c r="U145" s="17"/>
      <c r="V145" s="49"/>
      <c r="W145" s="49"/>
      <c r="X145" s="200"/>
      <c r="Y145" s="49"/>
      <c r="Z145" s="201"/>
      <c r="AA145" s="200"/>
      <c r="AB145" s="49"/>
      <c r="AC145" s="201"/>
      <c r="AD145" s="49"/>
      <c r="AE145" s="49"/>
      <c r="AF145" s="49"/>
      <c r="AG145" s="200"/>
      <c r="AH145" s="49"/>
      <c r="AI145" s="201"/>
      <c r="AJ145" s="49"/>
      <c r="AK145" s="49"/>
      <c r="AL145" s="49"/>
      <c r="AM145" s="49"/>
      <c r="AN145" s="49"/>
      <c r="AO145" s="49"/>
      <c r="AP145" s="49"/>
      <c r="AQ145" s="49"/>
      <c r="AR145" s="49"/>
      <c r="AS145" s="49"/>
      <c r="AT145" s="49"/>
      <c r="AU145" s="49"/>
      <c r="AV145" s="49"/>
      <c r="AW145" s="49"/>
      <c r="AX145" s="49"/>
      <c r="AY145" s="49"/>
      <c r="AZ145" s="49"/>
      <c r="BA145" s="49"/>
      <c r="BB145" s="49"/>
      <c r="BC145" s="49"/>
      <c r="BD145" s="49"/>
      <c r="BE145" s="49"/>
      <c r="BF145" s="49"/>
      <c r="BG145" s="49"/>
      <c r="BH145" s="49"/>
      <c r="BI145" s="49"/>
      <c r="BJ145" s="49"/>
      <c r="BK145" s="49"/>
      <c r="BL145" s="49"/>
      <c r="BM145" s="49"/>
      <c r="BN145" s="49"/>
      <c r="BO145" s="49"/>
      <c r="BP145" s="49"/>
      <c r="BQ145" s="49"/>
      <c r="BR145" s="49"/>
      <c r="BS145" s="49"/>
      <c r="BT145" s="49"/>
      <c r="BU145" s="49"/>
      <c r="BV145" s="49"/>
      <c r="BW145" s="49"/>
      <c r="BX145" s="49"/>
      <c r="BY145" s="49"/>
      <c r="BZ145" s="49"/>
      <c r="CA145" s="49"/>
      <c r="CB145" s="49"/>
      <c r="CC145" s="49"/>
      <c r="CD145" s="49"/>
      <c r="CE145" s="49"/>
      <c r="CF145" s="49"/>
      <c r="CG145" s="49"/>
      <c r="CH145" s="49"/>
      <c r="CI145" s="49"/>
      <c r="CJ145" s="49"/>
      <c r="CK145" s="49"/>
      <c r="CL145" s="49"/>
      <c r="CM145" s="49"/>
      <c r="CN145" s="49"/>
      <c r="CO145" s="49"/>
      <c r="CP145" s="49"/>
      <c r="CQ145" s="49"/>
      <c r="CR145" s="49"/>
      <c r="CS145" s="18"/>
    </row>
    <row r="146" spans="1:97" ht="15.6">
      <c r="A146" s="252" t="s">
        <v>243</v>
      </c>
      <c r="B146" s="215" t="s">
        <v>243</v>
      </c>
      <c r="C146" s="12" t="s">
        <v>20</v>
      </c>
      <c r="D146" s="307" t="s">
        <v>244</v>
      </c>
      <c r="E146" s="1" t="s">
        <v>22</v>
      </c>
      <c r="F146" s="1" t="s">
        <v>23</v>
      </c>
      <c r="G146" s="5">
        <v>1</v>
      </c>
      <c r="H146" s="1">
        <v>0</v>
      </c>
      <c r="I146" s="1">
        <v>1</v>
      </c>
      <c r="R146" s="38">
        <v>230</v>
      </c>
      <c r="S146" s="38">
        <v>231</v>
      </c>
      <c r="T146" s="38">
        <v>232</v>
      </c>
    </row>
    <row r="147" spans="1:97" ht="46.9">
      <c r="B147" s="171" t="s">
        <v>245</v>
      </c>
      <c r="D147" s="305" t="s">
        <v>246</v>
      </c>
      <c r="E147" s="1" t="s">
        <v>22</v>
      </c>
      <c r="F147" s="1" t="s">
        <v>23</v>
      </c>
      <c r="G147" s="5">
        <v>0</v>
      </c>
      <c r="H147" s="1">
        <v>1</v>
      </c>
      <c r="I147" s="1">
        <v>0</v>
      </c>
    </row>
    <row r="148" spans="1:97" ht="31.9" thickBot="1">
      <c r="B148" s="213" t="s">
        <v>247</v>
      </c>
      <c r="C148" s="10"/>
      <c r="D148" s="305" t="s">
        <v>248</v>
      </c>
      <c r="E148" s="1" t="s">
        <v>22</v>
      </c>
      <c r="F148" s="1" t="s">
        <v>23</v>
      </c>
      <c r="G148" s="5">
        <v>0</v>
      </c>
      <c r="H148" s="1">
        <v>0</v>
      </c>
      <c r="I148" s="1">
        <v>1</v>
      </c>
    </row>
    <row r="149" spans="1:97" s="49" customFormat="1" ht="47.45" thickBot="1">
      <c r="A149" s="241" t="s">
        <v>249</v>
      </c>
      <c r="B149" s="21" t="s">
        <v>249</v>
      </c>
      <c r="C149" s="10" t="s">
        <v>20</v>
      </c>
      <c r="D149" s="311" t="s">
        <v>250</v>
      </c>
      <c r="E149" s="28" t="s">
        <v>20</v>
      </c>
      <c r="F149" s="28" t="s">
        <v>25</v>
      </c>
      <c r="G149" s="27">
        <v>1</v>
      </c>
      <c r="H149" s="28">
        <v>0</v>
      </c>
      <c r="I149" s="28">
        <v>0</v>
      </c>
      <c r="J149" s="100"/>
      <c r="N149" s="288"/>
      <c r="O149" s="50"/>
      <c r="P149" s="50"/>
      <c r="Q149" s="279"/>
      <c r="R149" s="50">
        <v>678</v>
      </c>
      <c r="S149" s="50">
        <v>679</v>
      </c>
      <c r="T149" s="50">
        <v>680</v>
      </c>
      <c r="U149" s="17"/>
      <c r="X149" s="200"/>
      <c r="Z149" s="201"/>
      <c r="AA149" s="200"/>
      <c r="AC149" s="201"/>
      <c r="AG149" s="200"/>
      <c r="AI149" s="201"/>
    </row>
    <row r="150" spans="1:97" ht="47.45" thickBot="1">
      <c r="A150" s="182" t="s">
        <v>251</v>
      </c>
      <c r="B150" s="1" t="s">
        <v>251</v>
      </c>
      <c r="C150" t="s">
        <v>20</v>
      </c>
      <c r="D150" s="305" t="s">
        <v>252</v>
      </c>
      <c r="E150" s="1" t="s">
        <v>20</v>
      </c>
      <c r="F150" s="1" t="s">
        <v>25</v>
      </c>
      <c r="G150" s="5">
        <v>0</v>
      </c>
      <c r="H150" s="1">
        <v>1</v>
      </c>
      <c r="I150" s="1">
        <v>0</v>
      </c>
    </row>
    <row r="151" spans="1:97" s="12" customFormat="1" ht="31.15">
      <c r="A151" s="237" t="s">
        <v>253</v>
      </c>
      <c r="B151" s="20" t="s">
        <v>253</v>
      </c>
      <c r="C151" s="12" t="s">
        <v>20</v>
      </c>
      <c r="D151" s="304" t="s">
        <v>254</v>
      </c>
      <c r="E151" s="20" t="s">
        <v>22</v>
      </c>
      <c r="F151" s="20" t="s">
        <v>23</v>
      </c>
      <c r="G151" s="14">
        <v>0</v>
      </c>
      <c r="H151" s="20">
        <v>1</v>
      </c>
      <c r="I151" s="20">
        <v>0</v>
      </c>
      <c r="J151" s="101" t="s">
        <v>255</v>
      </c>
      <c r="N151" s="282"/>
      <c r="O151" s="47"/>
      <c r="P151" s="47"/>
      <c r="Q151" s="276"/>
      <c r="R151" s="47">
        <v>142</v>
      </c>
      <c r="S151" s="47">
        <v>143</v>
      </c>
      <c r="T151" s="47">
        <v>144</v>
      </c>
      <c r="U151" s="11"/>
      <c r="X151" s="194"/>
      <c r="Z151" s="195"/>
      <c r="AA151" s="194"/>
      <c r="AC151" s="195"/>
      <c r="AG151" s="194"/>
      <c r="AI151" s="195"/>
    </row>
    <row r="152" spans="1:97" ht="31.15">
      <c r="D152" s="305" t="s">
        <v>256</v>
      </c>
      <c r="E152" s="1" t="s">
        <v>20</v>
      </c>
      <c r="F152" s="1" t="s">
        <v>25</v>
      </c>
      <c r="G152" s="5">
        <v>0</v>
      </c>
      <c r="H152" s="1">
        <v>1</v>
      </c>
      <c r="I152" s="1">
        <v>0</v>
      </c>
    </row>
    <row r="153" spans="1:97" s="10" customFormat="1" ht="16.149999999999999" thickBot="1">
      <c r="A153" s="242"/>
      <c r="B153" s="21"/>
      <c r="D153" s="306" t="s">
        <v>257</v>
      </c>
      <c r="E153" s="21" t="s">
        <v>22</v>
      </c>
      <c r="F153" s="21" t="s">
        <v>23</v>
      </c>
      <c r="G153" s="7">
        <v>0</v>
      </c>
      <c r="H153" s="21">
        <v>0</v>
      </c>
      <c r="I153" s="21">
        <v>1</v>
      </c>
      <c r="J153" s="129"/>
      <c r="N153" s="284"/>
      <c r="O153" s="55"/>
      <c r="P153" s="55"/>
      <c r="Q153" s="277"/>
      <c r="R153" s="55"/>
      <c r="S153" s="55"/>
      <c r="T153" s="55"/>
      <c r="U153" s="9"/>
      <c r="X153" s="196"/>
      <c r="Z153" s="197"/>
      <c r="AA153" s="196"/>
      <c r="AC153" s="197"/>
      <c r="AG153" s="196"/>
      <c r="AI153" s="197"/>
    </row>
    <row r="154" spans="1:97" s="49" customFormat="1" ht="78.599999999999994" thickBot="1">
      <c r="A154" s="251" t="s">
        <v>258</v>
      </c>
      <c r="B154" s="28" t="s">
        <v>259</v>
      </c>
      <c r="C154" s="49" t="s">
        <v>20</v>
      </c>
      <c r="D154" s="311" t="s">
        <v>260</v>
      </c>
      <c r="E154" s="28" t="s">
        <v>22</v>
      </c>
      <c r="F154" s="28" t="s">
        <v>23</v>
      </c>
      <c r="G154" s="27">
        <v>0</v>
      </c>
      <c r="H154" s="28">
        <v>0</v>
      </c>
      <c r="I154" s="28">
        <v>1</v>
      </c>
      <c r="J154" s="100"/>
      <c r="N154" s="288"/>
      <c r="O154" s="50"/>
      <c r="P154" s="50"/>
      <c r="Q154" s="279"/>
      <c r="R154" s="50">
        <v>57</v>
      </c>
      <c r="S154" s="50">
        <v>58</v>
      </c>
      <c r="T154" s="50">
        <v>59</v>
      </c>
      <c r="U154" s="17"/>
      <c r="X154" s="200"/>
      <c r="Z154" s="201"/>
      <c r="AA154" s="200"/>
      <c r="AC154" s="201"/>
      <c r="AG154" s="200"/>
      <c r="AI154" s="201"/>
    </row>
    <row r="155" spans="1:97" ht="16.149999999999999" thickBot="1">
      <c r="A155" s="182" t="s">
        <v>261</v>
      </c>
      <c r="B155" s="1" t="s">
        <v>261</v>
      </c>
      <c r="C155" t="s">
        <v>20</v>
      </c>
      <c r="D155" s="305" t="s">
        <v>262</v>
      </c>
      <c r="E155" s="1" t="s">
        <v>22</v>
      </c>
      <c r="F155" s="1" t="s">
        <v>23</v>
      </c>
      <c r="G155" s="5">
        <v>1</v>
      </c>
      <c r="H155" s="1">
        <v>0</v>
      </c>
      <c r="I155" s="1">
        <v>1</v>
      </c>
      <c r="R155" s="38">
        <v>68</v>
      </c>
      <c r="S155" s="38">
        <v>69</v>
      </c>
      <c r="T155" s="38">
        <v>70</v>
      </c>
    </row>
    <row r="156" spans="1:97" s="12" customFormat="1" ht="15.6">
      <c r="A156" s="237" t="s">
        <v>263</v>
      </c>
      <c r="B156" s="20" t="s">
        <v>263</v>
      </c>
      <c r="C156" s="12" t="s">
        <v>20</v>
      </c>
      <c r="D156" s="304" t="s">
        <v>264</v>
      </c>
      <c r="E156" s="20" t="s">
        <v>20</v>
      </c>
      <c r="F156" s="20" t="s">
        <v>25</v>
      </c>
      <c r="G156" s="14">
        <v>1</v>
      </c>
      <c r="H156" s="20">
        <v>0</v>
      </c>
      <c r="I156" s="20">
        <v>0</v>
      </c>
      <c r="J156" s="101" t="s">
        <v>223</v>
      </c>
      <c r="N156" s="282"/>
      <c r="O156" s="47"/>
      <c r="P156" s="47"/>
      <c r="Q156" s="276"/>
      <c r="R156" s="47">
        <v>124</v>
      </c>
      <c r="S156" s="47">
        <v>125</v>
      </c>
      <c r="T156" s="47">
        <v>126</v>
      </c>
      <c r="U156" s="11"/>
      <c r="X156" s="194"/>
      <c r="Z156" s="195"/>
      <c r="AA156" s="194"/>
      <c r="AC156" s="195"/>
      <c r="AG156" s="194"/>
      <c r="AI156" s="195"/>
    </row>
    <row r="157" spans="1:97" ht="31.9" thickBot="1">
      <c r="D157" s="305" t="s">
        <v>265</v>
      </c>
      <c r="E157" s="1" t="s">
        <v>22</v>
      </c>
      <c r="F157" s="1" t="s">
        <v>23</v>
      </c>
      <c r="G157" s="5">
        <v>0</v>
      </c>
      <c r="H157" s="1">
        <v>1</v>
      </c>
      <c r="I157" s="1">
        <v>0</v>
      </c>
    </row>
    <row r="158" spans="1:97" s="12" customFormat="1" ht="46.9">
      <c r="A158" s="237" t="s">
        <v>266</v>
      </c>
      <c r="B158" s="216" t="s">
        <v>266</v>
      </c>
      <c r="C158" s="12" t="s">
        <v>20</v>
      </c>
      <c r="D158" s="304" t="s">
        <v>162</v>
      </c>
      <c r="E158" s="20" t="s">
        <v>20</v>
      </c>
      <c r="F158" s="29" t="s">
        <v>25</v>
      </c>
      <c r="G158" s="20">
        <v>0</v>
      </c>
      <c r="H158" s="20">
        <v>1</v>
      </c>
      <c r="I158" s="20">
        <v>0</v>
      </c>
      <c r="J158" s="101"/>
      <c r="N158" s="282"/>
      <c r="O158" s="47"/>
      <c r="P158" s="47"/>
      <c r="Q158" s="276"/>
      <c r="R158" s="47">
        <v>608</v>
      </c>
      <c r="S158" s="47">
        <v>609</v>
      </c>
      <c r="T158" s="47">
        <v>610</v>
      </c>
      <c r="U158" s="11"/>
      <c r="X158" s="194"/>
      <c r="Z158" s="195"/>
      <c r="AA158" s="194"/>
      <c r="AC158" s="195"/>
      <c r="AG158" s="194"/>
      <c r="AI158" s="195"/>
    </row>
    <row r="159" spans="1:97" ht="31.15">
      <c r="A159" s="182"/>
      <c r="B159" s="171" t="s">
        <v>213</v>
      </c>
      <c r="D159" s="305" t="s">
        <v>203</v>
      </c>
      <c r="E159" s="1" t="s">
        <v>20</v>
      </c>
      <c r="F159" s="169" t="s">
        <v>25</v>
      </c>
      <c r="G159" s="1"/>
    </row>
    <row r="160" spans="1:97" s="10" customFormat="1" ht="16.149999999999999" thickBot="1">
      <c r="A160" s="242"/>
      <c r="B160" s="210" t="s">
        <v>267</v>
      </c>
      <c r="D160" s="306"/>
      <c r="F160" s="8"/>
      <c r="G160" s="21">
        <v>0</v>
      </c>
      <c r="H160" s="21">
        <v>0</v>
      </c>
      <c r="I160" s="21">
        <v>1</v>
      </c>
      <c r="J160" s="129"/>
      <c r="N160" s="284"/>
      <c r="O160" s="55"/>
      <c r="P160" s="55"/>
      <c r="Q160" s="277"/>
      <c r="R160" s="55"/>
      <c r="S160" s="55"/>
      <c r="T160" s="55"/>
      <c r="U160" s="9"/>
      <c r="X160" s="196"/>
      <c r="Z160" s="197"/>
      <c r="AA160" s="196"/>
      <c r="AC160" s="197"/>
      <c r="AG160" s="196"/>
      <c r="AI160" s="197"/>
    </row>
    <row r="161" spans="1:35" ht="16.149999999999999" thickBot="1">
      <c r="A161" s="182" t="s">
        <v>268</v>
      </c>
      <c r="B161" s="1" t="s">
        <v>268</v>
      </c>
      <c r="C161" t="s">
        <v>20</v>
      </c>
      <c r="D161" s="313" t="s">
        <v>269</v>
      </c>
      <c r="E161" s="1" t="s">
        <v>22</v>
      </c>
      <c r="F161" s="1" t="s">
        <v>23</v>
      </c>
      <c r="G161" s="5">
        <v>0</v>
      </c>
      <c r="H161" s="1">
        <v>0</v>
      </c>
      <c r="I161" s="1">
        <v>1</v>
      </c>
      <c r="R161" s="38">
        <v>54</v>
      </c>
      <c r="S161" s="38">
        <v>55</v>
      </c>
      <c r="T161" s="38">
        <v>56</v>
      </c>
    </row>
    <row r="162" spans="1:35" s="49" customFormat="1" ht="47.45" thickBot="1">
      <c r="A162" s="241" t="s">
        <v>270</v>
      </c>
      <c r="B162" s="28" t="s">
        <v>270</v>
      </c>
      <c r="C162" s="49" t="s">
        <v>20</v>
      </c>
      <c r="D162" s="311" t="s">
        <v>271</v>
      </c>
      <c r="E162" s="28" t="s">
        <v>22</v>
      </c>
      <c r="F162" s="28" t="s">
        <v>23</v>
      </c>
      <c r="G162" s="27">
        <v>0</v>
      </c>
      <c r="H162" s="28">
        <v>0</v>
      </c>
      <c r="I162" s="28">
        <v>1</v>
      </c>
      <c r="J162" s="100"/>
      <c r="N162" s="288"/>
      <c r="O162" s="50"/>
      <c r="P162" s="50"/>
      <c r="Q162" s="279"/>
      <c r="R162" s="50">
        <v>65</v>
      </c>
      <c r="S162" s="50">
        <v>66</v>
      </c>
      <c r="T162" s="50">
        <v>67</v>
      </c>
      <c r="U162" s="17"/>
      <c r="X162" s="200"/>
      <c r="Z162" s="201"/>
      <c r="AA162" s="200"/>
      <c r="AC162" s="201"/>
      <c r="AG162" s="200"/>
      <c r="AI162" s="201"/>
    </row>
    <row r="163" spans="1:35" ht="46.9">
      <c r="A163" s="246" t="s">
        <v>48</v>
      </c>
      <c r="B163" s="170" t="s">
        <v>48</v>
      </c>
      <c r="C163" t="s">
        <v>20</v>
      </c>
      <c r="D163" s="305" t="s">
        <v>272</v>
      </c>
      <c r="E163" s="1" t="s">
        <v>22</v>
      </c>
      <c r="F163" s="1" t="s">
        <v>23</v>
      </c>
      <c r="G163" s="5">
        <v>1</v>
      </c>
      <c r="H163" s="1">
        <v>0</v>
      </c>
      <c r="I163" s="1">
        <v>0</v>
      </c>
      <c r="R163" s="38">
        <v>155</v>
      </c>
      <c r="S163" s="38">
        <v>156</v>
      </c>
      <c r="T163" s="38">
        <v>157</v>
      </c>
    </row>
    <row r="164" spans="1:35" ht="16.149999999999999" thickBot="1">
      <c r="B164" s="170"/>
      <c r="D164" s="305" t="s">
        <v>47</v>
      </c>
      <c r="E164" s="1" t="s">
        <v>20</v>
      </c>
      <c r="F164" s="1" t="s">
        <v>25</v>
      </c>
      <c r="G164" s="5">
        <v>1</v>
      </c>
      <c r="H164" s="1">
        <v>0</v>
      </c>
      <c r="I164" s="1">
        <v>0</v>
      </c>
    </row>
    <row r="165" spans="1:35" s="12" customFormat="1" ht="28.9">
      <c r="A165" s="253" t="s">
        <v>273</v>
      </c>
      <c r="B165" s="217" t="s">
        <v>250</v>
      </c>
      <c r="C165" s="12" t="s">
        <v>20</v>
      </c>
      <c r="D165" s="304" t="s">
        <v>249</v>
      </c>
      <c r="E165" s="20" t="s">
        <v>20</v>
      </c>
      <c r="F165" s="20" t="s">
        <v>25</v>
      </c>
      <c r="G165" s="14">
        <v>1</v>
      </c>
      <c r="H165" s="20">
        <v>0</v>
      </c>
      <c r="I165" s="20">
        <v>0</v>
      </c>
      <c r="J165" s="101"/>
      <c r="N165" s="282"/>
      <c r="O165" s="47"/>
      <c r="P165" s="47"/>
      <c r="Q165" s="276"/>
      <c r="R165" s="47">
        <v>72</v>
      </c>
      <c r="S165" s="47">
        <v>73</v>
      </c>
      <c r="T165" s="47">
        <v>74</v>
      </c>
      <c r="U165" s="11"/>
      <c r="X165" s="194"/>
      <c r="Z165" s="195"/>
      <c r="AA165" s="194"/>
      <c r="AC165" s="195"/>
      <c r="AG165" s="194"/>
      <c r="AI165" s="195"/>
    </row>
    <row r="166" spans="1:35" s="10" customFormat="1" ht="16.149999999999999" thickBot="1">
      <c r="A166" s="242"/>
      <c r="B166" s="207" t="s">
        <v>273</v>
      </c>
      <c r="C166"/>
      <c r="D166" s="306"/>
      <c r="E166" s="21"/>
      <c r="F166" s="21"/>
      <c r="G166" s="7"/>
      <c r="H166" s="21"/>
      <c r="I166" s="21"/>
      <c r="J166" s="129"/>
      <c r="N166" s="284"/>
      <c r="O166" s="55"/>
      <c r="P166" s="55"/>
      <c r="Q166" s="277"/>
      <c r="R166" s="55"/>
      <c r="S166" s="55"/>
      <c r="T166" s="55"/>
      <c r="U166" s="9"/>
      <c r="X166" s="196"/>
      <c r="Z166" s="197"/>
      <c r="AA166" s="196"/>
      <c r="AC166" s="197"/>
      <c r="AG166" s="196"/>
      <c r="AI166" s="197"/>
    </row>
    <row r="167" spans="1:35" ht="15.6">
      <c r="A167" s="246" t="s">
        <v>274</v>
      </c>
      <c r="B167" s="206" t="s">
        <v>275</v>
      </c>
      <c r="C167" s="12" t="s">
        <v>20</v>
      </c>
      <c r="D167" s="307" t="s">
        <v>276</v>
      </c>
      <c r="E167" s="1" t="s">
        <v>22</v>
      </c>
      <c r="F167" s="1" t="s">
        <v>23</v>
      </c>
      <c r="G167" s="5">
        <v>1</v>
      </c>
      <c r="H167" s="1">
        <v>0</v>
      </c>
      <c r="I167" s="1">
        <v>0</v>
      </c>
      <c r="R167" s="38">
        <v>631</v>
      </c>
      <c r="S167" s="38">
        <v>632</v>
      </c>
      <c r="T167" s="38">
        <v>633</v>
      </c>
    </row>
    <row r="168" spans="1:35" ht="31.15">
      <c r="B168" s="207" t="s">
        <v>277</v>
      </c>
      <c r="D168" s="305" t="s">
        <v>278</v>
      </c>
      <c r="E168" s="1" t="s">
        <v>20</v>
      </c>
      <c r="F168" s="1" t="s">
        <v>25</v>
      </c>
      <c r="G168" s="5">
        <v>1</v>
      </c>
      <c r="H168" s="1">
        <v>1</v>
      </c>
      <c r="I168" s="1">
        <v>1</v>
      </c>
      <c r="J168" s="48" t="s">
        <v>255</v>
      </c>
    </row>
    <row r="169" spans="1:35" ht="15.6">
      <c r="B169" s="207" t="s">
        <v>274</v>
      </c>
      <c r="D169" s="305" t="s">
        <v>279</v>
      </c>
      <c r="E169" s="1" t="s">
        <v>22</v>
      </c>
      <c r="F169" s="1" t="s">
        <v>23</v>
      </c>
      <c r="G169" s="5">
        <v>1</v>
      </c>
      <c r="H169" s="1">
        <v>0</v>
      </c>
      <c r="I169" s="1">
        <v>0</v>
      </c>
      <c r="J169" s="48" t="s">
        <v>128</v>
      </c>
    </row>
    <row r="170" spans="1:35" ht="16.149999999999999" thickBot="1">
      <c r="B170" s="214" t="s">
        <v>280</v>
      </c>
      <c r="C170" s="10"/>
      <c r="D170" s="305" t="s">
        <v>281</v>
      </c>
      <c r="E170" s="1" t="s">
        <v>22</v>
      </c>
      <c r="G170" s="5">
        <v>0</v>
      </c>
      <c r="H170" s="1">
        <v>1</v>
      </c>
      <c r="I170" s="1">
        <v>0</v>
      </c>
    </row>
    <row r="171" spans="1:35" s="12" customFormat="1" ht="31.15">
      <c r="A171" s="245" t="s">
        <v>282</v>
      </c>
      <c r="B171" s="170" t="s">
        <v>282</v>
      </c>
      <c r="C171" t="s">
        <v>20</v>
      </c>
      <c r="D171" s="304" t="s">
        <v>283</v>
      </c>
      <c r="E171" s="20" t="s">
        <v>22</v>
      </c>
      <c r="F171" s="20" t="s">
        <v>23</v>
      </c>
      <c r="G171" s="14">
        <v>0</v>
      </c>
      <c r="H171" s="20">
        <v>1</v>
      </c>
      <c r="I171" s="20">
        <v>0</v>
      </c>
      <c r="J171" s="101"/>
      <c r="N171" s="282"/>
      <c r="O171" s="47"/>
      <c r="P171" s="47"/>
      <c r="Q171" s="276"/>
      <c r="R171" s="47">
        <v>154</v>
      </c>
      <c r="S171" s="47">
        <v>155</v>
      </c>
      <c r="T171" s="47">
        <v>156</v>
      </c>
      <c r="U171" s="11"/>
      <c r="X171" s="194"/>
      <c r="Z171" s="195"/>
      <c r="AA171" s="194"/>
      <c r="AC171" s="195"/>
      <c r="AG171" s="194"/>
      <c r="AI171" s="195"/>
    </row>
    <row r="172" spans="1:35" s="10" customFormat="1" ht="16.149999999999999" thickBot="1">
      <c r="A172" s="242"/>
      <c r="B172" s="208"/>
      <c r="D172" s="306" t="s">
        <v>284</v>
      </c>
      <c r="E172" s="21" t="s">
        <v>22</v>
      </c>
      <c r="F172" s="21" t="s">
        <v>23</v>
      </c>
      <c r="G172" s="7">
        <v>0</v>
      </c>
      <c r="H172" s="21">
        <v>1</v>
      </c>
      <c r="I172" s="21">
        <v>0</v>
      </c>
      <c r="J172" s="129"/>
      <c r="N172" s="284"/>
      <c r="O172" s="55"/>
      <c r="P172" s="55"/>
      <c r="Q172" s="277"/>
      <c r="R172" s="55"/>
      <c r="S172" s="55"/>
      <c r="T172" s="55"/>
      <c r="U172" s="9"/>
      <c r="X172" s="196"/>
      <c r="Z172" s="197"/>
      <c r="AA172" s="196"/>
      <c r="AC172" s="197"/>
      <c r="AG172" s="196"/>
      <c r="AI172" s="197"/>
    </row>
    <row r="173" spans="1:35" ht="31.9" thickBot="1">
      <c r="A173" s="182" t="s">
        <v>285</v>
      </c>
      <c r="B173" s="1" t="s">
        <v>285</v>
      </c>
      <c r="C173" t="s">
        <v>20</v>
      </c>
      <c r="D173" s="305" t="s">
        <v>286</v>
      </c>
      <c r="E173" s="1" t="s">
        <v>22</v>
      </c>
      <c r="F173" s="1" t="s">
        <v>23</v>
      </c>
      <c r="G173" s="5">
        <v>1</v>
      </c>
      <c r="H173" s="1">
        <v>1</v>
      </c>
      <c r="I173" s="1">
        <v>0</v>
      </c>
      <c r="R173" s="38">
        <v>71</v>
      </c>
      <c r="S173" s="38">
        <v>72</v>
      </c>
      <c r="T173" s="38">
        <v>73</v>
      </c>
    </row>
    <row r="174" spans="1:35" s="49" customFormat="1" ht="31.9" thickBot="1">
      <c r="A174" s="245" t="s">
        <v>287</v>
      </c>
      <c r="B174" s="164" t="s">
        <v>288</v>
      </c>
      <c r="C174" s="49" t="s">
        <v>20</v>
      </c>
      <c r="D174" s="311" t="s">
        <v>289</v>
      </c>
      <c r="E174" s="28" t="s">
        <v>22</v>
      </c>
      <c r="F174" s="28" t="s">
        <v>23</v>
      </c>
      <c r="G174" s="27">
        <v>0</v>
      </c>
      <c r="H174" s="28">
        <v>0</v>
      </c>
      <c r="I174" s="28">
        <v>1</v>
      </c>
      <c r="J174" s="100"/>
      <c r="N174" s="288"/>
      <c r="O174" s="50"/>
      <c r="P174" s="50"/>
      <c r="Q174" s="279"/>
      <c r="R174" s="50">
        <v>14</v>
      </c>
      <c r="S174" s="50">
        <v>15</v>
      </c>
      <c r="T174" s="50">
        <v>16</v>
      </c>
      <c r="U174" s="17"/>
      <c r="X174" s="200"/>
      <c r="Z174" s="201"/>
      <c r="AA174" s="200"/>
      <c r="AC174" s="201"/>
      <c r="AG174" s="200"/>
      <c r="AI174" s="201"/>
    </row>
    <row r="175" spans="1:35" ht="16.149999999999999" thickBot="1">
      <c r="A175" s="237" t="s">
        <v>290</v>
      </c>
      <c r="B175" s="1" t="s">
        <v>290</v>
      </c>
      <c r="C175" t="s">
        <v>20</v>
      </c>
      <c r="D175" s="305" t="s">
        <v>291</v>
      </c>
      <c r="E175" s="1" t="s">
        <v>22</v>
      </c>
      <c r="F175" s="1" t="s">
        <v>23</v>
      </c>
      <c r="G175" s="5">
        <v>1</v>
      </c>
      <c r="H175" s="1">
        <v>0</v>
      </c>
      <c r="I175" s="1">
        <v>0</v>
      </c>
      <c r="R175" s="38">
        <v>518</v>
      </c>
      <c r="S175" s="38">
        <v>519</v>
      </c>
      <c r="T175" s="38">
        <v>520</v>
      </c>
    </row>
    <row r="176" spans="1:35" s="12" customFormat="1" ht="15.6">
      <c r="A176" s="237" t="s">
        <v>292</v>
      </c>
      <c r="B176" s="206" t="s">
        <v>292</v>
      </c>
      <c r="D176" s="304"/>
      <c r="E176" s="20"/>
      <c r="F176" s="20"/>
      <c r="G176" s="14"/>
      <c r="H176" s="20"/>
      <c r="I176" s="20"/>
      <c r="J176" s="101"/>
      <c r="N176" s="282"/>
      <c r="O176" s="47"/>
      <c r="P176" s="47"/>
      <c r="Q176" s="276"/>
      <c r="R176" s="47"/>
      <c r="S176" s="47"/>
      <c r="T176" s="47"/>
      <c r="X176" s="194"/>
      <c r="Z176" s="195"/>
      <c r="AA176" s="194"/>
      <c r="AC176" s="195"/>
      <c r="AG176" s="194"/>
      <c r="AI176" s="195"/>
    </row>
    <row r="177" spans="1:35" s="10" customFormat="1" ht="31.9" thickBot="1">
      <c r="A177" s="242"/>
      <c r="B177" s="214" t="s">
        <v>293</v>
      </c>
      <c r="C177" s="10" t="s">
        <v>20</v>
      </c>
      <c r="D177" s="306" t="s">
        <v>294</v>
      </c>
      <c r="E177" s="21" t="s">
        <v>22</v>
      </c>
      <c r="F177" s="21" t="s">
        <v>23</v>
      </c>
      <c r="G177" s="7">
        <v>0</v>
      </c>
      <c r="H177" s="21">
        <v>1</v>
      </c>
      <c r="I177" s="21">
        <v>0</v>
      </c>
      <c r="J177" s="129"/>
      <c r="N177" s="284"/>
      <c r="O177" s="55"/>
      <c r="P177" s="55"/>
      <c r="Q177" s="277"/>
      <c r="R177" s="55">
        <v>80</v>
      </c>
      <c r="S177" s="55">
        <v>81</v>
      </c>
      <c r="T177" s="55">
        <v>82</v>
      </c>
      <c r="X177" s="196"/>
      <c r="Z177" s="197"/>
      <c r="AA177" s="196"/>
      <c r="AC177" s="197"/>
      <c r="AG177" s="196"/>
      <c r="AI177" s="197"/>
    </row>
    <row r="178" spans="1:35" ht="16.149999999999999" thickBot="1">
      <c r="A178" s="182" t="s">
        <v>295</v>
      </c>
      <c r="B178" s="1" t="s">
        <v>295</v>
      </c>
      <c r="C178" t="s">
        <v>20</v>
      </c>
      <c r="D178" s="305" t="s">
        <v>296</v>
      </c>
      <c r="E178" s="1" t="s">
        <v>20</v>
      </c>
      <c r="F178" s="1" t="s">
        <v>25</v>
      </c>
      <c r="G178" s="5">
        <v>0</v>
      </c>
      <c r="H178" s="1">
        <v>0</v>
      </c>
      <c r="I178" s="1">
        <v>1</v>
      </c>
      <c r="J178" s="48" t="s">
        <v>297</v>
      </c>
      <c r="R178" s="38">
        <v>147</v>
      </c>
      <c r="S178" s="38">
        <v>148</v>
      </c>
      <c r="T178" s="38">
        <v>149</v>
      </c>
    </row>
    <row r="179" spans="1:35" s="12" customFormat="1" ht="31.15">
      <c r="A179" s="237" t="s">
        <v>89</v>
      </c>
      <c r="B179" s="20" t="s">
        <v>89</v>
      </c>
      <c r="C179" s="12" t="s">
        <v>20</v>
      </c>
      <c r="D179" s="304" t="s">
        <v>298</v>
      </c>
      <c r="E179" s="20" t="s">
        <v>20</v>
      </c>
      <c r="F179" s="20" t="s">
        <v>25</v>
      </c>
      <c r="G179" s="14">
        <v>1</v>
      </c>
      <c r="H179" s="20">
        <v>1</v>
      </c>
      <c r="I179" s="20">
        <v>0</v>
      </c>
      <c r="J179" s="101" t="s">
        <v>299</v>
      </c>
      <c r="N179" s="282"/>
      <c r="O179" s="47"/>
      <c r="P179" s="47"/>
      <c r="Q179" s="276"/>
      <c r="R179" s="47">
        <v>179</v>
      </c>
      <c r="S179" s="47">
        <v>180</v>
      </c>
      <c r="T179" s="47">
        <v>181</v>
      </c>
      <c r="U179" s="11"/>
      <c r="X179" s="194"/>
      <c r="Z179" s="195"/>
      <c r="AA179" s="194"/>
      <c r="AC179" s="195"/>
      <c r="AG179" s="194"/>
      <c r="AI179" s="195"/>
    </row>
    <row r="180" spans="1:35" ht="31.15">
      <c r="D180" s="305" t="s">
        <v>87</v>
      </c>
      <c r="E180" s="1" t="s">
        <v>20</v>
      </c>
      <c r="F180" s="1" t="s">
        <v>25</v>
      </c>
      <c r="G180" s="5">
        <v>0</v>
      </c>
      <c r="H180" s="1">
        <v>0</v>
      </c>
      <c r="I180" s="1">
        <v>1</v>
      </c>
    </row>
    <row r="181" spans="1:35" s="10" customFormat="1" ht="16.149999999999999" thickBot="1">
      <c r="A181" s="242"/>
      <c r="B181" s="21"/>
      <c r="D181" s="306" t="s">
        <v>300</v>
      </c>
      <c r="E181" s="21" t="s">
        <v>301</v>
      </c>
      <c r="F181" s="21" t="s">
        <v>302</v>
      </c>
      <c r="G181" s="7">
        <v>0</v>
      </c>
      <c r="H181" s="21">
        <v>0</v>
      </c>
      <c r="I181" s="21">
        <v>1</v>
      </c>
      <c r="J181" s="129"/>
      <c r="N181" s="284"/>
      <c r="O181" s="55"/>
      <c r="P181" s="55"/>
      <c r="Q181" s="277"/>
      <c r="R181" s="55"/>
      <c r="S181" s="55"/>
      <c r="T181" s="55"/>
      <c r="U181" s="9"/>
      <c r="X181" s="196"/>
      <c r="Z181" s="197"/>
      <c r="AA181" s="196"/>
      <c r="AC181" s="197"/>
      <c r="AG181" s="196"/>
      <c r="AI181" s="197"/>
    </row>
    <row r="182" spans="1:35" ht="31.15">
      <c r="A182" s="182" t="s">
        <v>303</v>
      </c>
      <c r="B182" s="1" t="s">
        <v>303</v>
      </c>
      <c r="C182" t="s">
        <v>20</v>
      </c>
      <c r="D182" s="22" t="s">
        <v>304</v>
      </c>
      <c r="E182" s="1" t="s">
        <v>22</v>
      </c>
      <c r="F182" s="1" t="s">
        <v>23</v>
      </c>
      <c r="G182" s="5">
        <v>0</v>
      </c>
      <c r="H182" s="1">
        <v>0</v>
      </c>
      <c r="I182" s="1">
        <v>1</v>
      </c>
      <c r="R182" s="38">
        <v>115</v>
      </c>
      <c r="S182" s="38">
        <v>116</v>
      </c>
      <c r="T182" s="38">
        <v>117</v>
      </c>
    </row>
    <row r="183" spans="1:35" ht="31.9" thickBot="1">
      <c r="D183" s="305" t="s">
        <v>152</v>
      </c>
      <c r="E183" s="1" t="s">
        <v>20</v>
      </c>
      <c r="F183" s="1" t="s">
        <v>25</v>
      </c>
      <c r="G183" s="5">
        <v>0</v>
      </c>
      <c r="H183" s="1">
        <v>0</v>
      </c>
      <c r="I183" s="1">
        <v>1</v>
      </c>
    </row>
    <row r="184" spans="1:35" s="49" customFormat="1" ht="31.9" thickBot="1">
      <c r="A184" s="241" t="s">
        <v>305</v>
      </c>
      <c r="B184" s="28" t="s">
        <v>305</v>
      </c>
      <c r="C184" s="49" t="s">
        <v>20</v>
      </c>
      <c r="D184" s="322" t="s">
        <v>78</v>
      </c>
      <c r="E184" s="28" t="s">
        <v>20</v>
      </c>
      <c r="F184" s="28" t="s">
        <v>25</v>
      </c>
      <c r="G184" s="27">
        <v>0</v>
      </c>
      <c r="H184" s="28">
        <v>1</v>
      </c>
      <c r="I184" s="28">
        <v>1</v>
      </c>
      <c r="J184" s="100"/>
      <c r="N184" s="288"/>
      <c r="O184" s="50"/>
      <c r="P184" s="50"/>
      <c r="Q184" s="279"/>
      <c r="R184" s="50">
        <v>62</v>
      </c>
      <c r="S184" s="50">
        <v>63</v>
      </c>
      <c r="T184" s="50">
        <v>64</v>
      </c>
      <c r="U184" s="17"/>
      <c r="X184" s="200"/>
      <c r="Z184" s="201"/>
      <c r="AA184" s="200"/>
      <c r="AC184" s="201"/>
      <c r="AG184" s="200"/>
      <c r="AI184" s="201"/>
    </row>
    <row r="185" spans="1:35" ht="15.6">
      <c r="A185" s="182" t="s">
        <v>306</v>
      </c>
      <c r="B185" s="1" t="s">
        <v>306</v>
      </c>
      <c r="C185" t="s">
        <v>20</v>
      </c>
      <c r="D185" s="307" t="s">
        <v>307</v>
      </c>
      <c r="E185" s="1" t="s">
        <v>22</v>
      </c>
      <c r="F185" s="1" t="s">
        <v>23</v>
      </c>
      <c r="G185" s="5">
        <v>0</v>
      </c>
      <c r="H185" s="1">
        <v>1</v>
      </c>
      <c r="I185" s="1">
        <v>0</v>
      </c>
      <c r="R185" s="38">
        <v>47</v>
      </c>
      <c r="S185" s="38">
        <v>48</v>
      </c>
      <c r="T185" s="38">
        <v>49</v>
      </c>
    </row>
    <row r="186" spans="1:35" ht="15.6">
      <c r="D186" s="305" t="s">
        <v>308</v>
      </c>
      <c r="E186" s="1" t="s">
        <v>22</v>
      </c>
      <c r="F186" s="1" t="s">
        <v>23</v>
      </c>
      <c r="G186" s="5">
        <v>0</v>
      </c>
      <c r="H186" s="1">
        <v>1</v>
      </c>
      <c r="I186" s="1">
        <v>0</v>
      </c>
    </row>
    <row r="187" spans="1:35" ht="16.149999999999999" thickBot="1">
      <c r="D187" s="307" t="s">
        <v>309</v>
      </c>
      <c r="E187" s="1" t="s">
        <v>20</v>
      </c>
      <c r="F187" s="1" t="s">
        <v>25</v>
      </c>
      <c r="G187" s="5">
        <v>0</v>
      </c>
      <c r="H187" s="1">
        <v>1</v>
      </c>
      <c r="I187" s="1">
        <v>0</v>
      </c>
    </row>
    <row r="188" spans="1:35" s="49" customFormat="1" ht="31.9" thickBot="1">
      <c r="A188" s="247" t="s">
        <v>310</v>
      </c>
      <c r="B188" s="164" t="s">
        <v>310</v>
      </c>
      <c r="C188" s="49" t="s">
        <v>20</v>
      </c>
      <c r="D188" s="311" t="s">
        <v>311</v>
      </c>
      <c r="E188" s="28" t="s">
        <v>20</v>
      </c>
      <c r="F188" s="28" t="s">
        <v>25</v>
      </c>
      <c r="G188" s="27">
        <v>1</v>
      </c>
      <c r="H188" s="28">
        <v>0</v>
      </c>
      <c r="I188" s="28">
        <v>0</v>
      </c>
      <c r="J188" s="100"/>
      <c r="N188" s="288"/>
      <c r="O188" s="50"/>
      <c r="P188" s="50"/>
      <c r="Q188" s="279"/>
      <c r="R188" s="50">
        <v>47</v>
      </c>
      <c r="S188" s="50">
        <v>48</v>
      </c>
      <c r="T188" s="50">
        <v>49</v>
      </c>
      <c r="U188" s="17"/>
      <c r="X188" s="200"/>
      <c r="Z188" s="201"/>
      <c r="AA188" s="200"/>
      <c r="AC188" s="201"/>
      <c r="AG188" s="200"/>
      <c r="AI188" s="201"/>
    </row>
    <row r="189" spans="1:35" ht="16.149999999999999" thickBot="1">
      <c r="A189" s="246" t="s">
        <v>312</v>
      </c>
      <c r="B189" s="170" t="s">
        <v>312</v>
      </c>
      <c r="C189" t="s">
        <v>20</v>
      </c>
      <c r="D189" s="305" t="s">
        <v>313</v>
      </c>
      <c r="E189" s="1" t="s">
        <v>22</v>
      </c>
      <c r="F189" s="1" t="s">
        <v>23</v>
      </c>
      <c r="G189" s="5">
        <v>0</v>
      </c>
      <c r="H189" s="1">
        <v>0</v>
      </c>
      <c r="I189" s="1">
        <v>1</v>
      </c>
      <c r="J189" s="48" t="s">
        <v>106</v>
      </c>
      <c r="R189" s="38">
        <v>115</v>
      </c>
      <c r="S189" s="38">
        <v>116</v>
      </c>
      <c r="T189" s="38">
        <v>117</v>
      </c>
    </row>
    <row r="190" spans="1:35" s="49" customFormat="1" ht="31.9" thickBot="1">
      <c r="A190" s="241" t="s">
        <v>314</v>
      </c>
      <c r="B190" s="28" t="s">
        <v>314</v>
      </c>
      <c r="C190" s="49" t="s">
        <v>20</v>
      </c>
      <c r="D190" s="311" t="s">
        <v>315</v>
      </c>
      <c r="E190" s="28" t="s">
        <v>22</v>
      </c>
      <c r="F190" s="28" t="s">
        <v>23</v>
      </c>
      <c r="G190" s="27">
        <v>1</v>
      </c>
      <c r="H190" s="28">
        <v>0</v>
      </c>
      <c r="I190" s="28">
        <v>0</v>
      </c>
      <c r="J190" s="100"/>
      <c r="N190" s="288"/>
      <c r="O190" s="50"/>
      <c r="P190" s="50"/>
      <c r="Q190" s="279"/>
      <c r="R190" s="50">
        <v>21</v>
      </c>
      <c r="S190" s="50">
        <v>22</v>
      </c>
      <c r="T190" s="50">
        <v>23</v>
      </c>
      <c r="U190" s="17"/>
      <c r="X190" s="200"/>
      <c r="Z190" s="201"/>
      <c r="AA190" s="200"/>
      <c r="AC190" s="201"/>
      <c r="AG190" s="200"/>
      <c r="AI190" s="201"/>
    </row>
    <row r="191" spans="1:35" ht="15.6">
      <c r="A191" s="182" t="s">
        <v>316</v>
      </c>
      <c r="B191" s="1" t="s">
        <v>316</v>
      </c>
      <c r="C191" t="s">
        <v>20</v>
      </c>
      <c r="D191" s="305" t="s">
        <v>55</v>
      </c>
      <c r="E191" s="1" t="s">
        <v>22</v>
      </c>
      <c r="F191" s="1" t="s">
        <v>23</v>
      </c>
      <c r="G191" s="5">
        <v>1</v>
      </c>
      <c r="H191" s="1">
        <v>0</v>
      </c>
      <c r="I191" s="1">
        <v>0</v>
      </c>
      <c r="R191" s="38">
        <v>68</v>
      </c>
      <c r="S191" s="38">
        <v>69</v>
      </c>
      <c r="T191" s="38">
        <v>70</v>
      </c>
    </row>
    <row r="192" spans="1:35" ht="16.149999999999999" thickBot="1">
      <c r="D192" s="305" t="s">
        <v>167</v>
      </c>
      <c r="E192" s="1" t="s">
        <v>301</v>
      </c>
      <c r="F192" s="1" t="s">
        <v>23</v>
      </c>
      <c r="G192" s="5">
        <v>0</v>
      </c>
      <c r="H192" s="1">
        <v>1</v>
      </c>
      <c r="I192" s="1">
        <v>0</v>
      </c>
    </row>
    <row r="193" spans="1:35" s="57" customFormat="1" ht="31.9" thickBot="1">
      <c r="A193" s="254" t="s">
        <v>317</v>
      </c>
      <c r="B193" s="37" t="s">
        <v>317</v>
      </c>
      <c r="C193" s="57" t="s">
        <v>20</v>
      </c>
      <c r="D193" s="314" t="s">
        <v>318</v>
      </c>
      <c r="E193" s="37" t="s">
        <v>22</v>
      </c>
      <c r="F193" s="37" t="s">
        <v>23</v>
      </c>
      <c r="G193" s="36">
        <v>1</v>
      </c>
      <c r="H193" s="37">
        <v>0</v>
      </c>
      <c r="I193" s="37">
        <v>0</v>
      </c>
      <c r="J193" s="148"/>
      <c r="N193" s="289"/>
      <c r="O193" s="58"/>
      <c r="P193" s="58"/>
      <c r="Q193" s="280"/>
      <c r="R193" s="58">
        <v>71</v>
      </c>
      <c r="S193" s="58">
        <v>72</v>
      </c>
      <c r="T193" s="58">
        <v>73</v>
      </c>
      <c r="X193" s="35"/>
      <c r="Z193" s="202"/>
      <c r="AA193" s="35"/>
      <c r="AC193" s="202"/>
      <c r="AG193" s="35"/>
      <c r="AI193" s="202"/>
    </row>
    <row r="194" spans="1:35" ht="15.6">
      <c r="A194" s="182" t="s">
        <v>319</v>
      </c>
      <c r="B194" s="1" t="s">
        <v>319</v>
      </c>
      <c r="C194" t="s">
        <v>20</v>
      </c>
      <c r="D194" s="305" t="s">
        <v>320</v>
      </c>
      <c r="E194" s="1" t="s">
        <v>20</v>
      </c>
      <c r="F194" s="1" t="s">
        <v>25</v>
      </c>
      <c r="G194" s="5">
        <v>1</v>
      </c>
      <c r="H194" s="1">
        <v>0</v>
      </c>
      <c r="I194" s="1">
        <v>0</v>
      </c>
      <c r="R194" s="38">
        <v>66</v>
      </c>
      <c r="S194" s="38">
        <v>67</v>
      </c>
      <c r="T194" s="38">
        <v>68</v>
      </c>
    </row>
    <row r="195" spans="1:35" ht="31.9" thickBot="1">
      <c r="D195" s="305" t="s">
        <v>321</v>
      </c>
      <c r="E195" s="1" t="s">
        <v>22</v>
      </c>
      <c r="F195" s="1" t="s">
        <v>23</v>
      </c>
      <c r="G195" s="5">
        <v>0</v>
      </c>
      <c r="H195" s="1">
        <v>1</v>
      </c>
      <c r="I195" s="1">
        <v>0</v>
      </c>
    </row>
    <row r="196" spans="1:35" s="49" customFormat="1" ht="47.45" thickBot="1">
      <c r="A196" s="241" t="s">
        <v>322</v>
      </c>
      <c r="B196" s="28" t="s">
        <v>322</v>
      </c>
      <c r="C196" s="49" t="s">
        <v>20</v>
      </c>
      <c r="D196" s="311" t="s">
        <v>323</v>
      </c>
      <c r="E196" s="28" t="s">
        <v>22</v>
      </c>
      <c r="F196" s="28" t="s">
        <v>23</v>
      </c>
      <c r="G196" s="27">
        <v>0</v>
      </c>
      <c r="H196" s="28">
        <v>0</v>
      </c>
      <c r="I196" s="28">
        <v>1</v>
      </c>
      <c r="J196" s="100"/>
      <c r="N196" s="288"/>
      <c r="O196" s="50"/>
      <c r="P196" s="50"/>
      <c r="Q196" s="279"/>
      <c r="R196" s="50">
        <v>122</v>
      </c>
      <c r="S196" s="50">
        <v>123</v>
      </c>
      <c r="T196" s="50">
        <v>124</v>
      </c>
      <c r="U196" s="17"/>
      <c r="X196" s="200"/>
      <c r="Z196" s="201"/>
      <c r="AA196" s="200"/>
      <c r="AC196" s="201"/>
      <c r="AG196" s="200"/>
      <c r="AI196" s="201"/>
    </row>
    <row r="197" spans="1:35" ht="31.9" thickBot="1">
      <c r="A197" s="182" t="s">
        <v>324</v>
      </c>
      <c r="B197" s="1" t="s">
        <v>324</v>
      </c>
      <c r="C197" t="s">
        <v>20</v>
      </c>
      <c r="D197" s="305" t="s">
        <v>325</v>
      </c>
      <c r="E197" s="1" t="s">
        <v>22</v>
      </c>
      <c r="F197" s="1" t="s">
        <v>23</v>
      </c>
      <c r="G197" s="5">
        <v>0</v>
      </c>
      <c r="H197" s="1">
        <v>1</v>
      </c>
      <c r="I197" s="1">
        <v>0</v>
      </c>
      <c r="R197" s="38">
        <v>66</v>
      </c>
      <c r="S197" s="38">
        <v>67</v>
      </c>
      <c r="T197" s="38">
        <v>68</v>
      </c>
    </row>
    <row r="198" spans="1:35" s="49" customFormat="1" ht="47.45" thickBot="1">
      <c r="A198" s="241" t="s">
        <v>326</v>
      </c>
      <c r="B198" s="28" t="s">
        <v>326</v>
      </c>
      <c r="C198" s="49" t="s">
        <v>20</v>
      </c>
      <c r="D198" s="311" t="s">
        <v>327</v>
      </c>
      <c r="E198" s="28" t="s">
        <v>20</v>
      </c>
      <c r="F198" s="28" t="s">
        <v>25</v>
      </c>
      <c r="G198" s="27">
        <v>0</v>
      </c>
      <c r="H198" s="28">
        <v>0</v>
      </c>
      <c r="I198" s="28">
        <v>1</v>
      </c>
      <c r="J198" s="100"/>
      <c r="N198" s="288"/>
      <c r="O198" s="50"/>
      <c r="P198" s="50"/>
      <c r="Q198" s="279"/>
      <c r="R198" s="50">
        <v>34</v>
      </c>
      <c r="S198" s="50">
        <v>35</v>
      </c>
      <c r="T198" s="50">
        <v>36</v>
      </c>
      <c r="U198" s="17"/>
      <c r="X198" s="200"/>
      <c r="Z198" s="201"/>
      <c r="AA198" s="200"/>
      <c r="AC198" s="201"/>
      <c r="AG198" s="200"/>
      <c r="AI198" s="201"/>
    </row>
    <row r="199" spans="1:35" ht="31.9" thickBot="1">
      <c r="A199" s="182" t="s">
        <v>328</v>
      </c>
      <c r="B199" s="1" t="s">
        <v>328</v>
      </c>
      <c r="C199" t="s">
        <v>22</v>
      </c>
      <c r="D199" s="305" t="s">
        <v>329</v>
      </c>
      <c r="E199" s="1" t="s">
        <v>20</v>
      </c>
      <c r="F199" s="1" t="s">
        <v>302</v>
      </c>
      <c r="G199" s="5">
        <v>1</v>
      </c>
      <c r="H199" s="1">
        <v>0</v>
      </c>
      <c r="I199" s="1">
        <v>0</v>
      </c>
      <c r="R199" s="38">
        <v>62</v>
      </c>
      <c r="S199" s="38">
        <v>63</v>
      </c>
      <c r="T199" s="38">
        <v>64</v>
      </c>
    </row>
    <row r="200" spans="1:35" s="57" customFormat="1" ht="31.9" thickBot="1">
      <c r="A200" s="254" t="s">
        <v>330</v>
      </c>
      <c r="B200" s="37" t="s">
        <v>330</v>
      </c>
      <c r="C200" s="57" t="s">
        <v>22</v>
      </c>
      <c r="D200" s="314" t="s">
        <v>331</v>
      </c>
      <c r="E200" s="37" t="s">
        <v>20</v>
      </c>
      <c r="F200" s="37" t="s">
        <v>302</v>
      </c>
      <c r="G200" s="36">
        <v>0</v>
      </c>
      <c r="H200" s="37">
        <v>1</v>
      </c>
      <c r="I200" s="37">
        <v>0</v>
      </c>
      <c r="J200" s="148"/>
      <c r="N200" s="289"/>
      <c r="O200" s="58"/>
      <c r="P200" s="58"/>
      <c r="Q200" s="280"/>
      <c r="R200" s="58">
        <v>14</v>
      </c>
      <c r="S200" s="58">
        <v>15</v>
      </c>
      <c r="T200" s="58">
        <v>16</v>
      </c>
      <c r="U200" s="56"/>
      <c r="X200" s="35"/>
      <c r="Z200" s="202"/>
      <c r="AA200" s="35"/>
      <c r="AC200" s="202"/>
      <c r="AG200" s="35"/>
      <c r="AI200" s="202"/>
    </row>
    <row r="201" spans="1:35" ht="16.149999999999999" thickBot="1">
      <c r="A201" s="182" t="s">
        <v>332</v>
      </c>
      <c r="B201" s="1" t="s">
        <v>332</v>
      </c>
      <c r="C201" t="s">
        <v>22</v>
      </c>
      <c r="D201" s="305" t="s">
        <v>333</v>
      </c>
      <c r="E201" s="1" t="s">
        <v>22</v>
      </c>
      <c r="F201" s="1" t="s">
        <v>334</v>
      </c>
      <c r="G201" s="5">
        <v>0</v>
      </c>
      <c r="H201" s="1">
        <v>1</v>
      </c>
      <c r="I201" s="1">
        <v>0</v>
      </c>
      <c r="R201" s="38">
        <v>6</v>
      </c>
      <c r="S201" s="38">
        <v>7</v>
      </c>
      <c r="T201" s="38">
        <v>8</v>
      </c>
    </row>
    <row r="202" spans="1:35" s="57" customFormat="1" ht="47.45" thickBot="1">
      <c r="A202" s="254" t="s">
        <v>335</v>
      </c>
      <c r="B202" s="37" t="s">
        <v>335</v>
      </c>
      <c r="C202" s="57" t="s">
        <v>22</v>
      </c>
      <c r="D202" s="314" t="s">
        <v>336</v>
      </c>
      <c r="E202" s="37" t="s">
        <v>20</v>
      </c>
      <c r="F202" s="37" t="s">
        <v>302</v>
      </c>
      <c r="G202" s="36">
        <v>0</v>
      </c>
      <c r="H202" s="37">
        <v>1</v>
      </c>
      <c r="I202" s="37">
        <v>0</v>
      </c>
      <c r="J202" s="148"/>
      <c r="N202" s="289"/>
      <c r="O202" s="58"/>
      <c r="P202" s="58"/>
      <c r="Q202" s="280"/>
      <c r="R202" s="58">
        <v>4</v>
      </c>
      <c r="S202" s="58">
        <v>5</v>
      </c>
      <c r="T202" s="58">
        <v>6</v>
      </c>
      <c r="U202" s="56"/>
      <c r="X202" s="35"/>
      <c r="Z202" s="202"/>
      <c r="AA202" s="35"/>
      <c r="AC202" s="202"/>
      <c r="AG202" s="35"/>
      <c r="AI202" s="202"/>
    </row>
    <row r="203" spans="1:35" ht="16.149999999999999" thickBot="1">
      <c r="A203" s="182" t="s">
        <v>337</v>
      </c>
      <c r="B203" s="1" t="s">
        <v>337</v>
      </c>
      <c r="C203" t="s">
        <v>22</v>
      </c>
      <c r="D203" s="305" t="s">
        <v>338</v>
      </c>
      <c r="E203" s="1" t="s">
        <v>22</v>
      </c>
      <c r="F203" s="1" t="s">
        <v>334</v>
      </c>
      <c r="G203" s="5">
        <v>0</v>
      </c>
      <c r="H203" s="1">
        <v>0</v>
      </c>
      <c r="I203" s="1">
        <v>1</v>
      </c>
      <c r="R203" s="38">
        <v>136</v>
      </c>
      <c r="S203" s="38">
        <v>137</v>
      </c>
      <c r="T203" s="38">
        <v>138</v>
      </c>
    </row>
    <row r="204" spans="1:35" s="51" customFormat="1" ht="31.15">
      <c r="A204" s="181" t="s">
        <v>339</v>
      </c>
      <c r="B204" s="23" t="s">
        <v>339</v>
      </c>
      <c r="C204" s="51" t="s">
        <v>22</v>
      </c>
      <c r="D204" s="308" t="s">
        <v>340</v>
      </c>
      <c r="E204" s="23" t="s">
        <v>22</v>
      </c>
      <c r="F204" s="23" t="s">
        <v>334</v>
      </c>
      <c r="G204" s="25">
        <v>1</v>
      </c>
      <c r="H204" s="23">
        <v>0</v>
      </c>
      <c r="I204" s="23">
        <v>0</v>
      </c>
      <c r="J204" s="146"/>
      <c r="N204" s="290"/>
      <c r="Q204" s="175"/>
      <c r="R204" s="52">
        <v>16</v>
      </c>
      <c r="S204" s="52">
        <v>17</v>
      </c>
      <c r="T204" s="52">
        <v>18</v>
      </c>
      <c r="U204" s="42"/>
      <c r="X204" s="31"/>
      <c r="Z204" s="175"/>
      <c r="AA204" s="31"/>
      <c r="AC204" s="175"/>
      <c r="AG204" s="31"/>
      <c r="AI204" s="175"/>
    </row>
    <row r="205" spans="1:35" ht="46.9">
      <c r="D205" s="305" t="s">
        <v>341</v>
      </c>
      <c r="E205" s="1" t="s">
        <v>22</v>
      </c>
      <c r="F205" s="1" t="s">
        <v>334</v>
      </c>
      <c r="G205" s="5">
        <v>0</v>
      </c>
      <c r="H205" s="1">
        <v>0</v>
      </c>
      <c r="I205" s="1">
        <v>1</v>
      </c>
      <c r="J205" s="48" t="s">
        <v>342</v>
      </c>
    </row>
    <row r="206" spans="1:35" s="53" customFormat="1" ht="31.9" thickBot="1">
      <c r="A206" s="255"/>
      <c r="B206" s="24"/>
      <c r="D206" s="309" t="s">
        <v>343</v>
      </c>
      <c r="E206" s="24" t="s">
        <v>20</v>
      </c>
      <c r="F206" s="24" t="s">
        <v>302</v>
      </c>
      <c r="G206" s="26">
        <v>0</v>
      </c>
      <c r="H206" s="24">
        <v>0</v>
      </c>
      <c r="I206" s="24">
        <v>1</v>
      </c>
      <c r="J206" s="147"/>
      <c r="N206" s="286"/>
      <c r="O206" s="54"/>
      <c r="P206" s="54"/>
      <c r="Q206" s="180"/>
      <c r="R206" s="54"/>
      <c r="S206" s="54"/>
      <c r="T206" s="54"/>
      <c r="U206" s="16"/>
      <c r="X206" s="32"/>
      <c r="Z206" s="177"/>
      <c r="AA206" s="32"/>
      <c r="AC206" s="177"/>
      <c r="AG206" s="32"/>
      <c r="AI206" s="177"/>
    </row>
    <row r="207" spans="1:35" ht="16.149999999999999" thickBot="1">
      <c r="A207" s="182" t="s">
        <v>344</v>
      </c>
      <c r="B207" s="1" t="s">
        <v>344</v>
      </c>
      <c r="C207" t="s">
        <v>22</v>
      </c>
      <c r="D207" s="305" t="s">
        <v>345</v>
      </c>
      <c r="E207" s="1" t="s">
        <v>22</v>
      </c>
      <c r="F207" s="1" t="s">
        <v>334</v>
      </c>
      <c r="G207" s="5">
        <v>1</v>
      </c>
      <c r="H207" s="1">
        <v>0</v>
      </c>
      <c r="I207" s="1">
        <v>0</v>
      </c>
      <c r="N207" s="291"/>
      <c r="O207"/>
      <c r="P207"/>
      <c r="Q207" s="176"/>
      <c r="R207" s="38">
        <v>3</v>
      </c>
      <c r="S207" s="38">
        <v>4</v>
      </c>
      <c r="T207" s="38">
        <v>5</v>
      </c>
    </row>
    <row r="208" spans="1:35" s="57" customFormat="1" ht="31.9" thickBot="1">
      <c r="A208" s="254" t="s">
        <v>346</v>
      </c>
      <c r="B208" s="37" t="s">
        <v>346</v>
      </c>
      <c r="C208" s="57" t="s">
        <v>22</v>
      </c>
      <c r="D208" s="314" t="s">
        <v>347</v>
      </c>
      <c r="E208" s="37" t="s">
        <v>22</v>
      </c>
      <c r="F208" s="37" t="s">
        <v>334</v>
      </c>
      <c r="G208" s="36">
        <v>0</v>
      </c>
      <c r="H208" s="37">
        <v>1</v>
      </c>
      <c r="I208" s="37">
        <v>0</v>
      </c>
      <c r="J208" s="148"/>
      <c r="N208" s="292"/>
      <c r="Q208" s="202"/>
      <c r="R208" s="58">
        <v>23</v>
      </c>
      <c r="S208" s="58">
        <v>24</v>
      </c>
      <c r="T208" s="58">
        <v>25</v>
      </c>
      <c r="U208" s="56"/>
      <c r="X208" s="35"/>
      <c r="Z208" s="202"/>
      <c r="AA208" s="35"/>
      <c r="AC208" s="202"/>
      <c r="AG208" s="35"/>
      <c r="AI208" s="202"/>
    </row>
    <row r="209" spans="1:35" ht="31.9" thickBot="1">
      <c r="A209" s="182" t="s">
        <v>348</v>
      </c>
      <c r="B209" s="1" t="s">
        <v>348</v>
      </c>
      <c r="C209" t="s">
        <v>22</v>
      </c>
      <c r="D209" s="305" t="s">
        <v>349</v>
      </c>
      <c r="E209" s="1" t="s">
        <v>22</v>
      </c>
      <c r="F209" s="1" t="s">
        <v>334</v>
      </c>
      <c r="G209" s="5">
        <v>0</v>
      </c>
      <c r="H209" s="1">
        <v>1</v>
      </c>
      <c r="I209" s="1">
        <v>0</v>
      </c>
      <c r="N209" s="291"/>
      <c r="O209"/>
      <c r="P209"/>
      <c r="Q209" s="176"/>
      <c r="R209" s="38">
        <v>67</v>
      </c>
      <c r="S209" s="38">
        <v>68</v>
      </c>
      <c r="T209" s="38">
        <v>69</v>
      </c>
    </row>
    <row r="210" spans="1:35" s="51" customFormat="1" ht="31.9" thickBot="1">
      <c r="A210" s="181" t="s">
        <v>350</v>
      </c>
      <c r="B210" s="23" t="s">
        <v>350</v>
      </c>
      <c r="C210" s="51" t="s">
        <v>22</v>
      </c>
      <c r="D210" s="308" t="s">
        <v>351</v>
      </c>
      <c r="E210" s="23" t="s">
        <v>22</v>
      </c>
      <c r="F210" s="23" t="s">
        <v>334</v>
      </c>
      <c r="G210" s="25">
        <v>1</v>
      </c>
      <c r="H210" s="23">
        <v>0</v>
      </c>
      <c r="I210" s="23">
        <v>0</v>
      </c>
      <c r="J210" s="146"/>
      <c r="N210" s="290"/>
      <c r="Q210" s="175"/>
      <c r="R210" s="52">
        <v>32</v>
      </c>
      <c r="S210" s="52">
        <v>33</v>
      </c>
      <c r="T210" s="52">
        <v>34</v>
      </c>
      <c r="U210" s="42"/>
      <c r="X210" s="31"/>
      <c r="Z210" s="175"/>
      <c r="AA210" s="31"/>
      <c r="AC210" s="175"/>
      <c r="AG210" s="31"/>
      <c r="AI210" s="175"/>
    </row>
    <row r="211" spans="1:35" s="12" customFormat="1" ht="15.6">
      <c r="A211" s="256" t="s">
        <v>352</v>
      </c>
      <c r="B211" s="206" t="s">
        <v>352</v>
      </c>
      <c r="C211" s="12" t="s">
        <v>22</v>
      </c>
      <c r="D211" s="304" t="s">
        <v>353</v>
      </c>
      <c r="E211" s="20" t="s">
        <v>20</v>
      </c>
      <c r="F211" s="20" t="s">
        <v>302</v>
      </c>
      <c r="G211" s="14">
        <v>1</v>
      </c>
      <c r="H211" s="20">
        <v>0</v>
      </c>
      <c r="I211" s="20">
        <v>0</v>
      </c>
      <c r="J211" s="101"/>
      <c r="N211" s="293"/>
      <c r="Q211" s="195"/>
      <c r="R211" s="47">
        <v>70</v>
      </c>
      <c r="S211" s="47">
        <v>71</v>
      </c>
      <c r="T211" s="47">
        <v>72</v>
      </c>
      <c r="X211" s="194"/>
      <c r="Z211" s="195"/>
      <c r="AA211" s="194"/>
      <c r="AC211" s="195"/>
      <c r="AG211" s="194"/>
      <c r="AI211" s="195"/>
    </row>
    <row r="212" spans="1:35" ht="15.6">
      <c r="B212" s="207" t="s">
        <v>184</v>
      </c>
      <c r="D212" s="305" t="s">
        <v>354</v>
      </c>
      <c r="E212" s="1" t="s">
        <v>20</v>
      </c>
      <c r="F212" s="1" t="s">
        <v>302</v>
      </c>
      <c r="G212" s="5">
        <v>0</v>
      </c>
      <c r="H212" s="1">
        <v>1</v>
      </c>
      <c r="I212" s="1">
        <v>1</v>
      </c>
      <c r="R212" s="38">
        <v>70</v>
      </c>
      <c r="S212" s="38">
        <v>71</v>
      </c>
      <c r="T212" s="38">
        <v>72</v>
      </c>
      <c r="U212"/>
    </row>
    <row r="213" spans="1:35" ht="15.6">
      <c r="B213" s="207" t="s">
        <v>355</v>
      </c>
      <c r="D213" s="305" t="s">
        <v>356</v>
      </c>
      <c r="E213" s="1" t="s">
        <v>22</v>
      </c>
      <c r="F213" s="1" t="s">
        <v>334</v>
      </c>
      <c r="G213" s="5">
        <v>0</v>
      </c>
      <c r="H213" s="1">
        <v>1</v>
      </c>
      <c r="I213" s="1">
        <v>0</v>
      </c>
      <c r="U213"/>
    </row>
    <row r="214" spans="1:35" ht="46.9">
      <c r="D214" s="305" t="s">
        <v>357</v>
      </c>
      <c r="E214" s="1" t="s">
        <v>20</v>
      </c>
      <c r="F214" s="1" t="s">
        <v>302</v>
      </c>
      <c r="G214" s="5">
        <v>0</v>
      </c>
      <c r="H214" s="1">
        <v>0</v>
      </c>
      <c r="I214" s="1">
        <v>1</v>
      </c>
      <c r="J214" s="48" t="s">
        <v>358</v>
      </c>
      <c r="U214"/>
    </row>
    <row r="215" spans="1:35" s="10" customFormat="1" ht="16.149999999999999" thickBot="1">
      <c r="A215" s="242"/>
      <c r="B215" s="21"/>
      <c r="D215" s="306" t="s">
        <v>359</v>
      </c>
      <c r="E215" s="21" t="s">
        <v>22</v>
      </c>
      <c r="F215" s="21" t="s">
        <v>334</v>
      </c>
      <c r="G215" s="7">
        <v>1</v>
      </c>
      <c r="H215" s="21">
        <v>0</v>
      </c>
      <c r="I215" s="21">
        <v>0</v>
      </c>
      <c r="J215" s="129"/>
      <c r="N215" s="284"/>
      <c r="O215" s="55"/>
      <c r="P215" s="55"/>
      <c r="Q215" s="277"/>
      <c r="R215" s="55">
        <v>70</v>
      </c>
      <c r="S215" s="55">
        <v>71</v>
      </c>
      <c r="T215" s="55">
        <v>72</v>
      </c>
      <c r="X215" s="196"/>
      <c r="Z215" s="197"/>
      <c r="AA215" s="196"/>
      <c r="AC215" s="197"/>
      <c r="AG215" s="196"/>
      <c r="AI215" s="197"/>
    </row>
    <row r="216" spans="1:35" ht="31.15">
      <c r="A216" s="182" t="s">
        <v>360</v>
      </c>
      <c r="B216" s="1" t="s">
        <v>360</v>
      </c>
      <c r="C216" t="s">
        <v>22</v>
      </c>
      <c r="D216" s="305" t="s">
        <v>361</v>
      </c>
      <c r="E216" s="1" t="s">
        <v>20</v>
      </c>
      <c r="F216" s="1" t="s">
        <v>302</v>
      </c>
      <c r="G216" s="5">
        <v>1</v>
      </c>
      <c r="H216" s="1">
        <v>0</v>
      </c>
      <c r="I216" s="1">
        <v>0</v>
      </c>
      <c r="N216" s="291"/>
      <c r="O216"/>
      <c r="P216"/>
      <c r="Q216" s="176"/>
      <c r="R216" s="38">
        <v>6</v>
      </c>
      <c r="S216" s="38">
        <v>7</v>
      </c>
      <c r="T216" s="38">
        <v>8</v>
      </c>
    </row>
    <row r="217" spans="1:35" ht="46.9">
      <c r="D217" s="305" t="s">
        <v>362</v>
      </c>
      <c r="E217" s="1" t="s">
        <v>22</v>
      </c>
      <c r="F217" s="1" t="s">
        <v>334</v>
      </c>
      <c r="G217" s="5">
        <v>1</v>
      </c>
      <c r="H217" s="1">
        <v>0</v>
      </c>
      <c r="I217" s="1">
        <v>0</v>
      </c>
    </row>
    <row r="218" spans="1:35" ht="31.15">
      <c r="D218" s="305" t="s">
        <v>363</v>
      </c>
      <c r="E218" s="1" t="s">
        <v>22</v>
      </c>
      <c r="F218" s="1" t="s">
        <v>334</v>
      </c>
      <c r="G218" s="5">
        <v>0</v>
      </c>
      <c r="H218" s="1">
        <v>1</v>
      </c>
      <c r="I218" s="1">
        <v>0</v>
      </c>
    </row>
    <row r="219" spans="1:35" ht="47.45" thickBot="1">
      <c r="D219" s="305" t="s">
        <v>364</v>
      </c>
      <c r="E219" s="1" t="s">
        <v>20</v>
      </c>
      <c r="F219" s="1" t="s">
        <v>302</v>
      </c>
      <c r="G219" s="5">
        <v>0</v>
      </c>
      <c r="H219" s="1">
        <v>0</v>
      </c>
      <c r="I219" s="1">
        <v>1</v>
      </c>
    </row>
    <row r="220" spans="1:35" s="57" customFormat="1" ht="47.45" thickBot="1">
      <c r="A220" s="254" t="s">
        <v>365</v>
      </c>
      <c r="B220" s="37" t="s">
        <v>365</v>
      </c>
      <c r="C220" s="57" t="s">
        <v>22</v>
      </c>
      <c r="D220" s="314" t="s">
        <v>366</v>
      </c>
      <c r="E220" s="37" t="s">
        <v>22</v>
      </c>
      <c r="F220" s="37" t="s">
        <v>334</v>
      </c>
      <c r="G220" s="36">
        <v>1</v>
      </c>
      <c r="H220" s="37">
        <v>0</v>
      </c>
      <c r="I220" s="37">
        <v>0</v>
      </c>
      <c r="J220" s="148"/>
      <c r="N220" s="292"/>
      <c r="Q220" s="202"/>
      <c r="R220" s="58">
        <v>9</v>
      </c>
      <c r="S220" s="58">
        <v>10</v>
      </c>
      <c r="T220" s="58">
        <v>11</v>
      </c>
      <c r="U220" s="56"/>
      <c r="X220" s="35"/>
      <c r="Z220" s="202"/>
      <c r="AA220" s="35"/>
      <c r="AC220" s="202"/>
      <c r="AG220" s="35"/>
      <c r="AI220" s="202"/>
    </row>
    <row r="221" spans="1:35" ht="47.45" thickBot="1">
      <c r="A221" s="182" t="s">
        <v>367</v>
      </c>
      <c r="B221" s="1" t="s">
        <v>367</v>
      </c>
      <c r="C221" t="s">
        <v>22</v>
      </c>
      <c r="D221" s="305" t="s">
        <v>368</v>
      </c>
      <c r="E221" s="1" t="s">
        <v>22</v>
      </c>
      <c r="F221" s="1" t="s">
        <v>334</v>
      </c>
      <c r="G221" s="5">
        <v>0</v>
      </c>
      <c r="H221" s="1">
        <v>0</v>
      </c>
      <c r="I221" s="1">
        <v>1</v>
      </c>
      <c r="N221" s="291"/>
      <c r="O221"/>
      <c r="P221"/>
      <c r="Q221" s="176"/>
    </row>
    <row r="222" spans="1:35" s="57" customFormat="1" ht="31.9" thickBot="1">
      <c r="A222" s="254" t="s">
        <v>369</v>
      </c>
      <c r="B222" s="37" t="s">
        <v>369</v>
      </c>
      <c r="C222" s="57" t="s">
        <v>22</v>
      </c>
      <c r="D222" s="314" t="s">
        <v>370</v>
      </c>
      <c r="E222" s="37" t="s">
        <v>20</v>
      </c>
      <c r="F222" s="37" t="s">
        <v>302</v>
      </c>
      <c r="G222" s="36">
        <v>0</v>
      </c>
      <c r="H222" s="37">
        <v>0</v>
      </c>
      <c r="I222" s="37">
        <v>1</v>
      </c>
      <c r="J222" s="148"/>
      <c r="N222" s="292"/>
      <c r="Q222" s="202"/>
      <c r="R222" s="58">
        <v>25</v>
      </c>
      <c r="S222" s="58">
        <v>26</v>
      </c>
      <c r="T222" s="58">
        <v>27</v>
      </c>
      <c r="U222" s="56"/>
      <c r="X222" s="35"/>
      <c r="Z222" s="202"/>
      <c r="AA222" s="35"/>
      <c r="AC222" s="202"/>
      <c r="AG222" s="35"/>
      <c r="AI222" s="202"/>
    </row>
    <row r="223" spans="1:35" ht="31.9" thickBot="1">
      <c r="A223" s="182" t="s">
        <v>371</v>
      </c>
      <c r="B223" s="1" t="s">
        <v>371</v>
      </c>
      <c r="C223" t="s">
        <v>22</v>
      </c>
      <c r="D223" s="305" t="s">
        <v>372</v>
      </c>
      <c r="E223" s="1" t="s">
        <v>22</v>
      </c>
      <c r="F223" s="1" t="s">
        <v>334</v>
      </c>
      <c r="G223" s="5">
        <v>1</v>
      </c>
      <c r="H223" s="1">
        <v>0</v>
      </c>
      <c r="I223" s="1">
        <v>0</v>
      </c>
      <c r="N223" s="291"/>
      <c r="O223"/>
      <c r="P223"/>
      <c r="Q223" s="176"/>
      <c r="R223" s="38">
        <v>4</v>
      </c>
      <c r="S223" s="38">
        <v>5</v>
      </c>
      <c r="T223" s="38">
        <v>6</v>
      </c>
    </row>
    <row r="224" spans="1:35" s="57" customFormat="1" ht="31.9" thickBot="1">
      <c r="A224" s="254" t="s">
        <v>373</v>
      </c>
      <c r="B224" s="37" t="s">
        <v>373</v>
      </c>
      <c r="C224" s="57" t="s">
        <v>22</v>
      </c>
      <c r="D224" s="314" t="s">
        <v>374</v>
      </c>
      <c r="E224" s="37" t="s">
        <v>22</v>
      </c>
      <c r="F224" s="37" t="s">
        <v>334</v>
      </c>
      <c r="G224" s="36">
        <v>0</v>
      </c>
      <c r="H224" s="37">
        <v>1</v>
      </c>
      <c r="I224" s="37">
        <v>0</v>
      </c>
      <c r="J224" s="148"/>
      <c r="N224" s="292"/>
      <c r="Q224" s="202"/>
      <c r="R224" s="58">
        <v>62</v>
      </c>
      <c r="S224" s="58">
        <v>63</v>
      </c>
      <c r="T224" s="58">
        <v>64</v>
      </c>
      <c r="U224" s="56"/>
      <c r="X224" s="35"/>
      <c r="Z224" s="202"/>
      <c r="AA224" s="35"/>
      <c r="AC224" s="202"/>
      <c r="AG224" s="35"/>
      <c r="AI224" s="202"/>
    </row>
    <row r="225" spans="1:35" ht="47.45" thickBot="1">
      <c r="A225" s="182" t="s">
        <v>375</v>
      </c>
      <c r="B225" s="1" t="s">
        <v>375</v>
      </c>
      <c r="C225" t="s">
        <v>22</v>
      </c>
      <c r="D225" s="305" t="s">
        <v>357</v>
      </c>
      <c r="E225" s="1" t="s">
        <v>20</v>
      </c>
      <c r="F225" s="1" t="s">
        <v>302</v>
      </c>
      <c r="G225" s="5">
        <v>0</v>
      </c>
      <c r="H225" s="1">
        <v>0</v>
      </c>
      <c r="I225" s="1">
        <v>1</v>
      </c>
      <c r="N225" s="291"/>
      <c r="O225"/>
      <c r="P225"/>
      <c r="Q225" s="176"/>
      <c r="R225" s="38">
        <v>90</v>
      </c>
      <c r="S225" s="38">
        <v>91</v>
      </c>
      <c r="T225" s="38">
        <v>92</v>
      </c>
    </row>
    <row r="226" spans="1:35" s="51" customFormat="1" ht="31.15">
      <c r="A226" s="181" t="s">
        <v>376</v>
      </c>
      <c r="B226" s="23" t="s">
        <v>376</v>
      </c>
      <c r="C226" s="51" t="s">
        <v>22</v>
      </c>
      <c r="D226" s="308" t="s">
        <v>377</v>
      </c>
      <c r="E226" s="23" t="s">
        <v>22</v>
      </c>
      <c r="F226" s="23" t="s">
        <v>334</v>
      </c>
      <c r="G226" s="25">
        <v>1</v>
      </c>
      <c r="H226" s="23">
        <v>0</v>
      </c>
      <c r="I226" s="23">
        <v>0</v>
      </c>
      <c r="J226" s="146"/>
      <c r="N226" s="290"/>
      <c r="Q226" s="175"/>
      <c r="R226" s="52">
        <v>93</v>
      </c>
      <c r="S226" s="52">
        <v>94</v>
      </c>
      <c r="T226" s="52">
        <v>95</v>
      </c>
      <c r="U226" s="42"/>
      <c r="X226" s="31"/>
      <c r="Z226" s="175"/>
      <c r="AA226" s="31"/>
      <c r="AC226" s="175"/>
      <c r="AG226" s="31"/>
      <c r="AI226" s="175"/>
    </row>
    <row r="227" spans="1:35" ht="15.6">
      <c r="D227" s="305" t="s">
        <v>378</v>
      </c>
      <c r="E227" s="1" t="s">
        <v>22</v>
      </c>
      <c r="F227" s="1" t="s">
        <v>334</v>
      </c>
      <c r="G227" s="5">
        <v>1</v>
      </c>
      <c r="H227" s="1">
        <v>0</v>
      </c>
      <c r="I227" s="1">
        <v>0</v>
      </c>
    </row>
    <row r="228" spans="1:35" ht="15.6">
      <c r="D228" s="305" t="s">
        <v>144</v>
      </c>
      <c r="E228" s="1" t="s">
        <v>22</v>
      </c>
      <c r="F228" s="1" t="s">
        <v>334</v>
      </c>
      <c r="G228" s="5">
        <v>0</v>
      </c>
      <c r="H228" s="1">
        <v>1</v>
      </c>
      <c r="I228" s="1">
        <v>0</v>
      </c>
    </row>
    <row r="229" spans="1:35" s="53" customFormat="1" ht="16.149999999999999" thickBot="1">
      <c r="A229" s="255"/>
      <c r="B229" s="24"/>
      <c r="D229" s="309" t="s">
        <v>379</v>
      </c>
      <c r="E229" s="24" t="s">
        <v>22</v>
      </c>
      <c r="F229" s="24" t="s">
        <v>334</v>
      </c>
      <c r="G229" s="26">
        <v>0</v>
      </c>
      <c r="H229" s="24">
        <v>0</v>
      </c>
      <c r="I229" s="24">
        <v>1</v>
      </c>
      <c r="J229" s="147"/>
      <c r="N229" s="286"/>
      <c r="O229" s="54"/>
      <c r="P229" s="54"/>
      <c r="Q229" s="180"/>
      <c r="R229" s="54"/>
      <c r="S229" s="54"/>
      <c r="T229" s="54"/>
      <c r="U229" s="16"/>
      <c r="X229" s="32"/>
      <c r="Z229" s="177"/>
      <c r="AA229" s="32"/>
      <c r="AC229" s="177"/>
      <c r="AG229" s="32"/>
      <c r="AI229" s="177"/>
    </row>
    <row r="230" spans="1:35" ht="16.149999999999999" thickBot="1">
      <c r="A230" s="182" t="s">
        <v>380</v>
      </c>
      <c r="B230" s="1" t="s">
        <v>380</v>
      </c>
      <c r="C230" t="s">
        <v>22</v>
      </c>
      <c r="D230" s="305" t="s">
        <v>381</v>
      </c>
      <c r="E230" s="1" t="s">
        <v>22</v>
      </c>
      <c r="F230" s="1" t="s">
        <v>334</v>
      </c>
      <c r="G230" s="5">
        <v>1</v>
      </c>
      <c r="H230" s="1">
        <v>0</v>
      </c>
      <c r="I230" s="1">
        <v>0</v>
      </c>
      <c r="N230" s="291"/>
      <c r="O230"/>
      <c r="P230"/>
      <c r="Q230" s="176"/>
      <c r="R230" s="38">
        <v>12</v>
      </c>
      <c r="S230" s="38">
        <v>13</v>
      </c>
      <c r="T230" s="38">
        <v>14</v>
      </c>
    </row>
    <row r="231" spans="1:35" s="51" customFormat="1" ht="15.6">
      <c r="A231" s="257" t="s">
        <v>382</v>
      </c>
      <c r="B231" s="218" t="s">
        <v>382</v>
      </c>
      <c r="C231" s="51" t="s">
        <v>22</v>
      </c>
      <c r="D231" s="308" t="s">
        <v>383</v>
      </c>
      <c r="E231" s="23" t="s">
        <v>22</v>
      </c>
      <c r="F231" s="23" t="s">
        <v>334</v>
      </c>
      <c r="G231" s="25">
        <v>0</v>
      </c>
      <c r="H231" s="23">
        <v>1</v>
      </c>
      <c r="I231" s="23">
        <v>0</v>
      </c>
      <c r="J231" s="146"/>
      <c r="N231" s="285"/>
      <c r="O231" s="52"/>
      <c r="P231" s="52"/>
      <c r="Q231" s="178"/>
      <c r="R231" s="52">
        <v>87</v>
      </c>
      <c r="S231" s="52">
        <v>88</v>
      </c>
      <c r="T231" s="52">
        <v>89</v>
      </c>
      <c r="U231" s="42"/>
      <c r="X231" s="31"/>
      <c r="Z231" s="175"/>
      <c r="AA231" s="31"/>
      <c r="AC231" s="175"/>
      <c r="AG231" s="31"/>
      <c r="AI231" s="175"/>
    </row>
    <row r="232" spans="1:35" s="53" customFormat="1" ht="16.149999999999999" thickBot="1">
      <c r="A232" s="255"/>
      <c r="B232" s="219"/>
      <c r="D232" s="309" t="s">
        <v>384</v>
      </c>
      <c r="E232" s="24" t="s">
        <v>22</v>
      </c>
      <c r="F232" s="24" t="s">
        <v>334</v>
      </c>
      <c r="G232" s="26">
        <v>0</v>
      </c>
      <c r="H232" s="24">
        <v>0</v>
      </c>
      <c r="I232" s="24">
        <v>1</v>
      </c>
      <c r="J232" s="147"/>
      <c r="N232" s="286"/>
      <c r="O232" s="54"/>
      <c r="P232" s="54"/>
      <c r="Q232" s="180"/>
      <c r="R232" s="54"/>
      <c r="S232" s="54"/>
      <c r="T232" s="54"/>
      <c r="U232" s="16"/>
      <c r="X232" s="32"/>
      <c r="Z232" s="177"/>
      <c r="AA232" s="32"/>
      <c r="AC232" s="177"/>
      <c r="AG232" s="32"/>
      <c r="AI232" s="177"/>
    </row>
    <row r="233" spans="1:35" ht="31.9" thickBot="1">
      <c r="A233" s="182" t="s">
        <v>294</v>
      </c>
      <c r="B233" s="1" t="s">
        <v>294</v>
      </c>
      <c r="C233" t="s">
        <v>22</v>
      </c>
      <c r="D233" s="305" t="s">
        <v>292</v>
      </c>
      <c r="E233" s="1" t="s">
        <v>20</v>
      </c>
      <c r="F233" s="1" t="s">
        <v>302</v>
      </c>
      <c r="G233" s="5">
        <v>0</v>
      </c>
      <c r="H233" s="1">
        <v>1</v>
      </c>
      <c r="I233" s="1">
        <v>0</v>
      </c>
      <c r="R233" s="38">
        <v>5</v>
      </c>
      <c r="S233" s="38">
        <v>6</v>
      </c>
      <c r="T233" s="38">
        <v>7</v>
      </c>
    </row>
    <row r="234" spans="1:35" s="51" customFormat="1" ht="15.6">
      <c r="A234" s="181" t="s">
        <v>188</v>
      </c>
      <c r="B234" s="23" t="s">
        <v>188</v>
      </c>
      <c r="C234" s="51" t="s">
        <v>22</v>
      </c>
      <c r="D234" s="308" t="s">
        <v>385</v>
      </c>
      <c r="E234" s="23" t="s">
        <v>20</v>
      </c>
      <c r="F234" s="23" t="s">
        <v>302</v>
      </c>
      <c r="G234" s="25">
        <v>1</v>
      </c>
      <c r="H234" s="23">
        <v>0</v>
      </c>
      <c r="I234" s="23">
        <v>0</v>
      </c>
      <c r="J234" s="146"/>
      <c r="N234" s="285"/>
      <c r="O234" s="52"/>
      <c r="P234" s="52"/>
      <c r="Q234" s="178"/>
      <c r="R234" s="52">
        <v>102</v>
      </c>
      <c r="S234" s="52">
        <v>103</v>
      </c>
      <c r="T234" s="52">
        <v>104</v>
      </c>
      <c r="U234" s="42"/>
      <c r="X234" s="31"/>
      <c r="Z234" s="175"/>
      <c r="AA234" s="31"/>
      <c r="AC234" s="175"/>
      <c r="AG234" s="31"/>
      <c r="AI234" s="175"/>
    </row>
    <row r="235" spans="1:35" s="53" customFormat="1" ht="47.45" thickBot="1">
      <c r="A235" s="255"/>
      <c r="B235" s="24"/>
      <c r="D235" s="309" t="s">
        <v>386</v>
      </c>
      <c r="E235" s="24" t="s">
        <v>20</v>
      </c>
      <c r="F235" s="24" t="s">
        <v>302</v>
      </c>
      <c r="G235" s="26">
        <v>0</v>
      </c>
      <c r="H235" s="24">
        <v>1</v>
      </c>
      <c r="I235" s="24">
        <v>0</v>
      </c>
      <c r="J235" s="147"/>
      <c r="N235" s="286"/>
      <c r="O235" s="54"/>
      <c r="P235" s="54"/>
      <c r="Q235" s="180"/>
      <c r="R235" s="54"/>
      <c r="S235" s="54"/>
      <c r="T235" s="54"/>
      <c r="U235" s="16"/>
      <c r="X235" s="32"/>
      <c r="Z235" s="177"/>
      <c r="AA235" s="32"/>
      <c r="AC235" s="177"/>
      <c r="AG235" s="32"/>
      <c r="AI235" s="177"/>
    </row>
    <row r="236" spans="1:35" ht="16.149999999999999" thickBot="1">
      <c r="A236" s="182" t="s">
        <v>307</v>
      </c>
      <c r="B236" s="1" t="s">
        <v>307</v>
      </c>
      <c r="C236" t="s">
        <v>22</v>
      </c>
      <c r="D236" s="305" t="s">
        <v>306</v>
      </c>
      <c r="E236" s="1" t="s">
        <v>20</v>
      </c>
      <c r="F236" s="1" t="s">
        <v>302</v>
      </c>
      <c r="G236" s="5">
        <v>0</v>
      </c>
      <c r="H236" s="1">
        <v>1</v>
      </c>
      <c r="I236" s="1">
        <v>0</v>
      </c>
      <c r="R236" s="38">
        <v>97</v>
      </c>
      <c r="S236" s="38">
        <v>98</v>
      </c>
      <c r="T236" s="38">
        <v>99</v>
      </c>
    </row>
    <row r="237" spans="1:35" s="51" customFormat="1" ht="15.6">
      <c r="A237" s="244" t="s">
        <v>387</v>
      </c>
      <c r="B237" s="206" t="s">
        <v>388</v>
      </c>
      <c r="C237" s="51" t="s">
        <v>22</v>
      </c>
      <c r="D237" s="308" t="s">
        <v>389</v>
      </c>
      <c r="E237" s="23" t="s">
        <v>22</v>
      </c>
      <c r="F237" s="23" t="s">
        <v>334</v>
      </c>
      <c r="G237" s="25">
        <v>1</v>
      </c>
      <c r="H237" s="23">
        <v>0</v>
      </c>
      <c r="I237" s="23">
        <v>0</v>
      </c>
      <c r="J237" s="146"/>
      <c r="N237" s="285"/>
      <c r="O237" s="52"/>
      <c r="P237" s="52"/>
      <c r="Q237" s="178"/>
      <c r="R237" s="52">
        <v>151</v>
      </c>
      <c r="S237" s="52">
        <v>152</v>
      </c>
      <c r="T237" s="52">
        <v>153</v>
      </c>
      <c r="U237" s="42"/>
      <c r="X237" s="31"/>
      <c r="Z237" s="175"/>
      <c r="AA237" s="31"/>
      <c r="AC237" s="175"/>
      <c r="AG237" s="31"/>
      <c r="AI237" s="175"/>
    </row>
    <row r="238" spans="1:35" s="53" customFormat="1" ht="31.9" thickBot="1">
      <c r="A238" s="255"/>
      <c r="B238" s="214" t="s">
        <v>390</v>
      </c>
      <c r="D238" s="309" t="s">
        <v>391</v>
      </c>
      <c r="E238" s="24" t="s">
        <v>20</v>
      </c>
      <c r="F238" s="24" t="s">
        <v>302</v>
      </c>
      <c r="G238" s="26">
        <v>1</v>
      </c>
      <c r="H238" s="24">
        <v>0</v>
      </c>
      <c r="I238" s="24">
        <v>0</v>
      </c>
      <c r="J238" s="147"/>
      <c r="N238" s="286"/>
      <c r="O238" s="54"/>
      <c r="P238" s="54"/>
      <c r="Q238" s="180"/>
      <c r="R238" s="54"/>
      <c r="S238" s="54"/>
      <c r="T238" s="54"/>
      <c r="U238" s="16"/>
      <c r="X238" s="32"/>
      <c r="Z238" s="177"/>
      <c r="AA238" s="32"/>
      <c r="AC238" s="177"/>
      <c r="AG238" s="32"/>
      <c r="AI238" s="177"/>
    </row>
    <row r="239" spans="1:35" ht="47.45" thickBot="1">
      <c r="A239" s="182" t="s">
        <v>392</v>
      </c>
      <c r="B239" s="1" t="s">
        <v>392</v>
      </c>
      <c r="C239" t="s">
        <v>22</v>
      </c>
      <c r="D239" s="305" t="s">
        <v>393</v>
      </c>
      <c r="E239" s="1" t="s">
        <v>20</v>
      </c>
      <c r="F239" s="1" t="s">
        <v>302</v>
      </c>
      <c r="G239" s="5">
        <v>1</v>
      </c>
      <c r="H239" s="1">
        <v>0</v>
      </c>
      <c r="I239" s="1">
        <v>0</v>
      </c>
      <c r="R239" s="38">
        <v>68</v>
      </c>
      <c r="S239" s="38">
        <v>69</v>
      </c>
      <c r="T239" s="38">
        <v>70</v>
      </c>
    </row>
    <row r="240" spans="1:35" s="57" customFormat="1" ht="31.9" thickBot="1">
      <c r="A240" s="254" t="s">
        <v>394</v>
      </c>
      <c r="B240" s="37" t="s">
        <v>394</v>
      </c>
      <c r="C240" s="57" t="s">
        <v>22</v>
      </c>
      <c r="D240" s="314" t="s">
        <v>395</v>
      </c>
      <c r="E240" s="37" t="s">
        <v>22</v>
      </c>
      <c r="F240" s="37" t="s">
        <v>334</v>
      </c>
      <c r="G240" s="36">
        <v>1</v>
      </c>
      <c r="H240" s="37">
        <v>1</v>
      </c>
      <c r="I240" s="37">
        <v>1</v>
      </c>
      <c r="J240" s="148" t="s">
        <v>396</v>
      </c>
      <c r="N240" s="289"/>
      <c r="O240" s="58"/>
      <c r="P240" s="58"/>
      <c r="Q240" s="280"/>
      <c r="R240" s="58">
        <v>29</v>
      </c>
      <c r="S240" s="58">
        <v>30</v>
      </c>
      <c r="T240" s="58">
        <v>31</v>
      </c>
      <c r="U240" s="56">
        <v>6500</v>
      </c>
      <c r="X240" s="35"/>
      <c r="Z240" s="202"/>
      <c r="AA240" s="35"/>
      <c r="AC240" s="202"/>
      <c r="AG240" s="35"/>
      <c r="AI240" s="202"/>
    </row>
    <row r="241" spans="1:35" ht="31.9" thickBot="1">
      <c r="A241" s="182" t="s">
        <v>265</v>
      </c>
      <c r="B241" s="1" t="s">
        <v>265</v>
      </c>
      <c r="C241" t="s">
        <v>22</v>
      </c>
      <c r="D241" s="305" t="s">
        <v>263</v>
      </c>
      <c r="E241" s="1" t="s">
        <v>20</v>
      </c>
      <c r="F241" s="1" t="s">
        <v>302</v>
      </c>
      <c r="G241" s="5">
        <v>0</v>
      </c>
      <c r="H241" s="1">
        <v>1</v>
      </c>
      <c r="I241" s="1">
        <v>0</v>
      </c>
      <c r="R241" s="38">
        <v>62</v>
      </c>
      <c r="S241" s="38">
        <v>63</v>
      </c>
      <c r="T241" s="38">
        <v>64</v>
      </c>
    </row>
    <row r="242" spans="1:35" s="51" customFormat="1" ht="15.6">
      <c r="A242" s="181" t="s">
        <v>397</v>
      </c>
      <c r="B242" s="23" t="s">
        <v>397</v>
      </c>
      <c r="C242" s="51" t="s">
        <v>22</v>
      </c>
      <c r="D242" s="308" t="s">
        <v>398</v>
      </c>
      <c r="E242" s="23" t="s">
        <v>22</v>
      </c>
      <c r="F242" s="23" t="s">
        <v>334</v>
      </c>
      <c r="G242" s="25">
        <v>1</v>
      </c>
      <c r="H242" s="23">
        <v>0</v>
      </c>
      <c r="I242" s="23">
        <v>0</v>
      </c>
      <c r="J242" s="146"/>
      <c r="N242" s="285"/>
      <c r="O242" s="52"/>
      <c r="P242" s="52"/>
      <c r="Q242" s="178"/>
      <c r="R242" s="52">
        <v>54</v>
      </c>
      <c r="S242" s="52">
        <v>55</v>
      </c>
      <c r="T242" s="52">
        <v>56</v>
      </c>
      <c r="U242" s="42"/>
      <c r="X242" s="31"/>
      <c r="Z242" s="175"/>
      <c r="AA242" s="31"/>
      <c r="AC242" s="175"/>
      <c r="AG242" s="31"/>
      <c r="AI242" s="175"/>
    </row>
    <row r="243" spans="1:35" s="53" customFormat="1" ht="16.149999999999999" thickBot="1">
      <c r="A243" s="255"/>
      <c r="B243" s="24"/>
      <c r="D243" s="309" t="s">
        <v>399</v>
      </c>
      <c r="E243" s="24" t="s">
        <v>20</v>
      </c>
      <c r="F243" s="24" t="s">
        <v>302</v>
      </c>
      <c r="G243" s="26">
        <v>1</v>
      </c>
      <c r="H243" s="24">
        <v>1</v>
      </c>
      <c r="I243" s="24">
        <v>0</v>
      </c>
      <c r="J243" s="147"/>
      <c r="N243" s="286"/>
      <c r="O243" s="54"/>
      <c r="P243" s="54"/>
      <c r="Q243" s="180"/>
      <c r="R243" s="54"/>
      <c r="S243" s="54"/>
      <c r="T243" s="54"/>
      <c r="U243" s="16"/>
      <c r="X243" s="32"/>
      <c r="Z243" s="177"/>
      <c r="AA243" s="32"/>
      <c r="AC243" s="177"/>
      <c r="AG243" s="32"/>
      <c r="AI243" s="177"/>
    </row>
    <row r="244" spans="1:35" ht="16.149999999999999" thickBot="1">
      <c r="A244" s="182" t="s">
        <v>400</v>
      </c>
      <c r="B244" s="1" t="s">
        <v>400</v>
      </c>
      <c r="C244" t="s">
        <v>22</v>
      </c>
      <c r="D244" s="305" t="s">
        <v>401</v>
      </c>
      <c r="E244" s="1" t="s">
        <v>22</v>
      </c>
      <c r="F244" s="1" t="s">
        <v>334</v>
      </c>
      <c r="G244" s="5">
        <v>1</v>
      </c>
      <c r="H244" s="1">
        <v>0</v>
      </c>
      <c r="I244" s="1">
        <v>0</v>
      </c>
      <c r="R244" s="38">
        <v>1</v>
      </c>
      <c r="S244" s="38">
        <v>2</v>
      </c>
      <c r="T244" s="38">
        <v>3</v>
      </c>
    </row>
    <row r="245" spans="1:35" s="51" customFormat="1" ht="15.6">
      <c r="A245" s="181" t="s">
        <v>402</v>
      </c>
      <c r="B245" s="23" t="s">
        <v>402</v>
      </c>
      <c r="C245" s="51" t="s">
        <v>22</v>
      </c>
      <c r="D245" s="308" t="s">
        <v>403</v>
      </c>
      <c r="E245" s="23" t="s">
        <v>22</v>
      </c>
      <c r="F245" s="23" t="s">
        <v>334</v>
      </c>
      <c r="G245" s="25">
        <v>1</v>
      </c>
      <c r="H245" s="23">
        <v>0</v>
      </c>
      <c r="I245" s="23">
        <v>0</v>
      </c>
      <c r="J245" s="146"/>
      <c r="N245" s="285"/>
      <c r="O245" s="52"/>
      <c r="P245" s="52"/>
      <c r="Q245" s="178"/>
      <c r="R245" s="52">
        <v>123</v>
      </c>
      <c r="S245" s="52">
        <v>124</v>
      </c>
      <c r="T245" s="52">
        <v>125</v>
      </c>
      <c r="U245" s="42"/>
      <c r="X245" s="31"/>
      <c r="Z245" s="175"/>
      <c r="AA245" s="31"/>
      <c r="AC245" s="175"/>
      <c r="AG245" s="31"/>
      <c r="AI245" s="175"/>
    </row>
    <row r="246" spans="1:35" s="53" customFormat="1" ht="16.149999999999999" thickBot="1">
      <c r="A246" s="255"/>
      <c r="B246" s="24"/>
      <c r="D246" s="309" t="s">
        <v>404</v>
      </c>
      <c r="E246" s="24" t="s">
        <v>22</v>
      </c>
      <c r="F246" s="24" t="s">
        <v>334</v>
      </c>
      <c r="G246" s="26">
        <v>0</v>
      </c>
      <c r="H246" s="24">
        <v>0</v>
      </c>
      <c r="I246" s="24">
        <v>1</v>
      </c>
      <c r="J246" s="147"/>
      <c r="N246" s="286"/>
      <c r="O246" s="54"/>
      <c r="P246" s="54"/>
      <c r="Q246" s="180"/>
      <c r="R246" s="54"/>
      <c r="S246" s="54"/>
      <c r="T246" s="54"/>
      <c r="U246" s="16"/>
      <c r="X246" s="32"/>
      <c r="Z246" s="177"/>
      <c r="AA246" s="32"/>
      <c r="AC246" s="177"/>
      <c r="AG246" s="32"/>
      <c r="AI246" s="177"/>
    </row>
    <row r="247" spans="1:35" ht="16.149999999999999" thickBot="1">
      <c r="A247" s="182" t="s">
        <v>405</v>
      </c>
      <c r="B247" s="1" t="s">
        <v>405</v>
      </c>
      <c r="C247" t="s">
        <v>22</v>
      </c>
      <c r="D247" s="305" t="s">
        <v>406</v>
      </c>
      <c r="E247" s="1" t="s">
        <v>22</v>
      </c>
      <c r="F247" s="1" t="s">
        <v>334</v>
      </c>
      <c r="G247" s="5">
        <v>0</v>
      </c>
      <c r="H247" s="1">
        <v>1</v>
      </c>
      <c r="I247" s="1">
        <v>0</v>
      </c>
      <c r="R247" s="38">
        <v>66</v>
      </c>
      <c r="S247" s="38">
        <v>67</v>
      </c>
      <c r="T247" s="38">
        <v>68</v>
      </c>
    </row>
    <row r="248" spans="1:35" s="57" customFormat="1" ht="16.149999999999999" thickBot="1">
      <c r="A248" s="254" t="s">
        <v>407</v>
      </c>
      <c r="B248" s="37" t="s">
        <v>407</v>
      </c>
      <c r="C248" s="57" t="s">
        <v>22</v>
      </c>
      <c r="D248" s="314" t="s">
        <v>408</v>
      </c>
      <c r="E248" s="37" t="s">
        <v>22</v>
      </c>
      <c r="F248" s="37" t="s">
        <v>334</v>
      </c>
      <c r="G248" s="36">
        <v>0</v>
      </c>
      <c r="H248" s="37">
        <v>0</v>
      </c>
      <c r="I248" s="37">
        <v>1</v>
      </c>
      <c r="J248" s="148"/>
      <c r="N248" s="289"/>
      <c r="O248" s="58"/>
      <c r="P248" s="58"/>
      <c r="Q248" s="280"/>
      <c r="R248" s="58">
        <v>19</v>
      </c>
      <c r="S248" s="58">
        <v>20</v>
      </c>
      <c r="T248" s="58">
        <v>21</v>
      </c>
      <c r="U248" s="56"/>
      <c r="X248" s="35"/>
      <c r="Z248" s="202"/>
      <c r="AA248" s="35"/>
      <c r="AC248" s="202"/>
      <c r="AG248" s="35"/>
      <c r="AI248" s="202"/>
    </row>
    <row r="249" spans="1:35" ht="31.9" thickBot="1">
      <c r="A249" s="182" t="s">
        <v>409</v>
      </c>
      <c r="B249" s="1" t="s">
        <v>409</v>
      </c>
      <c r="C249" t="s">
        <v>22</v>
      </c>
      <c r="D249" s="305" t="s">
        <v>410</v>
      </c>
      <c r="E249" s="1" t="s">
        <v>22</v>
      </c>
      <c r="F249" s="1" t="s">
        <v>334</v>
      </c>
      <c r="G249" s="5">
        <v>0</v>
      </c>
      <c r="H249" s="1">
        <v>1</v>
      </c>
      <c r="I249" s="1">
        <v>0</v>
      </c>
      <c r="R249" s="38">
        <v>31</v>
      </c>
      <c r="S249" s="38">
        <v>32</v>
      </c>
      <c r="T249" s="38">
        <v>33</v>
      </c>
    </row>
    <row r="250" spans="1:35" s="51" customFormat="1" ht="15.6">
      <c r="A250" s="258" t="s">
        <v>403</v>
      </c>
      <c r="B250" s="220" t="s">
        <v>403</v>
      </c>
      <c r="C250" s="175" t="s">
        <v>22</v>
      </c>
      <c r="D250" s="323" t="s">
        <v>402</v>
      </c>
      <c r="E250" s="23" t="s">
        <v>22</v>
      </c>
      <c r="F250" s="184" t="s">
        <v>334</v>
      </c>
      <c r="G250" s="23">
        <v>1</v>
      </c>
      <c r="H250" s="23">
        <v>0</v>
      </c>
      <c r="I250" s="23">
        <v>0</v>
      </c>
      <c r="J250" s="181"/>
      <c r="K250" s="31"/>
      <c r="N250" s="285"/>
      <c r="O250" s="52"/>
      <c r="P250" s="52"/>
      <c r="Q250" s="178"/>
      <c r="R250" s="52">
        <v>62</v>
      </c>
      <c r="S250" s="52">
        <v>63</v>
      </c>
      <c r="T250" s="178">
        <v>64</v>
      </c>
      <c r="U250" s="31"/>
      <c r="X250" s="31"/>
      <c r="Z250" s="175"/>
      <c r="AA250" s="31"/>
      <c r="AC250" s="175"/>
      <c r="AG250" s="31"/>
      <c r="AI250" s="175"/>
    </row>
    <row r="251" spans="1:35" ht="15.6">
      <c r="B251" s="172" t="s">
        <v>411</v>
      </c>
      <c r="C251" s="176"/>
      <c r="D251" s="324" t="s">
        <v>412</v>
      </c>
      <c r="E251" s="1" t="s">
        <v>22</v>
      </c>
      <c r="F251" s="185" t="s">
        <v>334</v>
      </c>
      <c r="G251" s="1">
        <v>1</v>
      </c>
      <c r="H251" s="1">
        <v>1</v>
      </c>
      <c r="I251" s="1">
        <v>1</v>
      </c>
      <c r="J251" s="182"/>
      <c r="K251" s="43"/>
      <c r="T251" s="179"/>
      <c r="U251" s="43"/>
    </row>
    <row r="252" spans="1:35" ht="15.6">
      <c r="A252" s="182"/>
      <c r="B252"/>
      <c r="C252" s="176"/>
      <c r="D252" s="324" t="s">
        <v>182</v>
      </c>
      <c r="E252" s="1" t="s">
        <v>22</v>
      </c>
      <c r="F252" s="185" t="s">
        <v>334</v>
      </c>
      <c r="G252" s="1">
        <v>1</v>
      </c>
      <c r="H252" s="1">
        <v>1</v>
      </c>
      <c r="I252" s="1">
        <v>1</v>
      </c>
      <c r="J252" s="182"/>
      <c r="K252" s="43"/>
      <c r="R252" s="38">
        <v>62</v>
      </c>
      <c r="S252" s="38">
        <v>63</v>
      </c>
      <c r="T252" s="179">
        <v>64</v>
      </c>
      <c r="U252" s="43"/>
    </row>
    <row r="253" spans="1:35" s="53" customFormat="1" ht="31.9" thickBot="1">
      <c r="A253" s="255"/>
      <c r="B253" s="24"/>
      <c r="C253" s="177"/>
      <c r="D253" s="325" t="s">
        <v>413</v>
      </c>
      <c r="E253" s="24" t="s">
        <v>20</v>
      </c>
      <c r="F253" s="186" t="s">
        <v>302</v>
      </c>
      <c r="G253" s="24">
        <v>0</v>
      </c>
      <c r="H253" s="24">
        <v>1</v>
      </c>
      <c r="I253" s="24">
        <v>0</v>
      </c>
      <c r="J253" s="183"/>
      <c r="K253" s="32"/>
      <c r="N253" s="286"/>
      <c r="O253" s="54"/>
      <c r="P253" s="54"/>
      <c r="Q253" s="180"/>
      <c r="R253" s="54"/>
      <c r="S253" s="54"/>
      <c r="T253" s="180"/>
      <c r="U253" s="32"/>
      <c r="X253" s="32"/>
      <c r="Z253" s="177"/>
      <c r="AA253" s="32"/>
      <c r="AC253" s="177"/>
      <c r="AG253" s="32"/>
      <c r="AI253" s="177"/>
    </row>
    <row r="254" spans="1:35" ht="31.9" thickBot="1">
      <c r="A254" s="182" t="s">
        <v>414</v>
      </c>
      <c r="B254" s="1" t="s">
        <v>414</v>
      </c>
      <c r="C254" t="s">
        <v>22</v>
      </c>
      <c r="D254" s="305" t="s">
        <v>415</v>
      </c>
      <c r="E254" s="1" t="s">
        <v>22</v>
      </c>
      <c r="F254" s="1" t="s">
        <v>334</v>
      </c>
      <c r="G254" s="5">
        <v>1</v>
      </c>
      <c r="H254" s="1">
        <v>0</v>
      </c>
      <c r="I254" s="1">
        <v>0</v>
      </c>
      <c r="R254" s="38">
        <v>93</v>
      </c>
      <c r="S254" s="38">
        <v>94</v>
      </c>
      <c r="T254" s="38">
        <v>95</v>
      </c>
    </row>
    <row r="255" spans="1:35" s="57" customFormat="1" ht="16.149999999999999" thickBot="1">
      <c r="A255" s="254" t="s">
        <v>416</v>
      </c>
      <c r="B255" s="37" t="s">
        <v>416</v>
      </c>
      <c r="C255" s="57" t="s">
        <v>22</v>
      </c>
      <c r="D255" s="314" t="s">
        <v>417</v>
      </c>
      <c r="E255" s="37" t="s">
        <v>22</v>
      </c>
      <c r="F255" s="37" t="s">
        <v>334</v>
      </c>
      <c r="G255" s="36">
        <v>0</v>
      </c>
      <c r="H255" s="37">
        <v>0</v>
      </c>
      <c r="I255" s="37">
        <v>1</v>
      </c>
      <c r="J255" s="148"/>
      <c r="N255" s="289"/>
      <c r="O255" s="58"/>
      <c r="P255" s="58"/>
      <c r="Q255" s="280"/>
      <c r="R255" s="58">
        <v>6</v>
      </c>
      <c r="S255" s="58">
        <v>7</v>
      </c>
      <c r="T255" s="58">
        <v>8</v>
      </c>
      <c r="U255" s="56"/>
      <c r="X255" s="35"/>
      <c r="Z255" s="202"/>
      <c r="AA255" s="35"/>
      <c r="AC255" s="202"/>
      <c r="AG255" s="35"/>
      <c r="AI255" s="202"/>
    </row>
    <row r="256" spans="1:35" ht="31.9" thickBot="1">
      <c r="A256" s="182" t="s">
        <v>418</v>
      </c>
      <c r="B256" s="1" t="s">
        <v>418</v>
      </c>
      <c r="C256" t="s">
        <v>22</v>
      </c>
      <c r="D256" s="305" t="s">
        <v>419</v>
      </c>
      <c r="E256" s="1" t="s">
        <v>20</v>
      </c>
      <c r="F256" s="1" t="s">
        <v>302</v>
      </c>
      <c r="G256" s="5">
        <v>0</v>
      </c>
      <c r="H256" s="1">
        <v>1</v>
      </c>
      <c r="I256" s="1">
        <v>0</v>
      </c>
      <c r="R256" s="38">
        <v>10</v>
      </c>
      <c r="S256" s="38">
        <v>11</v>
      </c>
      <c r="T256" s="38">
        <v>12</v>
      </c>
    </row>
    <row r="257" spans="1:35" s="12" customFormat="1" ht="31.15">
      <c r="A257" s="259" t="s">
        <v>304</v>
      </c>
      <c r="B257" s="217" t="s">
        <v>304</v>
      </c>
      <c r="C257" s="12" t="s">
        <v>22</v>
      </c>
      <c r="D257" s="304" t="s">
        <v>303</v>
      </c>
      <c r="E257" s="20" t="s">
        <v>20</v>
      </c>
      <c r="F257" s="20" t="s">
        <v>302</v>
      </c>
      <c r="G257" s="14">
        <v>0</v>
      </c>
      <c r="H257" s="20">
        <v>0</v>
      </c>
      <c r="I257" s="20">
        <v>1</v>
      </c>
      <c r="J257" s="101"/>
      <c r="N257" s="282"/>
      <c r="O257" s="47"/>
      <c r="P257" s="47"/>
      <c r="Q257" s="276"/>
      <c r="R257" s="47">
        <v>5</v>
      </c>
      <c r="S257" s="47">
        <v>6</v>
      </c>
      <c r="T257" s="47">
        <v>7</v>
      </c>
      <c r="X257" s="194"/>
      <c r="Z257" s="195"/>
      <c r="AA257" s="194"/>
      <c r="AC257" s="195"/>
      <c r="AG257" s="194"/>
      <c r="AI257" s="195"/>
    </row>
    <row r="258" spans="1:35" s="10" customFormat="1" ht="29.45" thickBot="1">
      <c r="A258" s="239"/>
      <c r="B258" s="221" t="s">
        <v>420</v>
      </c>
      <c r="D258" s="306"/>
      <c r="E258" s="21"/>
      <c r="F258" s="21"/>
      <c r="G258" s="7"/>
      <c r="H258" s="21"/>
      <c r="I258" s="21"/>
      <c r="J258" s="129"/>
      <c r="N258" s="284"/>
      <c r="O258" s="55"/>
      <c r="P258" s="55"/>
      <c r="Q258" s="277"/>
      <c r="R258" s="55"/>
      <c r="S258" s="55"/>
      <c r="T258" s="55"/>
      <c r="X258" s="196"/>
      <c r="Z258" s="197"/>
      <c r="AA258" s="196"/>
      <c r="AC258" s="197"/>
      <c r="AG258" s="196"/>
      <c r="AI258" s="197"/>
    </row>
    <row r="259" spans="1:35" ht="31.9" thickBot="1">
      <c r="A259" s="182" t="s">
        <v>46</v>
      </c>
      <c r="B259" s="1" t="s">
        <v>46</v>
      </c>
      <c r="C259" t="s">
        <v>22</v>
      </c>
      <c r="D259" s="305" t="s">
        <v>43</v>
      </c>
      <c r="E259" s="1" t="s">
        <v>20</v>
      </c>
      <c r="F259" s="1" t="s">
        <v>302</v>
      </c>
      <c r="G259" s="5">
        <v>0</v>
      </c>
      <c r="H259" s="1">
        <v>0</v>
      </c>
      <c r="I259" s="1">
        <v>1</v>
      </c>
      <c r="R259" s="38">
        <v>7</v>
      </c>
      <c r="S259" s="38">
        <v>8</v>
      </c>
      <c r="T259" s="38">
        <v>9</v>
      </c>
    </row>
    <row r="260" spans="1:35" s="57" customFormat="1" ht="16.149999999999999" thickBot="1">
      <c r="A260" s="260" t="s">
        <v>421</v>
      </c>
      <c r="B260" s="37" t="s">
        <v>422</v>
      </c>
      <c r="C260" s="57" t="s">
        <v>22</v>
      </c>
      <c r="D260" s="314" t="s">
        <v>423</v>
      </c>
      <c r="E260" s="37" t="s">
        <v>22</v>
      </c>
      <c r="F260" s="37" t="s">
        <v>334</v>
      </c>
      <c r="G260" s="36">
        <v>0</v>
      </c>
      <c r="H260" s="37">
        <v>1</v>
      </c>
      <c r="I260" s="37">
        <v>0</v>
      </c>
      <c r="J260" s="148"/>
      <c r="N260" s="289"/>
      <c r="O260" s="58"/>
      <c r="P260" s="58"/>
      <c r="Q260" s="280"/>
      <c r="R260" s="58">
        <v>9</v>
      </c>
      <c r="S260" s="58">
        <v>10</v>
      </c>
      <c r="T260" s="58">
        <v>11</v>
      </c>
      <c r="U260" s="56"/>
      <c r="X260" s="35"/>
      <c r="Z260" s="202"/>
      <c r="AA260" s="35"/>
      <c r="AC260" s="202"/>
      <c r="AG260" s="35"/>
      <c r="AI260" s="202"/>
    </row>
    <row r="261" spans="1:35" ht="31.9" thickBot="1">
      <c r="A261" s="182" t="s">
        <v>424</v>
      </c>
      <c r="B261" s="1" t="s">
        <v>424</v>
      </c>
      <c r="C261" t="s">
        <v>22</v>
      </c>
      <c r="D261" s="305" t="s">
        <v>425</v>
      </c>
      <c r="E261" s="1" t="s">
        <v>301</v>
      </c>
      <c r="F261" s="1" t="s">
        <v>334</v>
      </c>
      <c r="G261" s="5">
        <v>0</v>
      </c>
      <c r="H261" s="1">
        <v>1</v>
      </c>
      <c r="I261" s="1">
        <v>0</v>
      </c>
      <c r="R261" s="38">
        <v>35</v>
      </c>
      <c r="S261" s="38">
        <v>36</v>
      </c>
      <c r="T261" s="38">
        <v>37</v>
      </c>
    </row>
    <row r="262" spans="1:35" s="57" customFormat="1" ht="16.149999999999999" thickBot="1">
      <c r="A262" s="254" t="s">
        <v>426</v>
      </c>
      <c r="B262" s="37" t="s">
        <v>426</v>
      </c>
      <c r="C262" s="57" t="s">
        <v>22</v>
      </c>
      <c r="D262" s="314" t="s">
        <v>427</v>
      </c>
      <c r="E262" s="37" t="s">
        <v>22</v>
      </c>
      <c r="F262" s="37" t="s">
        <v>334</v>
      </c>
      <c r="G262" s="36">
        <v>0</v>
      </c>
      <c r="H262" s="37">
        <v>0</v>
      </c>
      <c r="I262" s="37">
        <v>1</v>
      </c>
      <c r="J262" s="148"/>
      <c r="N262" s="289"/>
      <c r="O262" s="58"/>
      <c r="P262" s="58"/>
      <c r="Q262" s="280"/>
      <c r="R262" s="58">
        <v>2</v>
      </c>
      <c r="S262" s="58">
        <v>3</v>
      </c>
      <c r="T262" s="58">
        <v>4</v>
      </c>
      <c r="U262" s="56"/>
      <c r="X262" s="35"/>
      <c r="Z262" s="202"/>
      <c r="AA262" s="35"/>
      <c r="AC262" s="202"/>
      <c r="AG262" s="35"/>
      <c r="AI262" s="202"/>
    </row>
    <row r="263" spans="1:35" ht="31.15">
      <c r="A263" s="182" t="s">
        <v>428</v>
      </c>
      <c r="B263" s="1" t="s">
        <v>428</v>
      </c>
      <c r="C263" t="s">
        <v>22</v>
      </c>
      <c r="D263" s="305" t="s">
        <v>429</v>
      </c>
      <c r="E263" s="1" t="s">
        <v>22</v>
      </c>
      <c r="F263" s="1" t="s">
        <v>334</v>
      </c>
      <c r="G263" s="5">
        <v>0</v>
      </c>
      <c r="H263" s="1">
        <v>1</v>
      </c>
      <c r="I263" s="1">
        <v>0</v>
      </c>
      <c r="R263" s="38">
        <v>53</v>
      </c>
      <c r="S263" s="38">
        <v>54</v>
      </c>
      <c r="T263" s="38">
        <v>55</v>
      </c>
    </row>
    <row r="264" spans="1:35" ht="31.15">
      <c r="D264" s="305" t="s">
        <v>430</v>
      </c>
      <c r="E264" s="1" t="s">
        <v>431</v>
      </c>
      <c r="F264" s="1" t="s">
        <v>334</v>
      </c>
      <c r="G264" s="5">
        <v>0</v>
      </c>
      <c r="H264" s="1">
        <v>1</v>
      </c>
      <c r="I264" s="1">
        <v>0</v>
      </c>
    </row>
    <row r="265" spans="1:35" ht="31.9" thickBot="1">
      <c r="D265" s="305" t="s">
        <v>432</v>
      </c>
      <c r="E265" s="1" t="s">
        <v>22</v>
      </c>
      <c r="F265" s="1" t="s">
        <v>334</v>
      </c>
      <c r="G265" s="5">
        <v>0</v>
      </c>
      <c r="H265" s="1">
        <v>0</v>
      </c>
      <c r="I265" s="1">
        <v>1</v>
      </c>
    </row>
    <row r="266" spans="1:35" s="51" customFormat="1" ht="31.15">
      <c r="A266" s="181" t="s">
        <v>433</v>
      </c>
      <c r="B266" s="23" t="s">
        <v>433</v>
      </c>
      <c r="C266" s="51" t="s">
        <v>22</v>
      </c>
      <c r="D266" s="308" t="s">
        <v>224</v>
      </c>
      <c r="E266" s="23" t="s">
        <v>20</v>
      </c>
      <c r="F266" s="23" t="s">
        <v>302</v>
      </c>
      <c r="G266" s="25">
        <v>0</v>
      </c>
      <c r="H266" s="23">
        <v>1</v>
      </c>
      <c r="I266" s="23">
        <v>0</v>
      </c>
      <c r="J266" s="146"/>
      <c r="N266" s="285"/>
      <c r="O266" s="52"/>
      <c r="P266" s="52"/>
      <c r="Q266" s="178"/>
      <c r="R266" s="52">
        <v>22</v>
      </c>
      <c r="S266" s="52">
        <v>23</v>
      </c>
      <c r="T266" s="52">
        <v>24</v>
      </c>
      <c r="U266" s="42"/>
      <c r="X266" s="31"/>
      <c r="Z266" s="175"/>
      <c r="AA266" s="31"/>
      <c r="AC266" s="175"/>
      <c r="AG266" s="31"/>
      <c r="AI266" s="175"/>
    </row>
    <row r="267" spans="1:35" s="53" customFormat="1" ht="16.149999999999999" thickBot="1">
      <c r="A267" s="255"/>
      <c r="B267" s="24"/>
      <c r="D267" s="309" t="s">
        <v>434</v>
      </c>
      <c r="E267" s="24" t="s">
        <v>20</v>
      </c>
      <c r="F267" s="24" t="s">
        <v>302</v>
      </c>
      <c r="G267" s="26">
        <v>0</v>
      </c>
      <c r="H267" s="24">
        <v>1</v>
      </c>
      <c r="I267" s="24">
        <v>0</v>
      </c>
      <c r="J267" s="147"/>
      <c r="N267" s="286"/>
      <c r="O267" s="54"/>
      <c r="P267" s="54"/>
      <c r="Q267" s="180"/>
      <c r="R267" s="54"/>
      <c r="S267" s="54"/>
      <c r="T267" s="54"/>
      <c r="U267" s="16"/>
      <c r="X267" s="32"/>
      <c r="Z267" s="177"/>
      <c r="AA267" s="32"/>
      <c r="AC267" s="177"/>
      <c r="AG267" s="32"/>
      <c r="AI267" s="177"/>
    </row>
    <row r="268" spans="1:35" ht="31.9" thickBot="1">
      <c r="A268" s="182" t="s">
        <v>435</v>
      </c>
      <c r="B268" s="1" t="s">
        <v>435</v>
      </c>
      <c r="C268" t="s">
        <v>22</v>
      </c>
      <c r="D268" s="305" t="s">
        <v>436</v>
      </c>
      <c r="E268" s="1" t="s">
        <v>22</v>
      </c>
      <c r="F268" s="1" t="s">
        <v>334</v>
      </c>
      <c r="G268" s="5">
        <v>0</v>
      </c>
      <c r="H268" s="1">
        <v>0</v>
      </c>
      <c r="I268" s="1">
        <v>1</v>
      </c>
      <c r="R268" s="38">
        <v>9</v>
      </c>
      <c r="S268" s="38">
        <v>10</v>
      </c>
      <c r="T268" s="38">
        <v>11</v>
      </c>
    </row>
    <row r="269" spans="1:35" s="57" customFormat="1" ht="47.45" thickBot="1">
      <c r="A269" s="254" t="s">
        <v>437</v>
      </c>
      <c r="B269" s="37" t="s">
        <v>437</v>
      </c>
      <c r="C269" s="57" t="s">
        <v>22</v>
      </c>
      <c r="D269" s="314" t="s">
        <v>438</v>
      </c>
      <c r="E269" s="37" t="s">
        <v>22</v>
      </c>
      <c r="F269" s="37" t="s">
        <v>334</v>
      </c>
      <c r="G269" s="36">
        <v>0</v>
      </c>
      <c r="H269" s="37">
        <v>0</v>
      </c>
      <c r="I269" s="37">
        <v>1</v>
      </c>
      <c r="J269" s="148" t="s">
        <v>439</v>
      </c>
      <c r="N269" s="289"/>
      <c r="O269" s="58"/>
      <c r="P269" s="58"/>
      <c r="Q269" s="280"/>
      <c r="R269" s="58">
        <v>619</v>
      </c>
      <c r="S269" s="58">
        <v>620</v>
      </c>
      <c r="T269" s="58">
        <v>621</v>
      </c>
      <c r="U269" s="56"/>
      <c r="X269" s="35"/>
      <c r="Z269" s="202"/>
      <c r="AA269" s="35"/>
      <c r="AC269" s="202"/>
      <c r="AG269" s="35"/>
      <c r="AI269" s="202"/>
    </row>
    <row r="270" spans="1:35" ht="31.9" thickBot="1">
      <c r="A270" s="182" t="s">
        <v>440</v>
      </c>
      <c r="B270" s="1" t="s">
        <v>440</v>
      </c>
      <c r="C270" t="s">
        <v>22</v>
      </c>
      <c r="D270" s="305" t="s">
        <v>441</v>
      </c>
      <c r="E270" s="1" t="s">
        <v>20</v>
      </c>
      <c r="F270" s="1" t="s">
        <v>302</v>
      </c>
      <c r="G270" s="5">
        <v>1</v>
      </c>
      <c r="H270" s="1">
        <v>1</v>
      </c>
      <c r="I270" s="1">
        <v>0</v>
      </c>
      <c r="J270" s="48" t="s">
        <v>128</v>
      </c>
      <c r="R270" s="38">
        <v>43</v>
      </c>
      <c r="S270" s="38">
        <v>44</v>
      </c>
      <c r="T270" s="38">
        <v>45</v>
      </c>
    </row>
    <row r="271" spans="1:35" s="57" customFormat="1" ht="47.45" thickBot="1">
      <c r="A271" s="254" t="s">
        <v>323</v>
      </c>
      <c r="B271" s="37" t="s">
        <v>323</v>
      </c>
      <c r="C271" s="57" t="s">
        <v>22</v>
      </c>
      <c r="D271" s="314" t="s">
        <v>322</v>
      </c>
      <c r="E271" s="37" t="s">
        <v>20</v>
      </c>
      <c r="F271" s="37" t="s">
        <v>302</v>
      </c>
      <c r="G271" s="36">
        <v>0</v>
      </c>
      <c r="H271" s="37">
        <v>0</v>
      </c>
      <c r="I271" s="37">
        <v>1</v>
      </c>
      <c r="J271" s="148"/>
      <c r="N271" s="289"/>
      <c r="O271" s="58"/>
      <c r="P271" s="58"/>
      <c r="Q271" s="280"/>
      <c r="R271" s="58">
        <v>13</v>
      </c>
      <c r="S271" s="58">
        <v>14</v>
      </c>
      <c r="T271" s="58">
        <v>15</v>
      </c>
      <c r="U271" s="56"/>
      <c r="X271" s="35"/>
      <c r="Z271" s="202"/>
      <c r="AA271" s="35"/>
      <c r="AC271" s="202"/>
      <c r="AG271" s="35"/>
      <c r="AI271" s="202"/>
    </row>
    <row r="272" spans="1:35" ht="31.15">
      <c r="A272" s="182" t="s">
        <v>178</v>
      </c>
      <c r="B272" s="1" t="s">
        <v>178</v>
      </c>
      <c r="C272" t="s">
        <v>22</v>
      </c>
      <c r="D272" s="305" t="s">
        <v>442</v>
      </c>
      <c r="E272" s="1" t="s">
        <v>22</v>
      </c>
      <c r="F272" s="1" t="s">
        <v>334</v>
      </c>
      <c r="G272" s="5">
        <v>0</v>
      </c>
      <c r="H272" s="1">
        <v>1</v>
      </c>
      <c r="I272" s="1">
        <v>0</v>
      </c>
      <c r="R272" s="38">
        <v>136</v>
      </c>
      <c r="S272" s="38">
        <v>137</v>
      </c>
      <c r="T272" s="38">
        <v>138</v>
      </c>
    </row>
    <row r="273" spans="1:35" ht="16.149999999999999" thickBot="1">
      <c r="D273" s="305" t="s">
        <v>354</v>
      </c>
      <c r="E273" s="1" t="s">
        <v>20</v>
      </c>
      <c r="G273" s="5">
        <v>1</v>
      </c>
      <c r="H273" s="1">
        <v>0</v>
      </c>
      <c r="I273" s="1">
        <v>0</v>
      </c>
    </row>
    <row r="274" spans="1:35" s="57" customFormat="1" ht="31.9" thickBot="1">
      <c r="A274" s="181" t="s">
        <v>443</v>
      </c>
      <c r="B274" s="23" t="s">
        <v>443</v>
      </c>
      <c r="C274" s="51" t="s">
        <v>22</v>
      </c>
      <c r="D274" s="314" t="s">
        <v>444</v>
      </c>
      <c r="E274" s="37" t="s">
        <v>20</v>
      </c>
      <c r="F274" s="37" t="str">
        <f>CONCATENATE(C274, " - ",E274)</f>
        <v>Privada - Pública</v>
      </c>
      <c r="G274" s="36">
        <v>0</v>
      </c>
      <c r="H274" s="37">
        <v>1</v>
      </c>
      <c r="I274" s="37">
        <v>0</v>
      </c>
      <c r="J274" s="148"/>
      <c r="N274" s="289"/>
      <c r="O274" s="58"/>
      <c r="P274" s="58"/>
      <c r="Q274" s="280"/>
      <c r="R274" s="58">
        <v>12</v>
      </c>
      <c r="S274" s="58">
        <v>13</v>
      </c>
      <c r="T274" s="58">
        <v>14</v>
      </c>
      <c r="U274" s="56"/>
      <c r="X274" s="35"/>
      <c r="Z274" s="202"/>
      <c r="AA274" s="35"/>
      <c r="AC274" s="202"/>
      <c r="AG274" s="35"/>
      <c r="AI274" s="202"/>
    </row>
    <row r="275" spans="1:35" ht="46.9">
      <c r="A275" s="237" t="s">
        <v>445</v>
      </c>
      <c r="B275" s="20" t="s">
        <v>445</v>
      </c>
      <c r="C275" s="12" t="s">
        <v>22</v>
      </c>
      <c r="D275" s="305" t="s">
        <v>70</v>
      </c>
      <c r="E275" s="1" t="s">
        <v>20</v>
      </c>
      <c r="F275" s="1" t="s">
        <v>302</v>
      </c>
      <c r="G275" s="5">
        <v>1</v>
      </c>
      <c r="H275" s="1">
        <v>0</v>
      </c>
      <c r="I275" s="1">
        <v>0</v>
      </c>
      <c r="R275" s="38">
        <v>130</v>
      </c>
      <c r="S275" s="38">
        <v>131</v>
      </c>
      <c r="T275" s="38">
        <v>132</v>
      </c>
    </row>
    <row r="276" spans="1:35" ht="16.149999999999999" thickBot="1">
      <c r="B276" s="21"/>
      <c r="C276" s="10"/>
      <c r="D276" s="305" t="s">
        <v>446</v>
      </c>
      <c r="E276" s="1" t="s">
        <v>22</v>
      </c>
      <c r="F276" s="1" t="s">
        <v>334</v>
      </c>
      <c r="G276" s="5">
        <v>0</v>
      </c>
      <c r="H276" s="1">
        <v>1</v>
      </c>
      <c r="I276" s="1">
        <v>0</v>
      </c>
    </row>
    <row r="277" spans="1:35" s="57" customFormat="1" ht="47.45" thickBot="1">
      <c r="A277" s="241" t="s">
        <v>447</v>
      </c>
      <c r="B277" s="24" t="s">
        <v>447</v>
      </c>
      <c r="C277" s="53" t="s">
        <v>22</v>
      </c>
      <c r="D277" s="314" t="s">
        <v>448</v>
      </c>
      <c r="E277" s="37" t="s">
        <v>20</v>
      </c>
      <c r="F277" s="37" t="str">
        <f>CONCATENATE(C277, " - ",E277)</f>
        <v>Privada - Pública</v>
      </c>
      <c r="G277" s="36">
        <v>0</v>
      </c>
      <c r="H277" s="37">
        <v>0</v>
      </c>
      <c r="I277" s="37">
        <v>1</v>
      </c>
      <c r="J277" s="148"/>
      <c r="N277" s="289"/>
      <c r="O277" s="58"/>
      <c r="P277" s="58"/>
      <c r="Q277" s="280"/>
      <c r="R277" s="58">
        <v>109</v>
      </c>
      <c r="S277" s="58">
        <v>110</v>
      </c>
      <c r="T277" s="58">
        <v>111</v>
      </c>
      <c r="U277" s="56"/>
      <c r="X277" s="35"/>
      <c r="Z277" s="202"/>
      <c r="AA277" s="35"/>
      <c r="AC277" s="202"/>
      <c r="AG277" s="35"/>
      <c r="AI277" s="202"/>
    </row>
    <row r="278" spans="1:35" ht="31.9" thickBot="1">
      <c r="A278" s="182" t="s">
        <v>449</v>
      </c>
      <c r="B278" s="1" t="s">
        <v>449</v>
      </c>
      <c r="C278" t="s">
        <v>22</v>
      </c>
      <c r="D278" s="305" t="s">
        <v>450</v>
      </c>
      <c r="E278" s="1" t="s">
        <v>22</v>
      </c>
      <c r="F278" s="1" t="str">
        <f>CONCATENATE(C278, " - ",E278)</f>
        <v>Privada - Privada</v>
      </c>
      <c r="G278" s="5">
        <v>0</v>
      </c>
      <c r="H278" s="1">
        <v>1</v>
      </c>
      <c r="I278" s="1">
        <v>0</v>
      </c>
      <c r="J278" s="48" t="s">
        <v>299</v>
      </c>
      <c r="R278" s="38">
        <v>10</v>
      </c>
      <c r="S278" s="38">
        <v>11</v>
      </c>
      <c r="T278" s="38">
        <v>12</v>
      </c>
    </row>
    <row r="279" spans="1:35" s="57" customFormat="1" ht="31.9" thickBot="1">
      <c r="A279" s="254" t="s">
        <v>451</v>
      </c>
      <c r="B279" s="23" t="s">
        <v>451</v>
      </c>
      <c r="C279" s="51" t="s">
        <v>22</v>
      </c>
      <c r="D279" s="314" t="s">
        <v>452</v>
      </c>
      <c r="E279" s="37" t="s">
        <v>20</v>
      </c>
      <c r="F279" s="37" t="str">
        <f>CONCATENATE(C279, " - ",E279)</f>
        <v>Privada - Pública</v>
      </c>
      <c r="G279" s="36">
        <v>1</v>
      </c>
      <c r="H279" s="37">
        <v>0</v>
      </c>
      <c r="I279" s="37">
        <v>0</v>
      </c>
      <c r="J279" s="148"/>
      <c r="N279" s="289"/>
      <c r="O279" s="58"/>
      <c r="P279" s="58"/>
      <c r="Q279" s="280"/>
      <c r="R279" s="58">
        <v>16</v>
      </c>
      <c r="S279" s="58">
        <v>17</v>
      </c>
      <c r="T279" s="58">
        <v>18</v>
      </c>
      <c r="U279" s="56"/>
      <c r="X279" s="35"/>
      <c r="Z279" s="202"/>
      <c r="AA279" s="35"/>
      <c r="AC279" s="202"/>
      <c r="AG279" s="35"/>
      <c r="AI279" s="202"/>
    </row>
    <row r="280" spans="1:35" ht="46.9">
      <c r="A280" s="252" t="s">
        <v>453</v>
      </c>
      <c r="B280" s="222" t="s">
        <v>453</v>
      </c>
      <c r="C280" s="12" t="s">
        <v>22</v>
      </c>
      <c r="D280" s="305" t="s">
        <v>111</v>
      </c>
      <c r="E280" s="1" t="s">
        <v>20</v>
      </c>
      <c r="F280" s="1" t="s">
        <v>302</v>
      </c>
      <c r="G280" s="5">
        <v>0</v>
      </c>
      <c r="H280" s="1">
        <v>1</v>
      </c>
      <c r="I280" s="1">
        <v>0</v>
      </c>
      <c r="R280" s="38">
        <v>3</v>
      </c>
      <c r="S280" s="38">
        <v>4</v>
      </c>
      <c r="T280" s="38">
        <v>5</v>
      </c>
    </row>
    <row r="281" spans="1:35" ht="28.9">
      <c r="B281" s="223" t="s">
        <v>454</v>
      </c>
    </row>
    <row r="282" spans="1:35" ht="29.45" thickBot="1">
      <c r="B282" s="224" t="s">
        <v>455</v>
      </c>
      <c r="C282" s="10"/>
    </row>
    <row r="283" spans="1:35" s="57" customFormat="1" ht="31.9" thickBot="1">
      <c r="A283" s="247" t="s">
        <v>456</v>
      </c>
      <c r="B283" s="168" t="s">
        <v>456</v>
      </c>
      <c r="C283" s="53" t="s">
        <v>22</v>
      </c>
      <c r="D283" s="314" t="s">
        <v>457</v>
      </c>
      <c r="E283" s="37" t="s">
        <v>22</v>
      </c>
      <c r="F283" s="37" t="str">
        <f t="shared" ref="F283:F297" si="1">CONCATENATE(C283, " - ",E283)</f>
        <v>Privada - Privada</v>
      </c>
      <c r="G283" s="36">
        <v>0</v>
      </c>
      <c r="H283" s="37">
        <v>0</v>
      </c>
      <c r="I283" s="37">
        <v>1</v>
      </c>
      <c r="J283" s="148"/>
      <c r="N283" s="289"/>
      <c r="O283" s="58"/>
      <c r="P283" s="58"/>
      <c r="Q283" s="280"/>
      <c r="R283" s="58">
        <v>54</v>
      </c>
      <c r="S283" s="58">
        <v>55</v>
      </c>
      <c r="T283" s="58">
        <v>56</v>
      </c>
      <c r="U283" s="56"/>
      <c r="X283" s="35"/>
      <c r="Z283" s="202"/>
      <c r="AA283" s="35"/>
      <c r="AC283" s="202"/>
      <c r="AG283" s="35"/>
      <c r="AI283" s="202"/>
    </row>
    <row r="284" spans="1:35" ht="31.9" thickBot="1">
      <c r="A284" s="182" t="s">
        <v>458</v>
      </c>
      <c r="B284" s="1" t="s">
        <v>458</v>
      </c>
      <c r="C284" t="s">
        <v>22</v>
      </c>
      <c r="D284" s="305" t="s">
        <v>459</v>
      </c>
      <c r="E284" s="1" t="s">
        <v>22</v>
      </c>
      <c r="F284" s="1" t="str">
        <f t="shared" si="1"/>
        <v>Privada - Privada</v>
      </c>
      <c r="G284" s="5">
        <v>1</v>
      </c>
      <c r="H284" s="1">
        <v>0</v>
      </c>
      <c r="I284" s="1">
        <v>0</v>
      </c>
      <c r="R284" s="38">
        <v>5</v>
      </c>
      <c r="S284" s="38">
        <v>6</v>
      </c>
      <c r="T284" s="38">
        <v>7</v>
      </c>
    </row>
    <row r="285" spans="1:35" s="57" customFormat="1" ht="16.149999999999999" thickBot="1">
      <c r="A285" s="254" t="s">
        <v>460</v>
      </c>
      <c r="B285" s="37" t="s">
        <v>460</v>
      </c>
      <c r="C285" s="57" t="s">
        <v>22</v>
      </c>
      <c r="D285" s="314" t="s">
        <v>461</v>
      </c>
      <c r="E285" s="37" t="s">
        <v>22</v>
      </c>
      <c r="F285" s="37" t="str">
        <f t="shared" si="1"/>
        <v>Privada - Privada</v>
      </c>
      <c r="G285" s="36">
        <v>1</v>
      </c>
      <c r="H285" s="37">
        <v>0</v>
      </c>
      <c r="I285" s="37">
        <v>0</v>
      </c>
      <c r="J285" s="148"/>
      <c r="N285" s="289"/>
      <c r="O285" s="58"/>
      <c r="P285" s="58"/>
      <c r="Q285" s="280"/>
      <c r="R285" s="58">
        <v>24</v>
      </c>
      <c r="S285" s="58">
        <v>25</v>
      </c>
      <c r="T285" s="58">
        <v>26</v>
      </c>
      <c r="U285" s="56"/>
      <c r="X285" s="35"/>
      <c r="Z285" s="202"/>
      <c r="AA285" s="35"/>
      <c r="AC285" s="202"/>
      <c r="AG285" s="35"/>
      <c r="AI285" s="202"/>
    </row>
    <row r="286" spans="1:35" ht="16.149999999999999" thickBot="1">
      <c r="A286" s="182" t="s">
        <v>462</v>
      </c>
      <c r="B286" s="1" t="s">
        <v>462</v>
      </c>
      <c r="C286" t="s">
        <v>22</v>
      </c>
      <c r="D286" s="305" t="s">
        <v>463</v>
      </c>
      <c r="E286" s="1" t="s">
        <v>22</v>
      </c>
      <c r="F286" s="1" t="str">
        <f t="shared" si="1"/>
        <v>Privada - Privada</v>
      </c>
      <c r="G286" s="5">
        <v>0</v>
      </c>
      <c r="H286" s="1">
        <v>0</v>
      </c>
      <c r="I286" s="1">
        <v>1</v>
      </c>
      <c r="R286" s="38">
        <v>121</v>
      </c>
      <c r="S286" s="38">
        <v>122</v>
      </c>
      <c r="T286" s="38">
        <v>123</v>
      </c>
    </row>
    <row r="287" spans="1:35" s="57" customFormat="1" ht="16.149999999999999" thickBot="1">
      <c r="A287" s="254" t="s">
        <v>464</v>
      </c>
      <c r="B287" s="37" t="s">
        <v>464</v>
      </c>
      <c r="C287" s="57" t="s">
        <v>22</v>
      </c>
      <c r="D287" s="314" t="s">
        <v>465</v>
      </c>
      <c r="E287" s="37" t="s">
        <v>20</v>
      </c>
      <c r="F287" s="37" t="str">
        <f t="shared" si="1"/>
        <v>Privada - Pública</v>
      </c>
      <c r="G287" s="36">
        <v>0</v>
      </c>
      <c r="H287" s="37">
        <v>1</v>
      </c>
      <c r="I287" s="37">
        <v>0</v>
      </c>
      <c r="J287" s="148"/>
      <c r="N287" s="289"/>
      <c r="O287" s="58"/>
      <c r="P287" s="58"/>
      <c r="Q287" s="280"/>
      <c r="R287" s="58">
        <v>71</v>
      </c>
      <c r="S287" s="58">
        <v>72</v>
      </c>
      <c r="T287" s="58">
        <v>73</v>
      </c>
      <c r="U287" s="56"/>
      <c r="X287" s="35"/>
      <c r="Z287" s="202"/>
      <c r="AA287" s="35"/>
      <c r="AC287" s="202"/>
      <c r="AG287" s="35"/>
      <c r="AI287" s="202"/>
    </row>
    <row r="288" spans="1:35" ht="31.9" thickBot="1">
      <c r="A288" s="182" t="s">
        <v>466</v>
      </c>
      <c r="B288" s="1" t="s">
        <v>466</v>
      </c>
      <c r="C288" t="s">
        <v>22</v>
      </c>
      <c r="D288" s="305" t="s">
        <v>467</v>
      </c>
      <c r="E288" s="1" t="s">
        <v>20</v>
      </c>
      <c r="F288" s="1" t="str">
        <f t="shared" si="1"/>
        <v>Privada - Pública</v>
      </c>
      <c r="G288" s="5">
        <v>1</v>
      </c>
      <c r="H288" s="1">
        <v>0</v>
      </c>
      <c r="I288" s="1">
        <v>0</v>
      </c>
    </row>
    <row r="289" spans="1:35" s="57" customFormat="1" ht="47.45" thickBot="1">
      <c r="A289" s="254" t="s">
        <v>468</v>
      </c>
      <c r="B289" s="37" t="s">
        <v>468</v>
      </c>
      <c r="C289" s="57" t="s">
        <v>22</v>
      </c>
      <c r="D289" s="314" t="s">
        <v>469</v>
      </c>
      <c r="E289" s="37" t="s">
        <v>20</v>
      </c>
      <c r="F289" s="37" t="str">
        <f t="shared" si="1"/>
        <v>Privada - Pública</v>
      </c>
      <c r="G289" s="36">
        <v>1</v>
      </c>
      <c r="H289" s="37">
        <v>0</v>
      </c>
      <c r="I289" s="37">
        <v>0</v>
      </c>
      <c r="J289" s="148"/>
      <c r="N289" s="289"/>
      <c r="O289" s="58"/>
      <c r="P289" s="58"/>
      <c r="Q289" s="280"/>
      <c r="R289" s="58">
        <v>74</v>
      </c>
      <c r="S289" s="58">
        <v>75</v>
      </c>
      <c r="T289" s="58">
        <v>76</v>
      </c>
      <c r="U289" s="56"/>
      <c r="X289" s="35"/>
      <c r="Z289" s="202"/>
      <c r="AA289" s="35"/>
      <c r="AC289" s="202"/>
      <c r="AG289" s="35"/>
      <c r="AI289" s="202"/>
    </row>
    <row r="290" spans="1:35" ht="16.149999999999999" thickBot="1">
      <c r="A290" s="182" t="s">
        <v>308</v>
      </c>
      <c r="B290" s="1" t="s">
        <v>308</v>
      </c>
      <c r="C290" t="s">
        <v>22</v>
      </c>
      <c r="D290" s="306" t="s">
        <v>306</v>
      </c>
      <c r="E290" s="21" t="s">
        <v>20</v>
      </c>
      <c r="F290" s="21" t="str">
        <f t="shared" si="1"/>
        <v>Privada - Pública</v>
      </c>
      <c r="G290" s="5">
        <v>0</v>
      </c>
      <c r="H290" s="1">
        <v>1</v>
      </c>
      <c r="I290" s="1">
        <v>0</v>
      </c>
      <c r="R290" s="38">
        <v>85</v>
      </c>
      <c r="S290" s="38">
        <v>86</v>
      </c>
      <c r="T290" s="38">
        <v>87</v>
      </c>
    </row>
    <row r="291" spans="1:35" ht="16.149999999999999" thickBot="1">
      <c r="D291" s="305" t="s">
        <v>470</v>
      </c>
      <c r="E291" s="1" t="s">
        <v>22</v>
      </c>
      <c r="F291" s="1" t="str">
        <f t="shared" si="1"/>
        <v xml:space="preserve"> - Privada</v>
      </c>
      <c r="G291" s="5">
        <v>0</v>
      </c>
      <c r="H291" s="1">
        <v>0</v>
      </c>
      <c r="I291" s="1">
        <v>1</v>
      </c>
    </row>
    <row r="292" spans="1:35" s="57" customFormat="1" ht="31.9" thickBot="1">
      <c r="A292" s="254" t="s">
        <v>471</v>
      </c>
      <c r="B292" s="37" t="s">
        <v>471</v>
      </c>
      <c r="C292" s="57" t="s">
        <v>22</v>
      </c>
      <c r="D292" s="314" t="s">
        <v>472</v>
      </c>
      <c r="E292" s="37" t="s">
        <v>22</v>
      </c>
      <c r="F292" s="37" t="str">
        <f t="shared" si="1"/>
        <v>Privada - Privada</v>
      </c>
      <c r="G292" s="36">
        <v>0</v>
      </c>
      <c r="H292" s="37">
        <v>0</v>
      </c>
      <c r="I292" s="37">
        <v>1</v>
      </c>
      <c r="J292" s="148"/>
      <c r="N292" s="289"/>
      <c r="O292" s="58"/>
      <c r="P292" s="58"/>
      <c r="Q292" s="280"/>
      <c r="R292" s="58">
        <v>12</v>
      </c>
      <c r="S292" s="58">
        <v>13</v>
      </c>
      <c r="T292" s="58">
        <v>14</v>
      </c>
      <c r="U292" s="56"/>
      <c r="X292" s="35"/>
      <c r="Z292" s="202"/>
      <c r="AA292" s="35"/>
      <c r="AC292" s="202"/>
      <c r="AG292" s="35"/>
      <c r="AI292" s="202"/>
    </row>
    <row r="293" spans="1:35" s="57" customFormat="1" ht="31.9" thickBot="1">
      <c r="A293" s="254" t="s">
        <v>34</v>
      </c>
      <c r="B293" s="37" t="s">
        <v>34</v>
      </c>
      <c r="C293" s="57" t="s">
        <v>22</v>
      </c>
      <c r="D293" s="314" t="s">
        <v>33</v>
      </c>
      <c r="E293" s="37" t="s">
        <v>20</v>
      </c>
      <c r="F293" s="37" t="str">
        <f t="shared" si="1"/>
        <v>Privada - Pública</v>
      </c>
      <c r="G293" s="36">
        <v>0</v>
      </c>
      <c r="H293" s="37">
        <v>0</v>
      </c>
      <c r="I293" s="37">
        <v>1</v>
      </c>
      <c r="J293" s="148"/>
      <c r="N293" s="289"/>
      <c r="O293" s="58"/>
      <c r="P293" s="58"/>
      <c r="Q293" s="280"/>
      <c r="R293" s="58">
        <v>16</v>
      </c>
      <c r="S293" s="58">
        <v>17</v>
      </c>
      <c r="T293" s="58">
        <v>18</v>
      </c>
      <c r="U293" s="56"/>
      <c r="X293" s="35"/>
      <c r="Z293" s="202"/>
      <c r="AA293" s="35"/>
      <c r="AC293" s="202"/>
      <c r="AG293" s="35"/>
      <c r="AI293" s="202"/>
    </row>
    <row r="294" spans="1:35" ht="31.9" thickBot="1">
      <c r="A294" s="182" t="s">
        <v>473</v>
      </c>
      <c r="B294" s="1" t="s">
        <v>473</v>
      </c>
      <c r="C294" t="s">
        <v>22</v>
      </c>
      <c r="D294" s="305" t="s">
        <v>474</v>
      </c>
      <c r="E294" s="1" t="s">
        <v>22</v>
      </c>
      <c r="F294" s="1" t="str">
        <f t="shared" si="1"/>
        <v>Privada - Privada</v>
      </c>
      <c r="G294" s="5">
        <v>0</v>
      </c>
      <c r="H294" s="1">
        <v>0</v>
      </c>
      <c r="I294" s="1">
        <v>1</v>
      </c>
      <c r="R294" s="38">
        <v>14</v>
      </c>
      <c r="S294" s="38">
        <v>15</v>
      </c>
      <c r="T294" s="38">
        <v>16</v>
      </c>
    </row>
    <row r="295" spans="1:35" s="57" customFormat="1" ht="31.9" thickBot="1">
      <c r="A295" s="254" t="s">
        <v>475</v>
      </c>
      <c r="B295" s="37" t="s">
        <v>475</v>
      </c>
      <c r="C295" s="57" t="s">
        <v>22</v>
      </c>
      <c r="D295" s="314" t="s">
        <v>476</v>
      </c>
      <c r="E295" s="37" t="s">
        <v>22</v>
      </c>
      <c r="F295" s="37" t="str">
        <f t="shared" si="1"/>
        <v>Privada - Privada</v>
      </c>
      <c r="G295" s="36">
        <v>1</v>
      </c>
      <c r="H295" s="37">
        <v>0</v>
      </c>
      <c r="I295" s="37">
        <v>0</v>
      </c>
      <c r="J295" s="148"/>
      <c r="N295" s="289"/>
      <c r="O295" s="58"/>
      <c r="P295" s="58"/>
      <c r="Q295" s="280"/>
      <c r="R295" s="58">
        <v>4</v>
      </c>
      <c r="S295" s="58">
        <v>5</v>
      </c>
      <c r="T295" s="58">
        <v>6</v>
      </c>
      <c r="U295" s="56"/>
      <c r="X295" s="35"/>
      <c r="Z295" s="202"/>
      <c r="AA295" s="35"/>
      <c r="AC295" s="202"/>
      <c r="AG295" s="35"/>
      <c r="AI295" s="202"/>
    </row>
    <row r="296" spans="1:35" ht="31.9" thickBot="1">
      <c r="A296" s="182" t="s">
        <v>477</v>
      </c>
      <c r="B296" s="1" t="s">
        <v>477</v>
      </c>
      <c r="C296" t="s">
        <v>22</v>
      </c>
      <c r="D296" s="305" t="s">
        <v>478</v>
      </c>
      <c r="E296" s="1" t="s">
        <v>22</v>
      </c>
      <c r="F296" s="1" t="str">
        <f t="shared" si="1"/>
        <v>Privada - Privada</v>
      </c>
      <c r="G296" s="5">
        <v>1</v>
      </c>
      <c r="H296" s="1">
        <v>0</v>
      </c>
      <c r="I296" s="1">
        <v>0</v>
      </c>
      <c r="R296" s="38">
        <v>93</v>
      </c>
      <c r="S296" s="38">
        <v>94</v>
      </c>
      <c r="T296" s="38">
        <v>95</v>
      </c>
    </row>
    <row r="297" spans="1:35" s="51" customFormat="1" ht="31.15">
      <c r="A297" s="181" t="s">
        <v>41</v>
      </c>
      <c r="B297" s="23" t="s">
        <v>41</v>
      </c>
      <c r="C297" s="51" t="s">
        <v>22</v>
      </c>
      <c r="D297" s="308" t="s">
        <v>479</v>
      </c>
      <c r="E297" s="23" t="s">
        <v>22</v>
      </c>
      <c r="F297" s="23" t="str">
        <f t="shared" si="1"/>
        <v>Privada - Privada</v>
      </c>
      <c r="G297" s="25">
        <v>1</v>
      </c>
      <c r="H297" s="23">
        <v>0</v>
      </c>
      <c r="I297" s="23">
        <v>0</v>
      </c>
      <c r="J297" s="146"/>
      <c r="N297" s="285"/>
      <c r="O297" s="52"/>
      <c r="P297" s="52"/>
      <c r="Q297" s="178"/>
      <c r="R297" s="52">
        <v>22</v>
      </c>
      <c r="S297" s="52">
        <v>23</v>
      </c>
      <c r="T297" s="52">
        <v>24</v>
      </c>
      <c r="U297" s="42"/>
      <c r="X297" s="31"/>
      <c r="Z297" s="175"/>
      <c r="AA297" s="31"/>
      <c r="AC297" s="175"/>
      <c r="AG297" s="31"/>
      <c r="AI297" s="175"/>
    </row>
    <row r="298" spans="1:35" s="53" customFormat="1" ht="31.9" thickBot="1">
      <c r="A298" s="255"/>
      <c r="B298" s="24"/>
      <c r="D298" s="309" t="s">
        <v>480</v>
      </c>
      <c r="E298" s="24" t="s">
        <v>20</v>
      </c>
      <c r="F298" s="24" t="str">
        <f>CONCATENATE(C297, " - ",E298)</f>
        <v>Privada - Pública</v>
      </c>
      <c r="G298" s="26">
        <v>0</v>
      </c>
      <c r="H298" s="24">
        <v>1</v>
      </c>
      <c r="I298" s="24">
        <v>0</v>
      </c>
      <c r="J298" s="147"/>
      <c r="N298" s="286"/>
      <c r="O298" s="54"/>
      <c r="P298" s="54"/>
      <c r="Q298" s="180"/>
      <c r="R298" s="54"/>
      <c r="S298" s="54"/>
      <c r="T298" s="54"/>
      <c r="U298" s="16"/>
      <c r="X298" s="32"/>
      <c r="Z298" s="177"/>
      <c r="AA298" s="32"/>
      <c r="AC298" s="177"/>
      <c r="AG298" s="32"/>
      <c r="AI298" s="177"/>
    </row>
    <row r="299" spans="1:35" ht="31.9" thickBot="1">
      <c r="A299" s="182" t="s">
        <v>481</v>
      </c>
      <c r="B299" s="1" t="s">
        <v>481</v>
      </c>
      <c r="C299" t="s">
        <v>22</v>
      </c>
      <c r="D299" s="305" t="s">
        <v>482</v>
      </c>
      <c r="E299" s="1" t="s">
        <v>22</v>
      </c>
      <c r="F299" s="1" t="str">
        <f t="shared" ref="F299:F341" si="2">CONCATENATE(C299, " - ",E299)</f>
        <v>Privada - Privada</v>
      </c>
      <c r="G299" s="5">
        <v>0</v>
      </c>
      <c r="H299" s="1">
        <v>0</v>
      </c>
      <c r="I299" s="1">
        <v>1</v>
      </c>
      <c r="R299" s="38">
        <v>11</v>
      </c>
      <c r="S299" s="38">
        <v>12</v>
      </c>
      <c r="T299" s="38">
        <v>13</v>
      </c>
    </row>
    <row r="300" spans="1:35" s="51" customFormat="1" ht="31.15">
      <c r="A300" s="253" t="s">
        <v>483</v>
      </c>
      <c r="B300" s="23" t="s">
        <v>484</v>
      </c>
      <c r="C300" s="51" t="s">
        <v>22</v>
      </c>
      <c r="D300" s="308" t="s">
        <v>485</v>
      </c>
      <c r="E300" s="23" t="s">
        <v>22</v>
      </c>
      <c r="F300" s="23" t="str">
        <f t="shared" si="2"/>
        <v>Privada - Privada</v>
      </c>
      <c r="G300" s="25">
        <v>1</v>
      </c>
      <c r="H300" s="23">
        <v>0</v>
      </c>
      <c r="I300" s="23">
        <v>0</v>
      </c>
      <c r="J300" s="146"/>
      <c r="N300" s="285"/>
      <c r="O300" s="52"/>
      <c r="P300" s="52"/>
      <c r="Q300" s="178"/>
      <c r="R300" s="52">
        <v>96</v>
      </c>
      <c r="S300" s="52">
        <v>97</v>
      </c>
      <c r="T300" s="52">
        <v>98</v>
      </c>
      <c r="U300" s="42"/>
      <c r="X300" s="31"/>
      <c r="Z300" s="175"/>
      <c r="AA300" s="31"/>
      <c r="AC300" s="175"/>
      <c r="AG300" s="31"/>
      <c r="AI300" s="175"/>
    </row>
    <row r="301" spans="1:35" s="53" customFormat="1" ht="16.149999999999999" thickBot="1">
      <c r="A301" s="242"/>
      <c r="B301" s="24"/>
      <c r="D301" s="309" t="s">
        <v>486</v>
      </c>
      <c r="E301" s="24" t="s">
        <v>20</v>
      </c>
      <c r="F301" s="24" t="str">
        <f>CONCATENATE(C300, " - ",E301)</f>
        <v>Privada - Pública</v>
      </c>
      <c r="G301" s="26">
        <v>1</v>
      </c>
      <c r="H301" s="24">
        <v>0</v>
      </c>
      <c r="I301" s="24">
        <v>0</v>
      </c>
      <c r="J301" s="147"/>
      <c r="N301" s="286"/>
      <c r="O301" s="54"/>
      <c r="P301" s="54"/>
      <c r="Q301" s="180"/>
      <c r="R301" s="54"/>
      <c r="S301" s="54"/>
      <c r="T301" s="54"/>
      <c r="U301" s="16"/>
      <c r="X301" s="32"/>
      <c r="Z301" s="177"/>
      <c r="AA301" s="32"/>
      <c r="AC301" s="177"/>
      <c r="AG301" s="32"/>
      <c r="AI301" s="177"/>
    </row>
    <row r="302" spans="1:35" ht="31.9" thickBot="1">
      <c r="A302" s="238" t="s">
        <v>487</v>
      </c>
      <c r="B302" s="1" t="s">
        <v>487</v>
      </c>
      <c r="C302" t="s">
        <v>22</v>
      </c>
      <c r="D302" s="305" t="s">
        <v>488</v>
      </c>
      <c r="E302" s="1" t="s">
        <v>22</v>
      </c>
      <c r="F302" s="1" t="str">
        <f t="shared" si="2"/>
        <v>Privada - Privada</v>
      </c>
      <c r="G302" s="5">
        <v>0</v>
      </c>
      <c r="H302" s="1">
        <v>1</v>
      </c>
      <c r="I302" s="1">
        <v>0</v>
      </c>
      <c r="R302" s="38">
        <v>63</v>
      </c>
      <c r="S302" s="38">
        <v>64</v>
      </c>
      <c r="T302" s="38">
        <v>65</v>
      </c>
    </row>
    <row r="303" spans="1:35" s="57" customFormat="1" ht="31.9" thickBot="1">
      <c r="A303" s="254" t="s">
        <v>489</v>
      </c>
      <c r="B303" s="37" t="s">
        <v>489</v>
      </c>
      <c r="C303" s="57" t="s">
        <v>22</v>
      </c>
      <c r="D303" s="320" t="s">
        <v>490</v>
      </c>
      <c r="E303" s="37" t="s">
        <v>22</v>
      </c>
      <c r="F303" s="37" t="str">
        <f t="shared" si="2"/>
        <v>Privada - Privada</v>
      </c>
      <c r="G303" s="36">
        <v>1</v>
      </c>
      <c r="H303" s="37">
        <v>0</v>
      </c>
      <c r="I303" s="37">
        <v>0</v>
      </c>
      <c r="J303" s="148"/>
      <c r="N303" s="289"/>
      <c r="O303" s="58"/>
      <c r="P303" s="58"/>
      <c r="Q303" s="280"/>
      <c r="R303" s="58">
        <v>29</v>
      </c>
      <c r="S303" s="58">
        <v>30</v>
      </c>
      <c r="T303" s="58">
        <v>31</v>
      </c>
      <c r="U303" s="56"/>
      <c r="X303" s="35"/>
      <c r="Z303" s="202"/>
      <c r="AA303" s="35"/>
      <c r="AC303" s="202"/>
      <c r="AG303" s="35"/>
      <c r="AI303" s="202"/>
    </row>
    <row r="304" spans="1:35" s="51" customFormat="1" ht="46.9">
      <c r="A304" s="181" t="s">
        <v>491</v>
      </c>
      <c r="B304" s="23" t="s">
        <v>491</v>
      </c>
      <c r="C304" s="51" t="s">
        <v>22</v>
      </c>
      <c r="D304" s="315" t="s">
        <v>105</v>
      </c>
      <c r="E304" s="23" t="s">
        <v>22</v>
      </c>
      <c r="F304" s="23" t="str">
        <f t="shared" si="2"/>
        <v>Privada - Privada</v>
      </c>
      <c r="G304" s="25">
        <v>0</v>
      </c>
      <c r="H304" s="23">
        <v>1</v>
      </c>
      <c r="I304" s="23">
        <v>0</v>
      </c>
      <c r="J304" s="146"/>
      <c r="N304" s="285"/>
      <c r="O304" s="52"/>
      <c r="P304" s="52"/>
      <c r="Q304" s="178"/>
      <c r="R304" s="52">
        <v>20</v>
      </c>
      <c r="S304" s="52">
        <v>21</v>
      </c>
      <c r="T304" s="52">
        <v>22</v>
      </c>
      <c r="U304" s="42"/>
      <c r="X304" s="31"/>
      <c r="Z304" s="175"/>
      <c r="AA304" s="31"/>
      <c r="AC304" s="175"/>
      <c r="AG304" s="31"/>
      <c r="AI304" s="175"/>
    </row>
    <row r="305" spans="1:35" s="53" customFormat="1" ht="31.9" thickBot="1">
      <c r="A305" s="255"/>
      <c r="B305" s="24"/>
      <c r="D305" s="309" t="s">
        <v>492</v>
      </c>
      <c r="E305" s="24" t="s">
        <v>22</v>
      </c>
      <c r="F305" s="24" t="str">
        <f>CONCATENATE(C304, " - ",E305)</f>
        <v>Privada - Privada</v>
      </c>
      <c r="G305" s="26">
        <v>0</v>
      </c>
      <c r="H305" s="24">
        <v>1</v>
      </c>
      <c r="I305" s="24">
        <v>0</v>
      </c>
      <c r="J305" s="147"/>
      <c r="N305" s="286"/>
      <c r="O305" s="54"/>
      <c r="P305" s="54"/>
      <c r="Q305" s="180"/>
      <c r="R305" s="54"/>
      <c r="S305" s="54"/>
      <c r="T305" s="54"/>
      <c r="U305" s="16"/>
      <c r="X305" s="32"/>
      <c r="Z305" s="177"/>
      <c r="AA305" s="32"/>
      <c r="AC305" s="177"/>
      <c r="AG305" s="32"/>
      <c r="AI305" s="177"/>
    </row>
    <row r="306" spans="1:35" s="57" customFormat="1" ht="16.149999999999999" thickBot="1">
      <c r="A306" s="254" t="s">
        <v>493</v>
      </c>
      <c r="B306" s="37" t="s">
        <v>493</v>
      </c>
      <c r="C306" s="57" t="s">
        <v>22</v>
      </c>
      <c r="D306" s="316" t="s">
        <v>494</v>
      </c>
      <c r="E306" s="37" t="s">
        <v>22</v>
      </c>
      <c r="F306" s="37" t="str">
        <f t="shared" si="2"/>
        <v>Privada - Privada</v>
      </c>
      <c r="G306" s="36">
        <v>0</v>
      </c>
      <c r="H306" s="37">
        <v>1</v>
      </c>
      <c r="I306" s="37">
        <v>0</v>
      </c>
      <c r="J306" s="148"/>
      <c r="N306" s="289"/>
      <c r="O306" s="58"/>
      <c r="P306" s="58"/>
      <c r="Q306" s="280"/>
      <c r="R306" s="58">
        <v>37</v>
      </c>
      <c r="S306" s="58">
        <v>38</v>
      </c>
      <c r="T306" s="58">
        <v>39</v>
      </c>
      <c r="U306" s="56"/>
      <c r="X306" s="35"/>
      <c r="Z306" s="202"/>
      <c r="AA306" s="35"/>
      <c r="AC306" s="202"/>
      <c r="AG306" s="35"/>
      <c r="AI306" s="202"/>
    </row>
    <row r="307" spans="1:35" ht="47.45" thickBot="1">
      <c r="A307" s="182" t="s">
        <v>495</v>
      </c>
      <c r="B307" s="1" t="s">
        <v>495</v>
      </c>
      <c r="C307" t="s">
        <v>22</v>
      </c>
      <c r="D307" s="305" t="s">
        <v>496</v>
      </c>
      <c r="E307" s="1" t="s">
        <v>20</v>
      </c>
      <c r="F307" s="1" t="str">
        <f t="shared" si="2"/>
        <v>Privada - Pública</v>
      </c>
      <c r="G307" s="5">
        <v>1</v>
      </c>
      <c r="H307" s="1">
        <v>0</v>
      </c>
      <c r="I307" s="1">
        <v>0</v>
      </c>
      <c r="R307" s="38">
        <v>3</v>
      </c>
      <c r="S307" s="38">
        <v>4</v>
      </c>
      <c r="T307" s="38">
        <v>5</v>
      </c>
    </row>
    <row r="308" spans="1:35" s="51" customFormat="1" ht="31.15">
      <c r="A308" s="181" t="s">
        <v>497</v>
      </c>
      <c r="B308" s="23" t="s">
        <v>497</v>
      </c>
      <c r="C308" s="51" t="s">
        <v>22</v>
      </c>
      <c r="D308" s="308" t="s">
        <v>498</v>
      </c>
      <c r="E308" s="23" t="s">
        <v>20</v>
      </c>
      <c r="F308" s="23" t="str">
        <f t="shared" si="2"/>
        <v>Privada - Pública</v>
      </c>
      <c r="G308" s="25">
        <v>1</v>
      </c>
      <c r="H308" s="23">
        <v>0</v>
      </c>
      <c r="I308" s="23">
        <v>0</v>
      </c>
      <c r="J308" s="146" t="s">
        <v>499</v>
      </c>
      <c r="N308" s="285"/>
      <c r="O308" s="52"/>
      <c r="P308" s="52"/>
      <c r="Q308" s="178"/>
      <c r="R308" s="52">
        <v>30</v>
      </c>
      <c r="S308" s="52">
        <v>31</v>
      </c>
      <c r="T308" s="52">
        <v>32</v>
      </c>
      <c r="U308" s="42"/>
      <c r="X308" s="31"/>
      <c r="Z308" s="175"/>
      <c r="AA308" s="31"/>
      <c r="AC308" s="175"/>
      <c r="AG308" s="31"/>
      <c r="AI308" s="175"/>
    </row>
    <row r="309" spans="1:35" ht="15.6">
      <c r="D309" s="305" t="s">
        <v>400</v>
      </c>
      <c r="E309" s="1" t="s">
        <v>22</v>
      </c>
      <c r="F309" s="1" t="str">
        <f>CONCATENATE(C308, " - ",E309)</f>
        <v>Privada - Privada</v>
      </c>
      <c r="G309" s="5">
        <v>1</v>
      </c>
      <c r="H309" s="1">
        <v>0</v>
      </c>
      <c r="I309" s="1">
        <v>0</v>
      </c>
    </row>
    <row r="310" spans="1:35" s="53" customFormat="1" ht="16.149999999999999" thickBot="1">
      <c r="A310" s="255"/>
      <c r="B310" s="24"/>
      <c r="D310" s="309" t="s">
        <v>500</v>
      </c>
      <c r="E310" s="24" t="s">
        <v>20</v>
      </c>
      <c r="F310" s="24" t="str">
        <f>CONCATENATE(C308, " - ",E310)</f>
        <v>Privada - Pública</v>
      </c>
      <c r="G310" s="26">
        <v>0</v>
      </c>
      <c r="H310" s="24">
        <v>0</v>
      </c>
      <c r="I310" s="24">
        <v>1</v>
      </c>
      <c r="J310" s="147"/>
      <c r="N310" s="286"/>
      <c r="O310" s="54"/>
      <c r="P310" s="54"/>
      <c r="Q310" s="180"/>
      <c r="R310" s="54"/>
      <c r="S310" s="54"/>
      <c r="T310" s="54"/>
      <c r="U310" s="16"/>
      <c r="X310" s="32"/>
      <c r="Z310" s="177"/>
      <c r="AA310" s="32"/>
      <c r="AC310" s="177"/>
      <c r="AG310" s="32"/>
      <c r="AI310" s="177"/>
    </row>
    <row r="311" spans="1:35" s="57" customFormat="1" ht="31.9" thickBot="1">
      <c r="A311" s="254" t="s">
        <v>501</v>
      </c>
      <c r="B311" s="37" t="s">
        <v>501</v>
      </c>
      <c r="C311" s="57" t="s">
        <v>22</v>
      </c>
      <c r="D311" s="314" t="s">
        <v>502</v>
      </c>
      <c r="E311" s="37" t="s">
        <v>20</v>
      </c>
      <c r="F311" s="37" t="str">
        <f t="shared" si="2"/>
        <v>Privada - Pública</v>
      </c>
      <c r="G311" s="36">
        <v>0</v>
      </c>
      <c r="H311" s="37">
        <v>1</v>
      </c>
      <c r="I311" s="37">
        <v>0</v>
      </c>
      <c r="J311" s="148"/>
      <c r="N311" s="289"/>
      <c r="O311" s="58"/>
      <c r="P311" s="58"/>
      <c r="Q311" s="280"/>
      <c r="R311" s="58">
        <v>115</v>
      </c>
      <c r="S311" s="58">
        <v>116</v>
      </c>
      <c r="T311" s="58">
        <v>117</v>
      </c>
      <c r="U311" s="56"/>
      <c r="X311" s="35"/>
      <c r="Z311" s="202"/>
      <c r="AA311" s="35"/>
      <c r="AC311" s="202"/>
      <c r="AG311" s="35"/>
      <c r="AI311" s="202"/>
    </row>
    <row r="312" spans="1:35" ht="31.9" thickBot="1">
      <c r="A312" s="182" t="s">
        <v>503</v>
      </c>
      <c r="B312" s="1" t="s">
        <v>503</v>
      </c>
      <c r="C312" t="s">
        <v>22</v>
      </c>
      <c r="D312" s="305" t="s">
        <v>504</v>
      </c>
      <c r="E312" s="1" t="s">
        <v>22</v>
      </c>
      <c r="F312" s="1" t="str">
        <f t="shared" si="2"/>
        <v>Privada - Privada</v>
      </c>
      <c r="G312" s="5">
        <v>0</v>
      </c>
      <c r="H312" s="1">
        <v>1</v>
      </c>
      <c r="I312" s="1">
        <v>0</v>
      </c>
      <c r="R312" s="38">
        <v>82</v>
      </c>
      <c r="S312" s="38">
        <v>83</v>
      </c>
      <c r="T312" s="38">
        <v>84</v>
      </c>
    </row>
    <row r="313" spans="1:35" s="57" customFormat="1" ht="31.9" thickBot="1">
      <c r="A313" s="261" t="s">
        <v>505</v>
      </c>
      <c r="B313" s="225" t="s">
        <v>505</v>
      </c>
      <c r="C313" s="57" t="s">
        <v>22</v>
      </c>
      <c r="D313" s="314" t="s">
        <v>101</v>
      </c>
      <c r="E313" s="37" t="s">
        <v>22</v>
      </c>
      <c r="F313" s="37" t="str">
        <f t="shared" si="2"/>
        <v>Privada - Privada</v>
      </c>
      <c r="G313" s="36">
        <v>1</v>
      </c>
      <c r="H313" s="37">
        <v>0</v>
      </c>
      <c r="I313" s="37">
        <v>0</v>
      </c>
      <c r="J313" s="148"/>
      <c r="N313" s="289"/>
      <c r="O313" s="58"/>
      <c r="P313" s="58"/>
      <c r="Q313" s="280"/>
      <c r="R313" s="58">
        <v>95</v>
      </c>
      <c r="S313" s="58">
        <v>96</v>
      </c>
      <c r="T313" s="58">
        <v>97</v>
      </c>
      <c r="U313" s="56"/>
      <c r="X313" s="35"/>
      <c r="Z313" s="202"/>
      <c r="AA313" s="35"/>
      <c r="AC313" s="202"/>
      <c r="AG313" s="35"/>
      <c r="AI313" s="202"/>
    </row>
    <row r="314" spans="1:35" ht="43.15">
      <c r="A314" s="262" t="s">
        <v>506</v>
      </c>
      <c r="B314" s="217" t="s">
        <v>507</v>
      </c>
      <c r="C314" t="s">
        <v>22</v>
      </c>
      <c r="D314" s="305" t="s">
        <v>246</v>
      </c>
      <c r="E314" s="1" t="s">
        <v>22</v>
      </c>
      <c r="F314" s="1" t="str">
        <f t="shared" si="2"/>
        <v>Privada - Privada</v>
      </c>
      <c r="G314" s="5">
        <v>0</v>
      </c>
      <c r="H314" s="1">
        <v>0</v>
      </c>
      <c r="I314" s="1">
        <v>1</v>
      </c>
      <c r="R314" s="38">
        <v>132</v>
      </c>
      <c r="S314" s="38">
        <v>133</v>
      </c>
      <c r="T314" s="38">
        <v>134</v>
      </c>
    </row>
    <row r="315" spans="1:35" ht="29.45" thickBot="1">
      <c r="B315" s="207" t="s">
        <v>506</v>
      </c>
    </row>
    <row r="316" spans="1:35" s="57" customFormat="1" ht="31.9" thickBot="1">
      <c r="A316" s="252" t="s">
        <v>508</v>
      </c>
      <c r="B316" s="206" t="s">
        <v>508</v>
      </c>
      <c r="C316" s="12" t="s">
        <v>22</v>
      </c>
      <c r="D316" s="304" t="s">
        <v>374</v>
      </c>
      <c r="E316" s="20" t="s">
        <v>22</v>
      </c>
      <c r="F316" s="20" t="str">
        <f t="shared" si="2"/>
        <v>Privada - Privada</v>
      </c>
      <c r="G316" s="36">
        <v>0</v>
      </c>
      <c r="H316" s="37">
        <v>1</v>
      </c>
      <c r="I316" s="37">
        <v>0</v>
      </c>
      <c r="J316" s="148"/>
      <c r="N316" s="289"/>
      <c r="O316" s="58"/>
      <c r="P316" s="58"/>
      <c r="Q316" s="280"/>
      <c r="R316" s="58">
        <v>110</v>
      </c>
      <c r="S316" s="58">
        <v>111</v>
      </c>
      <c r="T316" s="58">
        <v>112</v>
      </c>
      <c r="U316" s="56"/>
      <c r="X316" s="35"/>
      <c r="Z316" s="202"/>
      <c r="AA316" s="35"/>
      <c r="AC316" s="202"/>
      <c r="AG316" s="35"/>
      <c r="AI316" s="202"/>
    </row>
    <row r="317" spans="1:35" ht="28.9">
      <c r="A317" s="263"/>
      <c r="B317" s="207" t="s">
        <v>509</v>
      </c>
    </row>
    <row r="318" spans="1:35" ht="43.9" thickBot="1">
      <c r="B318" s="214" t="s">
        <v>510</v>
      </c>
      <c r="C318" s="10"/>
      <c r="D318" s="306" t="s">
        <v>511</v>
      </c>
      <c r="E318" s="21" t="s">
        <v>22</v>
      </c>
      <c r="F318" s="21" t="str">
        <f>CONCATENATE(C316, " - ",E318)</f>
        <v>Privada - Privada</v>
      </c>
      <c r="G318" s="5">
        <v>0</v>
      </c>
      <c r="H318" s="1">
        <v>0</v>
      </c>
      <c r="I318" s="1">
        <v>1</v>
      </c>
    </row>
    <row r="319" spans="1:35" s="57" customFormat="1" ht="77.25">
      <c r="A319" s="264" t="s">
        <v>512</v>
      </c>
      <c r="B319" s="168" t="s">
        <v>512</v>
      </c>
      <c r="C319" s="53" t="s">
        <v>22</v>
      </c>
      <c r="D319" s="309" t="s">
        <v>513</v>
      </c>
      <c r="E319" s="24" t="s">
        <v>22</v>
      </c>
      <c r="F319" s="24" t="str">
        <f t="shared" si="2"/>
        <v>Privada - Privada</v>
      </c>
      <c r="G319" s="36">
        <v>1</v>
      </c>
      <c r="H319" s="37">
        <v>0</v>
      </c>
      <c r="I319" s="37">
        <v>0</v>
      </c>
      <c r="J319" s="148"/>
      <c r="N319" s="289"/>
      <c r="O319" s="58"/>
      <c r="P319" s="58"/>
      <c r="Q319" s="280"/>
      <c r="R319" s="58">
        <v>45</v>
      </c>
      <c r="S319" s="58">
        <v>46</v>
      </c>
      <c r="T319" s="58">
        <v>47</v>
      </c>
      <c r="U319" s="56"/>
      <c r="X319" s="35"/>
      <c r="Z319" s="202"/>
      <c r="AA319" s="35"/>
      <c r="AC319" s="202"/>
      <c r="AG319" s="35"/>
      <c r="AI319" s="202"/>
    </row>
    <row r="320" spans="1:35" s="57" customFormat="1" ht="30.75">
      <c r="A320" s="265" t="s">
        <v>246</v>
      </c>
      <c r="B320" s="226" t="s">
        <v>246</v>
      </c>
      <c r="C320" s="51" t="s">
        <v>22</v>
      </c>
      <c r="D320" s="316" t="s">
        <v>514</v>
      </c>
      <c r="E320" s="37"/>
      <c r="F320" s="37" t="str">
        <f>CONCATENATE($C$320, " - ",E320)</f>
        <v xml:space="preserve">Privada - </v>
      </c>
      <c r="G320" s="36">
        <v>1</v>
      </c>
      <c r="H320" s="37">
        <v>0</v>
      </c>
      <c r="I320" s="37">
        <v>0</v>
      </c>
      <c r="J320" s="148"/>
      <c r="N320" s="289"/>
      <c r="O320" s="58"/>
      <c r="P320" s="58"/>
      <c r="Q320" s="280"/>
      <c r="R320" s="58">
        <v>316</v>
      </c>
      <c r="S320" s="58">
        <v>317</v>
      </c>
      <c r="T320" s="58">
        <v>318</v>
      </c>
      <c r="U320" s="56"/>
      <c r="X320" s="35"/>
      <c r="Z320" s="202"/>
      <c r="AA320" s="35"/>
      <c r="AC320" s="202"/>
      <c r="AG320" s="35"/>
      <c r="AI320" s="202"/>
    </row>
    <row r="321" spans="1:35">
      <c r="A321" s="370"/>
      <c r="B321" s="211"/>
      <c r="C321" s="13"/>
      <c r="D321" s="3" t="s">
        <v>515</v>
      </c>
      <c r="E321" s="1" t="s">
        <v>20</v>
      </c>
      <c r="F321" s="1" t="str">
        <f t="shared" ref="F321:F327" si="3">CONCATENATE($C$320, " - ",E321)</f>
        <v>Privada - Pública</v>
      </c>
      <c r="G321" s="5">
        <v>1</v>
      </c>
      <c r="H321" s="1">
        <v>0</v>
      </c>
      <c r="I321" s="1">
        <v>0</v>
      </c>
    </row>
    <row r="322" spans="1:35" ht="46.5">
      <c r="A322" s="371"/>
      <c r="B322" s="170"/>
      <c r="C322" s="372"/>
      <c r="D322" s="3" t="s">
        <v>516</v>
      </c>
      <c r="E322" s="1" t="s">
        <v>20</v>
      </c>
      <c r="F322" s="1" t="str">
        <f t="shared" si="3"/>
        <v>Privada - Pública</v>
      </c>
      <c r="G322" s="5">
        <v>0</v>
      </c>
      <c r="H322" s="1">
        <v>1</v>
      </c>
      <c r="I322" s="1">
        <v>0</v>
      </c>
    </row>
    <row r="323" spans="1:35">
      <c r="A323" s="371"/>
      <c r="B323" s="170"/>
      <c r="C323" s="372"/>
      <c r="D323" s="3" t="s">
        <v>517</v>
      </c>
      <c r="E323" s="1" t="s">
        <v>22</v>
      </c>
      <c r="F323" s="1" t="str">
        <f t="shared" si="3"/>
        <v>Privada - Privada</v>
      </c>
      <c r="G323" s="5">
        <v>0</v>
      </c>
      <c r="H323" s="1">
        <v>1</v>
      </c>
      <c r="I323" s="1">
        <v>0</v>
      </c>
    </row>
    <row r="324" spans="1:35" ht="30.75">
      <c r="A324" s="371"/>
      <c r="B324" s="170"/>
      <c r="C324" s="372"/>
      <c r="D324" s="3" t="s">
        <v>456</v>
      </c>
      <c r="E324" s="1" t="s">
        <v>22</v>
      </c>
      <c r="F324" s="1" t="str">
        <f t="shared" si="3"/>
        <v>Privada - Privada</v>
      </c>
      <c r="G324" s="5">
        <v>0</v>
      </c>
      <c r="H324" s="1">
        <v>1</v>
      </c>
      <c r="I324" s="1">
        <v>0</v>
      </c>
    </row>
    <row r="325" spans="1:35">
      <c r="A325" s="371"/>
      <c r="B325" s="170"/>
      <c r="C325" s="372"/>
      <c r="D325" s="3" t="s">
        <v>518</v>
      </c>
      <c r="E325" s="1" t="s">
        <v>22</v>
      </c>
      <c r="F325" s="1" t="str">
        <f t="shared" si="3"/>
        <v>Privada - Privada</v>
      </c>
      <c r="I325" s="1">
        <v>1</v>
      </c>
    </row>
    <row r="326" spans="1:35" ht="30.75">
      <c r="A326" s="371"/>
      <c r="B326" s="170"/>
      <c r="C326" s="372"/>
      <c r="D326" s="3" t="s">
        <v>519</v>
      </c>
      <c r="E326" s="1" t="s">
        <v>22</v>
      </c>
      <c r="F326" s="1" t="str">
        <f t="shared" si="3"/>
        <v>Privada - Privada</v>
      </c>
      <c r="G326" s="5">
        <v>0</v>
      </c>
      <c r="H326" s="1">
        <v>0</v>
      </c>
      <c r="I326" s="1">
        <v>1</v>
      </c>
    </row>
    <row r="327" spans="1:35">
      <c r="A327" s="373"/>
      <c r="B327" s="208"/>
      <c r="C327" s="8"/>
      <c r="D327" s="3" t="s">
        <v>520</v>
      </c>
      <c r="E327" s="1" t="s">
        <v>22</v>
      </c>
      <c r="F327" s="1" t="str">
        <f t="shared" si="3"/>
        <v>Privada - Privada</v>
      </c>
      <c r="G327" s="5">
        <v>0</v>
      </c>
      <c r="H327" s="1">
        <v>0</v>
      </c>
      <c r="I327" s="1">
        <v>1</v>
      </c>
    </row>
    <row r="328" spans="1:35" ht="30.75">
      <c r="A328" s="246" t="s">
        <v>377</v>
      </c>
      <c r="B328" s="170" t="s">
        <v>377</v>
      </c>
      <c r="C328" t="s">
        <v>22</v>
      </c>
      <c r="D328" s="307" t="s">
        <v>376</v>
      </c>
      <c r="E328" s="1" t="s">
        <v>22</v>
      </c>
      <c r="F328" s="1" t="str">
        <f t="shared" si="2"/>
        <v>Privada - Privada</v>
      </c>
      <c r="G328" s="5">
        <v>1</v>
      </c>
      <c r="H328" s="1">
        <v>0</v>
      </c>
      <c r="I328" s="1">
        <v>0</v>
      </c>
      <c r="R328" s="38">
        <v>148</v>
      </c>
      <c r="S328" s="38">
        <v>149</v>
      </c>
      <c r="T328" s="38">
        <v>150</v>
      </c>
    </row>
    <row r="329" spans="1:35" ht="31.9" thickBot="1">
      <c r="B329" s="170"/>
      <c r="D329" s="305" t="s">
        <v>521</v>
      </c>
      <c r="E329" s="1" t="s">
        <v>22</v>
      </c>
      <c r="F329" s="1" t="str">
        <f>CONCATENATE(C328, " - ",E329)</f>
        <v>Privada - Privada</v>
      </c>
      <c r="G329" s="5">
        <v>0</v>
      </c>
      <c r="H329" s="1">
        <v>1</v>
      </c>
      <c r="I329" s="1">
        <v>0</v>
      </c>
    </row>
    <row r="330" spans="1:35" s="51" customFormat="1" ht="46.9">
      <c r="A330" s="265" t="s">
        <v>522</v>
      </c>
      <c r="B330" s="226" t="s">
        <v>522</v>
      </c>
      <c r="C330" s="51" t="s">
        <v>22</v>
      </c>
      <c r="D330" s="308" t="s">
        <v>523</v>
      </c>
      <c r="E330" s="23" t="s">
        <v>20</v>
      </c>
      <c r="F330" s="23" t="str">
        <f t="shared" si="2"/>
        <v>Privada - Pública</v>
      </c>
      <c r="G330" s="25">
        <v>0</v>
      </c>
      <c r="H330" s="23">
        <v>1</v>
      </c>
      <c r="I330" s="23">
        <v>0</v>
      </c>
      <c r="J330" s="146"/>
      <c r="N330" s="285"/>
      <c r="O330" s="52"/>
      <c r="P330" s="52"/>
      <c r="Q330" s="178"/>
      <c r="R330" s="52">
        <v>16</v>
      </c>
      <c r="S330" s="52">
        <v>17</v>
      </c>
      <c r="T330" s="52">
        <v>18</v>
      </c>
      <c r="U330" s="42"/>
      <c r="X330" s="31"/>
      <c r="Z330" s="175"/>
      <c r="AA330" s="31"/>
      <c r="AC330" s="175"/>
      <c r="AG330" s="31"/>
      <c r="AI330" s="175"/>
    </row>
    <row r="331" spans="1:35" s="53" customFormat="1" ht="16.149999999999999" thickBot="1">
      <c r="A331" s="255"/>
      <c r="B331" s="168"/>
      <c r="D331" s="309" t="s">
        <v>524</v>
      </c>
      <c r="E331" s="24" t="s">
        <v>20</v>
      </c>
      <c r="F331" s="24" t="str">
        <f>CONCATENATE(C330, " - ",E331)</f>
        <v>Privada - Pública</v>
      </c>
      <c r="G331" s="26">
        <v>0</v>
      </c>
      <c r="H331" s="24">
        <v>0</v>
      </c>
      <c r="I331" s="24">
        <v>1</v>
      </c>
      <c r="J331" s="147"/>
      <c r="N331" s="286"/>
      <c r="O331" s="54"/>
      <c r="P331" s="54"/>
      <c r="Q331" s="180"/>
      <c r="R331" s="54"/>
      <c r="S331" s="54"/>
      <c r="T331" s="54"/>
      <c r="U331" s="16"/>
      <c r="X331" s="32"/>
      <c r="Z331" s="177"/>
      <c r="AA331" s="32"/>
      <c r="AC331" s="177"/>
      <c r="AG331" s="32"/>
      <c r="AI331" s="177"/>
    </row>
    <row r="332" spans="1:35" ht="47.45" thickBot="1">
      <c r="A332" s="246" t="s">
        <v>525</v>
      </c>
      <c r="B332" s="170" t="s">
        <v>525</v>
      </c>
      <c r="C332" t="s">
        <v>22</v>
      </c>
      <c r="D332" s="305" t="s">
        <v>523</v>
      </c>
      <c r="E332" s="1" t="s">
        <v>20</v>
      </c>
      <c r="F332" s="1" t="str">
        <f t="shared" si="2"/>
        <v>Privada - Pública</v>
      </c>
      <c r="G332" s="5">
        <v>1</v>
      </c>
      <c r="H332" s="1">
        <v>0</v>
      </c>
      <c r="I332" s="1">
        <v>0</v>
      </c>
      <c r="R332" s="38">
        <v>19</v>
      </c>
      <c r="S332" s="38">
        <v>20</v>
      </c>
      <c r="T332" s="38">
        <v>21</v>
      </c>
    </row>
    <row r="333" spans="1:35" s="57" customFormat="1" ht="47.45" thickBot="1">
      <c r="A333" s="261" t="s">
        <v>74</v>
      </c>
      <c r="B333" s="225" t="s">
        <v>74</v>
      </c>
      <c r="C333" s="57" t="s">
        <v>22</v>
      </c>
      <c r="D333" s="314" t="s">
        <v>73</v>
      </c>
      <c r="E333" s="37" t="s">
        <v>20</v>
      </c>
      <c r="F333" s="37" t="str">
        <f>CONCATENATE(C333, " - ",E333)</f>
        <v>Privada - Pública</v>
      </c>
      <c r="G333" s="36">
        <v>1</v>
      </c>
      <c r="H333" s="37">
        <v>0</v>
      </c>
      <c r="I333" s="37">
        <v>0</v>
      </c>
      <c r="J333" s="148"/>
      <c r="N333" s="289"/>
      <c r="O333" s="58"/>
      <c r="P333" s="58"/>
      <c r="Q333" s="280"/>
      <c r="R333" s="58">
        <v>8</v>
      </c>
      <c r="S333" s="58">
        <v>9</v>
      </c>
      <c r="T333" s="58">
        <v>10</v>
      </c>
      <c r="U333" s="56"/>
      <c r="X333" s="35"/>
      <c r="Z333" s="202"/>
      <c r="AA333" s="35"/>
      <c r="AC333" s="202"/>
      <c r="AG333" s="35"/>
      <c r="AI333" s="202"/>
    </row>
    <row r="334" spans="1:35" s="57" customFormat="1" ht="31.9" thickBot="1">
      <c r="A334" s="261" t="s">
        <v>526</v>
      </c>
      <c r="B334" s="225" t="s">
        <v>526</v>
      </c>
      <c r="C334" s="57" t="s">
        <v>22</v>
      </c>
      <c r="D334" s="314" t="s">
        <v>24</v>
      </c>
      <c r="E334" s="37" t="s">
        <v>20</v>
      </c>
      <c r="F334" s="37" t="str">
        <f t="shared" si="2"/>
        <v>Privada - Pública</v>
      </c>
      <c r="G334" s="36">
        <v>0</v>
      </c>
      <c r="H334" s="37">
        <v>0</v>
      </c>
      <c r="I334" s="37">
        <v>1</v>
      </c>
      <c r="J334" s="148"/>
      <c r="N334" s="289"/>
      <c r="O334" s="58"/>
      <c r="P334" s="58"/>
      <c r="Q334" s="280"/>
      <c r="R334" s="58">
        <v>12</v>
      </c>
      <c r="S334" s="58">
        <v>13</v>
      </c>
      <c r="T334" s="58">
        <v>14</v>
      </c>
      <c r="U334" s="56"/>
      <c r="X334" s="35"/>
      <c r="Z334" s="202"/>
      <c r="AA334" s="35"/>
      <c r="AC334" s="202"/>
      <c r="AG334" s="35"/>
      <c r="AI334" s="202"/>
    </row>
    <row r="335" spans="1:35" ht="31.15">
      <c r="A335" s="266" t="s">
        <v>527</v>
      </c>
      <c r="B335" s="217" t="s">
        <v>528</v>
      </c>
      <c r="C335" t="s">
        <v>22</v>
      </c>
      <c r="D335" s="326" t="s">
        <v>492</v>
      </c>
      <c r="E335" s="1" t="s">
        <v>22</v>
      </c>
      <c r="F335" s="1" t="str">
        <f>CONCATENATE($C$335, " - ",E335)</f>
        <v>Privada - Privada</v>
      </c>
      <c r="G335" s="5">
        <v>1</v>
      </c>
      <c r="H335" s="1">
        <v>0</v>
      </c>
      <c r="I335" s="1">
        <v>0</v>
      </c>
      <c r="R335" s="38">
        <v>37</v>
      </c>
      <c r="S335" s="38">
        <v>38</v>
      </c>
      <c r="T335" s="38">
        <v>39</v>
      </c>
    </row>
    <row r="336" spans="1:35" ht="15.6">
      <c r="B336" s="207" t="s">
        <v>529</v>
      </c>
      <c r="D336" s="305" t="s">
        <v>530</v>
      </c>
      <c r="E336" s="1" t="s">
        <v>22</v>
      </c>
      <c r="F336" s="1" t="str">
        <f t="shared" ref="F336:F339" si="4">CONCATENATE($C$335, " - ",E336)</f>
        <v>Privada - Privada</v>
      </c>
      <c r="G336" s="5">
        <v>1</v>
      </c>
      <c r="H336" s="1">
        <v>0</v>
      </c>
      <c r="I336" s="1">
        <v>1</v>
      </c>
    </row>
    <row r="337" spans="1:35" ht="31.15">
      <c r="B337" s="207" t="s">
        <v>531</v>
      </c>
      <c r="D337" s="305" t="s">
        <v>532</v>
      </c>
      <c r="E337" s="1" t="s">
        <v>22</v>
      </c>
      <c r="F337" s="1" t="str">
        <f t="shared" si="4"/>
        <v>Privada - Privada</v>
      </c>
      <c r="G337" s="5">
        <v>1</v>
      </c>
      <c r="I337" s="1">
        <v>0</v>
      </c>
    </row>
    <row r="338" spans="1:35" ht="15.6">
      <c r="B338" s="207" t="s">
        <v>527</v>
      </c>
      <c r="D338" s="305" t="s">
        <v>533</v>
      </c>
      <c r="E338" s="1" t="s">
        <v>22</v>
      </c>
      <c r="F338" s="1" t="str">
        <f t="shared" si="4"/>
        <v>Privada - Privada</v>
      </c>
      <c r="G338" s="5">
        <v>0</v>
      </c>
      <c r="H338" s="1">
        <v>1</v>
      </c>
      <c r="I338" s="1">
        <v>0</v>
      </c>
    </row>
    <row r="339" spans="1:35" ht="31.9" thickBot="1">
      <c r="B339" s="221" t="s">
        <v>534</v>
      </c>
      <c r="D339" s="305" t="s">
        <v>29</v>
      </c>
      <c r="E339" s="1" t="s">
        <v>20</v>
      </c>
      <c r="F339" s="1" t="str">
        <f t="shared" si="4"/>
        <v>Privada - Pública</v>
      </c>
      <c r="G339" s="5">
        <v>0</v>
      </c>
      <c r="H339" s="1">
        <v>1</v>
      </c>
      <c r="I339" s="1">
        <v>0</v>
      </c>
    </row>
    <row r="340" spans="1:35" s="57" customFormat="1" ht="16.149999999999999" thickBot="1">
      <c r="A340" s="254" t="s">
        <v>535</v>
      </c>
      <c r="B340" s="37" t="s">
        <v>535</v>
      </c>
      <c r="C340" s="57" t="s">
        <v>22</v>
      </c>
      <c r="D340" s="316" t="s">
        <v>536</v>
      </c>
      <c r="E340" s="37" t="s">
        <v>20</v>
      </c>
      <c r="F340" s="37" t="str">
        <f t="shared" si="2"/>
        <v>Privada - Pública</v>
      </c>
      <c r="G340" s="36">
        <v>1</v>
      </c>
      <c r="H340" s="37">
        <v>0</v>
      </c>
      <c r="I340" s="37">
        <v>0</v>
      </c>
      <c r="J340" s="148"/>
      <c r="N340" s="289"/>
      <c r="O340" s="58"/>
      <c r="P340" s="58"/>
      <c r="Q340" s="280"/>
      <c r="R340" s="58">
        <v>183</v>
      </c>
      <c r="S340" s="58">
        <v>184</v>
      </c>
      <c r="T340" s="58">
        <v>185</v>
      </c>
      <c r="U340" s="56"/>
      <c r="X340" s="35"/>
      <c r="Z340" s="202"/>
      <c r="AA340" s="35"/>
      <c r="AC340" s="202"/>
      <c r="AG340" s="35"/>
      <c r="AI340" s="202"/>
    </row>
    <row r="341" spans="1:35" ht="16.149999999999999" thickBot="1">
      <c r="A341" s="182" t="s">
        <v>537</v>
      </c>
      <c r="B341" s="1" t="s">
        <v>537</v>
      </c>
      <c r="C341" t="s">
        <v>22</v>
      </c>
      <c r="D341" s="305" t="s">
        <v>538</v>
      </c>
      <c r="E341" s="1" t="s">
        <v>22</v>
      </c>
      <c r="F341" s="1" t="str">
        <f t="shared" si="2"/>
        <v>Privada - Privada</v>
      </c>
      <c r="G341" s="5">
        <v>1</v>
      </c>
      <c r="H341" s="1">
        <v>0</v>
      </c>
      <c r="I341" s="1">
        <v>0</v>
      </c>
      <c r="R341" s="38">
        <v>18</v>
      </c>
      <c r="S341" s="38">
        <v>19</v>
      </c>
      <c r="T341" s="38">
        <v>20</v>
      </c>
    </row>
    <row r="342" spans="1:35" s="53" customFormat="1" ht="16.149999999999999" thickBot="1">
      <c r="A342" s="255"/>
      <c r="B342" s="24"/>
      <c r="D342" s="309" t="s">
        <v>434</v>
      </c>
      <c r="E342" s="24" t="s">
        <v>20</v>
      </c>
      <c r="F342" s="24" t="e">
        <f>CONCATENATE(#REF!, " - ",E342)</f>
        <v>#REF!</v>
      </c>
      <c r="G342" s="26">
        <v>0</v>
      </c>
      <c r="H342" s="24">
        <v>0</v>
      </c>
      <c r="I342" s="24">
        <v>1</v>
      </c>
      <c r="J342" s="147" t="s">
        <v>539</v>
      </c>
      <c r="N342" s="286"/>
      <c r="O342" s="54"/>
      <c r="P342" s="54"/>
      <c r="Q342" s="180"/>
      <c r="R342" s="54"/>
      <c r="S342" s="54"/>
      <c r="T342" s="54"/>
      <c r="U342" s="16"/>
      <c r="X342" s="32"/>
      <c r="Z342" s="177"/>
      <c r="AA342" s="32"/>
      <c r="AC342" s="177"/>
      <c r="AG342" s="32"/>
      <c r="AI342" s="177"/>
    </row>
    <row r="343" spans="1:35" ht="31.9" thickBot="1">
      <c r="A343" s="182" t="s">
        <v>540</v>
      </c>
      <c r="B343" s="1" t="s">
        <v>540</v>
      </c>
      <c r="C343" t="s">
        <v>22</v>
      </c>
      <c r="D343" s="305" t="s">
        <v>541</v>
      </c>
      <c r="E343" s="1" t="s">
        <v>22</v>
      </c>
      <c r="F343" s="1" t="str">
        <f t="shared" ref="F343:F408" si="5">CONCATENATE(C343, " - ",E343)</f>
        <v>Privada - Privada</v>
      </c>
      <c r="G343" s="5">
        <v>0</v>
      </c>
      <c r="H343" s="1">
        <v>1</v>
      </c>
      <c r="I343" s="1">
        <v>0</v>
      </c>
      <c r="R343" s="38">
        <v>5</v>
      </c>
      <c r="S343" s="38">
        <v>6</v>
      </c>
      <c r="T343" s="38">
        <v>7</v>
      </c>
    </row>
    <row r="344" spans="1:35" s="57" customFormat="1" ht="31.9" thickBot="1">
      <c r="A344" s="254" t="s">
        <v>315</v>
      </c>
      <c r="B344" s="37" t="s">
        <v>315</v>
      </c>
      <c r="C344" s="57" t="s">
        <v>22</v>
      </c>
      <c r="D344" s="314" t="s">
        <v>314</v>
      </c>
      <c r="E344" s="37" t="s">
        <v>20</v>
      </c>
      <c r="F344" s="37" t="str">
        <f t="shared" si="5"/>
        <v>Privada - Pública</v>
      </c>
      <c r="G344" s="36">
        <v>1</v>
      </c>
      <c r="H344" s="37">
        <v>0</v>
      </c>
      <c r="I344" s="37">
        <v>0</v>
      </c>
      <c r="J344" s="148"/>
      <c r="N344" s="289"/>
      <c r="O344" s="58"/>
      <c r="P344" s="58"/>
      <c r="Q344" s="280"/>
      <c r="R344" s="58">
        <v>17</v>
      </c>
      <c r="S344" s="58">
        <v>18</v>
      </c>
      <c r="T344" s="58">
        <v>19</v>
      </c>
      <c r="U344" s="56"/>
      <c r="X344" s="35"/>
      <c r="Z344" s="202"/>
      <c r="AA344" s="35"/>
      <c r="AC344" s="202"/>
      <c r="AG344" s="35"/>
      <c r="AI344" s="202"/>
    </row>
    <row r="345" spans="1:35" ht="31.9" thickBot="1">
      <c r="A345" s="182" t="s">
        <v>542</v>
      </c>
      <c r="B345" s="1" t="s">
        <v>542</v>
      </c>
      <c r="C345" t="s">
        <v>22</v>
      </c>
      <c r="D345" s="305" t="s">
        <v>543</v>
      </c>
      <c r="E345" s="1" t="s">
        <v>22</v>
      </c>
      <c r="F345" s="1" t="str">
        <f t="shared" si="5"/>
        <v>Privada - Privada</v>
      </c>
      <c r="G345" s="5">
        <v>1</v>
      </c>
      <c r="H345" s="1">
        <v>0</v>
      </c>
      <c r="I345" s="1">
        <v>0</v>
      </c>
      <c r="R345" s="38">
        <v>115</v>
      </c>
      <c r="S345" s="38">
        <v>116</v>
      </c>
      <c r="T345" s="38">
        <v>117</v>
      </c>
    </row>
    <row r="346" spans="1:35" s="51" customFormat="1" ht="31.15">
      <c r="A346" s="181" t="s">
        <v>88</v>
      </c>
      <c r="B346" s="23" t="s">
        <v>88</v>
      </c>
      <c r="C346" s="51" t="s">
        <v>22</v>
      </c>
      <c r="D346" s="308" t="s">
        <v>143</v>
      </c>
      <c r="E346" s="23" t="s">
        <v>20</v>
      </c>
      <c r="F346" s="23" t="str">
        <f>CONCATENATE(C346, " - ",E346)</f>
        <v>Privada - Pública</v>
      </c>
      <c r="G346" s="25">
        <v>1</v>
      </c>
      <c r="H346" s="23">
        <v>0</v>
      </c>
      <c r="I346" s="23">
        <v>0</v>
      </c>
      <c r="J346" s="146"/>
      <c r="N346" s="285"/>
      <c r="O346" s="52"/>
      <c r="P346" s="52"/>
      <c r="Q346" s="178"/>
      <c r="R346" s="52">
        <v>96</v>
      </c>
      <c r="S346" s="52">
        <v>97</v>
      </c>
      <c r="T346" s="52">
        <v>98</v>
      </c>
      <c r="U346" s="42"/>
      <c r="X346" s="31"/>
      <c r="Z346" s="175"/>
      <c r="AA346" s="31"/>
      <c r="AC346" s="175"/>
      <c r="AG346" s="31"/>
      <c r="AI346" s="175"/>
    </row>
    <row r="347" spans="1:35" s="53" customFormat="1" ht="31.9" thickBot="1">
      <c r="A347" s="255"/>
      <c r="B347" s="24"/>
      <c r="D347" s="309" t="s">
        <v>87</v>
      </c>
      <c r="E347" s="24" t="s">
        <v>20</v>
      </c>
      <c r="F347" s="24" t="str">
        <f>CONCATENATE(C346, " - ",E347)</f>
        <v>Privada - Pública</v>
      </c>
      <c r="G347" s="26">
        <v>0</v>
      </c>
      <c r="H347" s="24">
        <v>1</v>
      </c>
      <c r="I347" s="24">
        <v>0</v>
      </c>
      <c r="J347" s="147"/>
      <c r="N347" s="286"/>
      <c r="O347" s="54"/>
      <c r="P347" s="54"/>
      <c r="Q347" s="180"/>
      <c r="R347" s="54"/>
      <c r="S347" s="54"/>
      <c r="T347" s="54"/>
      <c r="U347" s="16"/>
      <c r="X347" s="32"/>
      <c r="Z347" s="177"/>
      <c r="AA347" s="32"/>
      <c r="AC347" s="177"/>
      <c r="AG347" s="32"/>
      <c r="AI347" s="177"/>
    </row>
    <row r="348" spans="1:35" ht="31.9" thickBot="1">
      <c r="A348" s="182" t="s">
        <v>544</v>
      </c>
      <c r="B348" s="1" t="s">
        <v>544</v>
      </c>
      <c r="C348" t="s">
        <v>22</v>
      </c>
      <c r="D348" s="305" t="s">
        <v>545</v>
      </c>
      <c r="E348" s="1" t="s">
        <v>20</v>
      </c>
      <c r="F348" s="1" t="str">
        <f t="shared" si="5"/>
        <v>Privada - Pública</v>
      </c>
      <c r="G348" s="5">
        <v>0</v>
      </c>
      <c r="H348" s="1">
        <v>0</v>
      </c>
      <c r="I348" s="1">
        <v>1</v>
      </c>
      <c r="R348" s="38">
        <v>59</v>
      </c>
      <c r="S348" s="38">
        <v>60</v>
      </c>
      <c r="T348" s="38">
        <v>61</v>
      </c>
    </row>
    <row r="349" spans="1:35" s="57" customFormat="1" ht="16.149999999999999" thickBot="1">
      <c r="A349" s="254" t="s">
        <v>190</v>
      </c>
      <c r="B349" s="37" t="s">
        <v>190</v>
      </c>
      <c r="C349" s="57" t="s">
        <v>22</v>
      </c>
      <c r="D349" s="314" t="s">
        <v>354</v>
      </c>
      <c r="E349" s="37" t="s">
        <v>20</v>
      </c>
      <c r="F349" s="37" t="str">
        <f t="shared" si="5"/>
        <v>Privada - Pública</v>
      </c>
      <c r="G349" s="36">
        <v>0</v>
      </c>
      <c r="H349" s="37">
        <v>0</v>
      </c>
      <c r="I349" s="37">
        <v>1</v>
      </c>
      <c r="J349" s="148"/>
      <c r="N349" s="289"/>
      <c r="O349" s="58"/>
      <c r="P349" s="58"/>
      <c r="Q349" s="280"/>
      <c r="R349" s="58">
        <v>65</v>
      </c>
      <c r="S349" s="58">
        <v>66</v>
      </c>
      <c r="T349" s="58">
        <v>67</v>
      </c>
      <c r="U349" s="56"/>
      <c r="X349" s="35"/>
      <c r="Z349" s="202"/>
      <c r="AA349" s="35"/>
      <c r="AC349" s="202"/>
      <c r="AG349" s="35"/>
      <c r="AI349" s="202"/>
    </row>
    <row r="350" spans="1:35" ht="61.5">
      <c r="A350" s="182" t="s">
        <v>546</v>
      </c>
      <c r="B350" s="1" t="s">
        <v>546</v>
      </c>
      <c r="C350" t="s">
        <v>22</v>
      </c>
      <c r="D350" s="305" t="s">
        <v>547</v>
      </c>
      <c r="E350" s="1" t="s">
        <v>20</v>
      </c>
      <c r="F350" s="1" t="str">
        <f t="shared" si="5"/>
        <v>Privada - Pública</v>
      </c>
      <c r="G350" s="5">
        <v>0</v>
      </c>
      <c r="H350" s="1">
        <v>1</v>
      </c>
      <c r="R350" s="38">
        <v>3</v>
      </c>
      <c r="S350" s="38">
        <v>4</v>
      </c>
      <c r="T350" s="38">
        <v>5</v>
      </c>
    </row>
    <row r="351" spans="1:35" s="57" customFormat="1" ht="31.9" thickBot="1">
      <c r="A351" s="254" t="s">
        <v>548</v>
      </c>
      <c r="B351" s="37" t="s">
        <v>548</v>
      </c>
      <c r="C351" s="57" t="s">
        <v>22</v>
      </c>
      <c r="D351" s="314" t="s">
        <v>549</v>
      </c>
      <c r="E351" s="37" t="s">
        <v>22</v>
      </c>
      <c r="F351" s="37" t="str">
        <f t="shared" si="5"/>
        <v>Privada - Privada</v>
      </c>
      <c r="G351" s="36">
        <v>0</v>
      </c>
      <c r="H351" s="37">
        <v>0</v>
      </c>
      <c r="I351" s="37">
        <v>1</v>
      </c>
      <c r="J351" s="148"/>
      <c r="N351" s="289"/>
      <c r="O351" s="58"/>
      <c r="P351" s="58"/>
      <c r="Q351" s="280"/>
      <c r="R351" s="58">
        <v>24</v>
      </c>
      <c r="S351" s="58">
        <v>25</v>
      </c>
      <c r="T351" s="58">
        <v>26</v>
      </c>
      <c r="U351" s="56"/>
      <c r="X351" s="35"/>
      <c r="Z351" s="202"/>
      <c r="AA351" s="35"/>
      <c r="AC351" s="202"/>
      <c r="AG351" s="35"/>
      <c r="AI351" s="202"/>
    </row>
    <row r="352" spans="1:35" ht="16.149999999999999" thickBot="1">
      <c r="A352" s="182" t="s">
        <v>221</v>
      </c>
      <c r="B352" s="1" t="s">
        <v>221</v>
      </c>
      <c r="C352" t="s">
        <v>22</v>
      </c>
      <c r="D352" s="305" t="s">
        <v>220</v>
      </c>
      <c r="E352" s="1" t="s">
        <v>20</v>
      </c>
      <c r="F352" s="1" t="str">
        <f t="shared" si="5"/>
        <v>Privada - Pública</v>
      </c>
      <c r="G352" s="5">
        <v>1</v>
      </c>
      <c r="H352" s="1">
        <v>0</v>
      </c>
      <c r="I352" s="1">
        <v>0</v>
      </c>
      <c r="R352" s="38">
        <v>105</v>
      </c>
      <c r="S352" s="38">
        <v>106</v>
      </c>
      <c r="T352" s="38">
        <v>107</v>
      </c>
    </row>
    <row r="353" spans="1:35" s="57" customFormat="1" ht="31.9" thickBot="1">
      <c r="A353" s="254" t="s">
        <v>550</v>
      </c>
      <c r="B353" s="37" t="s">
        <v>550</v>
      </c>
      <c r="C353" s="57" t="s">
        <v>22</v>
      </c>
      <c r="D353" s="316" t="s">
        <v>551</v>
      </c>
      <c r="E353" s="37" t="s">
        <v>22</v>
      </c>
      <c r="F353" s="37" t="str">
        <f t="shared" si="5"/>
        <v>Privada - Privada</v>
      </c>
      <c r="G353" s="36">
        <v>0</v>
      </c>
      <c r="H353" s="37">
        <v>1</v>
      </c>
      <c r="I353" s="37">
        <v>0</v>
      </c>
      <c r="J353" s="148"/>
      <c r="N353" s="289"/>
      <c r="O353" s="58"/>
      <c r="P353" s="58"/>
      <c r="Q353" s="280"/>
      <c r="R353" s="58">
        <v>8</v>
      </c>
      <c r="S353" s="58">
        <v>9</v>
      </c>
      <c r="T353" s="58">
        <v>10</v>
      </c>
      <c r="U353" s="56"/>
      <c r="X353" s="35"/>
      <c r="Z353" s="202"/>
      <c r="AA353" s="35"/>
      <c r="AC353" s="202"/>
      <c r="AG353" s="35"/>
      <c r="AI353" s="202"/>
    </row>
    <row r="354" spans="1:35" ht="31.9" thickBot="1">
      <c r="A354" s="182" t="s">
        <v>172</v>
      </c>
      <c r="B354" s="1" t="s">
        <v>172</v>
      </c>
      <c r="C354" t="s">
        <v>22</v>
      </c>
      <c r="D354" s="305" t="s">
        <v>168</v>
      </c>
      <c r="E354" s="1" t="s">
        <v>20</v>
      </c>
      <c r="F354" s="1" t="str">
        <f t="shared" si="5"/>
        <v>Privada - Pública</v>
      </c>
      <c r="G354" s="5">
        <v>0</v>
      </c>
      <c r="H354" s="1">
        <v>0</v>
      </c>
      <c r="I354" s="1">
        <v>1</v>
      </c>
      <c r="R354" s="38">
        <v>96</v>
      </c>
      <c r="S354" s="38">
        <v>97</v>
      </c>
      <c r="T354" s="38">
        <v>98</v>
      </c>
    </row>
    <row r="355" spans="1:35" s="57" customFormat="1" ht="30.75">
      <c r="A355" s="254" t="s">
        <v>552</v>
      </c>
      <c r="B355" s="37" t="s">
        <v>552</v>
      </c>
      <c r="C355" s="57" t="s">
        <v>22</v>
      </c>
      <c r="D355" s="314" t="s">
        <v>553</v>
      </c>
      <c r="E355" s="37" t="s">
        <v>22</v>
      </c>
      <c r="F355" s="37" t="str">
        <f t="shared" si="5"/>
        <v>Privada - Privada</v>
      </c>
      <c r="G355" s="36">
        <v>0</v>
      </c>
      <c r="H355" s="37">
        <v>1</v>
      </c>
      <c r="I355" s="37">
        <v>0</v>
      </c>
      <c r="J355" s="148"/>
      <c r="N355" s="289"/>
      <c r="O355" s="58"/>
      <c r="P355" s="58"/>
      <c r="Q355" s="280"/>
      <c r="R355" s="58"/>
      <c r="S355" s="58"/>
      <c r="T355" s="58"/>
      <c r="U355" s="56"/>
      <c r="X355" s="35"/>
      <c r="Z355" s="202"/>
      <c r="AA355" s="35"/>
      <c r="AC355" s="202"/>
      <c r="AG355" s="35"/>
      <c r="AI355" s="202"/>
    </row>
    <row r="356" spans="1:35" ht="31.9" thickBot="1">
      <c r="A356" s="182" t="s">
        <v>554</v>
      </c>
      <c r="B356" s="1" t="s">
        <v>554</v>
      </c>
      <c r="C356" t="s">
        <v>22</v>
      </c>
      <c r="D356" s="305" t="s">
        <v>555</v>
      </c>
      <c r="E356" s="1" t="s">
        <v>22</v>
      </c>
      <c r="F356" s="1" t="str">
        <f t="shared" si="5"/>
        <v>Privada - Privada</v>
      </c>
      <c r="G356" s="5">
        <v>1</v>
      </c>
      <c r="H356" s="1">
        <v>0</v>
      </c>
      <c r="I356" s="1">
        <v>0</v>
      </c>
    </row>
    <row r="357" spans="1:35" s="57" customFormat="1" ht="16.149999999999999" thickBot="1">
      <c r="A357" s="267" t="s">
        <v>556</v>
      </c>
      <c r="B357" s="227" t="s">
        <v>556</v>
      </c>
      <c r="C357" s="57" t="s">
        <v>22</v>
      </c>
      <c r="D357" s="314" t="s">
        <v>557</v>
      </c>
      <c r="E357" s="37" t="s">
        <v>22</v>
      </c>
      <c r="F357" s="37" t="str">
        <f>CONCATENATE(C357, " - ",E357)</f>
        <v>Privada - Privada</v>
      </c>
      <c r="G357" s="36">
        <v>0</v>
      </c>
      <c r="H357" s="37">
        <v>1</v>
      </c>
      <c r="I357" s="37">
        <v>0</v>
      </c>
      <c r="J357" s="148"/>
      <c r="N357" s="292"/>
      <c r="Q357" s="202"/>
      <c r="R357" s="58"/>
      <c r="S357" s="58"/>
      <c r="T357" s="58"/>
      <c r="U357" s="56"/>
      <c r="X357" s="35"/>
      <c r="Z357" s="202"/>
      <c r="AA357" s="35"/>
      <c r="AC357" s="202"/>
      <c r="AG357" s="35"/>
      <c r="AI357" s="202"/>
    </row>
    <row r="358" spans="1:35" ht="47.45" thickBot="1">
      <c r="A358" s="182" t="s">
        <v>558</v>
      </c>
      <c r="B358" s="1" t="s">
        <v>558</v>
      </c>
      <c r="C358" t="s">
        <v>22</v>
      </c>
      <c r="D358" s="305" t="s">
        <v>363</v>
      </c>
      <c r="E358" s="1" t="s">
        <v>22</v>
      </c>
      <c r="F358" s="1" t="str">
        <f t="shared" si="5"/>
        <v>Privada - Privada</v>
      </c>
      <c r="G358" s="5">
        <v>0</v>
      </c>
      <c r="H358" s="1">
        <v>0</v>
      </c>
      <c r="I358" s="1">
        <v>1</v>
      </c>
      <c r="R358" s="38">
        <v>39</v>
      </c>
      <c r="S358" s="38">
        <v>40</v>
      </c>
      <c r="T358" s="38">
        <v>41</v>
      </c>
    </row>
    <row r="359" spans="1:35" s="51" customFormat="1" ht="15.6">
      <c r="A359" s="181" t="s">
        <v>559</v>
      </c>
      <c r="B359" s="23" t="s">
        <v>559</v>
      </c>
      <c r="C359" s="51" t="s">
        <v>22</v>
      </c>
      <c r="D359" s="308" t="s">
        <v>560</v>
      </c>
      <c r="E359" s="23" t="s">
        <v>22</v>
      </c>
      <c r="F359" s="23" t="str">
        <f t="shared" si="5"/>
        <v>Privada - Privada</v>
      </c>
      <c r="G359" s="25">
        <v>0</v>
      </c>
      <c r="H359" s="23">
        <v>1</v>
      </c>
      <c r="I359" s="23">
        <v>0</v>
      </c>
      <c r="J359" s="146"/>
      <c r="N359" s="285"/>
      <c r="O359" s="52"/>
      <c r="P359" s="52"/>
      <c r="Q359" s="178"/>
      <c r="R359" s="52">
        <v>3</v>
      </c>
      <c r="S359" s="52">
        <v>4</v>
      </c>
      <c r="T359" s="52">
        <v>5</v>
      </c>
      <c r="U359" s="42"/>
      <c r="X359" s="31"/>
      <c r="Z359" s="175"/>
      <c r="AA359" s="31"/>
      <c r="AC359" s="175"/>
      <c r="AG359" s="31"/>
      <c r="AI359" s="175"/>
    </row>
    <row r="360" spans="1:35" s="53" customFormat="1" ht="16.149999999999999" thickBot="1">
      <c r="A360" s="255"/>
      <c r="B360" s="24"/>
      <c r="D360" s="309" t="s">
        <v>561</v>
      </c>
      <c r="E360" s="53" t="s">
        <v>22</v>
      </c>
      <c r="F360" s="24" t="str">
        <f>CONCATENATE(C359, " - ",E360)</f>
        <v>Privada - Privada</v>
      </c>
      <c r="G360" s="16">
        <v>0</v>
      </c>
      <c r="H360" s="53">
        <v>0</v>
      </c>
      <c r="I360" s="53">
        <v>1</v>
      </c>
      <c r="J360" s="149"/>
      <c r="N360" s="286"/>
      <c r="O360" s="54"/>
      <c r="P360" s="54"/>
      <c r="Q360" s="180"/>
      <c r="R360" s="54"/>
      <c r="S360" s="54"/>
      <c r="T360" s="54"/>
      <c r="U360" s="16"/>
      <c r="X360" s="32"/>
      <c r="Z360" s="177"/>
      <c r="AA360" s="32"/>
      <c r="AC360" s="177"/>
      <c r="AG360" s="32"/>
      <c r="AI360" s="177"/>
    </row>
    <row r="361" spans="1:35" ht="47.45" thickBot="1">
      <c r="A361" s="182" t="s">
        <v>562</v>
      </c>
      <c r="B361" s="1" t="s">
        <v>562</v>
      </c>
      <c r="C361" t="s">
        <v>22</v>
      </c>
      <c r="D361" s="22" t="s">
        <v>563</v>
      </c>
      <c r="E361" s="1" t="s">
        <v>22</v>
      </c>
      <c r="F361" s="1" t="str">
        <f t="shared" si="5"/>
        <v>Privada - Privada</v>
      </c>
      <c r="G361" s="5">
        <v>0</v>
      </c>
      <c r="H361" s="1">
        <v>0</v>
      </c>
      <c r="I361" s="1">
        <v>1</v>
      </c>
      <c r="R361" s="38">
        <v>58</v>
      </c>
      <c r="S361" s="38">
        <v>59</v>
      </c>
      <c r="T361" s="38">
        <v>60</v>
      </c>
    </row>
    <row r="362" spans="1:35" s="57" customFormat="1" ht="31.9" thickBot="1">
      <c r="A362" s="254" t="s">
        <v>564</v>
      </c>
      <c r="B362" s="37" t="s">
        <v>564</v>
      </c>
      <c r="C362" s="57" t="s">
        <v>22</v>
      </c>
      <c r="D362" s="314" t="s">
        <v>565</v>
      </c>
      <c r="E362" s="37" t="s">
        <v>22</v>
      </c>
      <c r="F362" s="37" t="str">
        <f t="shared" si="5"/>
        <v>Privada - Privada</v>
      </c>
      <c r="G362" s="36">
        <v>0</v>
      </c>
      <c r="H362" s="37">
        <v>0</v>
      </c>
      <c r="I362" s="37">
        <v>1</v>
      </c>
      <c r="J362" s="148" t="s">
        <v>539</v>
      </c>
      <c r="N362" s="289"/>
      <c r="O362" s="58"/>
      <c r="P362" s="58"/>
      <c r="Q362" s="280"/>
      <c r="R362" s="58"/>
      <c r="S362" s="58"/>
      <c r="T362" s="58"/>
      <c r="U362" s="56"/>
      <c r="X362" s="35"/>
      <c r="Z362" s="202"/>
      <c r="AA362" s="35"/>
      <c r="AC362" s="202"/>
      <c r="AG362" s="35"/>
      <c r="AI362" s="202"/>
    </row>
    <row r="363" spans="1:35" ht="16.149999999999999" thickBot="1">
      <c r="A363" s="182" t="s">
        <v>566</v>
      </c>
      <c r="B363" s="1" t="s">
        <v>566</v>
      </c>
      <c r="C363" t="s">
        <v>22</v>
      </c>
      <c r="D363" s="305" t="s">
        <v>567</v>
      </c>
      <c r="E363" s="1" t="s">
        <v>22</v>
      </c>
      <c r="F363" s="1" t="str">
        <f t="shared" si="5"/>
        <v>Privada - Privada</v>
      </c>
      <c r="G363" s="5">
        <v>1</v>
      </c>
      <c r="H363" s="1">
        <v>0</v>
      </c>
      <c r="I363" s="1">
        <v>0</v>
      </c>
      <c r="R363" s="38">
        <v>4</v>
      </c>
      <c r="S363" s="38">
        <v>5</v>
      </c>
      <c r="T363" s="38">
        <v>6</v>
      </c>
    </row>
    <row r="364" spans="1:35" s="57" customFormat="1" ht="31.9" thickBot="1">
      <c r="A364" s="254" t="s">
        <v>568</v>
      </c>
      <c r="B364" s="37" t="s">
        <v>568</v>
      </c>
      <c r="C364" s="57" t="s">
        <v>22</v>
      </c>
      <c r="D364" s="314" t="s">
        <v>569</v>
      </c>
      <c r="E364" s="37" t="s">
        <v>22</v>
      </c>
      <c r="F364" s="37" t="str">
        <f t="shared" si="5"/>
        <v>Privada - Privada</v>
      </c>
      <c r="G364" s="36">
        <v>0</v>
      </c>
      <c r="H364" s="37">
        <v>1</v>
      </c>
      <c r="I364" s="37">
        <v>0</v>
      </c>
      <c r="J364" s="148"/>
      <c r="N364" s="289"/>
      <c r="O364" s="58"/>
      <c r="P364" s="58"/>
      <c r="Q364" s="280"/>
      <c r="R364" s="58">
        <v>53</v>
      </c>
      <c r="S364" s="58">
        <v>54</v>
      </c>
      <c r="T364" s="58">
        <v>55</v>
      </c>
      <c r="U364" s="56"/>
      <c r="X364" s="35"/>
      <c r="Z364" s="202"/>
      <c r="AA364" s="35"/>
      <c r="AC364" s="202"/>
      <c r="AG364" s="35"/>
      <c r="AI364" s="202"/>
    </row>
    <row r="365" spans="1:35" ht="47.45" thickBot="1">
      <c r="A365" s="182" t="s">
        <v>271</v>
      </c>
      <c r="B365" s="1" t="s">
        <v>271</v>
      </c>
      <c r="C365" t="s">
        <v>22</v>
      </c>
      <c r="D365" s="305" t="s">
        <v>270</v>
      </c>
      <c r="E365" s="1" t="s">
        <v>20</v>
      </c>
      <c r="F365" s="1" t="str">
        <f t="shared" si="5"/>
        <v>Privada - Pública</v>
      </c>
      <c r="G365" s="5">
        <v>0</v>
      </c>
      <c r="H365" s="1">
        <v>0</v>
      </c>
      <c r="I365" s="1">
        <v>1</v>
      </c>
      <c r="R365" s="38">
        <v>23</v>
      </c>
      <c r="S365" s="38">
        <v>24</v>
      </c>
      <c r="T365" s="38">
        <v>25</v>
      </c>
    </row>
    <row r="366" spans="1:35" s="49" customFormat="1" ht="16.149999999999999" thickBot="1">
      <c r="A366" s="268" t="s">
        <v>233</v>
      </c>
      <c r="B366" s="228" t="s">
        <v>233</v>
      </c>
      <c r="C366" s="49" t="s">
        <v>22</v>
      </c>
      <c r="D366" s="311" t="s">
        <v>231</v>
      </c>
      <c r="E366" s="49" t="s">
        <v>20</v>
      </c>
      <c r="G366" s="17"/>
      <c r="J366" s="150"/>
      <c r="N366" s="294"/>
      <c r="Q366" s="201"/>
      <c r="X366" s="200"/>
      <c r="Z366" s="201"/>
      <c r="AA366" s="200"/>
      <c r="AC366" s="201"/>
      <c r="AG366" s="200"/>
      <c r="AI366" s="201"/>
    </row>
    <row r="367" spans="1:35" ht="15.6">
      <c r="A367" s="182" t="s">
        <v>570</v>
      </c>
      <c r="B367" s="1" t="s">
        <v>570</v>
      </c>
      <c r="C367" t="s">
        <v>22</v>
      </c>
      <c r="D367" s="305" t="s">
        <v>571</v>
      </c>
      <c r="E367" s="1" t="s">
        <v>22</v>
      </c>
      <c r="F367" s="1" t="str">
        <f t="shared" si="5"/>
        <v>Privada - Privada</v>
      </c>
      <c r="G367" s="5">
        <v>1</v>
      </c>
      <c r="H367" s="1">
        <v>0</v>
      </c>
      <c r="I367" s="1">
        <v>0</v>
      </c>
      <c r="R367" s="38">
        <v>127</v>
      </c>
      <c r="S367" s="38">
        <v>128</v>
      </c>
      <c r="T367" s="38">
        <v>129</v>
      </c>
    </row>
    <row r="368" spans="1:35" ht="16.149999999999999" thickBot="1">
      <c r="D368" s="305" t="s">
        <v>572</v>
      </c>
      <c r="E368" s="1" t="s">
        <v>22</v>
      </c>
      <c r="F368" s="1" t="str">
        <f>CONCATENATE(C367, " - ",E368)</f>
        <v>Privada - Privada</v>
      </c>
      <c r="G368" s="5">
        <v>0</v>
      </c>
      <c r="H368" s="1">
        <v>1</v>
      </c>
      <c r="I368" s="1">
        <v>0</v>
      </c>
    </row>
    <row r="369" spans="1:35" s="57" customFormat="1" ht="31.9" thickBot="1">
      <c r="A369" s="254" t="s">
        <v>573</v>
      </c>
      <c r="B369" s="23" t="s">
        <v>573</v>
      </c>
      <c r="C369" s="51" t="s">
        <v>22</v>
      </c>
      <c r="D369" s="314" t="s">
        <v>574</v>
      </c>
      <c r="E369" s="37" t="s">
        <v>22</v>
      </c>
      <c r="F369" s="37" t="str">
        <f t="shared" si="5"/>
        <v>Privada - Privada</v>
      </c>
      <c r="G369" s="36">
        <v>0</v>
      </c>
      <c r="H369" s="37">
        <v>1</v>
      </c>
      <c r="I369" s="37">
        <v>0</v>
      </c>
      <c r="J369" s="148"/>
      <c r="N369" s="289"/>
      <c r="O369" s="58"/>
      <c r="P369" s="58"/>
      <c r="Q369" s="280"/>
      <c r="R369" s="58">
        <v>21</v>
      </c>
      <c r="S369" s="58">
        <v>22</v>
      </c>
      <c r="T369" s="58">
        <v>23</v>
      </c>
      <c r="U369" s="56"/>
      <c r="X369" s="35"/>
      <c r="Z369" s="202"/>
      <c r="AA369" s="35"/>
      <c r="AC369" s="202"/>
      <c r="AG369" s="35"/>
      <c r="AI369" s="202"/>
    </row>
    <row r="370" spans="1:35" ht="31.9" thickBot="1">
      <c r="A370" s="248" t="s">
        <v>575</v>
      </c>
      <c r="B370" s="229" t="s">
        <v>575</v>
      </c>
      <c r="C370" s="12" t="s">
        <v>22</v>
      </c>
      <c r="D370" s="305" t="s">
        <v>576</v>
      </c>
      <c r="E370" s="1" t="s">
        <v>20</v>
      </c>
      <c r="F370" s="1" t="str">
        <f t="shared" si="5"/>
        <v>Privada - Pública</v>
      </c>
      <c r="G370" s="5">
        <v>0</v>
      </c>
      <c r="H370" s="1">
        <v>1</v>
      </c>
      <c r="I370" s="1">
        <v>0</v>
      </c>
    </row>
    <row r="371" spans="1:35" s="57" customFormat="1" ht="31.9" thickBot="1">
      <c r="A371" s="251" t="s">
        <v>577</v>
      </c>
      <c r="B371" s="189" t="s">
        <v>577</v>
      </c>
      <c r="C371" s="49" t="s">
        <v>22</v>
      </c>
      <c r="D371" s="316" t="s">
        <v>578</v>
      </c>
      <c r="E371" s="37" t="s">
        <v>20</v>
      </c>
      <c r="F371" s="37" t="str">
        <f t="shared" si="5"/>
        <v>Privada - Pública</v>
      </c>
      <c r="G371" s="36">
        <v>1</v>
      </c>
      <c r="H371" s="37">
        <v>0</v>
      </c>
      <c r="I371" s="37">
        <v>0</v>
      </c>
      <c r="J371" s="148"/>
      <c r="N371" s="289"/>
      <c r="O371" s="58"/>
      <c r="P371" s="58"/>
      <c r="Q371" s="280"/>
      <c r="R371" s="58">
        <v>116</v>
      </c>
      <c r="S371" s="58">
        <v>117</v>
      </c>
      <c r="T371" s="58">
        <v>118</v>
      </c>
      <c r="U371" s="56"/>
      <c r="X371" s="35"/>
      <c r="Z371" s="202"/>
      <c r="AA371" s="35"/>
      <c r="AC371" s="202"/>
      <c r="AG371" s="35"/>
      <c r="AI371" s="202"/>
    </row>
    <row r="372" spans="1:35" ht="31.9" thickBot="1">
      <c r="A372" s="182" t="s">
        <v>579</v>
      </c>
      <c r="B372" s="1" t="s">
        <v>579</v>
      </c>
      <c r="C372" t="s">
        <v>22</v>
      </c>
      <c r="D372" s="305" t="s">
        <v>580</v>
      </c>
      <c r="E372" s="1" t="s">
        <v>22</v>
      </c>
      <c r="F372" s="1" t="str">
        <f t="shared" si="5"/>
        <v>Privada - Privada</v>
      </c>
      <c r="G372" s="5">
        <v>0</v>
      </c>
      <c r="H372" s="1">
        <v>1</v>
      </c>
      <c r="I372" s="1">
        <v>1</v>
      </c>
      <c r="J372" s="48" t="s">
        <v>581</v>
      </c>
      <c r="R372" s="38">
        <v>47</v>
      </c>
      <c r="S372" s="38">
        <v>48</v>
      </c>
      <c r="T372" s="38">
        <v>49</v>
      </c>
    </row>
    <row r="373" spans="1:35" s="57" customFormat="1" ht="31.9" thickBot="1">
      <c r="A373" s="254" t="s">
        <v>582</v>
      </c>
      <c r="B373" s="37" t="s">
        <v>582</v>
      </c>
      <c r="C373" s="57" t="s">
        <v>22</v>
      </c>
      <c r="D373" s="314" t="s">
        <v>583</v>
      </c>
      <c r="E373" s="37" t="s">
        <v>22</v>
      </c>
      <c r="F373" s="37" t="str">
        <f t="shared" si="5"/>
        <v>Privada - Privada</v>
      </c>
      <c r="G373" s="36">
        <v>1</v>
      </c>
      <c r="H373" s="37">
        <v>1</v>
      </c>
      <c r="I373" s="37">
        <v>0</v>
      </c>
      <c r="J373" s="148"/>
      <c r="N373" s="289"/>
      <c r="O373" s="58"/>
      <c r="P373" s="58"/>
      <c r="Q373" s="280"/>
      <c r="R373" s="58">
        <v>6</v>
      </c>
      <c r="S373" s="58">
        <v>7</v>
      </c>
      <c r="T373" s="58">
        <v>8</v>
      </c>
      <c r="U373" s="56"/>
      <c r="X373" s="35"/>
      <c r="Z373" s="202"/>
      <c r="AA373" s="35"/>
      <c r="AC373" s="202"/>
      <c r="AG373" s="35"/>
      <c r="AI373" s="202"/>
    </row>
    <row r="374" spans="1:35" ht="31.15">
      <c r="A374" s="182" t="s">
        <v>584</v>
      </c>
      <c r="B374" s="1" t="s">
        <v>584</v>
      </c>
      <c r="C374" t="s">
        <v>22</v>
      </c>
      <c r="D374" s="307" t="s">
        <v>585</v>
      </c>
      <c r="E374" s="1" t="s">
        <v>22</v>
      </c>
      <c r="F374" s="1" t="str">
        <f t="shared" si="5"/>
        <v>Privada - Privada</v>
      </c>
      <c r="G374" s="5">
        <v>1</v>
      </c>
      <c r="H374" s="1">
        <v>0</v>
      </c>
      <c r="I374" s="1">
        <v>0</v>
      </c>
      <c r="N374" s="291"/>
      <c r="O374"/>
      <c r="P374"/>
      <c r="Q374" s="176"/>
      <c r="R374" s="38">
        <v>49</v>
      </c>
      <c r="S374" s="38">
        <v>50</v>
      </c>
      <c r="T374" s="38">
        <v>51</v>
      </c>
    </row>
    <row r="375" spans="1:35" ht="31.15">
      <c r="A375" s="269"/>
      <c r="D375" s="305" t="s">
        <v>586</v>
      </c>
      <c r="E375" s="1" t="s">
        <v>20</v>
      </c>
      <c r="F375" s="1" t="str">
        <f>CONCATENATE(C374, " - ",E375)</f>
        <v>Privada - Pública</v>
      </c>
      <c r="G375" s="5">
        <v>0</v>
      </c>
      <c r="H375" s="1">
        <v>1</v>
      </c>
      <c r="I375" s="1">
        <v>0</v>
      </c>
      <c r="N375" s="291"/>
      <c r="O375"/>
      <c r="P375"/>
      <c r="Q375" s="176"/>
    </row>
    <row r="376" spans="1:35" ht="31.9" thickBot="1">
      <c r="A376" s="269"/>
      <c r="D376" s="305" t="s">
        <v>587</v>
      </c>
      <c r="E376" s="1" t="s">
        <v>22</v>
      </c>
      <c r="F376" s="1" t="str">
        <f>CONCATENATE(C374, " - ",E376)</f>
        <v>Privada - Privada</v>
      </c>
      <c r="G376" s="5">
        <v>0</v>
      </c>
      <c r="H376" s="1">
        <v>0</v>
      </c>
      <c r="I376" s="1">
        <v>1</v>
      </c>
      <c r="N376" s="291"/>
      <c r="O376"/>
      <c r="P376"/>
      <c r="Q376" s="176"/>
    </row>
    <row r="377" spans="1:35" s="57" customFormat="1" ht="31.9" thickBot="1">
      <c r="A377" s="254" t="s">
        <v>588</v>
      </c>
      <c r="B377" s="37" t="s">
        <v>588</v>
      </c>
      <c r="C377" s="57" t="s">
        <v>22</v>
      </c>
      <c r="D377" s="314" t="s">
        <v>589</v>
      </c>
      <c r="E377" s="37" t="s">
        <v>22</v>
      </c>
      <c r="F377" s="37" t="str">
        <f t="shared" si="5"/>
        <v>Privada - Privada</v>
      </c>
      <c r="G377" s="36">
        <v>0</v>
      </c>
      <c r="H377" s="37">
        <v>0</v>
      </c>
      <c r="I377" s="37">
        <v>1</v>
      </c>
      <c r="J377" s="148"/>
      <c r="N377" s="289"/>
      <c r="O377" s="58"/>
      <c r="P377" s="58"/>
      <c r="Q377" s="280"/>
      <c r="R377" s="58">
        <v>21</v>
      </c>
      <c r="S377" s="58">
        <v>22</v>
      </c>
      <c r="T377" s="58">
        <v>23</v>
      </c>
      <c r="U377" s="56"/>
      <c r="X377" s="35"/>
      <c r="Z377" s="202"/>
      <c r="AA377" s="35"/>
      <c r="AC377" s="202"/>
      <c r="AG377" s="35"/>
      <c r="AI377" s="202"/>
    </row>
    <row r="378" spans="1:35" ht="31.9" thickBot="1">
      <c r="A378" s="182" t="s">
        <v>580</v>
      </c>
      <c r="B378" s="1" t="s">
        <v>580</v>
      </c>
      <c r="C378" t="s">
        <v>22</v>
      </c>
      <c r="D378" s="326" t="s">
        <v>579</v>
      </c>
      <c r="E378" s="1" t="s">
        <v>22</v>
      </c>
      <c r="F378" s="1" t="str">
        <f t="shared" si="5"/>
        <v>Privada - Privada</v>
      </c>
      <c r="G378" s="5">
        <v>0</v>
      </c>
      <c r="H378" s="1">
        <v>1</v>
      </c>
      <c r="I378" s="1">
        <v>0</v>
      </c>
      <c r="R378" s="38">
        <v>47</v>
      </c>
      <c r="S378" s="38">
        <v>48</v>
      </c>
      <c r="T378" s="38">
        <v>49</v>
      </c>
    </row>
    <row r="379" spans="1:35" s="57" customFormat="1" ht="63" thickBot="1">
      <c r="A379" s="254" t="s">
        <v>590</v>
      </c>
      <c r="B379" s="37" t="s">
        <v>590</v>
      </c>
      <c r="C379" s="57" t="s">
        <v>22</v>
      </c>
      <c r="D379" s="314" t="s">
        <v>591</v>
      </c>
      <c r="E379" s="37" t="s">
        <v>20</v>
      </c>
      <c r="F379" s="37" t="str">
        <f t="shared" si="5"/>
        <v>Privada - Pública</v>
      </c>
      <c r="G379" s="36">
        <v>1</v>
      </c>
      <c r="H379" s="37">
        <v>0</v>
      </c>
      <c r="I379" s="37">
        <v>0</v>
      </c>
      <c r="J379" s="148"/>
      <c r="N379" s="289"/>
      <c r="O379" s="58"/>
      <c r="P379" s="58"/>
      <c r="Q379" s="280"/>
      <c r="R379" s="58">
        <v>10</v>
      </c>
      <c r="S379" s="58">
        <v>11</v>
      </c>
      <c r="T379" s="58">
        <v>12</v>
      </c>
      <c r="U379" s="56"/>
      <c r="X379" s="35"/>
      <c r="Z379" s="202"/>
      <c r="AA379" s="35"/>
      <c r="AC379" s="202"/>
      <c r="AG379" s="35"/>
      <c r="AI379" s="202"/>
    </row>
    <row r="380" spans="1:35" ht="31.9" thickBot="1">
      <c r="A380" s="182" t="s">
        <v>592</v>
      </c>
      <c r="B380" s="1" t="s">
        <v>592</v>
      </c>
      <c r="C380" t="s">
        <v>22</v>
      </c>
      <c r="D380" s="305" t="s">
        <v>593</v>
      </c>
      <c r="E380" s="1" t="s">
        <v>22</v>
      </c>
      <c r="F380" s="1" t="str">
        <f t="shared" si="5"/>
        <v>Privada - Privada</v>
      </c>
      <c r="G380" s="5">
        <v>0</v>
      </c>
      <c r="H380" s="1">
        <v>1</v>
      </c>
      <c r="I380" s="1">
        <v>0</v>
      </c>
      <c r="R380" s="38">
        <v>100</v>
      </c>
      <c r="S380" s="38">
        <v>101</v>
      </c>
      <c r="T380" s="38">
        <v>102</v>
      </c>
    </row>
    <row r="381" spans="1:35" s="51" customFormat="1" ht="31.15">
      <c r="A381" s="258" t="s">
        <v>594</v>
      </c>
      <c r="B381" s="23" t="s">
        <v>594</v>
      </c>
      <c r="C381" s="51" t="s">
        <v>22</v>
      </c>
      <c r="D381" s="308" t="s">
        <v>82</v>
      </c>
      <c r="E381" s="23" t="s">
        <v>20</v>
      </c>
      <c r="F381" s="23" t="str">
        <f t="shared" si="5"/>
        <v>Privada - Pública</v>
      </c>
      <c r="G381" s="25">
        <v>0</v>
      </c>
      <c r="H381" s="23">
        <v>0</v>
      </c>
      <c r="I381" s="23">
        <v>1</v>
      </c>
      <c r="J381" s="146"/>
      <c r="N381" s="285"/>
      <c r="O381" s="52"/>
      <c r="P381" s="52"/>
      <c r="Q381" s="178"/>
      <c r="R381" s="52">
        <v>80</v>
      </c>
      <c r="S381" s="52">
        <v>81</v>
      </c>
      <c r="T381" s="52">
        <v>82</v>
      </c>
      <c r="U381" s="42"/>
      <c r="X381" s="31"/>
      <c r="Z381" s="175"/>
      <c r="AA381" s="31"/>
      <c r="AC381" s="175"/>
      <c r="AG381" s="31"/>
      <c r="AI381" s="175"/>
    </row>
    <row r="382" spans="1:35" ht="15.6">
      <c r="B382" s="230" t="s">
        <v>595</v>
      </c>
      <c r="D382" s="307" t="s">
        <v>596</v>
      </c>
      <c r="E382" s="1" t="s">
        <v>22</v>
      </c>
      <c r="F382" s="1" t="str">
        <f>CONCATENATE(C381, " - ",E382)</f>
        <v>Privada - Privada</v>
      </c>
      <c r="G382" s="5">
        <v>1</v>
      </c>
      <c r="H382" s="1">
        <v>0</v>
      </c>
      <c r="I382" s="1">
        <v>0</v>
      </c>
    </row>
    <row r="383" spans="1:35" ht="15.6">
      <c r="B383" s="231" t="s">
        <v>597</v>
      </c>
      <c r="D383" s="307" t="s">
        <v>187</v>
      </c>
      <c r="E383" s="1" t="s">
        <v>20</v>
      </c>
      <c r="F383" s="1" t="s">
        <v>302</v>
      </c>
      <c r="G383" s="5">
        <v>1</v>
      </c>
      <c r="H383" s="1">
        <v>0</v>
      </c>
      <c r="I383" s="1">
        <v>0</v>
      </c>
    </row>
    <row r="384" spans="1:35" ht="15.6">
      <c r="B384" s="231"/>
      <c r="D384" s="307" t="s">
        <v>598</v>
      </c>
      <c r="E384" s="1" t="s">
        <v>20</v>
      </c>
      <c r="F384" s="1" t="s">
        <v>302</v>
      </c>
      <c r="G384" s="5">
        <v>1</v>
      </c>
      <c r="H384" s="1">
        <v>0</v>
      </c>
      <c r="I384" s="1">
        <v>0</v>
      </c>
    </row>
    <row r="385" spans="1:35" s="53" customFormat="1" ht="16.149999999999999" thickBot="1">
      <c r="A385" s="255"/>
      <c r="B385" s="232" t="s">
        <v>599</v>
      </c>
      <c r="D385" s="309" t="s">
        <v>600</v>
      </c>
      <c r="E385" s="24" t="s">
        <v>20</v>
      </c>
      <c r="F385" s="24" t="str">
        <f>CONCATENATE(C381, " - ",E385)</f>
        <v>Privada - Pública</v>
      </c>
      <c r="G385" s="26">
        <v>0</v>
      </c>
      <c r="H385" s="24">
        <v>1</v>
      </c>
      <c r="I385" s="24">
        <v>0</v>
      </c>
      <c r="J385" s="147"/>
      <c r="N385" s="286"/>
      <c r="O385" s="54"/>
      <c r="P385" s="54"/>
      <c r="Q385" s="180"/>
      <c r="R385" s="54"/>
      <c r="S385" s="54"/>
      <c r="T385" s="54"/>
      <c r="U385" s="16"/>
      <c r="X385" s="32"/>
      <c r="Z385" s="177"/>
      <c r="AA385" s="32"/>
      <c r="AC385" s="177"/>
      <c r="AG385" s="32"/>
      <c r="AI385" s="177"/>
    </row>
    <row r="386" spans="1:35" ht="16.149999999999999" thickBot="1">
      <c r="A386" s="182" t="s">
        <v>222</v>
      </c>
      <c r="B386" s="1" t="s">
        <v>222</v>
      </c>
      <c r="C386" t="s">
        <v>22</v>
      </c>
      <c r="D386" s="305" t="s">
        <v>220</v>
      </c>
      <c r="E386" s="1" t="s">
        <v>20</v>
      </c>
      <c r="F386" s="1" t="str">
        <f t="shared" si="5"/>
        <v>Privada - Pública</v>
      </c>
      <c r="G386" s="5">
        <v>0</v>
      </c>
      <c r="H386" s="1">
        <v>1</v>
      </c>
      <c r="I386" s="1">
        <v>1</v>
      </c>
      <c r="R386" s="38">
        <v>5</v>
      </c>
      <c r="S386" s="38">
        <v>6</v>
      </c>
      <c r="T386" s="38">
        <v>7</v>
      </c>
    </row>
    <row r="387" spans="1:35" s="12" customFormat="1" ht="31.9" thickBot="1">
      <c r="A387" s="237" t="s">
        <v>601</v>
      </c>
      <c r="B387" s="20" t="s">
        <v>601</v>
      </c>
      <c r="C387" s="12" t="s">
        <v>22</v>
      </c>
      <c r="D387" s="304" t="s">
        <v>191</v>
      </c>
      <c r="E387" s="20" t="s">
        <v>20</v>
      </c>
      <c r="F387" s="20" t="str">
        <f t="shared" si="5"/>
        <v>Privada - Pública</v>
      </c>
      <c r="G387" s="14">
        <v>1</v>
      </c>
      <c r="H387" s="20">
        <v>0</v>
      </c>
      <c r="I387" s="20">
        <v>0</v>
      </c>
      <c r="J387" s="101"/>
      <c r="N387" s="282"/>
      <c r="O387" s="47"/>
      <c r="P387" s="47"/>
      <c r="Q387" s="276"/>
      <c r="R387" s="47">
        <v>64</v>
      </c>
      <c r="S387" s="47">
        <v>65</v>
      </c>
      <c r="T387" s="47">
        <v>66</v>
      </c>
      <c r="U387" s="11"/>
      <c r="X387" s="194"/>
      <c r="Z387" s="195"/>
      <c r="AA387" s="194"/>
      <c r="AC387" s="195"/>
      <c r="AG387" s="194"/>
      <c r="AI387" s="195"/>
    </row>
    <row r="388" spans="1:35" s="12" customFormat="1" ht="47.45" thickBot="1">
      <c r="A388" s="237" t="s">
        <v>602</v>
      </c>
      <c r="B388" s="20" t="s">
        <v>602</v>
      </c>
      <c r="C388" s="12" t="s">
        <v>22</v>
      </c>
      <c r="D388" s="304" t="s">
        <v>603</v>
      </c>
      <c r="E388" s="20" t="s">
        <v>22</v>
      </c>
      <c r="F388" s="20" t="str">
        <f t="shared" si="5"/>
        <v>Privada - Privada</v>
      </c>
      <c r="G388" s="14">
        <v>1</v>
      </c>
      <c r="H388" s="20">
        <v>0</v>
      </c>
      <c r="I388" s="20">
        <v>0</v>
      </c>
      <c r="J388" s="101"/>
      <c r="N388" s="282"/>
      <c r="O388" s="47"/>
      <c r="P388" s="47"/>
      <c r="Q388" s="276"/>
      <c r="R388" s="47">
        <v>55</v>
      </c>
      <c r="S388" s="47">
        <v>56</v>
      </c>
      <c r="T388" s="47">
        <v>57</v>
      </c>
      <c r="U388" s="11"/>
      <c r="X388" s="194"/>
      <c r="Z388" s="195"/>
      <c r="AA388" s="194"/>
      <c r="AC388" s="195"/>
      <c r="AG388" s="194"/>
      <c r="AI388" s="195"/>
    </row>
    <row r="389" spans="1:35" s="49" customFormat="1" ht="31.9" thickBot="1">
      <c r="A389" s="241" t="s">
        <v>604</v>
      </c>
      <c r="B389" s="28" t="s">
        <v>604</v>
      </c>
      <c r="C389" s="49" t="s">
        <v>22</v>
      </c>
      <c r="D389" s="304" t="s">
        <v>605</v>
      </c>
      <c r="E389" s="20" t="s">
        <v>22</v>
      </c>
      <c r="F389" s="20" t="str">
        <f t="shared" si="5"/>
        <v>Privada - Privada</v>
      </c>
      <c r="G389" s="27">
        <v>0</v>
      </c>
      <c r="H389" s="28">
        <v>1</v>
      </c>
      <c r="I389" s="28">
        <v>0</v>
      </c>
      <c r="J389" s="100"/>
      <c r="N389" s="288"/>
      <c r="O389" s="50"/>
      <c r="P389" s="50"/>
      <c r="Q389" s="279"/>
      <c r="R389" s="50">
        <v>13</v>
      </c>
      <c r="S389" s="50">
        <v>14</v>
      </c>
      <c r="T389" s="50">
        <v>15</v>
      </c>
      <c r="U389" s="17"/>
      <c r="X389" s="200"/>
      <c r="Z389" s="201"/>
      <c r="AA389" s="200"/>
      <c r="AC389" s="201"/>
      <c r="AG389" s="200"/>
      <c r="AI389" s="201"/>
    </row>
    <row r="390" spans="1:35" ht="31.15">
      <c r="A390" s="238" t="s">
        <v>606</v>
      </c>
      <c r="B390" s="206" t="s">
        <v>607</v>
      </c>
      <c r="C390" t="s">
        <v>22</v>
      </c>
      <c r="D390" s="304" t="s">
        <v>256</v>
      </c>
      <c r="E390" s="20" t="s">
        <v>20</v>
      </c>
      <c r="F390" s="20" t="str">
        <f t="shared" si="5"/>
        <v>Privada - Pública</v>
      </c>
      <c r="G390" s="5">
        <v>0</v>
      </c>
      <c r="H390" s="1">
        <v>0</v>
      </c>
      <c r="I390" s="1">
        <v>1</v>
      </c>
    </row>
    <row r="391" spans="1:35" ht="15.6">
      <c r="B391" s="207" t="s">
        <v>608</v>
      </c>
      <c r="D391" s="305" t="s">
        <v>556</v>
      </c>
      <c r="E391" s="1" t="s">
        <v>22</v>
      </c>
      <c r="F391" s="1" t="str">
        <f>CONCATENATE(C390, " - ",E391)</f>
        <v>Privada - Privada</v>
      </c>
    </row>
    <row r="392" spans="1:35" ht="15.6">
      <c r="B392" s="207" t="s">
        <v>609</v>
      </c>
    </row>
    <row r="393" spans="1:35" ht="16.149999999999999" thickBot="1">
      <c r="B393" s="207" t="s">
        <v>557</v>
      </c>
      <c r="G393" s="5">
        <v>0</v>
      </c>
      <c r="H393" s="1">
        <v>1</v>
      </c>
      <c r="I393" s="1">
        <v>0</v>
      </c>
    </row>
    <row r="394" spans="1:35" s="49" customFormat="1" ht="31.9" thickBot="1">
      <c r="A394" s="241" t="s">
        <v>610</v>
      </c>
      <c r="B394" s="28" t="s">
        <v>610</v>
      </c>
      <c r="C394" s="49" t="s">
        <v>22</v>
      </c>
      <c r="D394" s="311" t="s">
        <v>611</v>
      </c>
      <c r="E394" s="28" t="s">
        <v>22</v>
      </c>
      <c r="F394" s="28" t="str">
        <f t="shared" si="5"/>
        <v>Privada - Privada</v>
      </c>
      <c r="G394" s="27">
        <v>0</v>
      </c>
      <c r="H394" s="28">
        <v>1</v>
      </c>
      <c r="I394" s="28">
        <v>0</v>
      </c>
      <c r="J394" s="100"/>
      <c r="N394" s="288"/>
      <c r="O394" s="50"/>
      <c r="P394" s="50"/>
      <c r="Q394" s="279"/>
      <c r="R394" s="50">
        <v>16</v>
      </c>
      <c r="S394" s="50">
        <v>17</v>
      </c>
      <c r="T394" s="50">
        <v>18</v>
      </c>
      <c r="U394" s="17"/>
      <c r="X394" s="200"/>
      <c r="Z394" s="201"/>
      <c r="AA394" s="200"/>
      <c r="AC394" s="201"/>
      <c r="AG394" s="200"/>
      <c r="AI394" s="201"/>
    </row>
    <row r="395" spans="1:35" ht="16.149999999999999" thickBot="1">
      <c r="A395" s="182" t="s">
        <v>612</v>
      </c>
      <c r="B395" s="1" t="s">
        <v>612</v>
      </c>
      <c r="C395" t="s">
        <v>22</v>
      </c>
      <c r="D395" s="305" t="s">
        <v>613</v>
      </c>
      <c r="E395" s="1" t="s">
        <v>22</v>
      </c>
      <c r="F395" s="1" t="str">
        <f t="shared" si="5"/>
        <v>Privada - Privada</v>
      </c>
      <c r="G395" s="5">
        <v>0</v>
      </c>
      <c r="H395" s="1">
        <v>0</v>
      </c>
      <c r="I395" s="1">
        <v>1</v>
      </c>
      <c r="R395" s="38">
        <v>1</v>
      </c>
      <c r="S395" s="38">
        <v>2</v>
      </c>
      <c r="T395" s="38">
        <v>3</v>
      </c>
    </row>
    <row r="396" spans="1:35" s="49" customFormat="1" ht="31.9" thickBot="1">
      <c r="A396" s="241" t="s">
        <v>474</v>
      </c>
      <c r="B396" s="28" t="s">
        <v>474</v>
      </c>
      <c r="C396" s="49" t="s">
        <v>22</v>
      </c>
      <c r="D396" s="311" t="s">
        <v>473</v>
      </c>
      <c r="E396" s="28" t="s">
        <v>22</v>
      </c>
      <c r="F396" s="28" t="str">
        <f t="shared" si="5"/>
        <v>Privada - Privada</v>
      </c>
      <c r="G396" s="27">
        <v>0</v>
      </c>
      <c r="H396" s="28">
        <v>0</v>
      </c>
      <c r="I396" s="28">
        <v>1</v>
      </c>
      <c r="J396" s="100"/>
      <c r="N396" s="288"/>
      <c r="O396" s="50"/>
      <c r="P396" s="50"/>
      <c r="Q396" s="279"/>
      <c r="R396" s="50">
        <v>67</v>
      </c>
      <c r="S396" s="50">
        <v>68</v>
      </c>
      <c r="T396" s="50">
        <v>69</v>
      </c>
      <c r="U396" s="17"/>
      <c r="X396" s="200"/>
      <c r="Z396" s="201"/>
      <c r="AA396" s="200"/>
      <c r="AC396" s="201"/>
      <c r="AG396" s="200"/>
      <c r="AI396" s="201"/>
    </row>
    <row r="397" spans="1:35" ht="31.9" thickBot="1">
      <c r="A397" s="182" t="s">
        <v>614</v>
      </c>
      <c r="B397" s="1" t="s">
        <v>614</v>
      </c>
      <c r="C397" t="s">
        <v>22</v>
      </c>
      <c r="D397" s="305" t="s">
        <v>615</v>
      </c>
      <c r="E397" s="1" t="s">
        <v>22</v>
      </c>
      <c r="F397" s="1" t="str">
        <f t="shared" si="5"/>
        <v>Privada - Privada</v>
      </c>
      <c r="G397" s="5">
        <v>1</v>
      </c>
      <c r="H397" s="1">
        <v>0</v>
      </c>
      <c r="I397" s="1">
        <v>0</v>
      </c>
      <c r="R397" s="38">
        <v>14</v>
      </c>
      <c r="S397" s="38">
        <v>15</v>
      </c>
      <c r="T397" s="38">
        <v>16</v>
      </c>
    </row>
    <row r="398" spans="1:35" s="49" customFormat="1" ht="16.149999999999999" thickBot="1">
      <c r="A398" s="241" t="s">
        <v>616</v>
      </c>
      <c r="B398" s="28" t="s">
        <v>616</v>
      </c>
      <c r="C398" s="49" t="s">
        <v>22</v>
      </c>
      <c r="D398" s="311" t="s">
        <v>617</v>
      </c>
      <c r="E398" s="28" t="s">
        <v>22</v>
      </c>
      <c r="F398" s="28" t="str">
        <f t="shared" si="5"/>
        <v>Privada - Privada</v>
      </c>
      <c r="G398" s="27">
        <v>0</v>
      </c>
      <c r="H398" s="28">
        <v>0</v>
      </c>
      <c r="I398" s="28">
        <v>1</v>
      </c>
      <c r="J398" s="100"/>
      <c r="N398" s="288"/>
      <c r="O398" s="50"/>
      <c r="P398" s="50"/>
      <c r="Q398" s="279"/>
      <c r="R398" s="50">
        <v>271</v>
      </c>
      <c r="S398" s="50">
        <v>272</v>
      </c>
      <c r="T398" s="50">
        <v>273</v>
      </c>
      <c r="U398" s="17"/>
      <c r="X398" s="200"/>
      <c r="Z398" s="201"/>
      <c r="AA398" s="200"/>
      <c r="AC398" s="201"/>
      <c r="AG398" s="200"/>
      <c r="AI398" s="201"/>
    </row>
    <row r="399" spans="1:35" s="53" customFormat="1" ht="16.149999999999999" thickBot="1">
      <c r="A399" s="183" t="s">
        <v>618</v>
      </c>
      <c r="B399" s="233" t="s">
        <v>619</v>
      </c>
      <c r="C399" s="53" t="s">
        <v>22</v>
      </c>
      <c r="D399" s="309" t="s">
        <v>620</v>
      </c>
      <c r="E399" s="24" t="s">
        <v>22</v>
      </c>
      <c r="F399" s="24" t="str">
        <f t="shared" si="5"/>
        <v>Privada - Privada</v>
      </c>
      <c r="G399" s="26">
        <v>0</v>
      </c>
      <c r="H399" s="24">
        <v>1</v>
      </c>
      <c r="I399" s="24">
        <v>1</v>
      </c>
      <c r="J399" s="147"/>
      <c r="N399" s="286"/>
      <c r="O399" s="54"/>
      <c r="P399" s="54"/>
      <c r="Q399" s="180"/>
      <c r="R399" s="54">
        <v>116</v>
      </c>
      <c r="S399" s="54">
        <v>117</v>
      </c>
      <c r="T399" s="54">
        <v>118</v>
      </c>
      <c r="U399" s="16"/>
      <c r="X399" s="32"/>
      <c r="Z399" s="177"/>
      <c r="AA399" s="32"/>
      <c r="AC399" s="177"/>
      <c r="AG399" s="32"/>
      <c r="AI399" s="177"/>
    </row>
    <row r="400" spans="1:35" ht="31.9" thickBot="1">
      <c r="A400" s="182" t="s">
        <v>621</v>
      </c>
      <c r="B400" s="1" t="s">
        <v>621</v>
      </c>
      <c r="C400" t="s">
        <v>22</v>
      </c>
      <c r="D400" s="305" t="s">
        <v>622</v>
      </c>
      <c r="E400" s="1" t="s">
        <v>22</v>
      </c>
      <c r="F400" s="1" t="str">
        <f t="shared" si="5"/>
        <v>Privada - Privada</v>
      </c>
      <c r="G400" s="5">
        <v>1</v>
      </c>
      <c r="H400" s="1">
        <v>0</v>
      </c>
      <c r="I400" s="1">
        <v>0</v>
      </c>
      <c r="R400" s="38">
        <v>3</v>
      </c>
      <c r="S400" s="38">
        <v>4</v>
      </c>
      <c r="T400" s="38">
        <v>5</v>
      </c>
    </row>
    <row r="401" spans="1:35" s="51" customFormat="1" ht="15.6">
      <c r="A401" s="181" t="s">
        <v>623</v>
      </c>
      <c r="B401" s="23" t="s">
        <v>623</v>
      </c>
      <c r="C401" s="51" t="s">
        <v>22</v>
      </c>
      <c r="D401" s="308" t="s">
        <v>623</v>
      </c>
      <c r="E401" s="23" t="s">
        <v>22</v>
      </c>
      <c r="F401" s="23" t="str">
        <f t="shared" si="5"/>
        <v>Privada - Privada</v>
      </c>
      <c r="G401" s="25">
        <v>0</v>
      </c>
      <c r="H401" s="23">
        <v>0</v>
      </c>
      <c r="I401" s="23">
        <v>1</v>
      </c>
      <c r="J401" s="146"/>
      <c r="N401" s="290"/>
      <c r="Q401" s="175"/>
      <c r="R401" s="52">
        <v>102</v>
      </c>
      <c r="S401" s="52">
        <v>103</v>
      </c>
      <c r="T401" s="52">
        <v>104</v>
      </c>
      <c r="U401" s="42"/>
      <c r="X401" s="31"/>
      <c r="Z401" s="175"/>
      <c r="AA401" s="31"/>
      <c r="AC401" s="175"/>
      <c r="AG401" s="31"/>
      <c r="AI401" s="175"/>
    </row>
    <row r="402" spans="1:35" s="53" customFormat="1" ht="31.9" thickBot="1">
      <c r="A402" s="255"/>
      <c r="B402" s="24"/>
      <c r="D402" s="309" t="s">
        <v>624</v>
      </c>
      <c r="E402" s="24" t="s">
        <v>20</v>
      </c>
      <c r="F402" s="24" t="str">
        <f>CONCATENATE(C401, " - ",E402)</f>
        <v>Privada - Pública</v>
      </c>
      <c r="G402" s="26">
        <v>1</v>
      </c>
      <c r="H402" s="24">
        <v>0</v>
      </c>
      <c r="I402" s="24">
        <v>1</v>
      </c>
      <c r="J402" s="147"/>
      <c r="N402" s="295"/>
      <c r="Q402" s="177"/>
      <c r="R402" s="54"/>
      <c r="S402" s="54"/>
      <c r="T402" s="54"/>
      <c r="U402" s="16"/>
      <c r="X402" s="32"/>
      <c r="Z402" s="177"/>
      <c r="AA402" s="32"/>
      <c r="AC402" s="177"/>
      <c r="AG402" s="32"/>
      <c r="AI402" s="177"/>
    </row>
    <row r="403" spans="1:35" ht="31.9" thickBot="1">
      <c r="A403" s="182" t="s">
        <v>242</v>
      </c>
      <c r="B403" s="1" t="s">
        <v>242</v>
      </c>
      <c r="C403" t="s">
        <v>22</v>
      </c>
      <c r="D403" s="305" t="s">
        <v>241</v>
      </c>
      <c r="E403" s="1" t="s">
        <v>20</v>
      </c>
      <c r="F403" s="1" t="str">
        <f t="shared" si="5"/>
        <v>Privada - Pública</v>
      </c>
      <c r="G403" s="5">
        <v>1</v>
      </c>
      <c r="H403" s="1">
        <v>0</v>
      </c>
      <c r="I403" s="1">
        <v>0</v>
      </c>
      <c r="N403" s="291"/>
      <c r="O403"/>
      <c r="P403"/>
      <c r="Q403" s="176"/>
    </row>
    <row r="404" spans="1:35" s="51" customFormat="1" ht="31.15">
      <c r="A404" s="181" t="s">
        <v>363</v>
      </c>
      <c r="B404" s="23" t="s">
        <v>363</v>
      </c>
      <c r="C404" s="51" t="s">
        <v>22</v>
      </c>
      <c r="D404" s="308" t="s">
        <v>360</v>
      </c>
      <c r="E404" s="23" t="s">
        <v>22</v>
      </c>
      <c r="F404" s="23" t="str">
        <f t="shared" si="5"/>
        <v>Privada - Privada</v>
      </c>
      <c r="G404" s="25">
        <v>0</v>
      </c>
      <c r="H404" s="23">
        <v>1</v>
      </c>
      <c r="I404" s="23">
        <v>0</v>
      </c>
      <c r="J404" s="146"/>
      <c r="N404" s="290"/>
      <c r="Q404" s="175"/>
      <c r="R404" s="52">
        <v>30</v>
      </c>
      <c r="S404" s="52">
        <v>31</v>
      </c>
      <c r="T404" s="52">
        <v>32</v>
      </c>
      <c r="U404" s="42"/>
      <c r="X404" s="31"/>
      <c r="Z404" s="175"/>
      <c r="AA404" s="31"/>
      <c r="AC404" s="175"/>
      <c r="AG404" s="31"/>
      <c r="AI404" s="175"/>
    </row>
    <row r="405" spans="1:35" ht="31.15">
      <c r="D405" s="305" t="s">
        <v>361</v>
      </c>
      <c r="E405" s="1" t="s">
        <v>20</v>
      </c>
      <c r="F405" s="1" t="str">
        <f>CONCATENATE(C404, " - ",E405)</f>
        <v>Privada - Pública</v>
      </c>
      <c r="G405" s="5">
        <v>0</v>
      </c>
      <c r="H405" s="1">
        <v>1</v>
      </c>
      <c r="I405" s="1">
        <v>0</v>
      </c>
      <c r="N405" s="291"/>
      <c r="O405"/>
      <c r="P405"/>
      <c r="Q405" s="176"/>
    </row>
    <row r="406" spans="1:35" s="53" customFormat="1" ht="47.45" thickBot="1">
      <c r="A406" s="255"/>
      <c r="B406" s="24"/>
      <c r="D406" s="309" t="s">
        <v>558</v>
      </c>
      <c r="E406" s="24" t="s">
        <v>22</v>
      </c>
      <c r="F406" s="24" t="str">
        <f>CONCATENATE(C404, " - ",E406)</f>
        <v>Privada - Privada</v>
      </c>
      <c r="G406" s="26">
        <v>0</v>
      </c>
      <c r="H406" s="24">
        <v>0</v>
      </c>
      <c r="I406" s="24">
        <v>1</v>
      </c>
      <c r="J406" s="147"/>
      <c r="N406" s="295"/>
      <c r="Q406" s="177"/>
      <c r="R406" s="54"/>
      <c r="S406" s="54"/>
      <c r="T406" s="54"/>
      <c r="U406" s="16"/>
      <c r="X406" s="32"/>
      <c r="Z406" s="177"/>
      <c r="AA406" s="32"/>
      <c r="AC406" s="177"/>
      <c r="AG406" s="32"/>
      <c r="AI406" s="177"/>
    </row>
    <row r="407" spans="1:35" ht="31.9" thickBot="1">
      <c r="A407" s="182" t="s">
        <v>625</v>
      </c>
      <c r="B407" s="1" t="s">
        <v>625</v>
      </c>
      <c r="C407" t="s">
        <v>22</v>
      </c>
      <c r="D407" s="307" t="s">
        <v>626</v>
      </c>
      <c r="E407" s="1" t="s">
        <v>22</v>
      </c>
      <c r="F407" s="1" t="s">
        <v>334</v>
      </c>
      <c r="G407" s="5">
        <v>1</v>
      </c>
      <c r="H407" s="1">
        <v>0</v>
      </c>
      <c r="I407" s="1">
        <v>1</v>
      </c>
      <c r="N407" s="291"/>
      <c r="O407"/>
      <c r="P407"/>
      <c r="Q407" s="176"/>
      <c r="R407" s="38">
        <v>5</v>
      </c>
      <c r="S407" s="38">
        <v>6</v>
      </c>
      <c r="T407" s="38">
        <v>7</v>
      </c>
    </row>
    <row r="408" spans="1:35" s="57" customFormat="1" ht="31.9" thickBot="1">
      <c r="A408" s="261" t="s">
        <v>627</v>
      </c>
      <c r="B408" s="225" t="s">
        <v>627</v>
      </c>
      <c r="C408" s="57" t="s">
        <v>22</v>
      </c>
      <c r="D408" s="327"/>
      <c r="E408" s="37" t="s">
        <v>22</v>
      </c>
      <c r="F408" s="37" t="str">
        <f t="shared" si="5"/>
        <v>Privada - Privada</v>
      </c>
      <c r="G408" s="36">
        <v>0</v>
      </c>
      <c r="H408" s="37">
        <v>0</v>
      </c>
      <c r="I408" s="37">
        <v>1</v>
      </c>
      <c r="J408" s="148"/>
      <c r="N408" s="292"/>
      <c r="Q408" s="202"/>
      <c r="R408" s="58">
        <v>21</v>
      </c>
      <c r="S408" s="58">
        <v>22</v>
      </c>
      <c r="T408" s="58">
        <v>23</v>
      </c>
      <c r="U408" s="56"/>
      <c r="X408" s="35"/>
      <c r="Z408" s="202"/>
      <c r="AA408" s="35"/>
      <c r="AC408" s="202"/>
      <c r="AG408" s="35"/>
      <c r="AI408" s="202"/>
    </row>
    <row r="409" spans="1:35" ht="31.9" thickBot="1">
      <c r="A409" s="246" t="s">
        <v>628</v>
      </c>
      <c r="B409" s="170" t="s">
        <v>628</v>
      </c>
      <c r="C409" t="s">
        <v>22</v>
      </c>
      <c r="D409" s="305" t="s">
        <v>629</v>
      </c>
      <c r="E409" s="1" t="s">
        <v>20</v>
      </c>
      <c r="F409" s="1" t="str">
        <f t="shared" ref="F409:F411" si="6">CONCATENATE(C409, " - ",E409)</f>
        <v>Privada - Pública</v>
      </c>
      <c r="G409" s="5">
        <v>0</v>
      </c>
      <c r="H409" s="1">
        <v>0</v>
      </c>
      <c r="I409" s="1">
        <v>1</v>
      </c>
      <c r="N409" s="291"/>
      <c r="O409"/>
      <c r="P409"/>
      <c r="Q409" s="176"/>
      <c r="R409" s="38">
        <v>6</v>
      </c>
      <c r="S409" s="38">
        <v>7</v>
      </c>
      <c r="T409" s="38">
        <v>8</v>
      </c>
    </row>
    <row r="410" spans="1:35" s="57" customFormat="1" ht="31.9" thickBot="1">
      <c r="A410" s="261" t="s">
        <v>176</v>
      </c>
      <c r="B410" s="225" t="s">
        <v>176</v>
      </c>
      <c r="C410" s="57" t="s">
        <v>22</v>
      </c>
      <c r="D410" s="314" t="s">
        <v>175</v>
      </c>
      <c r="E410" s="37" t="s">
        <v>20</v>
      </c>
      <c r="F410" s="37" t="str">
        <f t="shared" si="6"/>
        <v>Privada - Pública</v>
      </c>
      <c r="G410" s="36">
        <v>0</v>
      </c>
      <c r="H410" s="37">
        <v>0</v>
      </c>
      <c r="I410" s="37">
        <v>1</v>
      </c>
      <c r="J410" s="148"/>
      <c r="N410" s="292"/>
      <c r="Q410" s="202"/>
      <c r="R410" s="58">
        <v>35</v>
      </c>
      <c r="S410" s="58">
        <v>36</v>
      </c>
      <c r="T410" s="58">
        <v>37</v>
      </c>
      <c r="U410" s="56"/>
      <c r="X410" s="35"/>
      <c r="Z410" s="202"/>
      <c r="AA410" s="35"/>
      <c r="AC410" s="202"/>
      <c r="AG410" s="35"/>
      <c r="AI410" s="202"/>
    </row>
    <row r="411" spans="1:35" ht="15.6">
      <c r="A411" s="270" t="s">
        <v>383</v>
      </c>
      <c r="B411" s="207" t="s">
        <v>630</v>
      </c>
      <c r="C411" t="s">
        <v>22</v>
      </c>
      <c r="D411" s="305" t="s">
        <v>631</v>
      </c>
      <c r="E411" s="1" t="s">
        <v>22</v>
      </c>
      <c r="F411" s="1" t="str">
        <f t="shared" si="6"/>
        <v>Privada - Privada</v>
      </c>
      <c r="G411" s="5">
        <v>1</v>
      </c>
      <c r="H411" s="1">
        <v>1</v>
      </c>
      <c r="I411" s="1">
        <v>0</v>
      </c>
      <c r="N411" s="291"/>
      <c r="O411"/>
      <c r="P411"/>
      <c r="Q411" s="176"/>
    </row>
    <row r="412" spans="1:35" ht="15.6">
      <c r="A412" s="269"/>
      <c r="B412" s="209" t="s">
        <v>383</v>
      </c>
      <c r="D412" s="305" t="s">
        <v>632</v>
      </c>
      <c r="E412" s="1" t="s">
        <v>22</v>
      </c>
      <c r="F412" s="1" t="str">
        <f>CONCATENATE(C411, " - ",E412)</f>
        <v>Privada - Privada</v>
      </c>
      <c r="G412" s="5">
        <v>1</v>
      </c>
      <c r="H412" s="1">
        <v>0</v>
      </c>
      <c r="I412" s="1">
        <v>0</v>
      </c>
      <c r="N412" s="291"/>
      <c r="O412"/>
      <c r="P412"/>
      <c r="Q412" s="176"/>
    </row>
    <row r="413" spans="1:35" ht="16.149999999999999" thickBot="1">
      <c r="B413" s="170"/>
      <c r="D413" s="305" t="s">
        <v>382</v>
      </c>
      <c r="E413" s="1" t="s">
        <v>22</v>
      </c>
      <c r="F413" s="1" t="str">
        <f>CONCATENATE(C411, " - ",E413)</f>
        <v>Privada - Privada</v>
      </c>
      <c r="G413" s="5">
        <v>0</v>
      </c>
      <c r="H413" s="1">
        <v>1</v>
      </c>
      <c r="I413" s="1">
        <v>0</v>
      </c>
      <c r="N413" s="291"/>
      <c r="O413"/>
      <c r="P413"/>
      <c r="Q413" s="176"/>
    </row>
    <row r="414" spans="1:35" s="57" customFormat="1" ht="16.149999999999999" thickBot="1">
      <c r="A414" s="261" t="s">
        <v>633</v>
      </c>
      <c r="B414" s="225" t="s">
        <v>633</v>
      </c>
      <c r="C414" s="57" t="s">
        <v>22</v>
      </c>
      <c r="D414" s="316" t="s">
        <v>634</v>
      </c>
      <c r="E414" s="37" t="s">
        <v>22</v>
      </c>
      <c r="F414" s="37" t="str">
        <f t="shared" ref="F414:F423" si="7">CONCATENATE(C414, " - ",E414)</f>
        <v>Privada - Privada</v>
      </c>
      <c r="G414" s="36">
        <v>1</v>
      </c>
      <c r="H414" s="37">
        <v>0</v>
      </c>
      <c r="I414" s="37">
        <v>0</v>
      </c>
      <c r="J414" s="148"/>
      <c r="N414" s="292"/>
      <c r="Q414" s="202"/>
      <c r="R414" s="58">
        <v>68</v>
      </c>
      <c r="S414" s="58">
        <v>69</v>
      </c>
      <c r="T414" s="58">
        <v>70</v>
      </c>
      <c r="U414" s="56"/>
      <c r="X414" s="35"/>
      <c r="Z414" s="202"/>
      <c r="AA414" s="35"/>
      <c r="AC414" s="202"/>
      <c r="AG414" s="35"/>
      <c r="AI414" s="202"/>
    </row>
    <row r="415" spans="1:35" ht="31.9" thickBot="1">
      <c r="A415" s="246" t="s">
        <v>635</v>
      </c>
      <c r="B415" s="170" t="s">
        <v>635</v>
      </c>
      <c r="C415" t="s">
        <v>22</v>
      </c>
      <c r="D415" s="305" t="s">
        <v>636</v>
      </c>
      <c r="E415" s="1" t="s">
        <v>20</v>
      </c>
      <c r="F415" s="1" t="str">
        <f t="shared" si="7"/>
        <v>Privada - Pública</v>
      </c>
      <c r="G415" s="5">
        <v>0</v>
      </c>
      <c r="H415" s="1">
        <v>1</v>
      </c>
      <c r="I415" s="1">
        <v>0</v>
      </c>
      <c r="N415" s="291"/>
      <c r="O415"/>
      <c r="P415"/>
      <c r="Q415" s="176"/>
      <c r="R415" s="38">
        <v>4</v>
      </c>
      <c r="S415" s="38">
        <v>5</v>
      </c>
      <c r="T415" s="38">
        <v>6</v>
      </c>
    </row>
    <row r="416" spans="1:35" s="49" customFormat="1" ht="47.45" thickBot="1">
      <c r="A416" s="271" t="s">
        <v>150</v>
      </c>
      <c r="B416" s="234" t="s">
        <v>150</v>
      </c>
      <c r="C416" s="18" t="s">
        <v>22</v>
      </c>
      <c r="D416" s="228" t="s">
        <v>149</v>
      </c>
      <c r="E416" s="28" t="s">
        <v>22</v>
      </c>
      <c r="F416" s="28" t="str">
        <f t="shared" si="7"/>
        <v>Privada - Privada</v>
      </c>
      <c r="G416" s="27">
        <v>0</v>
      </c>
      <c r="H416" s="28">
        <v>0</v>
      </c>
      <c r="I416" s="28">
        <v>1</v>
      </c>
      <c r="J416" s="100"/>
      <c r="N416" s="294"/>
      <c r="Q416" s="201"/>
      <c r="R416" s="50"/>
      <c r="S416" s="50"/>
      <c r="T416" s="50"/>
      <c r="U416" s="17"/>
      <c r="X416" s="200"/>
      <c r="Z416" s="201"/>
      <c r="AA416" s="200"/>
      <c r="AC416" s="201"/>
      <c r="AG416" s="200"/>
      <c r="AI416" s="201"/>
    </row>
    <row r="417" spans="1:35" ht="15.6">
      <c r="A417" s="270"/>
      <c r="B417" s="235"/>
      <c r="D417" s="15"/>
      <c r="N417" s="291"/>
      <c r="O417"/>
      <c r="P417"/>
      <c r="Q417" s="176"/>
    </row>
    <row r="418" spans="1:35" ht="47.45" thickBot="1">
      <c r="A418" s="246" t="s">
        <v>31</v>
      </c>
      <c r="B418" s="170" t="s">
        <v>637</v>
      </c>
      <c r="C418" t="s">
        <v>22</v>
      </c>
      <c r="D418" s="305" t="s">
        <v>30</v>
      </c>
      <c r="E418" s="1" t="s">
        <v>20</v>
      </c>
      <c r="F418" s="1" t="str">
        <f t="shared" si="7"/>
        <v>Privada - Pública</v>
      </c>
      <c r="G418" s="5">
        <v>0</v>
      </c>
      <c r="H418" s="1">
        <v>0</v>
      </c>
      <c r="I418" s="1">
        <v>1</v>
      </c>
      <c r="N418" s="291"/>
      <c r="O418"/>
      <c r="P418"/>
      <c r="Q418" s="176"/>
    </row>
    <row r="419" spans="1:35" s="57" customFormat="1" ht="47.45" thickBot="1">
      <c r="A419" s="261" t="s">
        <v>638</v>
      </c>
      <c r="B419" s="225" t="s">
        <v>638</v>
      </c>
      <c r="C419" s="57" t="s">
        <v>22</v>
      </c>
      <c r="D419" s="314" t="s">
        <v>639</v>
      </c>
      <c r="E419" s="37" t="s">
        <v>22</v>
      </c>
      <c r="F419" s="37" t="str">
        <f t="shared" si="7"/>
        <v>Privada - Privada</v>
      </c>
      <c r="G419" s="36">
        <v>0</v>
      </c>
      <c r="H419" s="37">
        <v>0</v>
      </c>
      <c r="I419" s="37">
        <v>1</v>
      </c>
      <c r="J419" s="148"/>
      <c r="N419" s="292"/>
      <c r="Q419" s="202"/>
      <c r="R419" s="58"/>
      <c r="S419" s="58"/>
      <c r="T419" s="58"/>
      <c r="U419" s="56"/>
      <c r="X419" s="35"/>
      <c r="Z419" s="202"/>
      <c r="AA419" s="35"/>
      <c r="AC419" s="202"/>
      <c r="AG419" s="35"/>
      <c r="AI419" s="202"/>
    </row>
    <row r="420" spans="1:35" ht="31.9" thickBot="1">
      <c r="A420" s="182" t="s">
        <v>640</v>
      </c>
      <c r="B420" s="1" t="s">
        <v>640</v>
      </c>
      <c r="C420" t="s">
        <v>22</v>
      </c>
      <c r="D420" s="305" t="s">
        <v>641</v>
      </c>
      <c r="E420" s="1" t="s">
        <v>20</v>
      </c>
      <c r="F420" s="1" t="str">
        <f t="shared" si="7"/>
        <v>Privada - Pública</v>
      </c>
      <c r="G420" s="5">
        <v>0</v>
      </c>
      <c r="H420" s="1">
        <v>1</v>
      </c>
      <c r="I420" s="1">
        <v>0</v>
      </c>
      <c r="N420" s="291"/>
      <c r="O420"/>
      <c r="P420"/>
      <c r="Q420" s="176"/>
    </row>
    <row r="421" spans="1:35" s="57" customFormat="1" ht="31.9" thickBot="1">
      <c r="A421" s="254" t="s">
        <v>642</v>
      </c>
      <c r="B421" s="37" t="s">
        <v>642</v>
      </c>
      <c r="C421" s="57" t="s">
        <v>22</v>
      </c>
      <c r="D421" s="314" t="s">
        <v>144</v>
      </c>
      <c r="E421" s="37" t="s">
        <v>22</v>
      </c>
      <c r="F421" s="37" t="str">
        <f t="shared" si="7"/>
        <v>Privada - Privada</v>
      </c>
      <c r="G421" s="36">
        <v>0</v>
      </c>
      <c r="H421" s="37">
        <v>0</v>
      </c>
      <c r="I421" s="37">
        <v>1</v>
      </c>
      <c r="J421" s="148"/>
      <c r="N421" s="292"/>
      <c r="Q421" s="202"/>
      <c r="R421" s="58">
        <v>40</v>
      </c>
      <c r="S421" s="58">
        <v>41</v>
      </c>
      <c r="T421" s="58">
        <v>42</v>
      </c>
      <c r="U421" s="56"/>
      <c r="X421" s="35"/>
      <c r="Z421" s="202"/>
      <c r="AA421" s="35"/>
      <c r="AC421" s="202"/>
      <c r="AG421" s="35"/>
      <c r="AI421" s="202"/>
    </row>
    <row r="422" spans="1:35" ht="16.149999999999999" thickBot="1">
      <c r="A422" s="182" t="s">
        <v>643</v>
      </c>
      <c r="B422" s="1" t="s">
        <v>643</v>
      </c>
      <c r="C422" t="s">
        <v>22</v>
      </c>
      <c r="D422" s="307" t="s">
        <v>543</v>
      </c>
      <c r="E422" s="1" t="s">
        <v>22</v>
      </c>
      <c r="F422" s="1" t="str">
        <f t="shared" si="7"/>
        <v>Privada - Privada</v>
      </c>
      <c r="G422" s="5">
        <v>0</v>
      </c>
      <c r="H422" s="1">
        <v>1</v>
      </c>
      <c r="I422" s="1">
        <v>0</v>
      </c>
      <c r="N422" s="291"/>
      <c r="O422"/>
      <c r="P422"/>
      <c r="Q422" s="176"/>
      <c r="R422" s="38">
        <v>132</v>
      </c>
      <c r="S422" s="38">
        <v>133</v>
      </c>
      <c r="T422" s="38">
        <v>134</v>
      </c>
    </row>
    <row r="423" spans="1:35" s="51" customFormat="1" ht="15.6">
      <c r="A423" s="181" t="s">
        <v>561</v>
      </c>
      <c r="B423" s="23" t="s">
        <v>561</v>
      </c>
      <c r="C423" s="51" t="s">
        <v>22</v>
      </c>
      <c r="D423" s="315" t="s">
        <v>644</v>
      </c>
      <c r="E423" s="23" t="s">
        <v>22</v>
      </c>
      <c r="F423" s="23" t="str">
        <f t="shared" si="7"/>
        <v>Privada - Privada</v>
      </c>
      <c r="G423" s="25">
        <v>1</v>
      </c>
      <c r="H423" s="23">
        <v>0</v>
      </c>
      <c r="I423" s="23">
        <v>0</v>
      </c>
      <c r="J423" s="146"/>
      <c r="N423" s="290"/>
      <c r="Q423" s="175"/>
      <c r="R423" s="52">
        <v>10</v>
      </c>
      <c r="S423" s="52">
        <v>11</v>
      </c>
      <c r="T423" s="52">
        <v>12</v>
      </c>
      <c r="U423" s="42"/>
      <c r="X423" s="31"/>
      <c r="Z423" s="175"/>
      <c r="AA423" s="31"/>
      <c r="AC423" s="175"/>
      <c r="AG423" s="31"/>
      <c r="AI423" s="175"/>
    </row>
    <row r="424" spans="1:35" s="53" customFormat="1" ht="16.149999999999999" thickBot="1">
      <c r="A424" s="255"/>
      <c r="B424" s="24"/>
      <c r="D424" s="309" t="s">
        <v>559</v>
      </c>
      <c r="E424" s="24" t="s">
        <v>22</v>
      </c>
      <c r="F424" s="24" t="str">
        <f>CONCATENATE(C423, " - ",E424)</f>
        <v>Privada - Privada</v>
      </c>
      <c r="G424" s="26">
        <v>0</v>
      </c>
      <c r="H424" s="24">
        <v>0</v>
      </c>
      <c r="I424" s="24">
        <v>1</v>
      </c>
      <c r="J424" s="147"/>
      <c r="N424" s="295"/>
      <c r="Q424" s="177"/>
      <c r="R424" s="54"/>
      <c r="S424" s="54"/>
      <c r="T424" s="54"/>
      <c r="U424" s="16"/>
      <c r="X424" s="32"/>
      <c r="Z424" s="177"/>
      <c r="AA424" s="32"/>
      <c r="AC424" s="177"/>
      <c r="AG424" s="32"/>
      <c r="AI424" s="177"/>
    </row>
    <row r="425" spans="1:35" ht="16.149999999999999" thickBot="1">
      <c r="A425" s="182" t="s">
        <v>645</v>
      </c>
      <c r="B425" s="1" t="s">
        <v>645</v>
      </c>
      <c r="C425" t="s">
        <v>22</v>
      </c>
      <c r="D425" s="305" t="s">
        <v>607</v>
      </c>
      <c r="E425" s="1" t="s">
        <v>22</v>
      </c>
      <c r="F425" s="1" t="str">
        <f t="shared" ref="F425:F432" si="8">CONCATENATE(C425, " - ",E425)</f>
        <v>Privada - Privada</v>
      </c>
      <c r="G425" s="5">
        <v>1</v>
      </c>
      <c r="H425" s="1">
        <v>1</v>
      </c>
      <c r="I425" s="1">
        <v>1</v>
      </c>
      <c r="N425" s="291"/>
      <c r="O425"/>
      <c r="P425"/>
      <c r="Q425" s="176"/>
      <c r="R425" s="38">
        <v>14</v>
      </c>
      <c r="S425" s="38">
        <v>15</v>
      </c>
      <c r="T425" s="38">
        <v>16</v>
      </c>
    </row>
    <row r="426" spans="1:35" s="57" customFormat="1" ht="16.149999999999999" thickBot="1">
      <c r="A426" s="254" t="s">
        <v>646</v>
      </c>
      <c r="B426" s="37" t="s">
        <v>646</v>
      </c>
      <c r="C426" s="57" t="s">
        <v>22</v>
      </c>
      <c r="D426" s="314" t="s">
        <v>191</v>
      </c>
      <c r="E426" s="37" t="s">
        <v>22</v>
      </c>
      <c r="F426" s="37" t="str">
        <f t="shared" si="8"/>
        <v>Privada - Privada</v>
      </c>
      <c r="G426" s="36">
        <v>0</v>
      </c>
      <c r="H426" s="37">
        <v>1</v>
      </c>
      <c r="I426" s="37">
        <v>0</v>
      </c>
      <c r="J426" s="148"/>
      <c r="N426" s="292"/>
      <c r="Q426" s="202"/>
      <c r="R426" s="58">
        <v>12</v>
      </c>
      <c r="S426" s="58">
        <v>13</v>
      </c>
      <c r="T426" s="58">
        <v>14</v>
      </c>
      <c r="U426" s="56"/>
      <c r="X426" s="35"/>
      <c r="Z426" s="202"/>
      <c r="AA426" s="35"/>
      <c r="AC426" s="202"/>
      <c r="AG426" s="35"/>
      <c r="AI426" s="202"/>
    </row>
    <row r="427" spans="1:35" ht="31.9" thickBot="1">
      <c r="A427" s="246" t="s">
        <v>647</v>
      </c>
      <c r="B427" s="170" t="s">
        <v>647</v>
      </c>
      <c r="C427" t="s">
        <v>22</v>
      </c>
      <c r="D427" s="305" t="s">
        <v>201</v>
      </c>
      <c r="E427" s="1" t="s">
        <v>20</v>
      </c>
      <c r="F427" s="1" t="str">
        <f t="shared" si="8"/>
        <v>Privada - Pública</v>
      </c>
      <c r="G427" s="5">
        <v>0</v>
      </c>
      <c r="H427" s="1">
        <v>0</v>
      </c>
      <c r="I427" s="1">
        <v>1</v>
      </c>
      <c r="J427" s="48" t="s">
        <v>539</v>
      </c>
      <c r="N427" s="291"/>
      <c r="O427"/>
      <c r="P427"/>
      <c r="Q427" s="176"/>
      <c r="R427" s="38">
        <v>18</v>
      </c>
      <c r="S427" s="38">
        <v>19</v>
      </c>
      <c r="T427" s="38">
        <v>20</v>
      </c>
    </row>
    <row r="428" spans="1:35" s="57" customFormat="1" ht="31.9" thickBot="1">
      <c r="A428" s="261" t="s">
        <v>648</v>
      </c>
      <c r="B428" s="225" t="s">
        <v>648</v>
      </c>
      <c r="C428" s="57" t="s">
        <v>22</v>
      </c>
      <c r="D428" s="314" t="s">
        <v>649</v>
      </c>
      <c r="E428" s="37" t="s">
        <v>22</v>
      </c>
      <c r="F428" s="37" t="str">
        <f t="shared" si="8"/>
        <v>Privada - Privada</v>
      </c>
      <c r="G428" s="36">
        <v>0</v>
      </c>
      <c r="H428" s="37">
        <v>1</v>
      </c>
      <c r="I428" s="37">
        <v>1</v>
      </c>
      <c r="J428" s="148" t="s">
        <v>650</v>
      </c>
      <c r="N428" s="292"/>
      <c r="Q428" s="202"/>
      <c r="R428" s="58">
        <v>3</v>
      </c>
      <c r="S428" s="58">
        <v>4</v>
      </c>
      <c r="T428" s="58">
        <v>5</v>
      </c>
      <c r="U428" s="56"/>
      <c r="X428" s="35"/>
      <c r="Z428" s="202"/>
      <c r="AA428" s="35"/>
      <c r="AC428" s="202"/>
      <c r="AG428" s="35"/>
      <c r="AI428" s="202"/>
    </row>
    <row r="429" spans="1:35" ht="31.9" thickBot="1">
      <c r="A429" s="246" t="s">
        <v>651</v>
      </c>
      <c r="B429" s="170" t="s">
        <v>651</v>
      </c>
      <c r="C429" t="s">
        <v>22</v>
      </c>
      <c r="D429" s="305" t="s">
        <v>652</v>
      </c>
      <c r="E429" s="1" t="s">
        <v>22</v>
      </c>
      <c r="F429" s="1" t="str">
        <f t="shared" si="8"/>
        <v>Privada - Privada</v>
      </c>
      <c r="G429" s="5">
        <v>0</v>
      </c>
      <c r="H429" s="1">
        <v>0</v>
      </c>
      <c r="I429" s="1">
        <v>1</v>
      </c>
      <c r="N429" s="291"/>
      <c r="O429"/>
      <c r="P429"/>
      <c r="Q429" s="176"/>
      <c r="R429" s="38">
        <v>13</v>
      </c>
      <c r="S429" s="38">
        <v>14</v>
      </c>
      <c r="T429" s="38">
        <v>15</v>
      </c>
    </row>
    <row r="430" spans="1:35" s="57" customFormat="1" ht="31.9" thickBot="1">
      <c r="A430" s="261" t="s">
        <v>653</v>
      </c>
      <c r="B430" s="225" t="s">
        <v>653</v>
      </c>
      <c r="C430" s="57" t="s">
        <v>22</v>
      </c>
      <c r="D430" s="314" t="s">
        <v>654</v>
      </c>
      <c r="E430" s="37" t="s">
        <v>20</v>
      </c>
      <c r="F430" s="37" t="str">
        <f t="shared" si="8"/>
        <v>Privada - Pública</v>
      </c>
      <c r="G430" s="36">
        <v>0</v>
      </c>
      <c r="H430" s="37">
        <v>1</v>
      </c>
      <c r="I430" s="37">
        <v>0</v>
      </c>
      <c r="J430" s="148"/>
      <c r="N430" s="292"/>
      <c r="Q430" s="202"/>
      <c r="R430" s="58">
        <v>16</v>
      </c>
      <c r="S430" s="58">
        <v>17</v>
      </c>
      <c r="T430" s="58">
        <v>18</v>
      </c>
      <c r="U430" s="56"/>
      <c r="X430" s="35"/>
      <c r="Z430" s="202"/>
      <c r="AA430" s="35"/>
      <c r="AC430" s="202"/>
      <c r="AG430" s="35"/>
      <c r="AI430" s="202"/>
    </row>
    <row r="431" spans="1:35" ht="31.9" thickBot="1">
      <c r="A431" s="246" t="s">
        <v>655</v>
      </c>
      <c r="B431" s="170" t="s">
        <v>655</v>
      </c>
      <c r="C431" t="s">
        <v>22</v>
      </c>
      <c r="D431" s="305" t="s">
        <v>656</v>
      </c>
      <c r="E431" s="1" t="s">
        <v>22</v>
      </c>
      <c r="F431" s="1" t="str">
        <f t="shared" si="8"/>
        <v>Privada - Privada</v>
      </c>
      <c r="G431" s="5">
        <v>0</v>
      </c>
      <c r="H431" s="1">
        <v>1</v>
      </c>
      <c r="I431" s="1">
        <v>0</v>
      </c>
      <c r="N431" s="291"/>
      <c r="O431"/>
      <c r="P431"/>
      <c r="Q431" s="176"/>
      <c r="R431" s="38">
        <v>39</v>
      </c>
      <c r="S431" s="38">
        <v>40</v>
      </c>
      <c r="T431" s="38">
        <v>41</v>
      </c>
    </row>
    <row r="432" spans="1:35" s="51" customFormat="1" ht="15.6">
      <c r="A432" s="265" t="s">
        <v>518</v>
      </c>
      <c r="B432" s="226" t="s">
        <v>518</v>
      </c>
      <c r="C432" s="51" t="s">
        <v>22</v>
      </c>
      <c r="D432" s="308" t="s">
        <v>657</v>
      </c>
      <c r="E432" s="23" t="s">
        <v>22</v>
      </c>
      <c r="F432" s="23" t="str">
        <f t="shared" si="8"/>
        <v>Privada - Privada</v>
      </c>
      <c r="G432" s="25">
        <v>1</v>
      </c>
      <c r="H432" s="23">
        <v>0</v>
      </c>
      <c r="I432" s="23">
        <v>0</v>
      </c>
      <c r="J432" s="146"/>
      <c r="N432" s="290"/>
      <c r="Q432" s="175"/>
      <c r="R432" s="52">
        <v>18</v>
      </c>
      <c r="S432" s="52">
        <v>19</v>
      </c>
      <c r="T432" s="52">
        <v>20</v>
      </c>
      <c r="U432" s="42"/>
      <c r="X432" s="31"/>
      <c r="Z432" s="175"/>
      <c r="AA432" s="31"/>
      <c r="AC432" s="175"/>
      <c r="AG432" s="31"/>
      <c r="AI432" s="175"/>
    </row>
    <row r="433" spans="1:35" s="53" customFormat="1" ht="16.149999999999999" thickBot="1">
      <c r="A433" s="255"/>
      <c r="B433" s="168"/>
      <c r="D433" s="309" t="s">
        <v>246</v>
      </c>
      <c r="E433" s="24" t="s">
        <v>22</v>
      </c>
      <c r="F433" s="24" t="str">
        <f>CONCATENATE(C432, " - ",E433)</f>
        <v>Privada - Privada</v>
      </c>
      <c r="G433" s="26">
        <v>0</v>
      </c>
      <c r="H433" s="24">
        <v>0</v>
      </c>
      <c r="I433" s="24">
        <v>1</v>
      </c>
      <c r="J433" s="147"/>
      <c r="N433" s="295"/>
      <c r="Q433" s="177"/>
      <c r="R433" s="54"/>
      <c r="S433" s="54"/>
      <c r="T433" s="54"/>
      <c r="U433" s="16"/>
      <c r="X433" s="32"/>
      <c r="Z433" s="177"/>
      <c r="AA433" s="32"/>
      <c r="AC433" s="177"/>
      <c r="AG433" s="32"/>
      <c r="AI433" s="177"/>
    </row>
    <row r="434" spans="1:35" ht="16.149999999999999" thickBot="1">
      <c r="A434" s="246" t="s">
        <v>658</v>
      </c>
      <c r="B434" s="170" t="s">
        <v>658</v>
      </c>
      <c r="C434" t="s">
        <v>22</v>
      </c>
      <c r="D434" s="305" t="s">
        <v>659</v>
      </c>
      <c r="E434" s="1" t="s">
        <v>22</v>
      </c>
      <c r="F434" s="1" t="str">
        <f t="shared" ref="F434:F442" si="9">CONCATENATE(C434, " - ",E434)</f>
        <v>Privada - Privada</v>
      </c>
      <c r="G434" s="5">
        <v>1</v>
      </c>
      <c r="H434" s="1">
        <v>0</v>
      </c>
      <c r="I434" s="1">
        <v>0</v>
      </c>
      <c r="N434" s="291"/>
      <c r="O434"/>
      <c r="P434"/>
      <c r="Q434" s="176"/>
      <c r="R434" s="38">
        <v>5</v>
      </c>
      <c r="S434" s="38">
        <v>6</v>
      </c>
      <c r="T434" s="38">
        <v>7</v>
      </c>
    </row>
    <row r="435" spans="1:35" s="57" customFormat="1" ht="31.9" thickBot="1">
      <c r="A435" s="261" t="s">
        <v>660</v>
      </c>
      <c r="B435" s="225" t="s">
        <v>660</v>
      </c>
      <c r="C435" s="57" t="s">
        <v>22</v>
      </c>
      <c r="D435" s="314" t="s">
        <v>661</v>
      </c>
      <c r="E435" s="37" t="s">
        <v>22</v>
      </c>
      <c r="F435" s="37" t="str">
        <f t="shared" si="9"/>
        <v>Privada - Privada</v>
      </c>
      <c r="G435" s="36">
        <v>0</v>
      </c>
      <c r="H435" s="37">
        <v>1</v>
      </c>
      <c r="I435" s="37">
        <v>0</v>
      </c>
      <c r="J435" s="148"/>
      <c r="N435" s="292"/>
      <c r="Q435" s="202"/>
      <c r="R435" s="58">
        <v>179</v>
      </c>
      <c r="S435" s="58">
        <v>180</v>
      </c>
      <c r="T435" s="58">
        <v>181</v>
      </c>
      <c r="U435" s="56"/>
      <c r="X435" s="35"/>
      <c r="Z435" s="202"/>
      <c r="AA435" s="35"/>
      <c r="AC435" s="202"/>
      <c r="AG435" s="35"/>
      <c r="AI435" s="202"/>
    </row>
    <row r="436" spans="1:35" ht="47.45" thickBot="1">
      <c r="A436" s="246" t="s">
        <v>662</v>
      </c>
      <c r="B436" s="170" t="s">
        <v>662</v>
      </c>
      <c r="C436" t="s">
        <v>22</v>
      </c>
      <c r="D436" s="305" t="s">
        <v>663</v>
      </c>
      <c r="E436" s="1" t="s">
        <v>20</v>
      </c>
      <c r="F436" s="1" t="str">
        <f t="shared" si="9"/>
        <v>Privada - Pública</v>
      </c>
      <c r="G436" s="5">
        <v>1</v>
      </c>
      <c r="H436" s="1">
        <v>0</v>
      </c>
      <c r="I436" s="1">
        <v>0</v>
      </c>
      <c r="N436" s="291"/>
      <c r="O436"/>
      <c r="P436"/>
      <c r="Q436" s="176"/>
    </row>
    <row r="437" spans="1:35" s="57" customFormat="1" ht="31.9" thickBot="1">
      <c r="A437" s="261" t="s">
        <v>664</v>
      </c>
      <c r="B437" s="225" t="s">
        <v>664</v>
      </c>
      <c r="C437" s="57" t="s">
        <v>22</v>
      </c>
      <c r="D437" s="1" t="s">
        <v>393</v>
      </c>
      <c r="E437" s="37" t="s">
        <v>20</v>
      </c>
      <c r="F437" s="37" t="str">
        <f t="shared" si="9"/>
        <v>Privada - Pública</v>
      </c>
      <c r="G437" s="36">
        <v>0</v>
      </c>
      <c r="H437" s="37">
        <v>0</v>
      </c>
      <c r="I437" s="37">
        <v>1</v>
      </c>
      <c r="J437" s="148"/>
      <c r="N437" s="292"/>
      <c r="Q437" s="202"/>
      <c r="R437" s="58">
        <v>7</v>
      </c>
      <c r="S437" s="58">
        <v>8</v>
      </c>
      <c r="T437" s="58">
        <v>9</v>
      </c>
      <c r="U437" s="56"/>
      <c r="X437" s="35"/>
      <c r="Z437" s="202"/>
      <c r="AA437" s="35"/>
      <c r="AC437" s="202"/>
      <c r="AG437" s="35"/>
      <c r="AI437" s="202"/>
    </row>
    <row r="438" spans="1:35" ht="31.9" thickBot="1">
      <c r="A438" s="246" t="s">
        <v>665</v>
      </c>
      <c r="B438" s="170" t="s">
        <v>665</v>
      </c>
      <c r="C438" t="s">
        <v>22</v>
      </c>
      <c r="D438" s="305" t="s">
        <v>666</v>
      </c>
      <c r="E438" s="1" t="s">
        <v>22</v>
      </c>
      <c r="F438" s="1" t="str">
        <f t="shared" si="9"/>
        <v>Privada - Privada</v>
      </c>
      <c r="G438" s="5">
        <v>0</v>
      </c>
      <c r="H438" s="1">
        <v>0</v>
      </c>
      <c r="I438" s="1">
        <v>1</v>
      </c>
      <c r="N438" s="291"/>
      <c r="O438"/>
      <c r="P438"/>
      <c r="Q438" s="176"/>
      <c r="R438" s="38">
        <v>16</v>
      </c>
      <c r="S438" s="38">
        <v>17</v>
      </c>
      <c r="T438" s="38">
        <v>18</v>
      </c>
    </row>
    <row r="439" spans="1:35" s="57" customFormat="1" ht="31.9" thickBot="1">
      <c r="A439" s="261" t="s">
        <v>667</v>
      </c>
      <c r="B439" s="225" t="s">
        <v>667</v>
      </c>
      <c r="C439" s="57" t="s">
        <v>22</v>
      </c>
      <c r="D439" s="314" t="s">
        <v>668</v>
      </c>
      <c r="E439" s="37" t="s">
        <v>20</v>
      </c>
      <c r="F439" s="37" t="str">
        <f t="shared" si="9"/>
        <v>Privada - Pública</v>
      </c>
      <c r="G439" s="36">
        <v>0</v>
      </c>
      <c r="H439" s="37">
        <v>1</v>
      </c>
      <c r="I439" s="37">
        <v>0</v>
      </c>
      <c r="J439" s="148"/>
      <c r="N439" s="292"/>
      <c r="Q439" s="202"/>
      <c r="R439" s="58">
        <v>1</v>
      </c>
      <c r="S439" s="58">
        <v>2</v>
      </c>
      <c r="T439" s="58">
        <v>3</v>
      </c>
      <c r="U439" s="56"/>
      <c r="X439" s="35"/>
      <c r="Z439" s="202"/>
      <c r="AA439" s="35"/>
      <c r="AC439" s="202"/>
      <c r="AG439" s="35"/>
      <c r="AI439" s="202"/>
    </row>
    <row r="440" spans="1:35" ht="47.45" thickBot="1">
      <c r="A440" s="246" t="s">
        <v>669</v>
      </c>
      <c r="B440" s="170" t="s">
        <v>669</v>
      </c>
      <c r="C440" t="s">
        <v>22</v>
      </c>
      <c r="D440" s="326" t="s">
        <v>670</v>
      </c>
      <c r="E440" s="1" t="s">
        <v>22</v>
      </c>
      <c r="F440" s="1" t="str">
        <f t="shared" si="9"/>
        <v>Privada - Privada</v>
      </c>
      <c r="G440" s="5">
        <v>0</v>
      </c>
      <c r="H440" s="1">
        <v>1</v>
      </c>
      <c r="N440" s="291"/>
      <c r="O440"/>
      <c r="P440"/>
      <c r="Q440" s="176"/>
      <c r="R440" s="38">
        <v>3</v>
      </c>
      <c r="S440" s="38">
        <v>4</v>
      </c>
      <c r="T440" s="38">
        <v>5</v>
      </c>
    </row>
    <row r="441" spans="1:35" s="57" customFormat="1" ht="16.149999999999999" thickBot="1">
      <c r="A441" s="261" t="s">
        <v>671</v>
      </c>
      <c r="B441" s="225" t="s">
        <v>671</v>
      </c>
      <c r="C441" s="57" t="s">
        <v>22</v>
      </c>
      <c r="D441" s="314" t="s">
        <v>672</v>
      </c>
      <c r="E441" s="37" t="s">
        <v>22</v>
      </c>
      <c r="F441" s="37" t="str">
        <f t="shared" si="9"/>
        <v>Privada - Privada</v>
      </c>
      <c r="G441" s="36">
        <v>1</v>
      </c>
      <c r="H441" s="37">
        <v>0</v>
      </c>
      <c r="I441" s="37">
        <v>0</v>
      </c>
      <c r="J441" s="148"/>
      <c r="N441" s="292"/>
      <c r="Q441" s="202"/>
      <c r="R441" s="58">
        <v>17</v>
      </c>
      <c r="S441" s="58">
        <v>18</v>
      </c>
      <c r="T441" s="58">
        <v>19</v>
      </c>
      <c r="U441" s="56"/>
      <c r="X441" s="35"/>
      <c r="Z441" s="202"/>
      <c r="AA441" s="35"/>
      <c r="AC441" s="202"/>
      <c r="AG441" s="35"/>
      <c r="AI441" s="202"/>
    </row>
    <row r="442" spans="1:35" ht="15.6">
      <c r="A442" s="270" t="s">
        <v>673</v>
      </c>
      <c r="B442" s="207" t="s">
        <v>674</v>
      </c>
      <c r="C442" t="s">
        <v>22</v>
      </c>
      <c r="D442" s="305" t="s">
        <v>675</v>
      </c>
      <c r="E442" s="1" t="s">
        <v>20</v>
      </c>
      <c r="F442" s="1" t="str">
        <f t="shared" si="9"/>
        <v>Privada - Pública</v>
      </c>
      <c r="G442" s="5">
        <v>1</v>
      </c>
      <c r="H442" s="1">
        <v>0</v>
      </c>
      <c r="I442" s="1">
        <v>0</v>
      </c>
      <c r="N442" s="291"/>
      <c r="O442"/>
      <c r="P442"/>
      <c r="Q442" s="176"/>
    </row>
    <row r="443" spans="1:35" ht="15.6">
      <c r="A443" s="270"/>
      <c r="B443" s="207"/>
      <c r="D443" s="305" t="s">
        <v>676</v>
      </c>
      <c r="E443" s="1" t="s">
        <v>22</v>
      </c>
      <c r="G443" s="5">
        <v>1</v>
      </c>
      <c r="H443" s="1">
        <v>0</v>
      </c>
      <c r="I443" s="1">
        <v>0</v>
      </c>
      <c r="N443" s="291"/>
      <c r="O443"/>
      <c r="P443"/>
      <c r="Q443" s="176"/>
    </row>
    <row r="444" spans="1:35" ht="16.149999999999999" thickBot="1">
      <c r="A444" s="242"/>
      <c r="B444" s="214" t="s">
        <v>423</v>
      </c>
      <c r="C444" s="10"/>
      <c r="D444" s="305" t="s">
        <v>422</v>
      </c>
      <c r="E444" s="1" t="s">
        <v>22</v>
      </c>
      <c r="G444" s="7">
        <v>0</v>
      </c>
      <c r="H444" s="21">
        <v>1</v>
      </c>
      <c r="I444" s="21">
        <v>0</v>
      </c>
      <c r="N444" s="291"/>
      <c r="O444"/>
      <c r="P444"/>
      <c r="Q444" s="176"/>
    </row>
    <row r="445" spans="1:35" ht="16.149999999999999" thickBot="1">
      <c r="A445" s="246" t="s">
        <v>677</v>
      </c>
      <c r="B445" s="170" t="s">
        <v>677</v>
      </c>
      <c r="C445" t="s">
        <v>22</v>
      </c>
      <c r="D445" s="310" t="s">
        <v>678</v>
      </c>
      <c r="E445" s="20" t="s">
        <v>20</v>
      </c>
      <c r="F445" s="20" t="str">
        <f>CONCATENATE(C445, " - ",E445)</f>
        <v>Privada - Pública</v>
      </c>
      <c r="G445" s="5">
        <v>1</v>
      </c>
      <c r="H445" s="1">
        <v>0</v>
      </c>
      <c r="I445" s="1">
        <v>0</v>
      </c>
      <c r="N445" s="291"/>
      <c r="O445"/>
      <c r="P445"/>
      <c r="Q445" s="176"/>
      <c r="R445" s="38">
        <v>26</v>
      </c>
      <c r="S445" s="38">
        <v>27</v>
      </c>
      <c r="T445" s="38">
        <v>28</v>
      </c>
    </row>
    <row r="446" spans="1:35" s="57" customFormat="1" ht="31.9" thickBot="1">
      <c r="A446" s="261" t="s">
        <v>171</v>
      </c>
      <c r="B446" s="225" t="s">
        <v>171</v>
      </c>
      <c r="C446" s="57" t="s">
        <v>22</v>
      </c>
      <c r="D446" s="314" t="s">
        <v>168</v>
      </c>
      <c r="E446" s="37" t="s">
        <v>20</v>
      </c>
      <c r="F446" s="37" t="str">
        <f>CONCATENATE(C446, " - ",E446)</f>
        <v>Privada - Pública</v>
      </c>
      <c r="G446" s="36">
        <v>0</v>
      </c>
      <c r="H446" s="37">
        <v>1</v>
      </c>
      <c r="I446" s="37">
        <v>0</v>
      </c>
      <c r="J446" s="148"/>
      <c r="N446" s="292"/>
      <c r="Q446" s="202"/>
      <c r="R446" s="58">
        <v>32</v>
      </c>
      <c r="S446" s="58">
        <v>33</v>
      </c>
      <c r="T446" s="58">
        <v>34</v>
      </c>
      <c r="U446" s="56"/>
      <c r="X446" s="35"/>
      <c r="Z446" s="202"/>
      <c r="AA446" s="35"/>
      <c r="AC446" s="202"/>
      <c r="AG446" s="35"/>
      <c r="AI446" s="202"/>
    </row>
    <row r="447" spans="1:35" ht="62.45">
      <c r="A447" s="272" t="s">
        <v>679</v>
      </c>
      <c r="B447" s="170" t="s">
        <v>680</v>
      </c>
      <c r="C447" t="s">
        <v>22</v>
      </c>
      <c r="D447" s="305" t="s">
        <v>169</v>
      </c>
      <c r="E447" s="1" t="s">
        <v>20</v>
      </c>
      <c r="F447" s="1" t="str">
        <f>CONCATENATE($C$447, " - ",E447)</f>
        <v>Privada - Pública</v>
      </c>
      <c r="G447" s="5">
        <v>1</v>
      </c>
      <c r="H447" s="1">
        <v>0</v>
      </c>
      <c r="I447" s="1">
        <v>0</v>
      </c>
      <c r="J447" s="48" t="s">
        <v>681</v>
      </c>
      <c r="N447" s="291"/>
      <c r="O447"/>
      <c r="P447"/>
      <c r="Q447" s="176"/>
      <c r="R447" s="38">
        <v>63</v>
      </c>
      <c r="S447" s="38">
        <v>64</v>
      </c>
      <c r="T447" s="38">
        <v>65</v>
      </c>
    </row>
    <row r="448" spans="1:35" ht="31.15">
      <c r="B448" s="170"/>
      <c r="D448" s="305" t="s">
        <v>170</v>
      </c>
      <c r="E448" s="1" t="s">
        <v>20</v>
      </c>
      <c r="F448" s="1" t="str">
        <f t="shared" ref="F448:F450" si="10">CONCATENATE($C$447, " - ",E448)</f>
        <v>Privada - Pública</v>
      </c>
      <c r="G448" s="5">
        <v>0</v>
      </c>
      <c r="H448" s="1">
        <v>1</v>
      </c>
      <c r="I448" s="1">
        <v>0</v>
      </c>
      <c r="N448" s="291"/>
      <c r="O448"/>
      <c r="P448"/>
      <c r="Q448" s="176"/>
    </row>
    <row r="449" spans="1:35" ht="15.6">
      <c r="B449" s="170"/>
      <c r="D449" s="305" t="s">
        <v>171</v>
      </c>
      <c r="E449" s="1" t="s">
        <v>22</v>
      </c>
      <c r="F449" s="1" t="str">
        <f t="shared" si="10"/>
        <v>Privada - Privada</v>
      </c>
      <c r="G449" s="5">
        <v>0</v>
      </c>
      <c r="H449" s="1">
        <v>1</v>
      </c>
      <c r="I449" s="1">
        <v>0</v>
      </c>
      <c r="N449" s="291"/>
      <c r="O449"/>
      <c r="P449"/>
      <c r="Q449" s="176"/>
    </row>
    <row r="450" spans="1:35" ht="16.149999999999999" thickBot="1">
      <c r="D450" s="305" t="s">
        <v>172</v>
      </c>
      <c r="E450" s="1" t="s">
        <v>22</v>
      </c>
      <c r="F450" s="1" t="str">
        <f t="shared" si="10"/>
        <v>Privada - Privada</v>
      </c>
      <c r="G450" s="5">
        <v>0</v>
      </c>
      <c r="H450" s="1">
        <v>0</v>
      </c>
      <c r="I450" s="1">
        <v>1</v>
      </c>
      <c r="N450" s="291"/>
      <c r="O450"/>
      <c r="P450"/>
      <c r="Q450" s="176"/>
    </row>
    <row r="451" spans="1:35" s="57" customFormat="1" ht="16.149999999999999" thickBot="1">
      <c r="A451" s="261" t="s">
        <v>682</v>
      </c>
      <c r="B451" s="225" t="s">
        <v>682</v>
      </c>
      <c r="C451" s="57" t="s">
        <v>22</v>
      </c>
      <c r="D451" s="316" t="s">
        <v>683</v>
      </c>
      <c r="E451" s="37" t="s">
        <v>22</v>
      </c>
      <c r="F451" s="37" t="str">
        <f t="shared" ref="F451:F466" si="11">CONCATENATE(C451, " - ",E451)</f>
        <v>Privada - Privada</v>
      </c>
      <c r="G451" s="36">
        <v>0</v>
      </c>
      <c r="H451" s="37">
        <v>1</v>
      </c>
      <c r="I451" s="37">
        <v>0</v>
      </c>
      <c r="J451" s="148"/>
      <c r="N451" s="292"/>
      <c r="Q451" s="202"/>
      <c r="R451" s="58">
        <v>22</v>
      </c>
      <c r="S451" s="58">
        <v>23</v>
      </c>
      <c r="T451" s="58">
        <v>24</v>
      </c>
      <c r="U451" s="56"/>
      <c r="X451" s="35"/>
      <c r="Z451" s="202"/>
      <c r="AA451" s="35"/>
      <c r="AC451" s="202"/>
      <c r="AG451" s="35"/>
      <c r="AI451" s="202"/>
    </row>
    <row r="452" spans="1:35" s="57" customFormat="1" ht="31.9" thickBot="1">
      <c r="A452" s="261" t="s">
        <v>321</v>
      </c>
      <c r="B452" s="225" t="s">
        <v>321</v>
      </c>
      <c r="C452" s="57" t="s">
        <v>22</v>
      </c>
      <c r="D452" s="308" t="s">
        <v>319</v>
      </c>
      <c r="E452" s="23" t="s">
        <v>20</v>
      </c>
      <c r="F452" s="23" t="str">
        <f t="shared" si="11"/>
        <v>Privada - Pública</v>
      </c>
      <c r="G452" s="36">
        <v>0</v>
      </c>
      <c r="H452" s="37">
        <v>1</v>
      </c>
      <c r="I452" s="37">
        <v>0</v>
      </c>
      <c r="J452" s="148"/>
      <c r="N452" s="292"/>
      <c r="Q452" s="202"/>
      <c r="R452" s="58">
        <v>2</v>
      </c>
      <c r="S452" s="58">
        <v>3</v>
      </c>
      <c r="T452" s="58">
        <v>4</v>
      </c>
      <c r="U452" s="56"/>
      <c r="X452" s="35"/>
      <c r="Z452" s="202"/>
      <c r="AA452" s="35"/>
      <c r="AC452" s="202"/>
      <c r="AG452" s="35"/>
      <c r="AI452" s="202"/>
    </row>
    <row r="453" spans="1:35" ht="31.15">
      <c r="A453" s="263" t="s">
        <v>684</v>
      </c>
      <c r="B453" s="3" t="s">
        <v>684</v>
      </c>
      <c r="C453" t="s">
        <v>22</v>
      </c>
      <c r="D453" s="304" t="s">
        <v>82</v>
      </c>
      <c r="E453" s="20" t="s">
        <v>20</v>
      </c>
      <c r="F453" s="29" t="str">
        <f>CONCATENATE(C453, " - ",E453)</f>
        <v>Privada - Pública</v>
      </c>
      <c r="G453" s="1">
        <v>1</v>
      </c>
      <c r="H453" s="1">
        <v>0</v>
      </c>
      <c r="I453" s="1">
        <v>0</v>
      </c>
      <c r="N453" s="291"/>
      <c r="O453"/>
      <c r="P453"/>
      <c r="Q453" s="176"/>
      <c r="R453" s="38">
        <v>98</v>
      </c>
      <c r="S453" s="38">
        <v>99</v>
      </c>
      <c r="T453" s="38">
        <v>100</v>
      </c>
    </row>
    <row r="454" spans="1:35" ht="47.45" thickBot="1">
      <c r="D454" s="306" t="s">
        <v>97</v>
      </c>
      <c r="E454" s="21" t="s">
        <v>20</v>
      </c>
      <c r="F454" s="187"/>
      <c r="G454" s="1">
        <v>1</v>
      </c>
    </row>
    <row r="455" spans="1:35" ht="31.9" thickBot="1">
      <c r="A455" s="246" t="s">
        <v>685</v>
      </c>
      <c r="B455" s="170" t="s">
        <v>685</v>
      </c>
      <c r="C455" t="s">
        <v>22</v>
      </c>
      <c r="D455" s="305" t="s">
        <v>438</v>
      </c>
      <c r="E455" s="1" t="s">
        <v>22</v>
      </c>
      <c r="F455" s="1" t="str">
        <f t="shared" si="11"/>
        <v>Privada - Privada</v>
      </c>
      <c r="G455" s="5">
        <v>0</v>
      </c>
      <c r="H455" s="1">
        <v>0</v>
      </c>
      <c r="I455" s="1">
        <v>1</v>
      </c>
      <c r="N455" s="291"/>
      <c r="O455"/>
      <c r="P455"/>
      <c r="Q455" s="176"/>
    </row>
    <row r="456" spans="1:35" s="57" customFormat="1" ht="31.9" thickBot="1">
      <c r="A456" s="261" t="s">
        <v>686</v>
      </c>
      <c r="B456" s="225" t="s">
        <v>686</v>
      </c>
      <c r="C456" s="57" t="s">
        <v>22</v>
      </c>
      <c r="D456" s="316" t="s">
        <v>687</v>
      </c>
      <c r="E456" s="37" t="s">
        <v>22</v>
      </c>
      <c r="F456" s="37" t="str">
        <f t="shared" si="11"/>
        <v>Privada - Privada</v>
      </c>
      <c r="G456" s="36">
        <v>0</v>
      </c>
      <c r="H456" s="37">
        <v>1</v>
      </c>
      <c r="I456" s="37">
        <v>0</v>
      </c>
      <c r="J456" s="148"/>
      <c r="N456" s="292"/>
      <c r="Q456" s="202"/>
      <c r="R456" s="58">
        <v>43</v>
      </c>
      <c r="S456" s="58">
        <v>44</v>
      </c>
      <c r="T456" s="58">
        <v>45</v>
      </c>
      <c r="U456" s="56"/>
      <c r="X456" s="35"/>
      <c r="Z456" s="202"/>
      <c r="AA456" s="35"/>
      <c r="AC456" s="202"/>
      <c r="AG456" s="35"/>
      <c r="AI456" s="202"/>
    </row>
    <row r="457" spans="1:35" ht="16.149999999999999" thickBot="1">
      <c r="A457" s="246" t="s">
        <v>688</v>
      </c>
      <c r="B457" s="170" t="s">
        <v>688</v>
      </c>
      <c r="C457" t="s">
        <v>22</v>
      </c>
      <c r="D457" s="307" t="s">
        <v>689</v>
      </c>
      <c r="E457" s="1" t="s">
        <v>22</v>
      </c>
      <c r="F457" s="1" t="str">
        <f t="shared" si="11"/>
        <v>Privada - Privada</v>
      </c>
      <c r="G457" s="5">
        <v>1</v>
      </c>
      <c r="H457" s="1">
        <v>1</v>
      </c>
      <c r="I457" s="1">
        <v>0</v>
      </c>
      <c r="N457" s="291"/>
      <c r="O457"/>
      <c r="P457"/>
      <c r="Q457" s="176"/>
      <c r="R457" s="38">
        <v>81</v>
      </c>
      <c r="S457" s="38">
        <v>82</v>
      </c>
      <c r="T457" s="38">
        <v>83</v>
      </c>
    </row>
    <row r="458" spans="1:35" s="57" customFormat="1" ht="31.9" thickBot="1">
      <c r="A458" s="265" t="s">
        <v>690</v>
      </c>
      <c r="B458" s="225" t="s">
        <v>690</v>
      </c>
      <c r="C458" s="57" t="s">
        <v>22</v>
      </c>
      <c r="D458" s="314" t="s">
        <v>691</v>
      </c>
      <c r="E458" s="37" t="s">
        <v>22</v>
      </c>
      <c r="F458" s="37" t="str">
        <f t="shared" si="11"/>
        <v>Privada - Privada</v>
      </c>
      <c r="G458" s="36">
        <v>0</v>
      </c>
      <c r="H458" s="37">
        <v>1</v>
      </c>
      <c r="I458" s="37">
        <v>0</v>
      </c>
      <c r="J458" s="148"/>
      <c r="N458" s="292"/>
      <c r="Q458" s="202"/>
      <c r="R458" s="58">
        <v>39</v>
      </c>
      <c r="S458" s="58">
        <v>40</v>
      </c>
      <c r="T458" s="58">
        <v>41</v>
      </c>
      <c r="U458" s="56"/>
      <c r="X458" s="35"/>
      <c r="Z458" s="202"/>
      <c r="AA458" s="35"/>
      <c r="AC458" s="202"/>
      <c r="AG458" s="35"/>
      <c r="AI458" s="202"/>
    </row>
    <row r="459" spans="1:35" ht="49.5" customHeight="1" thickBot="1">
      <c r="A459" s="247" t="s">
        <v>689</v>
      </c>
      <c r="B459" s="170" t="s">
        <v>689</v>
      </c>
      <c r="C459" t="s">
        <v>22</v>
      </c>
      <c r="D459" s="305" t="s">
        <v>688</v>
      </c>
      <c r="E459" s="1" t="s">
        <v>22</v>
      </c>
      <c r="F459" s="1" t="str">
        <f t="shared" si="11"/>
        <v>Privada - Privada</v>
      </c>
      <c r="G459" s="5">
        <v>1</v>
      </c>
      <c r="H459" s="1">
        <v>1</v>
      </c>
      <c r="I459" s="1">
        <v>0</v>
      </c>
      <c r="N459" s="291"/>
      <c r="O459"/>
      <c r="P459"/>
      <c r="Q459" s="176"/>
      <c r="R459" s="38">
        <v>36</v>
      </c>
      <c r="S459" s="38">
        <v>37</v>
      </c>
      <c r="T459" s="38">
        <v>38</v>
      </c>
    </row>
    <row r="460" spans="1:35" s="57" customFormat="1" ht="47.45" thickBot="1">
      <c r="A460" s="261" t="s">
        <v>692</v>
      </c>
      <c r="B460" s="225" t="s">
        <v>692</v>
      </c>
      <c r="C460" s="57" t="s">
        <v>22</v>
      </c>
      <c r="D460" s="314" t="s">
        <v>693</v>
      </c>
      <c r="E460" s="37" t="s">
        <v>20</v>
      </c>
      <c r="F460" s="37" t="str">
        <f t="shared" si="11"/>
        <v>Privada - Pública</v>
      </c>
      <c r="G460" s="36">
        <v>0</v>
      </c>
      <c r="H460" s="37">
        <v>0</v>
      </c>
      <c r="I460" s="37">
        <v>1</v>
      </c>
      <c r="J460" s="148"/>
      <c r="N460" s="292"/>
      <c r="Q460" s="202"/>
      <c r="R460" s="58">
        <v>8</v>
      </c>
      <c r="S460" s="58">
        <v>9</v>
      </c>
      <c r="T460" s="58">
        <v>10</v>
      </c>
      <c r="U460" s="56"/>
      <c r="X460" s="35"/>
      <c r="Z460" s="202"/>
      <c r="AA460" s="35"/>
      <c r="AC460" s="202"/>
      <c r="AG460" s="35"/>
      <c r="AI460" s="202"/>
    </row>
    <row r="461" spans="1:35" ht="31.9" thickBot="1">
      <c r="A461" s="182" t="s">
        <v>694</v>
      </c>
      <c r="B461" s="1" t="s">
        <v>694</v>
      </c>
      <c r="C461" t="s">
        <v>22</v>
      </c>
      <c r="D461" s="305" t="s">
        <v>695</v>
      </c>
      <c r="E461" s="1" t="s">
        <v>22</v>
      </c>
      <c r="F461" s="1" t="str">
        <f t="shared" si="11"/>
        <v>Privada - Privada</v>
      </c>
      <c r="G461" s="5">
        <v>0</v>
      </c>
      <c r="H461" s="1">
        <v>0</v>
      </c>
      <c r="I461" s="1">
        <v>1</v>
      </c>
      <c r="N461" s="291"/>
      <c r="O461"/>
      <c r="P461"/>
      <c r="Q461" s="176"/>
      <c r="R461" s="38">
        <v>134</v>
      </c>
      <c r="S461" s="38">
        <v>135</v>
      </c>
      <c r="T461" s="38">
        <v>136</v>
      </c>
    </row>
    <row r="462" spans="1:35" s="57" customFormat="1" ht="31.9" thickBot="1">
      <c r="A462" s="254" t="s">
        <v>472</v>
      </c>
      <c r="B462" s="37" t="s">
        <v>472</v>
      </c>
      <c r="C462" s="57" t="s">
        <v>22</v>
      </c>
      <c r="D462" s="314" t="s">
        <v>471</v>
      </c>
      <c r="E462" s="37" t="s">
        <v>22</v>
      </c>
      <c r="F462" s="37" t="str">
        <f t="shared" si="11"/>
        <v>Privada - Privada</v>
      </c>
      <c r="G462" s="36">
        <v>0</v>
      </c>
      <c r="H462" s="37">
        <v>0</v>
      </c>
      <c r="I462" s="37">
        <v>1</v>
      </c>
      <c r="J462" s="148"/>
      <c r="N462" s="292"/>
      <c r="Q462" s="202"/>
      <c r="R462" s="58"/>
      <c r="S462" s="58"/>
      <c r="T462" s="58"/>
      <c r="U462" s="56"/>
      <c r="X462" s="35"/>
      <c r="Z462" s="202"/>
      <c r="AA462" s="35"/>
      <c r="AC462" s="202"/>
      <c r="AG462" s="35"/>
      <c r="AI462" s="202"/>
    </row>
    <row r="463" spans="1:35" ht="16.149999999999999" thickBot="1">
      <c r="A463" s="182" t="s">
        <v>696</v>
      </c>
      <c r="B463" s="1" t="s">
        <v>696</v>
      </c>
      <c r="C463" t="s">
        <v>22</v>
      </c>
      <c r="D463" s="305" t="s">
        <v>560</v>
      </c>
      <c r="E463" s="1" t="s">
        <v>22</v>
      </c>
      <c r="F463" s="1" t="str">
        <f t="shared" si="11"/>
        <v>Privada - Privada</v>
      </c>
      <c r="G463" s="5">
        <v>0</v>
      </c>
      <c r="H463" s="1">
        <v>0</v>
      </c>
      <c r="I463" s="1">
        <v>1</v>
      </c>
      <c r="N463" s="291"/>
      <c r="O463"/>
      <c r="P463"/>
      <c r="Q463" s="176"/>
      <c r="R463" s="38">
        <v>16</v>
      </c>
      <c r="S463" s="38">
        <v>17</v>
      </c>
      <c r="T463" s="38">
        <v>18</v>
      </c>
    </row>
    <row r="464" spans="1:35" s="57" customFormat="1" ht="47.45" thickBot="1">
      <c r="A464" s="254" t="s">
        <v>697</v>
      </c>
      <c r="B464" s="37" t="s">
        <v>697</v>
      </c>
      <c r="C464" s="57" t="s">
        <v>22</v>
      </c>
      <c r="D464" s="314" t="s">
        <v>698</v>
      </c>
      <c r="E464" s="37" t="s">
        <v>22</v>
      </c>
      <c r="F464" s="37" t="str">
        <f t="shared" si="11"/>
        <v>Privada - Privada</v>
      </c>
      <c r="G464" s="36">
        <v>0</v>
      </c>
      <c r="H464" s="37">
        <v>0</v>
      </c>
      <c r="I464" s="37">
        <v>1</v>
      </c>
      <c r="J464" s="148"/>
      <c r="N464" s="292"/>
      <c r="Q464" s="202"/>
      <c r="R464" s="58">
        <v>7</v>
      </c>
      <c r="S464" s="58">
        <v>8</v>
      </c>
      <c r="T464" s="58">
        <v>9</v>
      </c>
      <c r="U464" s="56"/>
      <c r="X464" s="35"/>
      <c r="Z464" s="202"/>
      <c r="AA464" s="35"/>
      <c r="AC464" s="202"/>
      <c r="AG464" s="35"/>
      <c r="AI464" s="202"/>
    </row>
    <row r="465" spans="1:35" ht="47.45" thickBot="1">
      <c r="A465" s="182" t="s">
        <v>603</v>
      </c>
      <c r="B465" s="1" t="s">
        <v>603</v>
      </c>
      <c r="C465" t="s">
        <v>22</v>
      </c>
      <c r="D465" s="305" t="s">
        <v>602</v>
      </c>
      <c r="E465" s="1" t="s">
        <v>22</v>
      </c>
      <c r="F465" s="1" t="str">
        <f t="shared" si="11"/>
        <v>Privada - Privada</v>
      </c>
      <c r="G465" s="5">
        <v>1</v>
      </c>
      <c r="N465" s="291"/>
      <c r="O465"/>
      <c r="P465"/>
      <c r="Q465" s="176"/>
      <c r="R465" s="38">
        <v>24</v>
      </c>
      <c r="S465" s="38">
        <v>25</v>
      </c>
      <c r="T465" s="38">
        <v>26</v>
      </c>
    </row>
    <row r="466" spans="1:35" s="57" customFormat="1" ht="31.9" thickBot="1">
      <c r="A466" s="254" t="s">
        <v>699</v>
      </c>
      <c r="B466" s="37" t="s">
        <v>699</v>
      </c>
      <c r="C466" s="57" t="s">
        <v>22</v>
      </c>
      <c r="D466" s="314" t="s">
        <v>700</v>
      </c>
      <c r="E466" s="37" t="s">
        <v>22</v>
      </c>
      <c r="F466" s="37" t="str">
        <f t="shared" si="11"/>
        <v>Privada - Privada</v>
      </c>
      <c r="G466" s="36">
        <v>1</v>
      </c>
      <c r="H466" s="37">
        <v>0</v>
      </c>
      <c r="I466" s="37">
        <v>0</v>
      </c>
      <c r="J466" s="148"/>
      <c r="N466" s="292"/>
      <c r="Q466" s="202"/>
      <c r="R466" s="58">
        <v>2</v>
      </c>
      <c r="S466" s="58">
        <v>3</v>
      </c>
      <c r="T466" s="58">
        <v>4</v>
      </c>
      <c r="U466" s="56"/>
      <c r="X466" s="35"/>
      <c r="Z466" s="202"/>
      <c r="AA466" s="35"/>
      <c r="AC466" s="202"/>
      <c r="AG466" s="35"/>
      <c r="AI466" s="202"/>
    </row>
    <row r="467" spans="1:35" s="49" customFormat="1" ht="16.149999999999999" thickBot="1">
      <c r="A467" s="273" t="s">
        <v>378</v>
      </c>
      <c r="B467" s="103" t="s">
        <v>378</v>
      </c>
      <c r="C467" s="12" t="s">
        <v>22</v>
      </c>
      <c r="D467" s="304" t="s">
        <v>376</v>
      </c>
      <c r="E467" s="20" t="s">
        <v>22</v>
      </c>
      <c r="F467" s="23" t="str">
        <f>CONCATENATE(C467, " - ",E467)</f>
        <v>Privada - Privada</v>
      </c>
      <c r="G467" s="27">
        <v>1</v>
      </c>
      <c r="H467" s="28">
        <v>0</v>
      </c>
      <c r="I467" s="28">
        <v>0</v>
      </c>
      <c r="J467" s="100"/>
      <c r="N467" s="288"/>
      <c r="O467" s="50"/>
      <c r="P467" s="50"/>
      <c r="Q467" s="279"/>
      <c r="R467" s="50"/>
      <c r="S467" s="50"/>
      <c r="T467" s="50"/>
      <c r="U467" s="17"/>
      <c r="X467" s="200"/>
      <c r="Z467" s="201"/>
      <c r="AA467" s="200"/>
      <c r="AC467" s="201"/>
      <c r="AG467" s="200"/>
      <c r="AI467" s="201"/>
    </row>
    <row r="468" spans="1:35" s="12" customFormat="1" ht="31.15">
      <c r="A468" s="274" t="s">
        <v>39</v>
      </c>
      <c r="B468" s="103" t="s">
        <v>39</v>
      </c>
      <c r="C468" s="13" t="s">
        <v>22</v>
      </c>
      <c r="D468" s="188" t="s">
        <v>38</v>
      </c>
      <c r="E468" s="20" t="s">
        <v>20</v>
      </c>
      <c r="F468" s="29" t="str">
        <f>CONCATENATE(C468, " - ",E468)</f>
        <v>Privada - Pública</v>
      </c>
      <c r="G468" s="20">
        <v>1</v>
      </c>
      <c r="H468" s="20">
        <v>0</v>
      </c>
      <c r="I468" s="20">
        <v>0</v>
      </c>
      <c r="J468" s="101"/>
      <c r="N468" s="282"/>
      <c r="O468" s="47"/>
      <c r="P468" s="47"/>
      <c r="Q468" s="276"/>
      <c r="R468" s="47"/>
      <c r="S468" s="47"/>
      <c r="T468" s="47"/>
      <c r="U468" s="11"/>
      <c r="X468" s="194"/>
      <c r="Z468" s="195"/>
      <c r="AA468" s="194"/>
      <c r="AC468" s="195"/>
      <c r="AG468" s="194"/>
      <c r="AI468" s="195"/>
    </row>
    <row r="469" spans="1:35" s="10" customFormat="1" ht="16.149999999999999" thickBot="1">
      <c r="A469" s="275"/>
      <c r="B469" s="105"/>
      <c r="C469" s="8"/>
      <c r="D469" s="317" t="s">
        <v>434</v>
      </c>
      <c r="E469" s="21" t="s">
        <v>20</v>
      </c>
      <c r="F469" s="187" t="str">
        <f>CONCATENATE(C468, " - ",E469)</f>
        <v>Privada - Pública</v>
      </c>
      <c r="G469" s="21">
        <v>0</v>
      </c>
      <c r="H469" s="21">
        <v>0</v>
      </c>
      <c r="I469" s="21">
        <v>1</v>
      </c>
      <c r="J469" s="129"/>
      <c r="N469" s="284"/>
      <c r="O469" s="55"/>
      <c r="P469" s="55"/>
      <c r="Q469" s="277"/>
      <c r="R469" s="55"/>
      <c r="S469" s="55"/>
      <c r="T469" s="55"/>
      <c r="U469" s="9"/>
      <c r="X469" s="196"/>
      <c r="Z469" s="197"/>
      <c r="AA469" s="196"/>
      <c r="AC469" s="197"/>
      <c r="AG469" s="196"/>
      <c r="AI469" s="197"/>
    </row>
    <row r="470" spans="1:35" s="49" customFormat="1" ht="30.75">
      <c r="A470" s="250" t="s">
        <v>300</v>
      </c>
      <c r="B470" s="190" t="s">
        <v>300</v>
      </c>
      <c r="C470" s="18" t="s">
        <v>22</v>
      </c>
      <c r="D470" s="189" t="s">
        <v>89</v>
      </c>
      <c r="E470" s="28" t="s">
        <v>20</v>
      </c>
      <c r="F470" s="163" t="str">
        <f>CONCATENATE(C470, " - ",E470)</f>
        <v>Privada - Pública</v>
      </c>
      <c r="G470" s="28">
        <v>0</v>
      </c>
      <c r="H470" s="28">
        <v>0</v>
      </c>
      <c r="I470" s="28">
        <v>1</v>
      </c>
      <c r="J470" s="100"/>
      <c r="N470" s="288"/>
      <c r="O470" s="50"/>
      <c r="P470" s="50"/>
      <c r="Q470" s="279"/>
      <c r="R470" s="50"/>
      <c r="S470" s="50"/>
      <c r="T470" s="50"/>
      <c r="U470" s="17"/>
      <c r="X470" s="200"/>
      <c r="Z470" s="201"/>
      <c r="AA470" s="200"/>
      <c r="AC470" s="201"/>
      <c r="AG470" s="200"/>
      <c r="AI470" s="201"/>
    </row>
    <row r="471" spans="1:35" s="12" customFormat="1">
      <c r="A471" s="250" t="s">
        <v>620</v>
      </c>
      <c r="B471" s="212" t="s">
        <v>620</v>
      </c>
      <c r="C471" s="13" t="s">
        <v>22</v>
      </c>
      <c r="D471" s="374" t="s">
        <v>701</v>
      </c>
      <c r="E471" s="20" t="s">
        <v>22</v>
      </c>
      <c r="F471" s="20" t="str">
        <f>CONCATENATE(C471, " - ",E471)</f>
        <v>Privada - Privada</v>
      </c>
      <c r="G471" s="14">
        <v>0</v>
      </c>
      <c r="H471" s="20">
        <v>1</v>
      </c>
      <c r="I471" s="20">
        <v>1</v>
      </c>
      <c r="J471" s="101"/>
      <c r="N471" s="282"/>
      <c r="O471" s="47"/>
      <c r="P471" s="47"/>
      <c r="Q471" s="276"/>
      <c r="R471" s="47"/>
      <c r="S471" s="47"/>
      <c r="T471" s="47"/>
      <c r="U471" s="11"/>
      <c r="X471" s="194"/>
      <c r="Z471" s="195"/>
      <c r="AA471" s="194"/>
      <c r="AC471" s="195"/>
      <c r="AG471" s="194"/>
      <c r="AI471" s="195"/>
    </row>
    <row r="472" spans="1:35" s="382" customFormat="1">
      <c r="A472" s="375" t="s">
        <v>351</v>
      </c>
      <c r="B472" s="376" t="s">
        <v>351</v>
      </c>
      <c r="C472" s="377" t="s">
        <v>22</v>
      </c>
      <c r="D472" s="378"/>
      <c r="E472" s="379"/>
      <c r="F472" s="379"/>
      <c r="G472" s="380"/>
      <c r="H472" s="379"/>
      <c r="I472" s="379"/>
      <c r="J472" s="381"/>
      <c r="N472" s="383"/>
      <c r="O472" s="384"/>
      <c r="P472" s="384"/>
      <c r="Q472" s="385"/>
      <c r="R472" s="384"/>
      <c r="S472" s="384"/>
      <c r="T472" s="384"/>
      <c r="U472" s="386"/>
      <c r="X472" s="387"/>
      <c r="Z472" s="388"/>
      <c r="AA472" s="387"/>
      <c r="AC472" s="388"/>
      <c r="AG472" s="387"/>
      <c r="AI472" s="388"/>
    </row>
    <row r="473" spans="1:35" s="167" customFormat="1">
      <c r="A473" s="389" t="s">
        <v>702</v>
      </c>
      <c r="B473" s="127"/>
      <c r="C473" s="167" t="s">
        <v>20</v>
      </c>
      <c r="D473" s="298"/>
      <c r="E473" s="127"/>
      <c r="F473" s="127"/>
      <c r="G473" s="390"/>
      <c r="H473" s="127"/>
      <c r="I473" s="127"/>
      <c r="J473" s="391"/>
      <c r="N473" s="392"/>
      <c r="O473" s="393"/>
      <c r="P473" s="393"/>
      <c r="Q473" s="394"/>
      <c r="R473" s="393"/>
      <c r="S473" s="393"/>
      <c r="T473" s="393"/>
      <c r="U473" s="395"/>
      <c r="X473" s="396"/>
      <c r="Z473" s="397"/>
      <c r="AA473" s="396"/>
      <c r="AC473" s="397"/>
      <c r="AG473" s="396"/>
      <c r="AI473" s="397"/>
    </row>
    <row r="474" spans="1:35" ht="30.75">
      <c r="A474" s="400" t="s">
        <v>624</v>
      </c>
      <c r="B474" s="191"/>
      <c r="D474" s="297"/>
    </row>
    <row r="475" spans="1:35"/>
    <row r="476" spans="1:35">
      <c r="C476">
        <f>COUNTIF(C4:C473,"Privada")</f>
        <v>196</v>
      </c>
    </row>
    <row r="477" spans="1:35" ht="15.6">
      <c r="C477">
        <f>COUNTIF(C4:C473,"pública")</f>
        <v>103</v>
      </c>
    </row>
    <row r="478" spans="1:35" ht="15.6">
      <c r="C478">
        <f>SUM(C476:C477)</f>
        <v>299</v>
      </c>
    </row>
    <row r="479" spans="1:35" ht="15.6"/>
    <row r="480" spans="1:35" ht="15.6"/>
    <row r="481" ht="15.6"/>
    <row r="482" ht="15.6"/>
  </sheetData>
  <autoFilter ref="A1:Z11" xr:uid="{34268E53-2D42-4AAA-9585-0A0D4ED0FE50}">
    <filterColumn colId="1" showButton="0"/>
    <filterColumn colId="3" showButton="0"/>
    <filterColumn colId="4" showButton="0"/>
    <filterColumn colId="5" showButton="0"/>
    <filterColumn colId="6" showButton="0"/>
    <filterColumn colId="7" showButton="0"/>
    <filterColumn colId="8" showButton="0"/>
    <filterColumn colId="10" showButton="0"/>
    <filterColumn colId="11" showButton="0"/>
    <filterColumn colId="13" showButton="0"/>
    <filterColumn colId="14" showButton="0"/>
    <filterColumn colId="15" showButton="0"/>
    <filterColumn colId="17" showButton="0"/>
    <filterColumn colId="18" showButton="0"/>
    <filterColumn colId="20" showButton="0"/>
    <filterColumn colId="21" showButton="0"/>
    <filterColumn colId="23" showButton="0"/>
    <filterColumn colId="24" showButton="0"/>
  </autoFilter>
  <mergeCells count="13">
    <mergeCell ref="AG1:AI2"/>
    <mergeCell ref="D2:F2"/>
    <mergeCell ref="G2:I2"/>
    <mergeCell ref="N1:Q2"/>
    <mergeCell ref="A1:A2"/>
    <mergeCell ref="B1:C2"/>
    <mergeCell ref="D1:J1"/>
    <mergeCell ref="K1:M2"/>
    <mergeCell ref="AA1:AC2"/>
    <mergeCell ref="AD1:AF2"/>
    <mergeCell ref="R1:T2"/>
    <mergeCell ref="U1:W2"/>
    <mergeCell ref="X1:Z2"/>
  </mergeCells>
  <conditionalFormatting sqref="A459">
    <cfRule type="duplicateValues" dxfId="76" priority="3"/>
    <cfRule type="duplicateValues" dxfId="75" priority="4"/>
    <cfRule type="duplicateValues" dxfId="74" priority="5"/>
  </conditionalFormatting>
  <conditionalFormatting sqref="B472 B474">
    <cfRule type="duplicateValues" dxfId="73" priority="1"/>
    <cfRule type="duplicateValues" dxfId="72" priority="2"/>
  </conditionalFormatting>
  <conditionalFormatting sqref="A471:A472 A474">
    <cfRule type="duplicateValues" dxfId="71" priority="58"/>
    <cfRule type="duplicateValues" dxfId="70" priority="59"/>
  </conditionalFormatting>
  <conditionalFormatting sqref="B471">
    <cfRule type="duplicateValues" dxfId="69" priority="60"/>
    <cfRule type="duplicateValues" dxfId="68" priority="6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CFBB7-3E6B-4BF7-99B4-2363575D259C}">
  <dimension ref="A1:AA316"/>
  <sheetViews>
    <sheetView zoomScale="90" zoomScaleNormal="90" workbookViewId="0">
      <selection activeCell="C9" sqref="C9"/>
    </sheetView>
  </sheetViews>
  <sheetFormatPr defaultColWidth="8.75" defaultRowHeight="15.75" customHeight="1"/>
  <cols>
    <col min="1" max="1" width="33.375" customWidth="1"/>
    <col min="2" max="2" width="32.75" style="1" customWidth="1"/>
    <col min="3" max="3" width="10.875" customWidth="1"/>
  </cols>
  <sheetData>
    <row r="1" spans="1:27" ht="15.6">
      <c r="B1" s="416" t="s">
        <v>11</v>
      </c>
      <c r="C1" s="424" t="s">
        <v>703</v>
      </c>
      <c r="D1" s="418" t="s">
        <v>12</v>
      </c>
      <c r="E1" s="419"/>
      <c r="F1" s="420"/>
      <c r="G1" s="428" t="s">
        <v>3</v>
      </c>
      <c r="H1" s="428"/>
      <c r="I1" s="429"/>
      <c r="J1" s="428" t="s">
        <v>10</v>
      </c>
      <c r="K1" s="428"/>
      <c r="L1" s="428"/>
      <c r="M1" s="427" t="s">
        <v>4</v>
      </c>
      <c r="N1" s="428"/>
      <c r="O1" s="429"/>
      <c r="P1" s="428" t="s">
        <v>5</v>
      </c>
      <c r="Q1" s="428"/>
      <c r="R1" s="428"/>
      <c r="S1" s="427" t="s">
        <v>6</v>
      </c>
      <c r="T1" s="428"/>
      <c r="U1" s="429"/>
      <c r="V1" s="428" t="s">
        <v>704</v>
      </c>
      <c r="W1" s="428"/>
      <c r="X1" s="428"/>
      <c r="Y1" s="427" t="s">
        <v>705</v>
      </c>
      <c r="Z1" s="428"/>
      <c r="AA1" s="429"/>
    </row>
    <row r="2" spans="1:27" ht="15.75" customHeight="1" thickBot="1">
      <c r="B2" s="417"/>
      <c r="C2" s="425"/>
      <c r="D2" s="421"/>
      <c r="E2" s="422"/>
      <c r="F2" s="423"/>
      <c r="G2" s="431"/>
      <c r="H2" s="431"/>
      <c r="I2" s="432"/>
      <c r="J2" s="433"/>
      <c r="K2" s="433"/>
      <c r="L2" s="433"/>
      <c r="M2" s="434"/>
      <c r="N2" s="433"/>
      <c r="O2" s="435"/>
      <c r="P2" s="433"/>
      <c r="Q2" s="433"/>
      <c r="R2" s="433"/>
      <c r="S2" s="434"/>
      <c r="T2" s="433"/>
      <c r="U2" s="435"/>
      <c r="V2" s="433"/>
      <c r="W2" s="433"/>
      <c r="X2" s="433"/>
      <c r="Y2" s="430"/>
      <c r="Z2" s="431"/>
      <c r="AA2" s="432"/>
    </row>
    <row r="3" spans="1:27" ht="16.149999999999999" thickBot="1">
      <c r="B3" s="88" t="s">
        <v>16</v>
      </c>
      <c r="C3" s="426"/>
      <c r="D3" s="66">
        <v>2017</v>
      </c>
      <c r="E3" s="66">
        <v>2018</v>
      </c>
      <c r="F3" s="66">
        <v>2019</v>
      </c>
      <c r="G3" s="86">
        <v>2017</v>
      </c>
      <c r="H3" s="87">
        <v>2018</v>
      </c>
      <c r="I3" s="65">
        <v>2019</v>
      </c>
      <c r="J3" s="67">
        <v>2017</v>
      </c>
      <c r="K3" s="67">
        <v>2018</v>
      </c>
      <c r="L3" s="63">
        <v>2019</v>
      </c>
      <c r="M3" s="68">
        <v>2017</v>
      </c>
      <c r="N3" s="67">
        <v>2018</v>
      </c>
      <c r="O3" s="63">
        <v>2019</v>
      </c>
      <c r="P3" s="91">
        <v>2017</v>
      </c>
      <c r="Q3" s="92">
        <v>2018</v>
      </c>
      <c r="R3" s="93">
        <v>2019</v>
      </c>
      <c r="S3" s="67">
        <v>2017</v>
      </c>
      <c r="T3" s="67">
        <v>2018</v>
      </c>
      <c r="U3" s="64">
        <v>2019</v>
      </c>
      <c r="V3" s="67">
        <v>2017</v>
      </c>
      <c r="W3" s="67">
        <v>2018</v>
      </c>
      <c r="X3" s="63">
        <v>2019</v>
      </c>
      <c r="Y3" s="86">
        <v>2017</v>
      </c>
      <c r="Z3" s="87">
        <v>2018</v>
      </c>
      <c r="AA3" s="65">
        <v>2019</v>
      </c>
    </row>
    <row r="4" spans="1:27" ht="15.6">
      <c r="A4" s="103" t="s">
        <v>82</v>
      </c>
      <c r="B4" s="73" t="s">
        <v>82</v>
      </c>
      <c r="C4" s="77" t="s">
        <v>20</v>
      </c>
      <c r="D4" s="74">
        <v>0</v>
      </c>
      <c r="E4" s="75">
        <v>1</v>
      </c>
      <c r="F4" s="74">
        <v>0</v>
      </c>
      <c r="G4" s="69" t="s">
        <v>706</v>
      </c>
      <c r="H4" s="59" t="s">
        <v>706</v>
      </c>
      <c r="I4" s="70" t="s">
        <v>706</v>
      </c>
      <c r="J4" s="59" t="s">
        <v>706</v>
      </c>
      <c r="K4" s="59" t="s">
        <v>706</v>
      </c>
      <c r="L4" s="60" t="s">
        <v>706</v>
      </c>
      <c r="M4" s="69" t="s">
        <v>706</v>
      </c>
      <c r="N4" s="59" t="s">
        <v>706</v>
      </c>
      <c r="O4" s="60" t="s">
        <v>706</v>
      </c>
      <c r="P4" s="94">
        <v>129</v>
      </c>
      <c r="Q4" s="89">
        <v>130</v>
      </c>
      <c r="R4" s="95">
        <v>131</v>
      </c>
      <c r="S4" s="59" t="s">
        <v>706</v>
      </c>
      <c r="T4" s="59" t="s">
        <v>706</v>
      </c>
      <c r="U4" s="70" t="s">
        <v>706</v>
      </c>
      <c r="V4" s="59" t="s">
        <v>706</v>
      </c>
      <c r="W4" s="59" t="s">
        <v>706</v>
      </c>
      <c r="X4" s="60" t="s">
        <v>706</v>
      </c>
      <c r="Y4" s="69" t="s">
        <v>706</v>
      </c>
      <c r="Z4" s="59" t="s">
        <v>706</v>
      </c>
      <c r="AA4" s="70" t="s">
        <v>706</v>
      </c>
    </row>
    <row r="5" spans="1:27" ht="16.149999999999999" thickBot="1">
      <c r="A5" s="104" t="s">
        <v>40</v>
      </c>
      <c r="B5" s="76" t="s">
        <v>40</v>
      </c>
      <c r="C5" s="77" t="s">
        <v>22</v>
      </c>
      <c r="D5" s="78">
        <v>1</v>
      </c>
      <c r="E5" s="78">
        <v>0</v>
      </c>
      <c r="F5" s="78">
        <v>0</v>
      </c>
      <c r="G5" s="71" t="s">
        <v>706</v>
      </c>
      <c r="H5" s="61" t="s">
        <v>706</v>
      </c>
      <c r="I5" s="72" t="s">
        <v>706</v>
      </c>
      <c r="J5" s="61" t="s">
        <v>706</v>
      </c>
      <c r="K5" s="61" t="s">
        <v>706</v>
      </c>
      <c r="L5" s="62" t="s">
        <v>706</v>
      </c>
      <c r="M5" s="71" t="s">
        <v>706</v>
      </c>
      <c r="N5" s="61" t="s">
        <v>706</v>
      </c>
      <c r="O5" s="62" t="s">
        <v>706</v>
      </c>
      <c r="P5" s="94">
        <v>129</v>
      </c>
      <c r="Q5" s="89">
        <v>130</v>
      </c>
      <c r="R5" s="95">
        <v>131</v>
      </c>
      <c r="S5" s="61" t="s">
        <v>706</v>
      </c>
      <c r="T5" s="61" t="s">
        <v>706</v>
      </c>
      <c r="U5" s="72" t="s">
        <v>706</v>
      </c>
      <c r="V5" s="61" t="s">
        <v>706</v>
      </c>
      <c r="W5" s="61" t="s">
        <v>706</v>
      </c>
      <c r="X5" s="62" t="s">
        <v>706</v>
      </c>
      <c r="Y5" s="71" t="s">
        <v>706</v>
      </c>
      <c r="Z5" s="61" t="s">
        <v>706</v>
      </c>
      <c r="AA5" s="72" t="s">
        <v>706</v>
      </c>
    </row>
    <row r="6" spans="1:27" ht="15.6">
      <c r="A6" s="103" t="s">
        <v>644</v>
      </c>
      <c r="B6" s="76" t="s">
        <v>644</v>
      </c>
      <c r="C6" s="77" t="s">
        <v>22</v>
      </c>
      <c r="D6" s="78">
        <v>1</v>
      </c>
      <c r="E6" s="78">
        <v>0</v>
      </c>
      <c r="F6" s="78">
        <v>0</v>
      </c>
      <c r="G6" s="71" t="s">
        <v>706</v>
      </c>
      <c r="H6" s="61" t="s">
        <v>706</v>
      </c>
      <c r="I6" s="72" t="s">
        <v>706</v>
      </c>
      <c r="J6" s="61" t="s">
        <v>706</v>
      </c>
      <c r="K6" s="61" t="s">
        <v>706</v>
      </c>
      <c r="L6" s="62" t="s">
        <v>706</v>
      </c>
      <c r="M6" s="71" t="s">
        <v>706</v>
      </c>
      <c r="N6" s="61" t="s">
        <v>706</v>
      </c>
      <c r="O6" s="62" t="s">
        <v>706</v>
      </c>
      <c r="P6" s="94">
        <v>14</v>
      </c>
      <c r="Q6" s="89">
        <v>15</v>
      </c>
      <c r="R6" s="95">
        <v>16</v>
      </c>
      <c r="S6" s="61" t="s">
        <v>706</v>
      </c>
      <c r="T6" s="61" t="s">
        <v>706</v>
      </c>
      <c r="U6" s="72" t="s">
        <v>706</v>
      </c>
      <c r="V6" s="61" t="s">
        <v>706</v>
      </c>
      <c r="W6" s="61" t="s">
        <v>706</v>
      </c>
      <c r="X6" s="62" t="s">
        <v>706</v>
      </c>
      <c r="Y6" s="71" t="s">
        <v>706</v>
      </c>
      <c r="Z6" s="61" t="s">
        <v>706</v>
      </c>
      <c r="AA6" s="72" t="s">
        <v>706</v>
      </c>
    </row>
    <row r="7" spans="1:27" ht="31.9" thickBot="1">
      <c r="A7" s="104" t="s">
        <v>587</v>
      </c>
      <c r="B7" s="79" t="s">
        <v>587</v>
      </c>
      <c r="C7" s="80" t="s">
        <v>22</v>
      </c>
      <c r="D7" s="81">
        <v>0</v>
      </c>
      <c r="E7" s="81">
        <v>0</v>
      </c>
      <c r="F7" s="81">
        <v>1</v>
      </c>
      <c r="G7" s="71" t="s">
        <v>706</v>
      </c>
      <c r="H7" s="61" t="s">
        <v>706</v>
      </c>
      <c r="I7" s="72" t="s">
        <v>706</v>
      </c>
      <c r="J7" s="61" t="s">
        <v>706</v>
      </c>
      <c r="K7" s="61" t="s">
        <v>706</v>
      </c>
      <c r="L7" s="62" t="s">
        <v>706</v>
      </c>
      <c r="M7" s="71" t="s">
        <v>706</v>
      </c>
      <c r="N7" s="61" t="s">
        <v>706</v>
      </c>
      <c r="O7" s="62" t="s">
        <v>706</v>
      </c>
      <c r="P7" s="94">
        <v>16</v>
      </c>
      <c r="Q7" s="89">
        <v>17</v>
      </c>
      <c r="R7" s="95">
        <v>18</v>
      </c>
      <c r="S7" s="61" t="s">
        <v>706</v>
      </c>
      <c r="T7" s="61" t="s">
        <v>706</v>
      </c>
      <c r="U7" s="72" t="s">
        <v>706</v>
      </c>
      <c r="V7" s="61" t="s">
        <v>706</v>
      </c>
      <c r="W7" s="61" t="s">
        <v>706</v>
      </c>
      <c r="X7" s="62" t="s">
        <v>706</v>
      </c>
      <c r="Y7" s="71" t="s">
        <v>706</v>
      </c>
      <c r="Z7" s="61" t="s">
        <v>706</v>
      </c>
      <c r="AA7" s="72" t="s">
        <v>706</v>
      </c>
    </row>
    <row r="8" spans="1:27" ht="31.9" thickBot="1">
      <c r="A8" s="104" t="s">
        <v>636</v>
      </c>
      <c r="B8" s="76" t="s">
        <v>636</v>
      </c>
      <c r="C8" s="77" t="s">
        <v>20</v>
      </c>
      <c r="D8" s="78">
        <v>0</v>
      </c>
      <c r="E8" s="78">
        <v>1</v>
      </c>
      <c r="F8" s="78">
        <v>0</v>
      </c>
      <c r="G8" s="71" t="s">
        <v>706</v>
      </c>
      <c r="H8" s="61" t="s">
        <v>706</v>
      </c>
      <c r="I8" s="72" t="s">
        <v>706</v>
      </c>
      <c r="J8" s="61" t="s">
        <v>706</v>
      </c>
      <c r="K8" s="61" t="s">
        <v>706</v>
      </c>
      <c r="L8" s="62" t="s">
        <v>706</v>
      </c>
      <c r="M8" s="71" t="s">
        <v>706</v>
      </c>
      <c r="N8" s="61" t="s">
        <v>706</v>
      </c>
      <c r="O8" s="62" t="s">
        <v>706</v>
      </c>
      <c r="P8" s="94">
        <v>9</v>
      </c>
      <c r="Q8" s="89">
        <v>10</v>
      </c>
      <c r="R8" s="95">
        <v>11</v>
      </c>
      <c r="S8" s="61" t="s">
        <v>706</v>
      </c>
      <c r="T8" s="61" t="s">
        <v>706</v>
      </c>
      <c r="U8" s="72" t="s">
        <v>706</v>
      </c>
      <c r="V8" s="61" t="s">
        <v>706</v>
      </c>
      <c r="W8" s="61" t="s">
        <v>706</v>
      </c>
      <c r="X8" s="62" t="s">
        <v>706</v>
      </c>
      <c r="Y8" s="71" t="s">
        <v>706</v>
      </c>
      <c r="Z8" s="61" t="s">
        <v>706</v>
      </c>
      <c r="AA8" s="72" t="s">
        <v>706</v>
      </c>
    </row>
    <row r="9" spans="1:27" ht="16.149999999999999" thickBot="1">
      <c r="A9" s="98" t="s">
        <v>338</v>
      </c>
      <c r="B9" s="76" t="s">
        <v>338</v>
      </c>
      <c r="C9" s="77" t="s">
        <v>22</v>
      </c>
      <c r="D9" s="78">
        <v>0</v>
      </c>
      <c r="E9" s="78">
        <v>0</v>
      </c>
      <c r="F9" s="78">
        <v>1</v>
      </c>
      <c r="G9" s="71" t="s">
        <v>706</v>
      </c>
      <c r="H9" s="61" t="s">
        <v>706</v>
      </c>
      <c r="I9" s="72" t="s">
        <v>706</v>
      </c>
      <c r="J9" s="61" t="s">
        <v>706</v>
      </c>
      <c r="K9" s="61" t="s">
        <v>706</v>
      </c>
      <c r="L9" s="62" t="s">
        <v>706</v>
      </c>
      <c r="M9" s="71" t="s">
        <v>706</v>
      </c>
      <c r="N9" s="61" t="s">
        <v>706</v>
      </c>
      <c r="O9" s="62" t="s">
        <v>706</v>
      </c>
      <c r="P9" s="94">
        <v>16</v>
      </c>
      <c r="Q9" s="89">
        <v>17</v>
      </c>
      <c r="R9" s="95">
        <v>18</v>
      </c>
      <c r="S9" s="61" t="s">
        <v>706</v>
      </c>
      <c r="T9" s="61" t="s">
        <v>706</v>
      </c>
      <c r="U9" s="72" t="s">
        <v>706</v>
      </c>
      <c r="V9" s="61" t="s">
        <v>706</v>
      </c>
      <c r="W9" s="61" t="s">
        <v>706</v>
      </c>
      <c r="X9" s="62" t="s">
        <v>706</v>
      </c>
      <c r="Y9" s="71" t="s">
        <v>706</v>
      </c>
      <c r="Z9" s="61" t="s">
        <v>706</v>
      </c>
      <c r="AA9" s="72" t="s">
        <v>706</v>
      </c>
    </row>
    <row r="10" spans="1:27" ht="15.6">
      <c r="A10" s="98" t="s">
        <v>78</v>
      </c>
      <c r="B10" s="76" t="s">
        <v>78</v>
      </c>
      <c r="C10" s="77" t="s">
        <v>22</v>
      </c>
      <c r="D10" s="78">
        <v>1</v>
      </c>
      <c r="E10" s="78">
        <v>0</v>
      </c>
      <c r="F10" s="78">
        <v>0</v>
      </c>
      <c r="G10" s="71" t="s">
        <v>706</v>
      </c>
      <c r="H10" s="61" t="s">
        <v>706</v>
      </c>
      <c r="I10" s="72" t="s">
        <v>706</v>
      </c>
      <c r="J10" s="61" t="s">
        <v>706</v>
      </c>
      <c r="K10" s="61" t="s">
        <v>706</v>
      </c>
      <c r="L10" s="62" t="s">
        <v>706</v>
      </c>
      <c r="M10" s="71" t="s">
        <v>706</v>
      </c>
      <c r="N10" s="61" t="s">
        <v>706</v>
      </c>
      <c r="O10" s="62" t="s">
        <v>706</v>
      </c>
      <c r="P10" s="94">
        <v>22</v>
      </c>
      <c r="Q10" s="89">
        <v>23</v>
      </c>
      <c r="R10" s="95">
        <v>24</v>
      </c>
      <c r="S10" s="61" t="s">
        <v>706</v>
      </c>
      <c r="T10" s="61" t="s">
        <v>706</v>
      </c>
      <c r="U10" s="72" t="s">
        <v>706</v>
      </c>
      <c r="V10" s="61" t="s">
        <v>706</v>
      </c>
      <c r="W10" s="61" t="s">
        <v>706</v>
      </c>
      <c r="X10" s="62" t="s">
        <v>706</v>
      </c>
      <c r="Y10" s="71" t="s">
        <v>706</v>
      </c>
      <c r="Z10" s="61" t="s">
        <v>706</v>
      </c>
      <c r="AA10" s="72" t="s">
        <v>706</v>
      </c>
    </row>
    <row r="11" spans="1:27" ht="16.149999999999999" thickBot="1">
      <c r="A11" s="104" t="s">
        <v>101</v>
      </c>
      <c r="B11" s="76" t="s">
        <v>101</v>
      </c>
      <c r="C11" s="77" t="s">
        <v>22</v>
      </c>
      <c r="D11" s="78">
        <v>1</v>
      </c>
      <c r="E11" s="78">
        <v>0</v>
      </c>
      <c r="F11" s="78">
        <v>0</v>
      </c>
      <c r="G11" s="71" t="s">
        <v>706</v>
      </c>
      <c r="H11" s="61" t="s">
        <v>706</v>
      </c>
      <c r="I11" s="72" t="s">
        <v>706</v>
      </c>
      <c r="J11" s="61" t="s">
        <v>706</v>
      </c>
      <c r="K11" s="61" t="s">
        <v>706</v>
      </c>
      <c r="L11" s="62" t="s">
        <v>706</v>
      </c>
      <c r="M11" s="71" t="s">
        <v>706</v>
      </c>
      <c r="N11" s="61" t="s">
        <v>706</v>
      </c>
      <c r="O11" s="62" t="s">
        <v>706</v>
      </c>
      <c r="P11" s="94">
        <v>108</v>
      </c>
      <c r="Q11" s="89">
        <v>109</v>
      </c>
      <c r="R11" s="95">
        <v>110</v>
      </c>
      <c r="S11" s="61" t="s">
        <v>706</v>
      </c>
      <c r="T11" s="61" t="s">
        <v>706</v>
      </c>
      <c r="U11" s="72" t="s">
        <v>706</v>
      </c>
      <c r="V11" s="61" t="s">
        <v>706</v>
      </c>
      <c r="W11" s="61" t="s">
        <v>706</v>
      </c>
      <c r="X11" s="62" t="s">
        <v>706</v>
      </c>
      <c r="Y11" s="71" t="s">
        <v>706</v>
      </c>
      <c r="Z11" s="61" t="s">
        <v>706</v>
      </c>
      <c r="AA11" s="72" t="s">
        <v>706</v>
      </c>
    </row>
    <row r="12" spans="1:27" ht="15.6">
      <c r="A12" s="103" t="s">
        <v>675</v>
      </c>
      <c r="B12" s="76" t="s">
        <v>675</v>
      </c>
      <c r="C12" s="77" t="s">
        <v>20</v>
      </c>
      <c r="D12" s="78">
        <v>1</v>
      </c>
      <c r="E12" s="78">
        <v>0</v>
      </c>
      <c r="F12" s="78">
        <v>0</v>
      </c>
      <c r="G12" s="71" t="s">
        <v>706</v>
      </c>
      <c r="H12" s="61" t="s">
        <v>706</v>
      </c>
      <c r="I12" s="72" t="s">
        <v>706</v>
      </c>
      <c r="J12" s="61" t="s">
        <v>706</v>
      </c>
      <c r="K12" s="61" t="s">
        <v>706</v>
      </c>
      <c r="L12" s="62" t="s">
        <v>706</v>
      </c>
      <c r="M12" s="71" t="s">
        <v>706</v>
      </c>
      <c r="N12" s="61" t="s">
        <v>706</v>
      </c>
      <c r="O12" s="62" t="s">
        <v>706</v>
      </c>
      <c r="P12" s="94">
        <v>18</v>
      </c>
      <c r="Q12" s="89">
        <v>19</v>
      </c>
      <c r="R12" s="95">
        <v>20</v>
      </c>
      <c r="S12" s="61" t="s">
        <v>706</v>
      </c>
      <c r="T12" s="61" t="s">
        <v>706</v>
      </c>
      <c r="U12" s="72" t="s">
        <v>706</v>
      </c>
      <c r="V12" s="61" t="s">
        <v>706</v>
      </c>
      <c r="W12" s="61" t="s">
        <v>706</v>
      </c>
      <c r="X12" s="62" t="s">
        <v>706</v>
      </c>
      <c r="Y12" s="71" t="s">
        <v>706</v>
      </c>
      <c r="Z12" s="61" t="s">
        <v>706</v>
      </c>
      <c r="AA12" s="72" t="s">
        <v>706</v>
      </c>
    </row>
    <row r="13" spans="1:27" ht="15.6">
      <c r="A13" s="104" t="s">
        <v>67</v>
      </c>
      <c r="B13" s="76" t="s">
        <v>67</v>
      </c>
      <c r="C13" s="77" t="s">
        <v>20</v>
      </c>
      <c r="D13" s="78">
        <v>1</v>
      </c>
      <c r="E13" s="78">
        <v>0</v>
      </c>
      <c r="F13" s="78">
        <v>0</v>
      </c>
      <c r="G13" s="71" t="s">
        <v>706</v>
      </c>
      <c r="H13" s="61" t="s">
        <v>706</v>
      </c>
      <c r="I13" s="72" t="s">
        <v>706</v>
      </c>
      <c r="J13" s="61" t="s">
        <v>706</v>
      </c>
      <c r="K13" s="61" t="s">
        <v>706</v>
      </c>
      <c r="L13" s="62" t="s">
        <v>706</v>
      </c>
      <c r="M13" s="71" t="s">
        <v>706</v>
      </c>
      <c r="N13" s="61" t="s">
        <v>706</v>
      </c>
      <c r="O13" s="62" t="s">
        <v>706</v>
      </c>
      <c r="P13" s="94">
        <v>68</v>
      </c>
      <c r="Q13" s="89">
        <v>69</v>
      </c>
      <c r="R13" s="95">
        <v>70</v>
      </c>
      <c r="S13" s="61" t="s">
        <v>706</v>
      </c>
      <c r="T13" s="61" t="s">
        <v>706</v>
      </c>
      <c r="U13" s="72" t="s">
        <v>706</v>
      </c>
      <c r="V13" s="61" t="s">
        <v>706</v>
      </c>
      <c r="W13" s="61" t="s">
        <v>706</v>
      </c>
      <c r="X13" s="62" t="s">
        <v>706</v>
      </c>
      <c r="Y13" s="71" t="s">
        <v>706</v>
      </c>
      <c r="Z13" s="61" t="s">
        <v>706</v>
      </c>
      <c r="AA13" s="72" t="s">
        <v>706</v>
      </c>
    </row>
    <row r="14" spans="1:27" ht="16.149999999999999" thickBot="1">
      <c r="A14" s="104" t="s">
        <v>613</v>
      </c>
      <c r="B14" s="76" t="s">
        <v>613</v>
      </c>
      <c r="C14" s="77" t="s">
        <v>22</v>
      </c>
      <c r="D14" s="78">
        <v>0</v>
      </c>
      <c r="E14" s="78">
        <v>0</v>
      </c>
      <c r="F14" s="78">
        <v>1</v>
      </c>
      <c r="G14" s="71" t="s">
        <v>706</v>
      </c>
      <c r="H14" s="61" t="s">
        <v>706</v>
      </c>
      <c r="I14" s="72" t="s">
        <v>706</v>
      </c>
      <c r="J14" s="61" t="s">
        <v>706</v>
      </c>
      <c r="K14" s="61" t="s">
        <v>706</v>
      </c>
      <c r="L14" s="62" t="s">
        <v>706</v>
      </c>
      <c r="M14" s="71" t="s">
        <v>706</v>
      </c>
      <c r="N14" s="61" t="s">
        <v>706</v>
      </c>
      <c r="O14" s="62" t="s">
        <v>706</v>
      </c>
      <c r="P14" s="94">
        <v>3</v>
      </c>
      <c r="Q14" s="89">
        <v>4</v>
      </c>
      <c r="R14" s="95">
        <v>5</v>
      </c>
      <c r="S14" s="61" t="s">
        <v>706</v>
      </c>
      <c r="T14" s="61" t="s">
        <v>706</v>
      </c>
      <c r="U14" s="72" t="s">
        <v>706</v>
      </c>
      <c r="V14" s="61" t="s">
        <v>706</v>
      </c>
      <c r="W14" s="61" t="s">
        <v>706</v>
      </c>
      <c r="X14" s="62" t="s">
        <v>706</v>
      </c>
      <c r="Y14" s="71" t="s">
        <v>706</v>
      </c>
      <c r="Z14" s="61" t="s">
        <v>706</v>
      </c>
      <c r="AA14" s="72" t="s">
        <v>706</v>
      </c>
    </row>
    <row r="15" spans="1:27" ht="16.149999999999999" thickBot="1">
      <c r="A15" s="103" t="s">
        <v>109</v>
      </c>
      <c r="B15" s="76" t="s">
        <v>109</v>
      </c>
      <c r="C15" s="77" t="s">
        <v>20</v>
      </c>
      <c r="D15" s="78">
        <v>0</v>
      </c>
      <c r="E15" s="78">
        <v>1</v>
      </c>
      <c r="F15" s="78">
        <v>0</v>
      </c>
      <c r="G15" s="71" t="s">
        <v>706</v>
      </c>
      <c r="H15" s="61" t="s">
        <v>706</v>
      </c>
      <c r="I15" s="72" t="s">
        <v>706</v>
      </c>
      <c r="J15" s="61" t="s">
        <v>706</v>
      </c>
      <c r="K15" s="61" t="s">
        <v>706</v>
      </c>
      <c r="L15" s="62" t="s">
        <v>706</v>
      </c>
      <c r="M15" s="71" t="s">
        <v>706</v>
      </c>
      <c r="N15" s="61" t="s">
        <v>706</v>
      </c>
      <c r="O15" s="62" t="s">
        <v>706</v>
      </c>
      <c r="P15" s="94">
        <v>146</v>
      </c>
      <c r="Q15" s="89">
        <v>147</v>
      </c>
      <c r="R15" s="95">
        <v>148</v>
      </c>
      <c r="S15" s="61" t="s">
        <v>706</v>
      </c>
      <c r="T15" s="61" t="s">
        <v>706</v>
      </c>
      <c r="U15" s="72" t="s">
        <v>706</v>
      </c>
      <c r="V15" s="61" t="s">
        <v>706</v>
      </c>
      <c r="W15" s="61" t="s">
        <v>706</v>
      </c>
      <c r="X15" s="62" t="s">
        <v>706</v>
      </c>
      <c r="Y15" s="71" t="s">
        <v>706</v>
      </c>
      <c r="Z15" s="61" t="s">
        <v>706</v>
      </c>
      <c r="AA15" s="72" t="s">
        <v>706</v>
      </c>
    </row>
    <row r="16" spans="1:27" ht="16.149999999999999" thickBot="1">
      <c r="A16" s="103" t="s">
        <v>457</v>
      </c>
      <c r="B16" s="76" t="s">
        <v>457</v>
      </c>
      <c r="C16" s="77" t="s">
        <v>22</v>
      </c>
      <c r="D16" s="78">
        <v>0</v>
      </c>
      <c r="E16" s="78">
        <v>0</v>
      </c>
      <c r="F16" s="78">
        <v>1</v>
      </c>
      <c r="G16" s="71" t="s">
        <v>706</v>
      </c>
      <c r="H16" s="61" t="s">
        <v>706</v>
      </c>
      <c r="I16" s="72" t="s">
        <v>706</v>
      </c>
      <c r="J16" s="61" t="s">
        <v>706</v>
      </c>
      <c r="K16" s="61" t="s">
        <v>706</v>
      </c>
      <c r="L16" s="62" t="s">
        <v>706</v>
      </c>
      <c r="M16" s="71" t="s">
        <v>706</v>
      </c>
      <c r="N16" s="61" t="s">
        <v>706</v>
      </c>
      <c r="O16" s="62" t="s">
        <v>706</v>
      </c>
      <c r="P16" s="94">
        <v>15</v>
      </c>
      <c r="Q16" s="89">
        <v>16</v>
      </c>
      <c r="R16" s="95">
        <v>17</v>
      </c>
      <c r="S16" s="61" t="s">
        <v>706</v>
      </c>
      <c r="T16" s="61" t="s">
        <v>706</v>
      </c>
      <c r="U16" s="72" t="s">
        <v>706</v>
      </c>
      <c r="V16" s="61" t="s">
        <v>706</v>
      </c>
      <c r="W16" s="61" t="s">
        <v>706</v>
      </c>
      <c r="X16" s="62" t="s">
        <v>706</v>
      </c>
      <c r="Y16" s="71" t="s">
        <v>706</v>
      </c>
      <c r="Z16" s="61" t="s">
        <v>706</v>
      </c>
      <c r="AA16" s="72" t="s">
        <v>706</v>
      </c>
    </row>
    <row r="17" spans="1:27" ht="15.6">
      <c r="A17" s="103" t="s">
        <v>351</v>
      </c>
      <c r="B17" s="76" t="s">
        <v>351</v>
      </c>
      <c r="C17" s="77" t="s">
        <v>22</v>
      </c>
      <c r="D17" s="78">
        <v>1</v>
      </c>
      <c r="E17" s="78">
        <v>0</v>
      </c>
      <c r="F17" s="78">
        <v>0</v>
      </c>
      <c r="G17" s="71" t="s">
        <v>706</v>
      </c>
      <c r="H17" s="61" t="s">
        <v>706</v>
      </c>
      <c r="I17" s="72" t="s">
        <v>706</v>
      </c>
      <c r="J17" s="61" t="s">
        <v>706</v>
      </c>
      <c r="K17" s="61" t="s">
        <v>706</v>
      </c>
      <c r="L17" s="62" t="s">
        <v>706</v>
      </c>
      <c r="M17" s="71" t="s">
        <v>706</v>
      </c>
      <c r="N17" s="61" t="s">
        <v>706</v>
      </c>
      <c r="O17" s="62" t="s">
        <v>706</v>
      </c>
      <c r="P17" s="94">
        <v>17</v>
      </c>
      <c r="Q17" s="89">
        <v>18</v>
      </c>
      <c r="R17" s="95">
        <v>19</v>
      </c>
      <c r="S17" s="61" t="s">
        <v>706</v>
      </c>
      <c r="T17" s="61" t="s">
        <v>706</v>
      </c>
      <c r="U17" s="72" t="s">
        <v>706</v>
      </c>
      <c r="V17" s="61" t="s">
        <v>706</v>
      </c>
      <c r="W17" s="61" t="s">
        <v>706</v>
      </c>
      <c r="X17" s="62" t="s">
        <v>706</v>
      </c>
      <c r="Y17" s="71" t="s">
        <v>706</v>
      </c>
      <c r="Z17" s="61" t="s">
        <v>706</v>
      </c>
      <c r="AA17" s="72" t="s">
        <v>706</v>
      </c>
    </row>
    <row r="18" spans="1:27" ht="15.6">
      <c r="A18" s="104" t="s">
        <v>345</v>
      </c>
      <c r="B18" s="76" t="s">
        <v>345</v>
      </c>
      <c r="C18" s="77" t="s">
        <v>22</v>
      </c>
      <c r="D18" s="78">
        <v>1</v>
      </c>
      <c r="E18" s="78">
        <v>0</v>
      </c>
      <c r="F18" s="78">
        <v>0</v>
      </c>
      <c r="G18" s="71" t="s">
        <v>706</v>
      </c>
      <c r="H18" s="61" t="s">
        <v>706</v>
      </c>
      <c r="I18" s="72" t="s">
        <v>706</v>
      </c>
      <c r="J18" s="61" t="s">
        <v>706</v>
      </c>
      <c r="K18" s="61" t="s">
        <v>706</v>
      </c>
      <c r="L18" s="62" t="s">
        <v>706</v>
      </c>
      <c r="M18" s="71" t="s">
        <v>706</v>
      </c>
      <c r="N18" s="61" t="s">
        <v>706</v>
      </c>
      <c r="O18" s="62" t="s">
        <v>706</v>
      </c>
      <c r="P18" s="94">
        <v>9</v>
      </c>
      <c r="Q18" s="89">
        <v>10</v>
      </c>
      <c r="R18" s="95">
        <v>11</v>
      </c>
      <c r="S18" s="61" t="s">
        <v>706</v>
      </c>
      <c r="T18" s="61" t="s">
        <v>706</v>
      </c>
      <c r="U18" s="72" t="s">
        <v>706</v>
      </c>
      <c r="V18" s="61" t="s">
        <v>706</v>
      </c>
      <c r="W18" s="61" t="s">
        <v>706</v>
      </c>
      <c r="X18" s="62" t="s">
        <v>706</v>
      </c>
      <c r="Y18" s="71" t="s">
        <v>706</v>
      </c>
      <c r="Z18" s="61" t="s">
        <v>706</v>
      </c>
      <c r="AA18" s="72" t="s">
        <v>706</v>
      </c>
    </row>
    <row r="19" spans="1:27" ht="46.9">
      <c r="A19" s="104" t="s">
        <v>97</v>
      </c>
      <c r="B19" s="76" t="s">
        <v>97</v>
      </c>
      <c r="C19" s="77" t="s">
        <v>20</v>
      </c>
      <c r="D19" s="78">
        <v>1</v>
      </c>
      <c r="E19" s="78">
        <v>0</v>
      </c>
      <c r="F19" s="78">
        <v>0</v>
      </c>
      <c r="G19" s="71" t="s">
        <v>706</v>
      </c>
      <c r="H19" s="61" t="s">
        <v>706</v>
      </c>
      <c r="I19" s="72" t="s">
        <v>706</v>
      </c>
      <c r="J19" s="61" t="s">
        <v>706</v>
      </c>
      <c r="K19" s="61" t="s">
        <v>706</v>
      </c>
      <c r="L19" s="62" t="s">
        <v>706</v>
      </c>
      <c r="M19" s="71" t="s">
        <v>706</v>
      </c>
      <c r="N19" s="61" t="s">
        <v>706</v>
      </c>
      <c r="O19" s="62" t="s">
        <v>706</v>
      </c>
      <c r="P19" s="94">
        <v>132</v>
      </c>
      <c r="Q19" s="89">
        <v>133</v>
      </c>
      <c r="R19" s="95">
        <v>134</v>
      </c>
      <c r="S19" s="61" t="s">
        <v>706</v>
      </c>
      <c r="T19" s="61" t="s">
        <v>706</v>
      </c>
      <c r="U19" s="72" t="s">
        <v>706</v>
      </c>
      <c r="V19" s="61" t="s">
        <v>706</v>
      </c>
      <c r="W19" s="61" t="s">
        <v>706</v>
      </c>
      <c r="X19" s="62" t="s">
        <v>706</v>
      </c>
      <c r="Y19" s="71" t="s">
        <v>706</v>
      </c>
      <c r="Z19" s="61" t="s">
        <v>706</v>
      </c>
      <c r="AA19" s="72" t="s">
        <v>706</v>
      </c>
    </row>
    <row r="20" spans="1:27" ht="15.6">
      <c r="A20" s="104" t="s">
        <v>398</v>
      </c>
      <c r="B20" s="76" t="s">
        <v>398</v>
      </c>
      <c r="C20" s="77" t="s">
        <v>22</v>
      </c>
      <c r="D20" s="78">
        <v>1</v>
      </c>
      <c r="E20" s="78">
        <v>0</v>
      </c>
      <c r="F20" s="78">
        <v>0</v>
      </c>
      <c r="G20" s="71" t="s">
        <v>706</v>
      </c>
      <c r="H20" s="61" t="s">
        <v>706</v>
      </c>
      <c r="I20" s="72" t="s">
        <v>706</v>
      </c>
      <c r="J20" s="61" t="s">
        <v>706</v>
      </c>
      <c r="K20" s="61" t="s">
        <v>706</v>
      </c>
      <c r="L20" s="62" t="s">
        <v>706</v>
      </c>
      <c r="M20" s="71" t="s">
        <v>706</v>
      </c>
      <c r="N20" s="61" t="s">
        <v>706</v>
      </c>
      <c r="O20" s="62" t="s">
        <v>706</v>
      </c>
      <c r="P20" s="94">
        <v>256</v>
      </c>
      <c r="Q20" s="89">
        <v>257</v>
      </c>
      <c r="R20" s="95">
        <v>258</v>
      </c>
      <c r="S20" s="61" t="s">
        <v>706</v>
      </c>
      <c r="T20" s="61" t="s">
        <v>706</v>
      </c>
      <c r="U20" s="72" t="s">
        <v>706</v>
      </c>
      <c r="V20" s="61" t="s">
        <v>706</v>
      </c>
      <c r="W20" s="61" t="s">
        <v>706</v>
      </c>
      <c r="X20" s="62" t="s">
        <v>706</v>
      </c>
      <c r="Y20" s="71" t="s">
        <v>706</v>
      </c>
      <c r="Z20" s="61" t="s">
        <v>706</v>
      </c>
      <c r="AA20" s="72" t="s">
        <v>706</v>
      </c>
    </row>
    <row r="21" spans="1:27" ht="15.6">
      <c r="A21" s="104" t="s">
        <v>167</v>
      </c>
      <c r="B21" s="76" t="s">
        <v>167</v>
      </c>
      <c r="C21" s="77" t="s">
        <v>22</v>
      </c>
      <c r="D21" s="78">
        <v>1</v>
      </c>
      <c r="E21" s="78">
        <v>0</v>
      </c>
      <c r="F21" s="78">
        <v>0</v>
      </c>
      <c r="G21" s="71" t="s">
        <v>706</v>
      </c>
      <c r="H21" s="61" t="s">
        <v>706</v>
      </c>
      <c r="I21" s="72" t="s">
        <v>706</v>
      </c>
      <c r="J21" s="61" t="s">
        <v>706</v>
      </c>
      <c r="K21" s="61" t="s">
        <v>706</v>
      </c>
      <c r="L21" s="62" t="s">
        <v>706</v>
      </c>
      <c r="M21" s="71" t="s">
        <v>706</v>
      </c>
      <c r="N21" s="61" t="s">
        <v>706</v>
      </c>
      <c r="O21" s="62" t="s">
        <v>706</v>
      </c>
      <c r="P21" s="94">
        <v>57</v>
      </c>
      <c r="Q21" s="89">
        <v>58</v>
      </c>
      <c r="R21" s="95">
        <v>59</v>
      </c>
      <c r="S21" s="61" t="s">
        <v>706</v>
      </c>
      <c r="T21" s="61" t="s">
        <v>706</v>
      </c>
      <c r="U21" s="72" t="s">
        <v>706</v>
      </c>
      <c r="V21" s="61" t="s">
        <v>706</v>
      </c>
      <c r="W21" s="61" t="s">
        <v>706</v>
      </c>
      <c r="X21" s="62" t="s">
        <v>706</v>
      </c>
      <c r="Y21" s="71" t="s">
        <v>706</v>
      </c>
      <c r="Z21" s="61" t="s">
        <v>706</v>
      </c>
      <c r="AA21" s="72" t="s">
        <v>706</v>
      </c>
    </row>
    <row r="22" spans="1:27" ht="15.6">
      <c r="A22" s="104" t="s">
        <v>42</v>
      </c>
      <c r="B22" s="76" t="s">
        <v>42</v>
      </c>
      <c r="C22" s="77" t="s">
        <v>22</v>
      </c>
      <c r="D22" s="78">
        <v>0</v>
      </c>
      <c r="E22" s="78">
        <v>0</v>
      </c>
      <c r="F22" s="78">
        <v>1</v>
      </c>
      <c r="G22" s="71" t="s">
        <v>706</v>
      </c>
      <c r="H22" s="61" t="s">
        <v>706</v>
      </c>
      <c r="I22" s="72" t="s">
        <v>706</v>
      </c>
      <c r="J22" s="61" t="s">
        <v>706</v>
      </c>
      <c r="K22" s="61" t="s">
        <v>706</v>
      </c>
      <c r="L22" s="62" t="s">
        <v>706</v>
      </c>
      <c r="M22" s="71" t="s">
        <v>706</v>
      </c>
      <c r="N22" s="61" t="s">
        <v>706</v>
      </c>
      <c r="O22" s="62" t="s">
        <v>706</v>
      </c>
      <c r="P22" s="94">
        <v>7</v>
      </c>
      <c r="Q22" s="89">
        <v>8</v>
      </c>
      <c r="R22" s="95">
        <v>9</v>
      </c>
      <c r="S22" s="61" t="s">
        <v>706</v>
      </c>
      <c r="T22" s="61" t="s">
        <v>706</v>
      </c>
      <c r="U22" s="72" t="s">
        <v>706</v>
      </c>
      <c r="V22" s="61" t="s">
        <v>706</v>
      </c>
      <c r="W22" s="61" t="s">
        <v>706</v>
      </c>
      <c r="X22" s="62" t="s">
        <v>706</v>
      </c>
      <c r="Y22" s="71" t="s">
        <v>706</v>
      </c>
      <c r="Z22" s="61" t="s">
        <v>706</v>
      </c>
      <c r="AA22" s="72" t="s">
        <v>706</v>
      </c>
    </row>
    <row r="23" spans="1:27" ht="15.6">
      <c r="A23" s="104" t="s">
        <v>244</v>
      </c>
      <c r="B23" s="76" t="s">
        <v>244</v>
      </c>
      <c r="C23" s="77" t="s">
        <v>22</v>
      </c>
      <c r="D23" s="78">
        <v>1</v>
      </c>
      <c r="E23" s="78">
        <v>0</v>
      </c>
      <c r="F23" s="78">
        <v>1</v>
      </c>
      <c r="G23" s="71" t="s">
        <v>706</v>
      </c>
      <c r="H23" s="61" t="s">
        <v>706</v>
      </c>
      <c r="I23" s="72" t="s">
        <v>706</v>
      </c>
      <c r="J23" s="61" t="s">
        <v>706</v>
      </c>
      <c r="K23" s="61" t="s">
        <v>706</v>
      </c>
      <c r="L23" s="62" t="s">
        <v>706</v>
      </c>
      <c r="M23" s="71" t="s">
        <v>706</v>
      </c>
      <c r="N23" s="61" t="s">
        <v>706</v>
      </c>
      <c r="O23" s="62" t="s">
        <v>706</v>
      </c>
      <c r="P23" s="94">
        <v>10</v>
      </c>
      <c r="Q23" s="89">
        <v>11</v>
      </c>
      <c r="R23" s="95">
        <v>12</v>
      </c>
      <c r="S23" s="61" t="s">
        <v>706</v>
      </c>
      <c r="T23" s="61" t="s">
        <v>706</v>
      </c>
      <c r="U23" s="72" t="s">
        <v>706</v>
      </c>
      <c r="V23" s="61" t="s">
        <v>706</v>
      </c>
      <c r="W23" s="61" t="s">
        <v>706</v>
      </c>
      <c r="X23" s="62" t="s">
        <v>706</v>
      </c>
      <c r="Y23" s="71" t="s">
        <v>706</v>
      </c>
      <c r="Z23" s="61" t="s">
        <v>706</v>
      </c>
      <c r="AA23" s="72" t="s">
        <v>706</v>
      </c>
    </row>
    <row r="24" spans="1:27" ht="15.6">
      <c r="A24" s="104" t="s">
        <v>313</v>
      </c>
      <c r="B24" s="76" t="s">
        <v>313</v>
      </c>
      <c r="C24" s="77" t="s">
        <v>22</v>
      </c>
      <c r="D24" s="78">
        <v>0</v>
      </c>
      <c r="E24" s="78">
        <v>0</v>
      </c>
      <c r="F24" s="78">
        <v>1</v>
      </c>
      <c r="G24" s="71" t="s">
        <v>706</v>
      </c>
      <c r="H24" s="61" t="s">
        <v>706</v>
      </c>
      <c r="I24" s="72" t="s">
        <v>706</v>
      </c>
      <c r="J24" s="61" t="s">
        <v>706</v>
      </c>
      <c r="K24" s="61" t="s">
        <v>706</v>
      </c>
      <c r="L24" s="62" t="s">
        <v>706</v>
      </c>
      <c r="M24" s="71" t="s">
        <v>706</v>
      </c>
      <c r="N24" s="61" t="s">
        <v>706</v>
      </c>
      <c r="O24" s="62" t="s">
        <v>706</v>
      </c>
      <c r="P24" s="94">
        <v>33</v>
      </c>
      <c r="Q24" s="89">
        <v>34</v>
      </c>
      <c r="R24" s="95">
        <v>35</v>
      </c>
      <c r="S24" s="61" t="s">
        <v>706</v>
      </c>
      <c r="T24" s="61" t="s">
        <v>706</v>
      </c>
      <c r="U24" s="72" t="s">
        <v>706</v>
      </c>
      <c r="V24" s="61" t="s">
        <v>706</v>
      </c>
      <c r="W24" s="61" t="s">
        <v>706</v>
      </c>
      <c r="X24" s="62" t="s">
        <v>706</v>
      </c>
      <c r="Y24" s="71" t="s">
        <v>706</v>
      </c>
      <c r="Z24" s="61" t="s">
        <v>706</v>
      </c>
      <c r="AA24" s="72" t="s">
        <v>706</v>
      </c>
    </row>
    <row r="25" spans="1:27" ht="16.149999999999999" thickBot="1">
      <c r="A25" s="104" t="s">
        <v>381</v>
      </c>
      <c r="B25" s="76" t="s">
        <v>381</v>
      </c>
      <c r="C25" s="77" t="s">
        <v>22</v>
      </c>
      <c r="D25" s="78">
        <v>1</v>
      </c>
      <c r="E25" s="78">
        <v>0</v>
      </c>
      <c r="F25" s="78">
        <v>0</v>
      </c>
      <c r="G25" s="71" t="s">
        <v>706</v>
      </c>
      <c r="H25" s="61" t="s">
        <v>706</v>
      </c>
      <c r="I25" s="72" t="s">
        <v>706</v>
      </c>
      <c r="J25" s="61" t="s">
        <v>706</v>
      </c>
      <c r="K25" s="61" t="s">
        <v>706</v>
      </c>
      <c r="L25" s="62" t="s">
        <v>706</v>
      </c>
      <c r="M25" s="71" t="s">
        <v>706</v>
      </c>
      <c r="N25" s="61" t="s">
        <v>706</v>
      </c>
      <c r="O25" s="62" t="s">
        <v>706</v>
      </c>
      <c r="P25" s="94">
        <v>12</v>
      </c>
      <c r="Q25" s="89">
        <v>13</v>
      </c>
      <c r="R25" s="95">
        <v>14</v>
      </c>
      <c r="S25" s="61" t="s">
        <v>706</v>
      </c>
      <c r="T25" s="61" t="s">
        <v>706</v>
      </c>
      <c r="U25" s="72" t="s">
        <v>706</v>
      </c>
      <c r="V25" s="61" t="s">
        <v>706</v>
      </c>
      <c r="W25" s="61" t="s">
        <v>706</v>
      </c>
      <c r="X25" s="62" t="s">
        <v>706</v>
      </c>
      <c r="Y25" s="71" t="s">
        <v>706</v>
      </c>
      <c r="Z25" s="61" t="s">
        <v>706</v>
      </c>
      <c r="AA25" s="72" t="s">
        <v>706</v>
      </c>
    </row>
    <row r="26" spans="1:27" ht="31.15">
      <c r="A26" s="103" t="s">
        <v>479</v>
      </c>
      <c r="B26" s="76" t="s">
        <v>479</v>
      </c>
      <c r="C26" s="77" t="s">
        <v>22</v>
      </c>
      <c r="D26" s="78">
        <v>1</v>
      </c>
      <c r="E26" s="78">
        <v>0</v>
      </c>
      <c r="F26" s="78">
        <v>0</v>
      </c>
      <c r="G26" s="71" t="s">
        <v>706</v>
      </c>
      <c r="H26" s="61" t="s">
        <v>706</v>
      </c>
      <c r="I26" s="72" t="s">
        <v>706</v>
      </c>
      <c r="J26" s="61" t="s">
        <v>706</v>
      </c>
      <c r="K26" s="61" t="s">
        <v>706</v>
      </c>
      <c r="L26" s="62" t="s">
        <v>706</v>
      </c>
      <c r="M26" s="71" t="s">
        <v>706</v>
      </c>
      <c r="N26" s="61" t="s">
        <v>706</v>
      </c>
      <c r="O26" s="62" t="s">
        <v>706</v>
      </c>
      <c r="P26" s="94">
        <v>33</v>
      </c>
      <c r="Q26" s="89">
        <v>34</v>
      </c>
      <c r="R26" s="95">
        <v>35</v>
      </c>
      <c r="S26" s="61" t="s">
        <v>706</v>
      </c>
      <c r="T26" s="61" t="s">
        <v>706</v>
      </c>
      <c r="U26" s="72" t="s">
        <v>706</v>
      </c>
      <c r="V26" s="61" t="s">
        <v>706</v>
      </c>
      <c r="W26" s="61" t="s">
        <v>706</v>
      </c>
      <c r="X26" s="62" t="s">
        <v>706</v>
      </c>
      <c r="Y26" s="71" t="s">
        <v>706</v>
      </c>
      <c r="Z26" s="61" t="s">
        <v>706</v>
      </c>
      <c r="AA26" s="72" t="s">
        <v>706</v>
      </c>
    </row>
    <row r="27" spans="1:27" ht="16.149999999999999" thickBot="1">
      <c r="A27" s="105" t="s">
        <v>281</v>
      </c>
      <c r="B27" s="76" t="s">
        <v>281</v>
      </c>
      <c r="C27" s="77" t="s">
        <v>22</v>
      </c>
      <c r="D27" s="78">
        <v>0</v>
      </c>
      <c r="E27" s="78">
        <v>1</v>
      </c>
      <c r="F27" s="78">
        <v>0</v>
      </c>
      <c r="G27" s="71" t="s">
        <v>706</v>
      </c>
      <c r="H27" s="61" t="s">
        <v>706</v>
      </c>
      <c r="I27" s="72" t="s">
        <v>706</v>
      </c>
      <c r="J27" s="61" t="s">
        <v>706</v>
      </c>
      <c r="K27" s="61" t="s">
        <v>706</v>
      </c>
      <c r="L27" s="62" t="s">
        <v>706</v>
      </c>
      <c r="M27" s="71" t="s">
        <v>706</v>
      </c>
      <c r="N27" s="61" t="s">
        <v>706</v>
      </c>
      <c r="O27" s="62" t="s">
        <v>706</v>
      </c>
      <c r="P27" s="94">
        <v>23</v>
      </c>
      <c r="Q27" s="89">
        <v>24</v>
      </c>
      <c r="R27" s="95">
        <v>25</v>
      </c>
      <c r="S27" s="61" t="s">
        <v>706</v>
      </c>
      <c r="T27" s="61" t="s">
        <v>706</v>
      </c>
      <c r="U27" s="72" t="s">
        <v>706</v>
      </c>
      <c r="V27" s="61" t="s">
        <v>706</v>
      </c>
      <c r="W27" s="61" t="s">
        <v>706</v>
      </c>
      <c r="X27" s="62" t="s">
        <v>706</v>
      </c>
      <c r="Y27" s="71" t="s">
        <v>706</v>
      </c>
      <c r="Z27" s="61" t="s">
        <v>706</v>
      </c>
      <c r="AA27" s="72" t="s">
        <v>706</v>
      </c>
    </row>
    <row r="28" spans="1:27" ht="31.15">
      <c r="A28" s="104" t="s">
        <v>641</v>
      </c>
      <c r="B28" s="76" t="s">
        <v>641</v>
      </c>
      <c r="C28" s="77" t="s">
        <v>20</v>
      </c>
      <c r="D28" s="78">
        <v>0</v>
      </c>
      <c r="E28" s="78">
        <v>1</v>
      </c>
      <c r="F28" s="78">
        <v>0</v>
      </c>
      <c r="G28" s="71" t="s">
        <v>706</v>
      </c>
      <c r="H28" s="61" t="s">
        <v>706</v>
      </c>
      <c r="I28" s="72" t="s">
        <v>706</v>
      </c>
      <c r="J28" s="61" t="s">
        <v>706</v>
      </c>
      <c r="K28" s="61" t="s">
        <v>706</v>
      </c>
      <c r="L28" s="62" t="s">
        <v>706</v>
      </c>
      <c r="M28" s="71" t="s">
        <v>706</v>
      </c>
      <c r="N28" s="61" t="s">
        <v>706</v>
      </c>
      <c r="O28" s="62" t="s">
        <v>706</v>
      </c>
      <c r="P28" s="94">
        <v>59</v>
      </c>
      <c r="Q28" s="89">
        <v>60</v>
      </c>
      <c r="R28" s="95">
        <v>61</v>
      </c>
      <c r="S28" s="61" t="s">
        <v>706</v>
      </c>
      <c r="T28" s="61" t="s">
        <v>706</v>
      </c>
      <c r="U28" s="72" t="s">
        <v>706</v>
      </c>
      <c r="V28" s="61" t="s">
        <v>706</v>
      </c>
      <c r="W28" s="61" t="s">
        <v>706</v>
      </c>
      <c r="X28" s="62" t="s">
        <v>706</v>
      </c>
      <c r="Y28" s="71" t="s">
        <v>706</v>
      </c>
      <c r="Z28" s="61" t="s">
        <v>706</v>
      </c>
      <c r="AA28" s="72" t="s">
        <v>706</v>
      </c>
    </row>
    <row r="29" spans="1:27" ht="31.15">
      <c r="A29" s="104" t="s">
        <v>707</v>
      </c>
      <c r="B29" s="76" t="s">
        <v>707</v>
      </c>
      <c r="C29" s="77" t="s">
        <v>20</v>
      </c>
      <c r="D29" s="78">
        <v>0</v>
      </c>
      <c r="E29" s="78">
        <v>1</v>
      </c>
      <c r="F29" s="78">
        <v>0</v>
      </c>
      <c r="G29" s="71" t="s">
        <v>706</v>
      </c>
      <c r="H29" s="61" t="s">
        <v>706</v>
      </c>
      <c r="I29" s="72" t="s">
        <v>706</v>
      </c>
      <c r="J29" s="61" t="s">
        <v>706</v>
      </c>
      <c r="K29" s="61" t="s">
        <v>706</v>
      </c>
      <c r="L29" s="62" t="s">
        <v>706</v>
      </c>
      <c r="M29" s="71" t="s">
        <v>706</v>
      </c>
      <c r="N29" s="61" t="s">
        <v>706</v>
      </c>
      <c r="O29" s="62" t="s">
        <v>706</v>
      </c>
      <c r="P29" s="94">
        <v>59</v>
      </c>
      <c r="Q29" s="89">
        <v>60</v>
      </c>
      <c r="R29" s="95">
        <v>61</v>
      </c>
      <c r="S29" s="61" t="s">
        <v>706</v>
      </c>
      <c r="T29" s="61" t="s">
        <v>706</v>
      </c>
      <c r="U29" s="72" t="s">
        <v>706</v>
      </c>
      <c r="V29" s="61" t="s">
        <v>706</v>
      </c>
      <c r="W29" s="61" t="s">
        <v>706</v>
      </c>
      <c r="X29" s="62" t="s">
        <v>706</v>
      </c>
      <c r="Y29" s="71" t="s">
        <v>706</v>
      </c>
      <c r="Z29" s="61" t="s">
        <v>706</v>
      </c>
      <c r="AA29" s="72" t="s">
        <v>706</v>
      </c>
    </row>
    <row r="30" spans="1:27" ht="15.6">
      <c r="A30" s="104" t="s">
        <v>467</v>
      </c>
      <c r="B30" s="76" t="s">
        <v>467</v>
      </c>
      <c r="C30" s="77" t="s">
        <v>20</v>
      </c>
      <c r="D30" s="78">
        <v>1</v>
      </c>
      <c r="E30" s="78">
        <v>0</v>
      </c>
      <c r="F30" s="78">
        <v>0</v>
      </c>
      <c r="G30" s="71" t="s">
        <v>706</v>
      </c>
      <c r="H30" s="61" t="s">
        <v>706</v>
      </c>
      <c r="I30" s="72" t="s">
        <v>706</v>
      </c>
      <c r="J30" s="61" t="s">
        <v>706</v>
      </c>
      <c r="K30" s="61" t="s">
        <v>706</v>
      </c>
      <c r="L30" s="62" t="s">
        <v>706</v>
      </c>
      <c r="M30" s="71" t="s">
        <v>706</v>
      </c>
      <c r="N30" s="61" t="s">
        <v>706</v>
      </c>
      <c r="O30" s="62" t="s">
        <v>706</v>
      </c>
      <c r="P30" s="94">
        <v>65</v>
      </c>
      <c r="Q30" s="89">
        <v>66</v>
      </c>
      <c r="R30" s="95">
        <v>67</v>
      </c>
      <c r="S30" s="61" t="s">
        <v>706</v>
      </c>
      <c r="T30" s="61" t="s">
        <v>706</v>
      </c>
      <c r="U30" s="72" t="s">
        <v>706</v>
      </c>
      <c r="V30" s="61" t="s">
        <v>706</v>
      </c>
      <c r="W30" s="61" t="s">
        <v>706</v>
      </c>
      <c r="X30" s="62" t="s">
        <v>706</v>
      </c>
      <c r="Y30" s="71" t="s">
        <v>706</v>
      </c>
      <c r="Z30" s="61" t="s">
        <v>706</v>
      </c>
      <c r="AA30" s="72" t="s">
        <v>706</v>
      </c>
    </row>
    <row r="31" spans="1:27" ht="15.6">
      <c r="A31" s="104" t="s">
        <v>318</v>
      </c>
      <c r="B31" s="76" t="s">
        <v>318</v>
      </c>
      <c r="C31" s="77" t="s">
        <v>22</v>
      </c>
      <c r="D31" s="78">
        <v>1</v>
      </c>
      <c r="E31" s="78">
        <v>0</v>
      </c>
      <c r="F31" s="78">
        <v>0</v>
      </c>
      <c r="G31" s="71" t="s">
        <v>706</v>
      </c>
      <c r="H31" s="61" t="s">
        <v>706</v>
      </c>
      <c r="I31" s="72" t="s">
        <v>706</v>
      </c>
      <c r="J31" s="61" t="s">
        <v>706</v>
      </c>
      <c r="K31" s="61" t="s">
        <v>706</v>
      </c>
      <c r="L31" s="62" t="s">
        <v>706</v>
      </c>
      <c r="M31" s="71" t="s">
        <v>706</v>
      </c>
      <c r="N31" s="61" t="s">
        <v>706</v>
      </c>
      <c r="O31" s="62" t="s">
        <v>706</v>
      </c>
      <c r="P31" s="94">
        <v>12</v>
      </c>
      <c r="Q31" s="89">
        <v>13</v>
      </c>
      <c r="R31" s="95">
        <v>14</v>
      </c>
      <c r="S31" s="61" t="s">
        <v>706</v>
      </c>
      <c r="T31" s="61" t="s">
        <v>706</v>
      </c>
      <c r="U31" s="72" t="s">
        <v>706</v>
      </c>
      <c r="V31" s="61" t="s">
        <v>706</v>
      </c>
      <c r="W31" s="61" t="s">
        <v>706</v>
      </c>
      <c r="X31" s="62" t="s">
        <v>706</v>
      </c>
      <c r="Y31" s="71" t="s">
        <v>706</v>
      </c>
      <c r="Z31" s="61" t="s">
        <v>706</v>
      </c>
      <c r="AA31" s="72" t="s">
        <v>706</v>
      </c>
    </row>
    <row r="32" spans="1:27" ht="55.9">
      <c r="A32" s="106" t="s">
        <v>134</v>
      </c>
      <c r="B32" s="82" t="s">
        <v>134</v>
      </c>
      <c r="C32" s="77" t="s">
        <v>22</v>
      </c>
      <c r="D32" s="78">
        <v>1</v>
      </c>
      <c r="E32" s="78">
        <v>0</v>
      </c>
      <c r="F32" s="78">
        <v>0</v>
      </c>
      <c r="G32" s="71" t="s">
        <v>706</v>
      </c>
      <c r="H32" s="61" t="s">
        <v>706</v>
      </c>
      <c r="I32" s="72" t="s">
        <v>706</v>
      </c>
      <c r="J32" s="61" t="s">
        <v>706</v>
      </c>
      <c r="K32" s="61" t="s">
        <v>706</v>
      </c>
      <c r="L32" s="62" t="s">
        <v>706</v>
      </c>
      <c r="M32" s="71" t="s">
        <v>706</v>
      </c>
      <c r="N32" s="61" t="s">
        <v>706</v>
      </c>
      <c r="O32" s="62" t="s">
        <v>706</v>
      </c>
      <c r="P32" s="94">
        <v>16</v>
      </c>
      <c r="Q32" s="89">
        <v>17</v>
      </c>
      <c r="R32" s="95">
        <v>18</v>
      </c>
      <c r="S32" s="61" t="s">
        <v>706</v>
      </c>
      <c r="T32" s="61" t="s">
        <v>706</v>
      </c>
      <c r="U32" s="72" t="s">
        <v>706</v>
      </c>
      <c r="V32" s="61" t="s">
        <v>706</v>
      </c>
      <c r="W32" s="61" t="s">
        <v>706</v>
      </c>
      <c r="X32" s="62" t="s">
        <v>706</v>
      </c>
      <c r="Y32" s="71" t="s">
        <v>706</v>
      </c>
      <c r="Z32" s="61" t="s">
        <v>706</v>
      </c>
      <c r="AA32" s="72" t="s">
        <v>706</v>
      </c>
    </row>
    <row r="33" spans="1:27" ht="31.15">
      <c r="A33" s="104" t="s">
        <v>611</v>
      </c>
      <c r="B33" s="76" t="s">
        <v>611</v>
      </c>
      <c r="C33" s="77" t="s">
        <v>22</v>
      </c>
      <c r="D33" s="78">
        <v>0</v>
      </c>
      <c r="E33" s="78">
        <v>1</v>
      </c>
      <c r="F33" s="78">
        <v>0</v>
      </c>
      <c r="G33" s="71" t="s">
        <v>706</v>
      </c>
      <c r="H33" s="61" t="s">
        <v>706</v>
      </c>
      <c r="I33" s="72" t="s">
        <v>706</v>
      </c>
      <c r="J33" s="61" t="s">
        <v>706</v>
      </c>
      <c r="K33" s="61" t="s">
        <v>706</v>
      </c>
      <c r="L33" s="62" t="s">
        <v>706</v>
      </c>
      <c r="M33" s="71" t="s">
        <v>706</v>
      </c>
      <c r="N33" s="61" t="s">
        <v>706</v>
      </c>
      <c r="O33" s="62" t="s">
        <v>706</v>
      </c>
      <c r="P33" s="96">
        <v>3</v>
      </c>
      <c r="Q33" s="90">
        <v>4</v>
      </c>
      <c r="R33" s="97">
        <v>5</v>
      </c>
      <c r="S33" s="61" t="s">
        <v>706</v>
      </c>
      <c r="T33" s="61" t="s">
        <v>706</v>
      </c>
      <c r="U33" s="72" t="s">
        <v>706</v>
      </c>
      <c r="V33" s="61" t="s">
        <v>706</v>
      </c>
      <c r="W33" s="61" t="s">
        <v>706</v>
      </c>
      <c r="X33" s="62" t="s">
        <v>706</v>
      </c>
      <c r="Y33" s="71" t="s">
        <v>706</v>
      </c>
      <c r="Z33" s="61" t="s">
        <v>706</v>
      </c>
      <c r="AA33" s="72" t="s">
        <v>706</v>
      </c>
    </row>
    <row r="34" spans="1:27" ht="31.9" thickBot="1">
      <c r="A34" s="105" t="s">
        <v>695</v>
      </c>
      <c r="B34" s="76" t="s">
        <v>695</v>
      </c>
      <c r="C34" s="77" t="s">
        <v>22</v>
      </c>
      <c r="D34" s="78">
        <v>0</v>
      </c>
      <c r="E34" s="78">
        <v>0</v>
      </c>
      <c r="F34" s="78">
        <v>1</v>
      </c>
      <c r="G34" s="71" t="s">
        <v>706</v>
      </c>
      <c r="H34" s="61" t="s">
        <v>706</v>
      </c>
      <c r="I34" s="72" t="s">
        <v>706</v>
      </c>
      <c r="J34" s="61" t="s">
        <v>706</v>
      </c>
      <c r="K34" s="61" t="s">
        <v>706</v>
      </c>
      <c r="L34" s="62" t="s">
        <v>706</v>
      </c>
      <c r="M34" s="71" t="s">
        <v>706</v>
      </c>
      <c r="N34" s="61" t="s">
        <v>706</v>
      </c>
      <c r="O34" s="62" t="s">
        <v>706</v>
      </c>
      <c r="P34" s="94">
        <v>12</v>
      </c>
      <c r="Q34" s="89">
        <v>13</v>
      </c>
      <c r="R34" s="95">
        <v>14</v>
      </c>
      <c r="S34" s="61" t="s">
        <v>706</v>
      </c>
      <c r="T34" s="61" t="s">
        <v>706</v>
      </c>
      <c r="U34" s="72" t="s">
        <v>706</v>
      </c>
      <c r="V34" s="61" t="s">
        <v>706</v>
      </c>
      <c r="W34" s="61" t="s">
        <v>706</v>
      </c>
      <c r="X34" s="62" t="s">
        <v>706</v>
      </c>
      <c r="Y34" s="71" t="s">
        <v>706</v>
      </c>
      <c r="Z34" s="61" t="s">
        <v>706</v>
      </c>
      <c r="AA34" s="72" t="s">
        <v>706</v>
      </c>
    </row>
    <row r="35" spans="1:27" ht="31.9" thickBot="1">
      <c r="A35" s="104" t="s">
        <v>175</v>
      </c>
      <c r="B35" s="76" t="s">
        <v>175</v>
      </c>
      <c r="C35" s="77" t="s">
        <v>20</v>
      </c>
      <c r="D35" s="78">
        <v>0</v>
      </c>
      <c r="E35" s="78">
        <v>0</v>
      </c>
      <c r="F35" s="78">
        <v>1</v>
      </c>
      <c r="G35" s="71" t="s">
        <v>706</v>
      </c>
      <c r="H35" s="61" t="s">
        <v>706</v>
      </c>
      <c r="I35" s="72" t="s">
        <v>706</v>
      </c>
      <c r="J35" s="61" t="s">
        <v>706</v>
      </c>
      <c r="K35" s="61" t="s">
        <v>706</v>
      </c>
      <c r="L35" s="62" t="s">
        <v>706</v>
      </c>
      <c r="M35" s="71" t="s">
        <v>706</v>
      </c>
      <c r="N35" s="61" t="s">
        <v>706</v>
      </c>
      <c r="O35" s="62" t="s">
        <v>706</v>
      </c>
      <c r="P35" s="94">
        <v>10</v>
      </c>
      <c r="Q35" s="89">
        <v>11</v>
      </c>
      <c r="R35" s="95">
        <v>12</v>
      </c>
      <c r="S35" s="61" t="s">
        <v>706</v>
      </c>
      <c r="T35" s="61" t="s">
        <v>706</v>
      </c>
      <c r="U35" s="72" t="s">
        <v>706</v>
      </c>
      <c r="V35" s="61" t="s">
        <v>706</v>
      </c>
      <c r="W35" s="61" t="s">
        <v>706</v>
      </c>
      <c r="X35" s="62" t="s">
        <v>706</v>
      </c>
      <c r="Y35" s="71" t="s">
        <v>706</v>
      </c>
      <c r="Z35" s="61" t="s">
        <v>706</v>
      </c>
      <c r="AA35" s="72" t="s">
        <v>706</v>
      </c>
    </row>
    <row r="36" spans="1:27" ht="31.9" thickBot="1">
      <c r="A36" s="107" t="s">
        <v>521</v>
      </c>
      <c r="B36" s="76" t="s">
        <v>521</v>
      </c>
      <c r="C36" s="77" t="s">
        <v>22</v>
      </c>
      <c r="D36" s="78">
        <v>0</v>
      </c>
      <c r="E36" s="78">
        <v>1</v>
      </c>
      <c r="F36" s="78">
        <v>0</v>
      </c>
      <c r="G36" s="71" t="s">
        <v>706</v>
      </c>
      <c r="H36" s="61" t="s">
        <v>706</v>
      </c>
      <c r="I36" s="72" t="s">
        <v>706</v>
      </c>
      <c r="J36" s="61" t="s">
        <v>706</v>
      </c>
      <c r="K36" s="61" t="s">
        <v>706</v>
      </c>
      <c r="L36" s="62" t="s">
        <v>706</v>
      </c>
      <c r="M36" s="71" t="s">
        <v>706</v>
      </c>
      <c r="N36" s="61" t="s">
        <v>706</v>
      </c>
      <c r="O36" s="62" t="s">
        <v>706</v>
      </c>
      <c r="P36" s="94">
        <v>21</v>
      </c>
      <c r="Q36" s="89">
        <v>22</v>
      </c>
      <c r="R36" s="95">
        <v>23</v>
      </c>
      <c r="S36" s="61" t="s">
        <v>706</v>
      </c>
      <c r="T36" s="61" t="s">
        <v>706</v>
      </c>
      <c r="U36" s="72" t="s">
        <v>706</v>
      </c>
      <c r="V36" s="61" t="s">
        <v>706</v>
      </c>
      <c r="W36" s="61" t="s">
        <v>706</v>
      </c>
      <c r="X36" s="62" t="s">
        <v>706</v>
      </c>
      <c r="Y36" s="71" t="s">
        <v>706</v>
      </c>
      <c r="Z36" s="61" t="s">
        <v>706</v>
      </c>
      <c r="AA36" s="72" t="s">
        <v>706</v>
      </c>
    </row>
    <row r="37" spans="1:27" ht="16.149999999999999" thickBot="1">
      <c r="A37" s="104" t="s">
        <v>219</v>
      </c>
      <c r="B37" s="76" t="s">
        <v>219</v>
      </c>
      <c r="C37" s="77" t="s">
        <v>22</v>
      </c>
      <c r="D37" s="78">
        <v>0</v>
      </c>
      <c r="E37" s="78">
        <v>0</v>
      </c>
      <c r="F37" s="78">
        <v>1</v>
      </c>
      <c r="G37" s="71" t="s">
        <v>706</v>
      </c>
      <c r="H37" s="61" t="s">
        <v>706</v>
      </c>
      <c r="I37" s="72" t="s">
        <v>706</v>
      </c>
      <c r="J37" s="61" t="s">
        <v>706</v>
      </c>
      <c r="K37" s="61" t="s">
        <v>706</v>
      </c>
      <c r="L37" s="62" t="s">
        <v>706</v>
      </c>
      <c r="M37" s="71" t="s">
        <v>706</v>
      </c>
      <c r="N37" s="61" t="s">
        <v>706</v>
      </c>
      <c r="O37" s="62" t="s">
        <v>706</v>
      </c>
      <c r="P37" s="94">
        <v>22</v>
      </c>
      <c r="Q37" s="89">
        <v>23</v>
      </c>
      <c r="R37" s="95">
        <v>24</v>
      </c>
      <c r="S37" s="61" t="s">
        <v>706</v>
      </c>
      <c r="T37" s="61" t="s">
        <v>706</v>
      </c>
      <c r="U37" s="72" t="s">
        <v>706</v>
      </c>
      <c r="V37" s="61" t="s">
        <v>706</v>
      </c>
      <c r="W37" s="61" t="s">
        <v>706</v>
      </c>
      <c r="X37" s="62" t="s">
        <v>706</v>
      </c>
      <c r="Y37" s="71" t="s">
        <v>706</v>
      </c>
      <c r="Z37" s="61" t="s">
        <v>706</v>
      </c>
      <c r="AA37" s="72" t="s">
        <v>706</v>
      </c>
    </row>
    <row r="38" spans="1:27" ht="15.6">
      <c r="A38" s="103" t="s">
        <v>672</v>
      </c>
      <c r="B38" s="76" t="s">
        <v>672</v>
      </c>
      <c r="C38" s="77" t="s">
        <v>22</v>
      </c>
      <c r="D38" s="78">
        <v>1</v>
      </c>
      <c r="E38" s="78">
        <v>0</v>
      </c>
      <c r="F38" s="78">
        <v>0</v>
      </c>
      <c r="G38" s="71" t="s">
        <v>706</v>
      </c>
      <c r="H38" s="61" t="s">
        <v>706</v>
      </c>
      <c r="I38" s="72" t="s">
        <v>706</v>
      </c>
      <c r="J38" s="61" t="s">
        <v>706</v>
      </c>
      <c r="K38" s="61" t="s">
        <v>706</v>
      </c>
      <c r="L38" s="62" t="s">
        <v>706</v>
      </c>
      <c r="M38" s="71" t="s">
        <v>706</v>
      </c>
      <c r="N38" s="61" t="s">
        <v>706</v>
      </c>
      <c r="O38" s="62" t="s">
        <v>706</v>
      </c>
      <c r="P38" s="94">
        <v>12</v>
      </c>
      <c r="Q38" s="89">
        <v>13</v>
      </c>
      <c r="R38" s="95">
        <v>14</v>
      </c>
      <c r="S38" s="61" t="s">
        <v>706</v>
      </c>
      <c r="T38" s="61" t="s">
        <v>706</v>
      </c>
      <c r="U38" s="72" t="s">
        <v>706</v>
      </c>
      <c r="V38" s="61" t="s">
        <v>706</v>
      </c>
      <c r="W38" s="61" t="s">
        <v>706</v>
      </c>
      <c r="X38" s="62" t="s">
        <v>706</v>
      </c>
      <c r="Y38" s="71" t="s">
        <v>706</v>
      </c>
      <c r="Z38" s="61" t="s">
        <v>706</v>
      </c>
      <c r="AA38" s="72" t="s">
        <v>706</v>
      </c>
    </row>
    <row r="39" spans="1:27" ht="15.6">
      <c r="A39" s="104" t="s">
        <v>60</v>
      </c>
      <c r="B39" s="76" t="s">
        <v>60</v>
      </c>
      <c r="C39" s="77" t="s">
        <v>22</v>
      </c>
      <c r="D39" s="78">
        <v>1</v>
      </c>
      <c r="E39" s="78">
        <v>0</v>
      </c>
      <c r="F39" s="78">
        <v>0</v>
      </c>
      <c r="G39" s="71" t="s">
        <v>706</v>
      </c>
      <c r="H39" s="61" t="s">
        <v>706</v>
      </c>
      <c r="I39" s="72" t="s">
        <v>706</v>
      </c>
      <c r="J39" s="61" t="s">
        <v>706</v>
      </c>
      <c r="K39" s="61" t="s">
        <v>706</v>
      </c>
      <c r="L39" s="62" t="s">
        <v>706</v>
      </c>
      <c r="M39" s="71" t="s">
        <v>706</v>
      </c>
      <c r="N39" s="61" t="s">
        <v>706</v>
      </c>
      <c r="O39" s="62" t="s">
        <v>706</v>
      </c>
      <c r="P39" s="94">
        <v>6</v>
      </c>
      <c r="Q39" s="89">
        <v>7</v>
      </c>
      <c r="R39" s="95">
        <v>8</v>
      </c>
      <c r="S39" s="61" t="s">
        <v>706</v>
      </c>
      <c r="T39" s="61" t="s">
        <v>706</v>
      </c>
      <c r="U39" s="72" t="s">
        <v>706</v>
      </c>
      <c r="V39" s="61" t="s">
        <v>706</v>
      </c>
      <c r="W39" s="61" t="s">
        <v>706</v>
      </c>
      <c r="X39" s="62" t="s">
        <v>706</v>
      </c>
      <c r="Y39" s="71" t="s">
        <v>706</v>
      </c>
      <c r="Z39" s="61" t="s">
        <v>706</v>
      </c>
      <c r="AA39" s="72" t="s">
        <v>706</v>
      </c>
    </row>
    <row r="40" spans="1:27" ht="16.149999999999999" thickBot="1">
      <c r="A40" s="105" t="s">
        <v>195</v>
      </c>
      <c r="B40" s="76" t="s">
        <v>195</v>
      </c>
      <c r="C40" s="77" t="s">
        <v>22</v>
      </c>
      <c r="D40" s="78">
        <v>1</v>
      </c>
      <c r="E40" s="78">
        <v>0</v>
      </c>
      <c r="F40" s="78">
        <v>0</v>
      </c>
      <c r="G40" s="71" t="s">
        <v>706</v>
      </c>
      <c r="H40" s="61" t="s">
        <v>706</v>
      </c>
      <c r="I40" s="72" t="s">
        <v>706</v>
      </c>
      <c r="J40" s="61" t="s">
        <v>706</v>
      </c>
      <c r="K40" s="61" t="s">
        <v>706</v>
      </c>
      <c r="L40" s="62" t="s">
        <v>706</v>
      </c>
      <c r="M40" s="71" t="s">
        <v>706</v>
      </c>
      <c r="N40" s="61" t="s">
        <v>706</v>
      </c>
      <c r="O40" s="62" t="s">
        <v>706</v>
      </c>
      <c r="P40" s="94">
        <v>10</v>
      </c>
      <c r="Q40" s="89">
        <v>11</v>
      </c>
      <c r="R40" s="95">
        <v>12</v>
      </c>
      <c r="S40" s="61" t="s">
        <v>706</v>
      </c>
      <c r="T40" s="61" t="s">
        <v>706</v>
      </c>
      <c r="U40" s="72" t="s">
        <v>706</v>
      </c>
      <c r="V40" s="61" t="s">
        <v>706</v>
      </c>
      <c r="W40" s="61" t="s">
        <v>706</v>
      </c>
      <c r="X40" s="62" t="s">
        <v>706</v>
      </c>
      <c r="Y40" s="71" t="s">
        <v>706</v>
      </c>
      <c r="Z40" s="61" t="s">
        <v>706</v>
      </c>
      <c r="AA40" s="72" t="s">
        <v>706</v>
      </c>
    </row>
    <row r="41" spans="1:27" ht="47.45" thickBot="1">
      <c r="A41" s="104" t="s">
        <v>155</v>
      </c>
      <c r="B41" s="76" t="s">
        <v>155</v>
      </c>
      <c r="C41" s="77" t="s">
        <v>22</v>
      </c>
      <c r="D41" s="78">
        <v>0</v>
      </c>
      <c r="E41" s="78">
        <v>0</v>
      </c>
      <c r="F41" s="78">
        <v>1</v>
      </c>
      <c r="G41" s="71" t="s">
        <v>706</v>
      </c>
      <c r="H41" s="61" t="s">
        <v>706</v>
      </c>
      <c r="I41" s="72" t="s">
        <v>706</v>
      </c>
      <c r="J41" s="61" t="s">
        <v>706</v>
      </c>
      <c r="K41" s="61" t="s">
        <v>706</v>
      </c>
      <c r="L41" s="62" t="s">
        <v>706</v>
      </c>
      <c r="M41" s="71" t="s">
        <v>706</v>
      </c>
      <c r="N41" s="61" t="s">
        <v>706</v>
      </c>
      <c r="O41" s="62" t="s">
        <v>706</v>
      </c>
      <c r="P41" s="94">
        <v>18</v>
      </c>
      <c r="Q41" s="89">
        <v>19</v>
      </c>
      <c r="R41" s="95">
        <v>20</v>
      </c>
      <c r="S41" s="61" t="s">
        <v>706</v>
      </c>
      <c r="T41" s="61" t="s">
        <v>706</v>
      </c>
      <c r="U41" s="72" t="s">
        <v>706</v>
      </c>
      <c r="V41" s="61" t="s">
        <v>706</v>
      </c>
      <c r="W41" s="61" t="s">
        <v>706</v>
      </c>
      <c r="X41" s="62" t="s">
        <v>706</v>
      </c>
      <c r="Y41" s="71" t="s">
        <v>706</v>
      </c>
      <c r="Z41" s="61" t="s">
        <v>706</v>
      </c>
      <c r="AA41" s="72" t="s">
        <v>706</v>
      </c>
    </row>
    <row r="42" spans="1:27" ht="15.6">
      <c r="A42" s="103" t="s">
        <v>538</v>
      </c>
      <c r="B42" s="76" t="s">
        <v>538</v>
      </c>
      <c r="C42" s="77" t="s">
        <v>22</v>
      </c>
      <c r="D42" s="78">
        <v>1</v>
      </c>
      <c r="E42" s="78">
        <v>0</v>
      </c>
      <c r="F42" s="78">
        <v>0</v>
      </c>
      <c r="G42" s="71" t="s">
        <v>706</v>
      </c>
      <c r="H42" s="61" t="s">
        <v>706</v>
      </c>
      <c r="I42" s="72" t="s">
        <v>706</v>
      </c>
      <c r="J42" s="61" t="s">
        <v>706</v>
      </c>
      <c r="K42" s="61" t="s">
        <v>706</v>
      </c>
      <c r="L42" s="62" t="s">
        <v>706</v>
      </c>
      <c r="M42" s="71" t="s">
        <v>706</v>
      </c>
      <c r="N42" s="61" t="s">
        <v>706</v>
      </c>
      <c r="O42" s="62" t="s">
        <v>706</v>
      </c>
      <c r="P42" s="94">
        <v>9</v>
      </c>
      <c r="Q42" s="89">
        <v>10</v>
      </c>
      <c r="R42" s="95">
        <v>11</v>
      </c>
      <c r="S42" s="61" t="s">
        <v>706</v>
      </c>
      <c r="T42" s="61" t="s">
        <v>706</v>
      </c>
      <c r="U42" s="72" t="s">
        <v>706</v>
      </c>
      <c r="V42" s="61" t="s">
        <v>706</v>
      </c>
      <c r="W42" s="61" t="s">
        <v>706</v>
      </c>
      <c r="X42" s="62" t="s">
        <v>706</v>
      </c>
      <c r="Y42" s="71" t="s">
        <v>706</v>
      </c>
      <c r="Z42" s="61" t="s">
        <v>706</v>
      </c>
      <c r="AA42" s="72" t="s">
        <v>706</v>
      </c>
    </row>
    <row r="43" spans="1:27" ht="16.149999999999999" thickBot="1">
      <c r="A43" s="105" t="s">
        <v>639</v>
      </c>
      <c r="B43" s="76" t="s">
        <v>639</v>
      </c>
      <c r="C43" s="77" t="s">
        <v>22</v>
      </c>
      <c r="D43" s="78">
        <v>0</v>
      </c>
      <c r="E43" s="78">
        <v>0</v>
      </c>
      <c r="F43" s="78">
        <v>1</v>
      </c>
      <c r="G43" s="71" t="s">
        <v>706</v>
      </c>
      <c r="H43" s="61" t="s">
        <v>706</v>
      </c>
      <c r="I43" s="72" t="s">
        <v>706</v>
      </c>
      <c r="J43" s="61" t="s">
        <v>706</v>
      </c>
      <c r="K43" s="61" t="s">
        <v>706</v>
      </c>
      <c r="L43" s="62" t="s">
        <v>706</v>
      </c>
      <c r="M43" s="71" t="s">
        <v>706</v>
      </c>
      <c r="N43" s="61" t="s">
        <v>706</v>
      </c>
      <c r="O43" s="62" t="s">
        <v>706</v>
      </c>
      <c r="P43" s="94">
        <v>13</v>
      </c>
      <c r="Q43" s="89">
        <v>14</v>
      </c>
      <c r="R43" s="95">
        <v>15</v>
      </c>
      <c r="S43" s="61" t="s">
        <v>706</v>
      </c>
      <c r="T43" s="61" t="s">
        <v>706</v>
      </c>
      <c r="U43" s="72" t="s">
        <v>706</v>
      </c>
      <c r="V43" s="61" t="s">
        <v>706</v>
      </c>
      <c r="W43" s="61" t="s">
        <v>706</v>
      </c>
      <c r="X43" s="62" t="s">
        <v>706</v>
      </c>
      <c r="Y43" s="71" t="s">
        <v>706</v>
      </c>
      <c r="Z43" s="61" t="s">
        <v>706</v>
      </c>
      <c r="AA43" s="72" t="s">
        <v>706</v>
      </c>
    </row>
    <row r="44" spans="1:27" ht="16.149999999999999" thickBot="1">
      <c r="A44" s="105" t="s">
        <v>617</v>
      </c>
      <c r="B44" s="76" t="s">
        <v>617</v>
      </c>
      <c r="C44" s="77" t="s">
        <v>22</v>
      </c>
      <c r="D44" s="78">
        <v>0</v>
      </c>
      <c r="E44" s="78">
        <v>0</v>
      </c>
      <c r="F44" s="78">
        <v>1</v>
      </c>
      <c r="G44" s="71" t="s">
        <v>706</v>
      </c>
      <c r="H44" s="61" t="s">
        <v>706</v>
      </c>
      <c r="I44" s="72" t="s">
        <v>706</v>
      </c>
      <c r="J44" s="61" t="s">
        <v>706</v>
      </c>
      <c r="K44" s="61" t="s">
        <v>706</v>
      </c>
      <c r="L44" s="62" t="s">
        <v>706</v>
      </c>
      <c r="M44" s="71" t="s">
        <v>706</v>
      </c>
      <c r="N44" s="61" t="s">
        <v>706</v>
      </c>
      <c r="O44" s="62" t="s">
        <v>706</v>
      </c>
      <c r="P44" s="94">
        <v>2</v>
      </c>
      <c r="Q44" s="89">
        <v>3</v>
      </c>
      <c r="R44" s="95">
        <v>4</v>
      </c>
      <c r="S44" s="61" t="s">
        <v>706</v>
      </c>
      <c r="T44" s="61" t="s">
        <v>706</v>
      </c>
      <c r="U44" s="72" t="s">
        <v>706</v>
      </c>
      <c r="V44" s="61" t="s">
        <v>706</v>
      </c>
      <c r="W44" s="61" t="s">
        <v>706</v>
      </c>
      <c r="X44" s="62" t="s">
        <v>706</v>
      </c>
      <c r="Y44" s="71" t="s">
        <v>706</v>
      </c>
      <c r="Z44" s="61" t="s">
        <v>706</v>
      </c>
      <c r="AA44" s="72" t="s">
        <v>706</v>
      </c>
    </row>
    <row r="45" spans="1:27" ht="31.9" thickBot="1">
      <c r="A45" s="107" t="s">
        <v>654</v>
      </c>
      <c r="B45" s="76" t="s">
        <v>654</v>
      </c>
      <c r="C45" s="77" t="s">
        <v>20</v>
      </c>
      <c r="D45" s="78">
        <v>0</v>
      </c>
      <c r="E45" s="78">
        <v>1</v>
      </c>
      <c r="F45" s="78">
        <v>0</v>
      </c>
      <c r="G45" s="71" t="s">
        <v>706</v>
      </c>
      <c r="H45" s="61" t="s">
        <v>706</v>
      </c>
      <c r="I45" s="72" t="s">
        <v>706</v>
      </c>
      <c r="J45" s="61" t="s">
        <v>706</v>
      </c>
      <c r="K45" s="61" t="s">
        <v>706</v>
      </c>
      <c r="L45" s="62" t="s">
        <v>706</v>
      </c>
      <c r="M45" s="71" t="s">
        <v>706</v>
      </c>
      <c r="N45" s="61" t="s">
        <v>706</v>
      </c>
      <c r="O45" s="62" t="s">
        <v>706</v>
      </c>
      <c r="P45" s="94">
        <v>122</v>
      </c>
      <c r="Q45" s="89">
        <v>123</v>
      </c>
      <c r="R45" s="95">
        <v>124</v>
      </c>
      <c r="S45" s="61" t="s">
        <v>706</v>
      </c>
      <c r="T45" s="61" t="s">
        <v>706</v>
      </c>
      <c r="U45" s="72" t="s">
        <v>706</v>
      </c>
      <c r="V45" s="61" t="s">
        <v>706</v>
      </c>
      <c r="W45" s="61" t="s">
        <v>706</v>
      </c>
      <c r="X45" s="62" t="s">
        <v>706</v>
      </c>
      <c r="Y45" s="71" t="s">
        <v>706</v>
      </c>
      <c r="Z45" s="61" t="s">
        <v>706</v>
      </c>
      <c r="AA45" s="72" t="s">
        <v>706</v>
      </c>
    </row>
    <row r="46" spans="1:27" ht="15.6">
      <c r="A46" s="130" t="s">
        <v>520</v>
      </c>
      <c r="B46" s="76" t="s">
        <v>520</v>
      </c>
      <c r="C46" s="77" t="s">
        <v>22</v>
      </c>
      <c r="D46" s="78">
        <v>0</v>
      </c>
      <c r="E46" s="78">
        <v>0</v>
      </c>
      <c r="F46" s="78">
        <v>1</v>
      </c>
      <c r="G46" s="71" t="s">
        <v>706</v>
      </c>
      <c r="H46" s="61" t="s">
        <v>706</v>
      </c>
      <c r="I46" s="72" t="s">
        <v>706</v>
      </c>
      <c r="J46" s="61" t="s">
        <v>706</v>
      </c>
      <c r="K46" s="61" t="s">
        <v>706</v>
      </c>
      <c r="L46" s="62" t="s">
        <v>706</v>
      </c>
      <c r="M46" s="71" t="s">
        <v>706</v>
      </c>
      <c r="N46" s="61" t="s">
        <v>706</v>
      </c>
      <c r="O46" s="62" t="s">
        <v>706</v>
      </c>
      <c r="P46" s="94">
        <v>132</v>
      </c>
      <c r="Q46" s="89">
        <v>133</v>
      </c>
      <c r="R46" s="95">
        <v>134</v>
      </c>
      <c r="S46" s="61" t="s">
        <v>706</v>
      </c>
      <c r="T46" s="61" t="s">
        <v>706</v>
      </c>
      <c r="U46" s="72" t="s">
        <v>706</v>
      </c>
      <c r="V46" s="61" t="s">
        <v>706</v>
      </c>
      <c r="W46" s="61" t="s">
        <v>706</v>
      </c>
      <c r="X46" s="62" t="s">
        <v>706</v>
      </c>
      <c r="Y46" s="71" t="s">
        <v>706</v>
      </c>
      <c r="Z46" s="61" t="s">
        <v>706</v>
      </c>
      <c r="AA46" s="72" t="s">
        <v>706</v>
      </c>
    </row>
    <row r="47" spans="1:27" ht="15.6">
      <c r="A47" s="104" t="s">
        <v>157</v>
      </c>
      <c r="B47" s="76" t="s">
        <v>157</v>
      </c>
      <c r="C47" s="77" t="s">
        <v>22</v>
      </c>
      <c r="D47" s="78">
        <v>0</v>
      </c>
      <c r="E47" s="78">
        <v>1</v>
      </c>
      <c r="F47" s="78">
        <v>0</v>
      </c>
      <c r="G47" s="71" t="s">
        <v>706</v>
      </c>
      <c r="H47" s="61" t="s">
        <v>706</v>
      </c>
      <c r="I47" s="72" t="s">
        <v>706</v>
      </c>
      <c r="J47" s="61" t="s">
        <v>706</v>
      </c>
      <c r="K47" s="61" t="s">
        <v>706</v>
      </c>
      <c r="L47" s="62" t="s">
        <v>706</v>
      </c>
      <c r="M47" s="71" t="s">
        <v>706</v>
      </c>
      <c r="N47" s="61" t="s">
        <v>706</v>
      </c>
      <c r="O47" s="62" t="s">
        <v>706</v>
      </c>
      <c r="P47" s="94">
        <v>1</v>
      </c>
      <c r="Q47" s="89">
        <v>2</v>
      </c>
      <c r="R47" s="95">
        <v>3</v>
      </c>
      <c r="S47" s="61" t="s">
        <v>706</v>
      </c>
      <c r="T47" s="61" t="s">
        <v>706</v>
      </c>
      <c r="U47" s="72" t="s">
        <v>706</v>
      </c>
      <c r="V47" s="61" t="s">
        <v>706</v>
      </c>
      <c r="W47" s="61" t="s">
        <v>706</v>
      </c>
      <c r="X47" s="62" t="s">
        <v>706</v>
      </c>
      <c r="Y47" s="71" t="s">
        <v>706</v>
      </c>
      <c r="Z47" s="61" t="s">
        <v>706</v>
      </c>
      <c r="AA47" s="72" t="s">
        <v>706</v>
      </c>
    </row>
    <row r="48" spans="1:27" ht="31.15">
      <c r="A48" s="104" t="s">
        <v>430</v>
      </c>
      <c r="B48" s="76" t="s">
        <v>430</v>
      </c>
      <c r="C48" s="77" t="s">
        <v>431</v>
      </c>
      <c r="D48" s="78">
        <v>0</v>
      </c>
      <c r="E48" s="78">
        <v>1</v>
      </c>
      <c r="F48" s="78">
        <v>0</v>
      </c>
      <c r="G48" s="71" t="s">
        <v>706</v>
      </c>
      <c r="H48" s="61" t="s">
        <v>706</v>
      </c>
      <c r="I48" s="72" t="s">
        <v>706</v>
      </c>
      <c r="J48" s="61" t="s">
        <v>706</v>
      </c>
      <c r="K48" s="61" t="s">
        <v>706</v>
      </c>
      <c r="L48" s="62" t="s">
        <v>706</v>
      </c>
      <c r="M48" s="71" t="s">
        <v>706</v>
      </c>
      <c r="N48" s="61" t="s">
        <v>706</v>
      </c>
      <c r="O48" s="62" t="s">
        <v>706</v>
      </c>
      <c r="P48" s="94">
        <v>13</v>
      </c>
      <c r="Q48" s="89">
        <v>14</v>
      </c>
      <c r="R48" s="95">
        <v>15</v>
      </c>
      <c r="S48" s="61" t="s">
        <v>706</v>
      </c>
      <c r="T48" s="61" t="s">
        <v>706</v>
      </c>
      <c r="U48" s="72" t="s">
        <v>706</v>
      </c>
      <c r="V48" s="61" t="s">
        <v>706</v>
      </c>
      <c r="W48" s="61" t="s">
        <v>706</v>
      </c>
      <c r="X48" s="62" t="s">
        <v>706</v>
      </c>
      <c r="Y48" s="71" t="s">
        <v>706</v>
      </c>
      <c r="Z48" s="61" t="s">
        <v>706</v>
      </c>
      <c r="AA48" s="72" t="s">
        <v>706</v>
      </c>
    </row>
    <row r="49" spans="1:27" ht="15.6">
      <c r="A49" s="104" t="s">
        <v>517</v>
      </c>
      <c r="B49" s="76" t="s">
        <v>517</v>
      </c>
      <c r="C49" s="77" t="s">
        <v>22</v>
      </c>
      <c r="D49" s="78">
        <v>0</v>
      </c>
      <c r="E49" s="78">
        <v>1</v>
      </c>
      <c r="F49" s="78">
        <v>0</v>
      </c>
      <c r="G49" s="71" t="s">
        <v>706</v>
      </c>
      <c r="H49" s="61" t="s">
        <v>706</v>
      </c>
      <c r="I49" s="72" t="s">
        <v>706</v>
      </c>
      <c r="J49" s="61" t="s">
        <v>706</v>
      </c>
      <c r="K49" s="61" t="s">
        <v>706</v>
      </c>
      <c r="L49" s="62" t="s">
        <v>706</v>
      </c>
      <c r="M49" s="71" t="s">
        <v>706</v>
      </c>
      <c r="N49" s="61" t="s">
        <v>706</v>
      </c>
      <c r="O49" s="62" t="s">
        <v>706</v>
      </c>
      <c r="P49" s="94">
        <v>253</v>
      </c>
      <c r="Q49" s="89">
        <v>254</v>
      </c>
      <c r="R49" s="95">
        <v>255</v>
      </c>
      <c r="S49" s="61" t="s">
        <v>706</v>
      </c>
      <c r="T49" s="61" t="s">
        <v>706</v>
      </c>
      <c r="U49" s="72" t="s">
        <v>706</v>
      </c>
      <c r="V49" s="61" t="s">
        <v>706</v>
      </c>
      <c r="W49" s="61" t="s">
        <v>706</v>
      </c>
      <c r="X49" s="62" t="s">
        <v>706</v>
      </c>
      <c r="Y49" s="71" t="s">
        <v>706</v>
      </c>
      <c r="Z49" s="61" t="s">
        <v>706</v>
      </c>
      <c r="AA49" s="72" t="s">
        <v>706</v>
      </c>
    </row>
    <row r="50" spans="1:27" ht="31.15">
      <c r="A50" s="104" t="s">
        <v>415</v>
      </c>
      <c r="B50" s="76" t="s">
        <v>415</v>
      </c>
      <c r="C50" s="77" t="s">
        <v>22</v>
      </c>
      <c r="D50" s="78">
        <v>1</v>
      </c>
      <c r="E50" s="78">
        <v>0</v>
      </c>
      <c r="F50" s="78">
        <v>0</v>
      </c>
      <c r="G50" s="71" t="s">
        <v>706</v>
      </c>
      <c r="H50" s="61" t="s">
        <v>706</v>
      </c>
      <c r="I50" s="72" t="s">
        <v>706</v>
      </c>
      <c r="J50" s="61" t="s">
        <v>706</v>
      </c>
      <c r="K50" s="61" t="s">
        <v>706</v>
      </c>
      <c r="L50" s="62" t="s">
        <v>706</v>
      </c>
      <c r="M50" s="71" t="s">
        <v>706</v>
      </c>
      <c r="N50" s="61" t="s">
        <v>706</v>
      </c>
      <c r="O50" s="62" t="s">
        <v>706</v>
      </c>
      <c r="P50" s="94">
        <v>126</v>
      </c>
      <c r="Q50" s="89">
        <v>127</v>
      </c>
      <c r="R50" s="95">
        <v>128</v>
      </c>
      <c r="S50" s="61" t="s">
        <v>706</v>
      </c>
      <c r="T50" s="61" t="s">
        <v>706</v>
      </c>
      <c r="U50" s="72" t="s">
        <v>706</v>
      </c>
      <c r="V50" s="61" t="s">
        <v>706</v>
      </c>
      <c r="W50" s="61" t="s">
        <v>706</v>
      </c>
      <c r="X50" s="62" t="s">
        <v>706</v>
      </c>
      <c r="Y50" s="71" t="s">
        <v>706</v>
      </c>
      <c r="Z50" s="61" t="s">
        <v>706</v>
      </c>
      <c r="AA50" s="72" t="s">
        <v>706</v>
      </c>
    </row>
    <row r="51" spans="1:27" ht="31.15">
      <c r="A51" s="104" t="s">
        <v>708</v>
      </c>
      <c r="B51" s="76" t="s">
        <v>708</v>
      </c>
      <c r="C51" s="77" t="s">
        <v>22</v>
      </c>
      <c r="D51" s="78">
        <v>0</v>
      </c>
      <c r="E51" s="78">
        <v>0</v>
      </c>
      <c r="F51" s="78">
        <v>1</v>
      </c>
      <c r="G51" s="71" t="s">
        <v>706</v>
      </c>
      <c r="H51" s="61" t="s">
        <v>706</v>
      </c>
      <c r="I51" s="72" t="s">
        <v>706</v>
      </c>
      <c r="J51" s="61" t="s">
        <v>706</v>
      </c>
      <c r="K51" s="61" t="s">
        <v>706</v>
      </c>
      <c r="L51" s="62" t="s">
        <v>706</v>
      </c>
      <c r="M51" s="71" t="s">
        <v>706</v>
      </c>
      <c r="N51" s="61" t="s">
        <v>706</v>
      </c>
      <c r="O51" s="62" t="s">
        <v>706</v>
      </c>
      <c r="P51" s="94">
        <v>14</v>
      </c>
      <c r="Q51" s="89">
        <v>15</v>
      </c>
      <c r="R51" s="95">
        <v>16</v>
      </c>
      <c r="S51" s="61" t="s">
        <v>706</v>
      </c>
      <c r="T51" s="61" t="s">
        <v>706</v>
      </c>
      <c r="U51" s="72" t="s">
        <v>706</v>
      </c>
      <c r="V51" s="61" t="s">
        <v>706</v>
      </c>
      <c r="W51" s="61" t="s">
        <v>706</v>
      </c>
      <c r="X51" s="62" t="s">
        <v>706</v>
      </c>
      <c r="Y51" s="71" t="s">
        <v>706</v>
      </c>
      <c r="Z51" s="61" t="s">
        <v>706</v>
      </c>
      <c r="AA51" s="72" t="s">
        <v>706</v>
      </c>
    </row>
    <row r="52" spans="1:27" ht="15.6">
      <c r="A52" s="104" t="s">
        <v>530</v>
      </c>
      <c r="B52" s="76" t="s">
        <v>530</v>
      </c>
      <c r="C52" s="77" t="s">
        <v>22</v>
      </c>
      <c r="D52" s="78">
        <v>1</v>
      </c>
      <c r="E52" s="78">
        <v>0</v>
      </c>
      <c r="F52" s="78">
        <v>1</v>
      </c>
      <c r="G52" s="71" t="s">
        <v>706</v>
      </c>
      <c r="H52" s="61" t="s">
        <v>706</v>
      </c>
      <c r="I52" s="72" t="s">
        <v>706</v>
      </c>
      <c r="J52" s="61" t="s">
        <v>706</v>
      </c>
      <c r="K52" s="61" t="s">
        <v>706</v>
      </c>
      <c r="L52" s="62" t="s">
        <v>706</v>
      </c>
      <c r="M52" s="71" t="s">
        <v>706</v>
      </c>
      <c r="N52" s="61" t="s">
        <v>706</v>
      </c>
      <c r="O52" s="62" t="s">
        <v>706</v>
      </c>
      <c r="P52" s="94">
        <v>19</v>
      </c>
      <c r="Q52" s="89">
        <v>20</v>
      </c>
      <c r="R52" s="95">
        <v>21</v>
      </c>
      <c r="S52" s="61" t="s">
        <v>706</v>
      </c>
      <c r="T52" s="61" t="s">
        <v>706</v>
      </c>
      <c r="U52" s="72" t="s">
        <v>706</v>
      </c>
      <c r="V52" s="61" t="s">
        <v>706</v>
      </c>
      <c r="W52" s="61" t="s">
        <v>706</v>
      </c>
      <c r="X52" s="62" t="s">
        <v>706</v>
      </c>
      <c r="Y52" s="71" t="s">
        <v>706</v>
      </c>
      <c r="Z52" s="61" t="s">
        <v>706</v>
      </c>
      <c r="AA52" s="72" t="s">
        <v>706</v>
      </c>
    </row>
    <row r="53" spans="1:27" ht="15.6">
      <c r="A53" s="104" t="s">
        <v>276</v>
      </c>
      <c r="B53" s="76" t="s">
        <v>276</v>
      </c>
      <c r="C53" s="77" t="s">
        <v>22</v>
      </c>
      <c r="D53" s="78">
        <v>1</v>
      </c>
      <c r="E53" s="78">
        <v>0</v>
      </c>
      <c r="F53" s="78">
        <v>0</v>
      </c>
      <c r="G53" s="71" t="s">
        <v>706</v>
      </c>
      <c r="H53" s="61" t="s">
        <v>706</v>
      </c>
      <c r="I53" s="72" t="s">
        <v>706</v>
      </c>
      <c r="J53" s="61" t="s">
        <v>706</v>
      </c>
      <c r="K53" s="61" t="s">
        <v>706</v>
      </c>
      <c r="L53" s="62" t="s">
        <v>706</v>
      </c>
      <c r="M53" s="71" t="s">
        <v>706</v>
      </c>
      <c r="N53" s="61" t="s">
        <v>706</v>
      </c>
      <c r="O53" s="62" t="s">
        <v>706</v>
      </c>
      <c r="P53" s="94">
        <v>9</v>
      </c>
      <c r="Q53" s="89">
        <v>10</v>
      </c>
      <c r="R53" s="95">
        <v>11</v>
      </c>
      <c r="S53" s="61" t="s">
        <v>706</v>
      </c>
      <c r="T53" s="61" t="s">
        <v>706</v>
      </c>
      <c r="U53" s="72" t="s">
        <v>706</v>
      </c>
      <c r="V53" s="61" t="s">
        <v>706</v>
      </c>
      <c r="W53" s="61" t="s">
        <v>706</v>
      </c>
      <c r="X53" s="62" t="s">
        <v>706</v>
      </c>
      <c r="Y53" s="71" t="s">
        <v>706</v>
      </c>
      <c r="Z53" s="61" t="s">
        <v>706</v>
      </c>
      <c r="AA53" s="72" t="s">
        <v>706</v>
      </c>
    </row>
    <row r="54" spans="1:27" ht="31.15">
      <c r="A54" s="104" t="s">
        <v>124</v>
      </c>
      <c r="B54" s="76" t="s">
        <v>124</v>
      </c>
      <c r="C54" s="77" t="s">
        <v>22</v>
      </c>
      <c r="D54" s="78">
        <v>0</v>
      </c>
      <c r="E54" s="78">
        <v>1</v>
      </c>
      <c r="F54" s="78">
        <v>0</v>
      </c>
      <c r="G54" s="71" t="s">
        <v>706</v>
      </c>
      <c r="H54" s="61" t="s">
        <v>706</v>
      </c>
      <c r="I54" s="72" t="s">
        <v>706</v>
      </c>
      <c r="J54" s="61" t="s">
        <v>706</v>
      </c>
      <c r="K54" s="61" t="s">
        <v>706</v>
      </c>
      <c r="L54" s="62" t="s">
        <v>706</v>
      </c>
      <c r="M54" s="71" t="s">
        <v>706</v>
      </c>
      <c r="N54" s="61" t="s">
        <v>706</v>
      </c>
      <c r="O54" s="62" t="s">
        <v>706</v>
      </c>
      <c r="P54" s="94">
        <v>28</v>
      </c>
      <c r="Q54" s="89">
        <v>29</v>
      </c>
      <c r="R54" s="95">
        <v>30</v>
      </c>
      <c r="S54" s="61" t="s">
        <v>706</v>
      </c>
      <c r="T54" s="61" t="s">
        <v>706</v>
      </c>
      <c r="U54" s="72" t="s">
        <v>706</v>
      </c>
      <c r="V54" s="61" t="s">
        <v>706</v>
      </c>
      <c r="W54" s="61" t="s">
        <v>706</v>
      </c>
      <c r="X54" s="62" t="s">
        <v>706</v>
      </c>
      <c r="Y54" s="71" t="s">
        <v>706</v>
      </c>
      <c r="Z54" s="61" t="s">
        <v>706</v>
      </c>
      <c r="AA54" s="72" t="s">
        <v>706</v>
      </c>
    </row>
    <row r="55" spans="1:27" ht="15.6">
      <c r="A55" s="104" t="s">
        <v>668</v>
      </c>
      <c r="B55" s="76" t="s">
        <v>668</v>
      </c>
      <c r="C55" s="77" t="s">
        <v>20</v>
      </c>
      <c r="D55" s="78">
        <v>0</v>
      </c>
      <c r="E55" s="78">
        <v>1</v>
      </c>
      <c r="F55" s="78">
        <v>0</v>
      </c>
      <c r="G55" s="71" t="s">
        <v>706</v>
      </c>
      <c r="H55" s="61" t="s">
        <v>706</v>
      </c>
      <c r="I55" s="72" t="s">
        <v>706</v>
      </c>
      <c r="J55" s="61" t="s">
        <v>706</v>
      </c>
      <c r="K55" s="61" t="s">
        <v>706</v>
      </c>
      <c r="L55" s="62" t="s">
        <v>706</v>
      </c>
      <c r="M55" s="71" t="s">
        <v>706</v>
      </c>
      <c r="N55" s="61" t="s">
        <v>706</v>
      </c>
      <c r="O55" s="62" t="s">
        <v>706</v>
      </c>
      <c r="P55" s="94">
        <v>17</v>
      </c>
      <c r="Q55" s="89">
        <v>18</v>
      </c>
      <c r="R55" s="95">
        <v>19</v>
      </c>
      <c r="S55" s="61" t="s">
        <v>706</v>
      </c>
      <c r="T55" s="61" t="s">
        <v>706</v>
      </c>
      <c r="U55" s="72" t="s">
        <v>706</v>
      </c>
      <c r="V55" s="61" t="s">
        <v>706</v>
      </c>
      <c r="W55" s="61" t="s">
        <v>706</v>
      </c>
      <c r="X55" s="62" t="s">
        <v>706</v>
      </c>
      <c r="Y55" s="71" t="s">
        <v>706</v>
      </c>
      <c r="Z55" s="61" t="s">
        <v>706</v>
      </c>
      <c r="AA55" s="72" t="s">
        <v>706</v>
      </c>
    </row>
    <row r="56" spans="1:27" ht="31.15">
      <c r="A56" s="104" t="s">
        <v>254</v>
      </c>
      <c r="B56" s="76" t="s">
        <v>254</v>
      </c>
      <c r="C56" s="77" t="s">
        <v>22</v>
      </c>
      <c r="D56" s="78">
        <v>0</v>
      </c>
      <c r="E56" s="78">
        <v>1</v>
      </c>
      <c r="F56" s="78">
        <v>0</v>
      </c>
      <c r="G56" s="71" t="s">
        <v>706</v>
      </c>
      <c r="H56" s="61" t="s">
        <v>706</v>
      </c>
      <c r="I56" s="72" t="s">
        <v>706</v>
      </c>
      <c r="J56" s="61" t="s">
        <v>706</v>
      </c>
      <c r="K56" s="61" t="s">
        <v>706</v>
      </c>
      <c r="L56" s="62" t="s">
        <v>706</v>
      </c>
      <c r="M56" s="71" t="s">
        <v>706</v>
      </c>
      <c r="N56" s="61" t="s">
        <v>706</v>
      </c>
      <c r="O56" s="62" t="s">
        <v>706</v>
      </c>
      <c r="P56" s="94">
        <v>19</v>
      </c>
      <c r="Q56" s="89">
        <v>20</v>
      </c>
      <c r="R56" s="95">
        <v>21</v>
      </c>
      <c r="S56" s="61" t="s">
        <v>706</v>
      </c>
      <c r="T56" s="61" t="s">
        <v>706</v>
      </c>
      <c r="U56" s="72" t="s">
        <v>706</v>
      </c>
      <c r="V56" s="61" t="s">
        <v>706</v>
      </c>
      <c r="W56" s="61" t="s">
        <v>706</v>
      </c>
      <c r="X56" s="62" t="s">
        <v>706</v>
      </c>
      <c r="Y56" s="71" t="s">
        <v>706</v>
      </c>
      <c r="Z56" s="61" t="s">
        <v>706</v>
      </c>
      <c r="AA56" s="72" t="s">
        <v>706</v>
      </c>
    </row>
    <row r="57" spans="1:27" ht="31.15">
      <c r="A57" s="108" t="s">
        <v>700</v>
      </c>
      <c r="B57" s="76" t="s">
        <v>700</v>
      </c>
      <c r="C57" s="77" t="s">
        <v>22</v>
      </c>
      <c r="D57" s="78">
        <v>1</v>
      </c>
      <c r="E57" s="78">
        <v>0</v>
      </c>
      <c r="F57" s="78">
        <v>0</v>
      </c>
      <c r="G57" s="71" t="s">
        <v>706</v>
      </c>
      <c r="H57" s="61" t="s">
        <v>706</v>
      </c>
      <c r="I57" s="72" t="s">
        <v>706</v>
      </c>
      <c r="J57" s="61" t="s">
        <v>706</v>
      </c>
      <c r="K57" s="61" t="s">
        <v>706</v>
      </c>
      <c r="L57" s="62" t="s">
        <v>706</v>
      </c>
      <c r="M57" s="71" t="s">
        <v>706</v>
      </c>
      <c r="N57" s="61" t="s">
        <v>706</v>
      </c>
      <c r="O57" s="62" t="s">
        <v>706</v>
      </c>
      <c r="P57" s="94">
        <v>25</v>
      </c>
      <c r="Q57" s="89">
        <v>26</v>
      </c>
      <c r="R57" s="95">
        <v>27</v>
      </c>
      <c r="S57" s="61" t="s">
        <v>706</v>
      </c>
      <c r="T57" s="61" t="s">
        <v>706</v>
      </c>
      <c r="U57" s="72" t="s">
        <v>706</v>
      </c>
      <c r="V57" s="61" t="s">
        <v>706</v>
      </c>
      <c r="W57" s="61" t="s">
        <v>706</v>
      </c>
      <c r="X57" s="62" t="s">
        <v>706</v>
      </c>
      <c r="Y57" s="71" t="s">
        <v>706</v>
      </c>
      <c r="Z57" s="61" t="s">
        <v>706</v>
      </c>
      <c r="AA57" s="72" t="s">
        <v>706</v>
      </c>
    </row>
    <row r="58" spans="1:27" ht="31.9" thickBot="1">
      <c r="A58" s="109" t="s">
        <v>286</v>
      </c>
      <c r="B58" s="76" t="s">
        <v>286</v>
      </c>
      <c r="C58" s="77" t="s">
        <v>22</v>
      </c>
      <c r="D58" s="78">
        <v>1</v>
      </c>
      <c r="E58" s="78">
        <v>1</v>
      </c>
      <c r="F58" s="78">
        <v>0</v>
      </c>
      <c r="G58" s="71" t="s">
        <v>706</v>
      </c>
      <c r="H58" s="61" t="s">
        <v>706</v>
      </c>
      <c r="I58" s="72" t="s">
        <v>706</v>
      </c>
      <c r="J58" s="61" t="s">
        <v>706</v>
      </c>
      <c r="K58" s="61" t="s">
        <v>706</v>
      </c>
      <c r="L58" s="62" t="s">
        <v>706</v>
      </c>
      <c r="M58" s="71" t="s">
        <v>706</v>
      </c>
      <c r="N58" s="61" t="s">
        <v>706</v>
      </c>
      <c r="O58" s="62" t="s">
        <v>706</v>
      </c>
      <c r="P58" s="94">
        <v>78</v>
      </c>
      <c r="Q58" s="89">
        <v>79</v>
      </c>
      <c r="R58" s="95">
        <v>80</v>
      </c>
      <c r="S58" s="61" t="s">
        <v>706</v>
      </c>
      <c r="T58" s="61" t="s">
        <v>706</v>
      </c>
      <c r="U58" s="72" t="s">
        <v>706</v>
      </c>
      <c r="V58" s="61" t="s">
        <v>706</v>
      </c>
      <c r="W58" s="61" t="s">
        <v>706</v>
      </c>
      <c r="X58" s="62" t="s">
        <v>706</v>
      </c>
      <c r="Y58" s="71" t="s">
        <v>706</v>
      </c>
      <c r="Z58" s="61" t="s">
        <v>706</v>
      </c>
      <c r="AA58" s="72" t="s">
        <v>706</v>
      </c>
    </row>
    <row r="59" spans="1:27" ht="31.9" thickBot="1">
      <c r="A59" s="104" t="s">
        <v>513</v>
      </c>
      <c r="B59" s="76" t="s">
        <v>513</v>
      </c>
      <c r="C59" s="77" t="s">
        <v>22</v>
      </c>
      <c r="D59" s="78">
        <v>1</v>
      </c>
      <c r="E59" s="78">
        <v>0</v>
      </c>
      <c r="F59" s="78">
        <v>0</v>
      </c>
      <c r="G59" s="71" t="s">
        <v>706</v>
      </c>
      <c r="H59" s="61" t="s">
        <v>706</v>
      </c>
      <c r="I59" s="72" t="s">
        <v>706</v>
      </c>
      <c r="J59" s="61" t="s">
        <v>706</v>
      </c>
      <c r="K59" s="61" t="s">
        <v>706</v>
      </c>
      <c r="L59" s="62" t="s">
        <v>706</v>
      </c>
      <c r="M59" s="71" t="s">
        <v>706</v>
      </c>
      <c r="N59" s="61" t="s">
        <v>706</v>
      </c>
      <c r="O59" s="62" t="s">
        <v>706</v>
      </c>
      <c r="P59" s="94">
        <v>2</v>
      </c>
      <c r="Q59" s="89">
        <v>3</v>
      </c>
      <c r="R59" s="95">
        <v>4</v>
      </c>
      <c r="S59" s="61" t="s">
        <v>706</v>
      </c>
      <c r="T59" s="61" t="s">
        <v>706</v>
      </c>
      <c r="U59" s="72" t="s">
        <v>706</v>
      </c>
      <c r="V59" s="61" t="s">
        <v>706</v>
      </c>
      <c r="W59" s="61" t="s">
        <v>706</v>
      </c>
      <c r="X59" s="62" t="s">
        <v>706</v>
      </c>
      <c r="Y59" s="71" t="s">
        <v>706</v>
      </c>
      <c r="Z59" s="61" t="s">
        <v>706</v>
      </c>
      <c r="AA59" s="72" t="s">
        <v>706</v>
      </c>
    </row>
    <row r="60" spans="1:27" ht="16.149999999999999" thickBot="1">
      <c r="A60" s="107" t="s">
        <v>406</v>
      </c>
      <c r="B60" s="76" t="s">
        <v>406</v>
      </c>
      <c r="C60" s="77" t="s">
        <v>22</v>
      </c>
      <c r="D60" s="78">
        <v>0</v>
      </c>
      <c r="E60" s="78">
        <v>1</v>
      </c>
      <c r="F60" s="78">
        <v>0</v>
      </c>
      <c r="G60" s="71" t="s">
        <v>706</v>
      </c>
      <c r="H60" s="61" t="s">
        <v>706</v>
      </c>
      <c r="I60" s="72" t="s">
        <v>706</v>
      </c>
      <c r="J60" s="61" t="s">
        <v>706</v>
      </c>
      <c r="K60" s="61" t="s">
        <v>706</v>
      </c>
      <c r="L60" s="62" t="s">
        <v>706</v>
      </c>
      <c r="M60" s="71" t="s">
        <v>706</v>
      </c>
      <c r="N60" s="61" t="s">
        <v>706</v>
      </c>
      <c r="O60" s="62" t="s">
        <v>706</v>
      </c>
      <c r="P60" s="94">
        <v>76</v>
      </c>
      <c r="Q60" s="89">
        <v>77</v>
      </c>
      <c r="R60" s="95">
        <v>78</v>
      </c>
      <c r="S60" s="61" t="s">
        <v>706</v>
      </c>
      <c r="T60" s="61" t="s">
        <v>706</v>
      </c>
      <c r="U60" s="72" t="s">
        <v>706</v>
      </c>
      <c r="V60" s="61" t="s">
        <v>706</v>
      </c>
      <c r="W60" s="61" t="s">
        <v>706</v>
      </c>
      <c r="X60" s="62" t="s">
        <v>706</v>
      </c>
      <c r="Y60" s="71" t="s">
        <v>706</v>
      </c>
      <c r="Z60" s="61" t="s">
        <v>706</v>
      </c>
      <c r="AA60" s="72" t="s">
        <v>706</v>
      </c>
    </row>
    <row r="61" spans="1:27" ht="31.9" thickBot="1">
      <c r="A61" s="104" t="s">
        <v>626</v>
      </c>
      <c r="B61" s="76" t="s">
        <v>626</v>
      </c>
      <c r="C61" s="77" t="s">
        <v>22</v>
      </c>
      <c r="D61" s="78">
        <v>1</v>
      </c>
      <c r="E61" s="78">
        <v>0</v>
      </c>
      <c r="F61" s="78">
        <v>1</v>
      </c>
      <c r="G61" s="71" t="s">
        <v>706</v>
      </c>
      <c r="H61" s="61" t="s">
        <v>706</v>
      </c>
      <c r="I61" s="72" t="s">
        <v>706</v>
      </c>
      <c r="J61" s="61" t="s">
        <v>706</v>
      </c>
      <c r="K61" s="61" t="s">
        <v>706</v>
      </c>
      <c r="L61" s="62" t="s">
        <v>706</v>
      </c>
      <c r="M61" s="71" t="s">
        <v>706</v>
      </c>
      <c r="N61" s="61" t="s">
        <v>706</v>
      </c>
      <c r="O61" s="62" t="s">
        <v>706</v>
      </c>
      <c r="P61" s="94">
        <v>6</v>
      </c>
      <c r="Q61" s="89">
        <v>7</v>
      </c>
      <c r="R61" s="95">
        <v>8</v>
      </c>
      <c r="S61" s="61" t="s">
        <v>706</v>
      </c>
      <c r="T61" s="61" t="s">
        <v>706</v>
      </c>
      <c r="U61" s="72" t="s">
        <v>706</v>
      </c>
      <c r="V61" s="61" t="s">
        <v>706</v>
      </c>
      <c r="W61" s="61" t="s">
        <v>706</v>
      </c>
      <c r="X61" s="62" t="s">
        <v>706</v>
      </c>
      <c r="Y61" s="71" t="s">
        <v>706</v>
      </c>
      <c r="Z61" s="61" t="s">
        <v>706</v>
      </c>
      <c r="AA61" s="72" t="s">
        <v>706</v>
      </c>
    </row>
    <row r="62" spans="1:27" ht="31.9" thickBot="1">
      <c r="A62" s="107" t="s">
        <v>661</v>
      </c>
      <c r="B62" s="76" t="s">
        <v>661</v>
      </c>
      <c r="C62" s="77" t="s">
        <v>22</v>
      </c>
      <c r="D62" s="78">
        <v>0</v>
      </c>
      <c r="E62" s="78">
        <v>1</v>
      </c>
      <c r="F62" s="78">
        <v>0</v>
      </c>
      <c r="G62" s="71" t="s">
        <v>706</v>
      </c>
      <c r="H62" s="61" t="s">
        <v>706</v>
      </c>
      <c r="I62" s="72" t="s">
        <v>706</v>
      </c>
      <c r="J62" s="61" t="s">
        <v>706</v>
      </c>
      <c r="K62" s="61" t="s">
        <v>706</v>
      </c>
      <c r="L62" s="62" t="s">
        <v>706</v>
      </c>
      <c r="M62" s="71" t="s">
        <v>706</v>
      </c>
      <c r="N62" s="61" t="s">
        <v>706</v>
      </c>
      <c r="O62" s="62" t="s">
        <v>706</v>
      </c>
      <c r="P62" s="94">
        <v>54</v>
      </c>
      <c r="Q62" s="89">
        <v>55</v>
      </c>
      <c r="R62" s="95">
        <v>56</v>
      </c>
      <c r="S62" s="61" t="s">
        <v>706</v>
      </c>
      <c r="T62" s="61" t="s">
        <v>706</v>
      </c>
      <c r="U62" s="72" t="s">
        <v>706</v>
      </c>
      <c r="V62" s="61" t="s">
        <v>706</v>
      </c>
      <c r="W62" s="61" t="s">
        <v>706</v>
      </c>
      <c r="X62" s="62" t="s">
        <v>706</v>
      </c>
      <c r="Y62" s="71" t="s">
        <v>706</v>
      </c>
      <c r="Z62" s="61" t="s">
        <v>706</v>
      </c>
      <c r="AA62" s="72" t="s">
        <v>706</v>
      </c>
    </row>
    <row r="63" spans="1:27" ht="31.9" thickBot="1">
      <c r="A63" s="105" t="s">
        <v>36</v>
      </c>
      <c r="B63" s="76" t="s">
        <v>36</v>
      </c>
      <c r="C63" s="77" t="s">
        <v>20</v>
      </c>
      <c r="D63" s="78">
        <v>0</v>
      </c>
      <c r="E63" s="78">
        <v>0</v>
      </c>
      <c r="F63" s="78">
        <v>1</v>
      </c>
      <c r="G63" s="71" t="s">
        <v>706</v>
      </c>
      <c r="H63" s="61" t="s">
        <v>706</v>
      </c>
      <c r="I63" s="72" t="s">
        <v>706</v>
      </c>
      <c r="J63" s="61" t="s">
        <v>706</v>
      </c>
      <c r="K63" s="61" t="s">
        <v>706</v>
      </c>
      <c r="L63" s="62" t="s">
        <v>706</v>
      </c>
      <c r="M63" s="71" t="s">
        <v>706</v>
      </c>
      <c r="N63" s="61" t="s">
        <v>706</v>
      </c>
      <c r="O63" s="62" t="s">
        <v>706</v>
      </c>
      <c r="P63" s="94">
        <v>27</v>
      </c>
      <c r="Q63" s="89">
        <v>28</v>
      </c>
      <c r="R63" s="95">
        <v>29</v>
      </c>
      <c r="S63" s="61" t="s">
        <v>706</v>
      </c>
      <c r="T63" s="61" t="s">
        <v>706</v>
      </c>
      <c r="U63" s="72" t="s">
        <v>706</v>
      </c>
      <c r="V63" s="61" t="s">
        <v>706</v>
      </c>
      <c r="W63" s="61" t="s">
        <v>706</v>
      </c>
      <c r="X63" s="62" t="s">
        <v>706</v>
      </c>
      <c r="Y63" s="71" t="s">
        <v>706</v>
      </c>
      <c r="Z63" s="61" t="s">
        <v>706</v>
      </c>
      <c r="AA63" s="72" t="s">
        <v>706</v>
      </c>
    </row>
    <row r="64" spans="1:27" ht="15.6">
      <c r="A64" s="104" t="s">
        <v>545</v>
      </c>
      <c r="B64" s="76" t="s">
        <v>545</v>
      </c>
      <c r="C64" s="77" t="s">
        <v>20</v>
      </c>
      <c r="D64" s="78">
        <v>0</v>
      </c>
      <c r="E64" s="78">
        <v>0</v>
      </c>
      <c r="F64" s="78">
        <v>1</v>
      </c>
      <c r="G64" s="71" t="s">
        <v>706</v>
      </c>
      <c r="H64" s="61" t="s">
        <v>706</v>
      </c>
      <c r="I64" s="72" t="s">
        <v>706</v>
      </c>
      <c r="J64" s="61" t="s">
        <v>706</v>
      </c>
      <c r="K64" s="61" t="s">
        <v>706</v>
      </c>
      <c r="L64" s="62" t="s">
        <v>706</v>
      </c>
      <c r="M64" s="71" t="s">
        <v>706</v>
      </c>
      <c r="N64" s="61" t="s">
        <v>706</v>
      </c>
      <c r="O64" s="62" t="s">
        <v>706</v>
      </c>
      <c r="P64" s="94">
        <v>81</v>
      </c>
      <c r="Q64" s="89">
        <v>82</v>
      </c>
      <c r="R64" s="95">
        <v>83</v>
      </c>
      <c r="S64" s="61" t="s">
        <v>706</v>
      </c>
      <c r="T64" s="61" t="s">
        <v>706</v>
      </c>
      <c r="U64" s="72" t="s">
        <v>706</v>
      </c>
      <c r="V64" s="61" t="s">
        <v>706</v>
      </c>
      <c r="W64" s="61" t="s">
        <v>706</v>
      </c>
      <c r="X64" s="62" t="s">
        <v>706</v>
      </c>
      <c r="Y64" s="71" t="s">
        <v>706</v>
      </c>
      <c r="Z64" s="61" t="s">
        <v>706</v>
      </c>
      <c r="AA64" s="72" t="s">
        <v>706</v>
      </c>
    </row>
    <row r="65" spans="1:27" ht="31.9" thickBot="1">
      <c r="A65" s="104" t="s">
        <v>496</v>
      </c>
      <c r="B65" s="76" t="s">
        <v>496</v>
      </c>
      <c r="C65" s="77" t="s">
        <v>20</v>
      </c>
      <c r="D65" s="78">
        <v>1</v>
      </c>
      <c r="E65" s="78">
        <v>0</v>
      </c>
      <c r="F65" s="78">
        <v>0</v>
      </c>
      <c r="G65" s="71" t="s">
        <v>706</v>
      </c>
      <c r="H65" s="61" t="s">
        <v>706</v>
      </c>
      <c r="I65" s="72" t="s">
        <v>706</v>
      </c>
      <c r="J65" s="61" t="s">
        <v>706</v>
      </c>
      <c r="K65" s="61" t="s">
        <v>706</v>
      </c>
      <c r="L65" s="62" t="s">
        <v>706</v>
      </c>
      <c r="M65" s="71" t="s">
        <v>706</v>
      </c>
      <c r="N65" s="61" t="s">
        <v>706</v>
      </c>
      <c r="O65" s="62" t="s">
        <v>706</v>
      </c>
      <c r="P65" s="94">
        <v>45</v>
      </c>
      <c r="Q65" s="89">
        <v>46</v>
      </c>
      <c r="R65" s="95">
        <v>47</v>
      </c>
      <c r="S65" s="61" t="s">
        <v>706</v>
      </c>
      <c r="T65" s="61" t="s">
        <v>706</v>
      </c>
      <c r="U65" s="72" t="s">
        <v>706</v>
      </c>
      <c r="V65" s="61" t="s">
        <v>706</v>
      </c>
      <c r="W65" s="61" t="s">
        <v>706</v>
      </c>
      <c r="X65" s="62" t="s">
        <v>706</v>
      </c>
      <c r="Y65" s="71" t="s">
        <v>706</v>
      </c>
      <c r="Z65" s="61" t="s">
        <v>706</v>
      </c>
      <c r="AA65" s="72" t="s">
        <v>706</v>
      </c>
    </row>
    <row r="66" spans="1:27" ht="31.9" thickBot="1">
      <c r="A66" s="107" t="s">
        <v>325</v>
      </c>
      <c r="B66" s="76" t="s">
        <v>325</v>
      </c>
      <c r="C66" s="77" t="s">
        <v>22</v>
      </c>
      <c r="D66" s="78">
        <v>0</v>
      </c>
      <c r="E66" s="78">
        <v>1</v>
      </c>
      <c r="F66" s="78">
        <v>0</v>
      </c>
      <c r="G66" s="71" t="s">
        <v>706</v>
      </c>
      <c r="H66" s="61" t="s">
        <v>706</v>
      </c>
      <c r="I66" s="72" t="s">
        <v>706</v>
      </c>
      <c r="J66" s="61" t="s">
        <v>706</v>
      </c>
      <c r="K66" s="61" t="s">
        <v>706</v>
      </c>
      <c r="L66" s="62" t="s">
        <v>706</v>
      </c>
      <c r="M66" s="71" t="s">
        <v>706</v>
      </c>
      <c r="N66" s="61" t="s">
        <v>706</v>
      </c>
      <c r="O66" s="62" t="s">
        <v>706</v>
      </c>
      <c r="P66" s="94">
        <v>77</v>
      </c>
      <c r="Q66" s="89">
        <v>78</v>
      </c>
      <c r="R66" s="95">
        <v>79</v>
      </c>
      <c r="S66" s="61" t="s">
        <v>706</v>
      </c>
      <c r="T66" s="61" t="s">
        <v>706</v>
      </c>
      <c r="U66" s="72" t="s">
        <v>706</v>
      </c>
      <c r="V66" s="61" t="s">
        <v>706</v>
      </c>
      <c r="W66" s="61" t="s">
        <v>706</v>
      </c>
      <c r="X66" s="62" t="s">
        <v>706</v>
      </c>
      <c r="Y66" s="71" t="s">
        <v>706</v>
      </c>
      <c r="Z66" s="61" t="s">
        <v>706</v>
      </c>
      <c r="AA66" s="72" t="s">
        <v>706</v>
      </c>
    </row>
    <row r="67" spans="1:27" ht="15.6">
      <c r="A67" s="104" t="s">
        <v>150</v>
      </c>
      <c r="B67" s="76" t="s">
        <v>150</v>
      </c>
      <c r="C67" s="77" t="s">
        <v>22</v>
      </c>
      <c r="D67" s="78">
        <v>0</v>
      </c>
      <c r="E67" s="78">
        <v>0</v>
      </c>
      <c r="F67" s="78">
        <v>1</v>
      </c>
      <c r="G67" s="71" t="s">
        <v>706</v>
      </c>
      <c r="H67" s="61" t="s">
        <v>706</v>
      </c>
      <c r="I67" s="72" t="s">
        <v>706</v>
      </c>
      <c r="J67" s="61" t="s">
        <v>706</v>
      </c>
      <c r="K67" s="61" t="s">
        <v>706</v>
      </c>
      <c r="L67" s="62" t="s">
        <v>706</v>
      </c>
      <c r="M67" s="71" t="s">
        <v>706</v>
      </c>
      <c r="N67" s="61" t="s">
        <v>706</v>
      </c>
      <c r="O67" s="62" t="s">
        <v>706</v>
      </c>
      <c r="P67" s="94">
        <v>9</v>
      </c>
      <c r="Q67" s="89">
        <v>10</v>
      </c>
      <c r="R67" s="95">
        <v>11</v>
      </c>
      <c r="S67" s="61" t="s">
        <v>706</v>
      </c>
      <c r="T67" s="61" t="s">
        <v>706</v>
      </c>
      <c r="U67" s="72" t="s">
        <v>706</v>
      </c>
      <c r="V67" s="61" t="s">
        <v>706</v>
      </c>
      <c r="W67" s="61" t="s">
        <v>706</v>
      </c>
      <c r="X67" s="62" t="s">
        <v>706</v>
      </c>
      <c r="Y67" s="71" t="s">
        <v>706</v>
      </c>
      <c r="Z67" s="61" t="s">
        <v>706</v>
      </c>
      <c r="AA67" s="72" t="s">
        <v>706</v>
      </c>
    </row>
    <row r="68" spans="1:27" ht="16.149999999999999" thickBot="1">
      <c r="A68" s="104" t="s">
        <v>359</v>
      </c>
      <c r="B68" s="76" t="s">
        <v>359</v>
      </c>
      <c r="C68" s="77" t="s">
        <v>22</v>
      </c>
      <c r="D68" s="78">
        <v>1</v>
      </c>
      <c r="E68" s="78">
        <v>0</v>
      </c>
      <c r="F68" s="78">
        <v>0</v>
      </c>
      <c r="G68" s="71" t="s">
        <v>706</v>
      </c>
      <c r="H68" s="61" t="s">
        <v>706</v>
      </c>
      <c r="I68" s="72" t="s">
        <v>706</v>
      </c>
      <c r="J68" s="61" t="s">
        <v>706</v>
      </c>
      <c r="K68" s="61" t="s">
        <v>706</v>
      </c>
      <c r="L68" s="62" t="s">
        <v>706</v>
      </c>
      <c r="M68" s="71" t="s">
        <v>706</v>
      </c>
      <c r="N68" s="61" t="s">
        <v>706</v>
      </c>
      <c r="O68" s="62" t="s">
        <v>706</v>
      </c>
      <c r="P68" s="94">
        <v>52</v>
      </c>
      <c r="Q68" s="89">
        <v>53</v>
      </c>
      <c r="R68" s="95">
        <v>54</v>
      </c>
      <c r="S68" s="61" t="s">
        <v>706</v>
      </c>
      <c r="T68" s="61" t="s">
        <v>706</v>
      </c>
      <c r="U68" s="72" t="s">
        <v>706</v>
      </c>
      <c r="V68" s="61" t="s">
        <v>706</v>
      </c>
      <c r="W68" s="61" t="s">
        <v>706</v>
      </c>
      <c r="X68" s="62" t="s">
        <v>706</v>
      </c>
      <c r="Y68" s="71" t="s">
        <v>706</v>
      </c>
      <c r="Z68" s="61" t="s">
        <v>706</v>
      </c>
      <c r="AA68" s="72" t="s">
        <v>706</v>
      </c>
    </row>
    <row r="69" spans="1:27" ht="31.9" thickBot="1">
      <c r="A69" s="107" t="s">
        <v>549</v>
      </c>
      <c r="B69" s="76" t="s">
        <v>549</v>
      </c>
      <c r="C69" s="77" t="s">
        <v>22</v>
      </c>
      <c r="D69" s="78">
        <v>0</v>
      </c>
      <c r="E69" s="78">
        <v>0</v>
      </c>
      <c r="F69" s="78">
        <v>1</v>
      </c>
      <c r="G69" s="71" t="s">
        <v>706</v>
      </c>
      <c r="H69" s="61" t="s">
        <v>706</v>
      </c>
      <c r="I69" s="72" t="s">
        <v>706</v>
      </c>
      <c r="J69" s="61" t="s">
        <v>706</v>
      </c>
      <c r="K69" s="61" t="s">
        <v>706</v>
      </c>
      <c r="L69" s="62" t="s">
        <v>706</v>
      </c>
      <c r="M69" s="71" t="s">
        <v>706</v>
      </c>
      <c r="N69" s="61" t="s">
        <v>706</v>
      </c>
      <c r="O69" s="62" t="s">
        <v>706</v>
      </c>
      <c r="P69" s="94">
        <v>6</v>
      </c>
      <c r="Q69" s="89">
        <v>7</v>
      </c>
      <c r="R69" s="95">
        <v>8</v>
      </c>
      <c r="S69" s="61" t="s">
        <v>706</v>
      </c>
      <c r="T69" s="61" t="s">
        <v>706</v>
      </c>
      <c r="U69" s="72" t="s">
        <v>706</v>
      </c>
      <c r="V69" s="61" t="s">
        <v>706</v>
      </c>
      <c r="W69" s="61" t="s">
        <v>706</v>
      </c>
      <c r="X69" s="62" t="s">
        <v>706</v>
      </c>
      <c r="Y69" s="71" t="s">
        <v>706</v>
      </c>
      <c r="Z69" s="61" t="s">
        <v>706</v>
      </c>
      <c r="AA69" s="72" t="s">
        <v>706</v>
      </c>
    </row>
    <row r="70" spans="1:27" ht="31.15">
      <c r="A70" s="104" t="s">
        <v>361</v>
      </c>
      <c r="B70" s="76" t="s">
        <v>361</v>
      </c>
      <c r="C70" s="77" t="s">
        <v>20</v>
      </c>
      <c r="D70" s="78">
        <v>1</v>
      </c>
      <c r="E70" s="78">
        <v>0</v>
      </c>
      <c r="F70" s="78">
        <v>0</v>
      </c>
      <c r="G70" s="71" t="s">
        <v>706</v>
      </c>
      <c r="H70" s="61" t="s">
        <v>706</v>
      </c>
      <c r="I70" s="72" t="s">
        <v>706</v>
      </c>
      <c r="J70" s="61" t="s">
        <v>706</v>
      </c>
      <c r="K70" s="61" t="s">
        <v>706</v>
      </c>
      <c r="L70" s="62" t="s">
        <v>706</v>
      </c>
      <c r="M70" s="71" t="s">
        <v>706</v>
      </c>
      <c r="N70" s="61" t="s">
        <v>706</v>
      </c>
      <c r="O70" s="62" t="s">
        <v>706</v>
      </c>
      <c r="P70" s="94">
        <v>13</v>
      </c>
      <c r="Q70" s="89">
        <v>14</v>
      </c>
      <c r="R70" s="95">
        <v>15</v>
      </c>
      <c r="S70" s="61" t="s">
        <v>706</v>
      </c>
      <c r="T70" s="61" t="s">
        <v>706</v>
      </c>
      <c r="U70" s="72" t="s">
        <v>706</v>
      </c>
      <c r="V70" s="61" t="s">
        <v>706</v>
      </c>
      <c r="W70" s="61" t="s">
        <v>706</v>
      </c>
      <c r="X70" s="62" t="s">
        <v>706</v>
      </c>
      <c r="Y70" s="71" t="s">
        <v>706</v>
      </c>
      <c r="Z70" s="61" t="s">
        <v>706</v>
      </c>
      <c r="AA70" s="72" t="s">
        <v>706</v>
      </c>
    </row>
    <row r="71" spans="1:27" ht="15.6">
      <c r="A71" s="104" t="s">
        <v>634</v>
      </c>
      <c r="B71" s="76" t="s">
        <v>634</v>
      </c>
      <c r="C71" s="77" t="s">
        <v>22</v>
      </c>
      <c r="D71" s="78">
        <v>1</v>
      </c>
      <c r="E71" s="78">
        <v>0</v>
      </c>
      <c r="F71" s="78">
        <v>0</v>
      </c>
      <c r="G71" s="71" t="s">
        <v>706</v>
      </c>
      <c r="H71" s="61" t="s">
        <v>706</v>
      </c>
      <c r="I71" s="72" t="s">
        <v>706</v>
      </c>
      <c r="J71" s="61" t="s">
        <v>706</v>
      </c>
      <c r="K71" s="61" t="s">
        <v>706</v>
      </c>
      <c r="L71" s="62" t="s">
        <v>706</v>
      </c>
      <c r="M71" s="71" t="s">
        <v>706</v>
      </c>
      <c r="N71" s="61" t="s">
        <v>706</v>
      </c>
      <c r="O71" s="62" t="s">
        <v>706</v>
      </c>
      <c r="P71" s="94">
        <v>12</v>
      </c>
      <c r="Q71" s="89">
        <v>13</v>
      </c>
      <c r="R71" s="95">
        <v>14</v>
      </c>
      <c r="S71" s="61" t="s">
        <v>706</v>
      </c>
      <c r="T71" s="61" t="s">
        <v>706</v>
      </c>
      <c r="U71" s="72" t="s">
        <v>706</v>
      </c>
      <c r="V71" s="61" t="s">
        <v>706</v>
      </c>
      <c r="W71" s="61" t="s">
        <v>706</v>
      </c>
      <c r="X71" s="62" t="s">
        <v>706</v>
      </c>
      <c r="Y71" s="71" t="s">
        <v>706</v>
      </c>
      <c r="Z71" s="61" t="s">
        <v>706</v>
      </c>
      <c r="AA71" s="72" t="s">
        <v>706</v>
      </c>
    </row>
    <row r="72" spans="1:27" ht="31.15">
      <c r="A72" s="104" t="s">
        <v>237</v>
      </c>
      <c r="B72" s="76" t="s">
        <v>237</v>
      </c>
      <c r="C72" s="77" t="s">
        <v>22</v>
      </c>
      <c r="D72" s="78">
        <v>0</v>
      </c>
      <c r="E72" s="78">
        <v>1</v>
      </c>
      <c r="F72" s="78">
        <v>0</v>
      </c>
      <c r="G72" s="71" t="s">
        <v>706</v>
      </c>
      <c r="H72" s="61" t="s">
        <v>706</v>
      </c>
      <c r="I72" s="72" t="s">
        <v>706</v>
      </c>
      <c r="J72" s="61" t="s">
        <v>706</v>
      </c>
      <c r="K72" s="61" t="s">
        <v>706</v>
      </c>
      <c r="L72" s="62" t="s">
        <v>706</v>
      </c>
      <c r="M72" s="71" t="s">
        <v>706</v>
      </c>
      <c r="N72" s="61" t="s">
        <v>706</v>
      </c>
      <c r="O72" s="62" t="s">
        <v>706</v>
      </c>
      <c r="P72" s="94">
        <v>6</v>
      </c>
      <c r="Q72" s="89">
        <v>7</v>
      </c>
      <c r="R72" s="95">
        <v>8</v>
      </c>
      <c r="S72" s="61" t="s">
        <v>706</v>
      </c>
      <c r="T72" s="61" t="s">
        <v>706</v>
      </c>
      <c r="U72" s="72" t="s">
        <v>706</v>
      </c>
      <c r="V72" s="61" t="s">
        <v>706</v>
      </c>
      <c r="W72" s="61" t="s">
        <v>706</v>
      </c>
      <c r="X72" s="62" t="s">
        <v>706</v>
      </c>
      <c r="Y72" s="71" t="s">
        <v>706</v>
      </c>
      <c r="Z72" s="61" t="s">
        <v>706</v>
      </c>
      <c r="AA72" s="72" t="s">
        <v>706</v>
      </c>
    </row>
    <row r="73" spans="1:27" ht="15.6">
      <c r="A73" s="104" t="s">
        <v>524</v>
      </c>
      <c r="B73" s="76" t="s">
        <v>524</v>
      </c>
      <c r="C73" s="77" t="s">
        <v>20</v>
      </c>
      <c r="D73" s="78">
        <v>0</v>
      </c>
      <c r="E73" s="78">
        <v>0</v>
      </c>
      <c r="F73" s="78">
        <v>1</v>
      </c>
      <c r="G73" s="71" t="s">
        <v>706</v>
      </c>
      <c r="H73" s="61" t="s">
        <v>706</v>
      </c>
      <c r="I73" s="72" t="s">
        <v>706</v>
      </c>
      <c r="J73" s="61" t="s">
        <v>706</v>
      </c>
      <c r="K73" s="61" t="s">
        <v>706</v>
      </c>
      <c r="L73" s="62" t="s">
        <v>706</v>
      </c>
      <c r="M73" s="71" t="s">
        <v>706</v>
      </c>
      <c r="N73" s="61" t="s">
        <v>706</v>
      </c>
      <c r="O73" s="62" t="s">
        <v>706</v>
      </c>
      <c r="P73" s="94">
        <v>43</v>
      </c>
      <c r="Q73" s="89">
        <v>44</v>
      </c>
      <c r="R73" s="95">
        <v>45</v>
      </c>
      <c r="S73" s="61" t="s">
        <v>706</v>
      </c>
      <c r="T73" s="61" t="s">
        <v>706</v>
      </c>
      <c r="U73" s="72" t="s">
        <v>706</v>
      </c>
      <c r="V73" s="61" t="s">
        <v>706</v>
      </c>
      <c r="W73" s="61" t="s">
        <v>706</v>
      </c>
      <c r="X73" s="62" t="s">
        <v>706</v>
      </c>
      <c r="Y73" s="71" t="s">
        <v>706</v>
      </c>
      <c r="Z73" s="61" t="s">
        <v>706</v>
      </c>
      <c r="AA73" s="72" t="s">
        <v>706</v>
      </c>
    </row>
    <row r="74" spans="1:27" ht="16.149999999999999" thickBot="1">
      <c r="A74" s="104" t="s">
        <v>687</v>
      </c>
      <c r="B74" s="76" t="s">
        <v>687</v>
      </c>
      <c r="C74" s="77" t="s">
        <v>22</v>
      </c>
      <c r="D74" s="78">
        <v>0</v>
      </c>
      <c r="E74" s="78">
        <v>1</v>
      </c>
      <c r="F74" s="78">
        <v>0</v>
      </c>
      <c r="G74" s="71" t="s">
        <v>706</v>
      </c>
      <c r="H74" s="61" t="s">
        <v>706</v>
      </c>
      <c r="I74" s="72" t="s">
        <v>706</v>
      </c>
      <c r="J74" s="61" t="s">
        <v>706</v>
      </c>
      <c r="K74" s="61" t="s">
        <v>706</v>
      </c>
      <c r="L74" s="62" t="s">
        <v>706</v>
      </c>
      <c r="M74" s="71" t="s">
        <v>706</v>
      </c>
      <c r="N74" s="61" t="s">
        <v>706</v>
      </c>
      <c r="O74" s="62" t="s">
        <v>706</v>
      </c>
      <c r="P74" s="94">
        <v>70</v>
      </c>
      <c r="Q74" s="89">
        <v>71</v>
      </c>
      <c r="R74" s="95">
        <v>72</v>
      </c>
      <c r="S74" s="61" t="s">
        <v>706</v>
      </c>
      <c r="T74" s="61" t="s">
        <v>706</v>
      </c>
      <c r="U74" s="72" t="s">
        <v>706</v>
      </c>
      <c r="V74" s="61" t="s">
        <v>706</v>
      </c>
      <c r="W74" s="61" t="s">
        <v>706</v>
      </c>
      <c r="X74" s="62" t="s">
        <v>706</v>
      </c>
      <c r="Y74" s="71" t="s">
        <v>706</v>
      </c>
      <c r="Z74" s="61" t="s">
        <v>706</v>
      </c>
      <c r="AA74" s="72" t="s">
        <v>706</v>
      </c>
    </row>
    <row r="75" spans="1:27" ht="31.9" thickBot="1">
      <c r="A75" s="107" t="s">
        <v>349</v>
      </c>
      <c r="B75" s="76" t="s">
        <v>349</v>
      </c>
      <c r="C75" s="77" t="s">
        <v>22</v>
      </c>
      <c r="D75" s="78">
        <v>0</v>
      </c>
      <c r="E75" s="78">
        <v>1</v>
      </c>
      <c r="F75" s="78">
        <v>0</v>
      </c>
      <c r="G75" s="71" t="s">
        <v>706</v>
      </c>
      <c r="H75" s="61" t="s">
        <v>706</v>
      </c>
      <c r="I75" s="72" t="s">
        <v>706</v>
      </c>
      <c r="J75" s="61" t="s">
        <v>706</v>
      </c>
      <c r="K75" s="61" t="s">
        <v>706</v>
      </c>
      <c r="L75" s="62" t="s">
        <v>706</v>
      </c>
      <c r="M75" s="71" t="s">
        <v>706</v>
      </c>
      <c r="N75" s="61" t="s">
        <v>706</v>
      </c>
      <c r="O75" s="62" t="s">
        <v>706</v>
      </c>
      <c r="P75" s="94">
        <v>10</v>
      </c>
      <c r="Q75" s="89">
        <v>11</v>
      </c>
      <c r="R75" s="95">
        <v>12</v>
      </c>
      <c r="S75" s="61" t="s">
        <v>706</v>
      </c>
      <c r="T75" s="61" t="s">
        <v>706</v>
      </c>
      <c r="U75" s="72" t="s">
        <v>706</v>
      </c>
      <c r="V75" s="61" t="s">
        <v>706</v>
      </c>
      <c r="W75" s="61" t="s">
        <v>706</v>
      </c>
      <c r="X75" s="62" t="s">
        <v>706</v>
      </c>
      <c r="Y75" s="71" t="s">
        <v>706</v>
      </c>
      <c r="Z75" s="61" t="s">
        <v>706</v>
      </c>
      <c r="AA75" s="72" t="s">
        <v>706</v>
      </c>
    </row>
    <row r="76" spans="1:27" ht="31.15">
      <c r="A76" s="104" t="s">
        <v>278</v>
      </c>
      <c r="B76" s="76" t="s">
        <v>278</v>
      </c>
      <c r="C76" s="77" t="s">
        <v>20</v>
      </c>
      <c r="D76" s="78">
        <v>1</v>
      </c>
      <c r="E76" s="78">
        <v>1</v>
      </c>
      <c r="F76" s="78">
        <v>1</v>
      </c>
      <c r="G76" s="71" t="s">
        <v>706</v>
      </c>
      <c r="H76" s="61" t="s">
        <v>706</v>
      </c>
      <c r="I76" s="72" t="s">
        <v>706</v>
      </c>
      <c r="J76" s="61" t="s">
        <v>706</v>
      </c>
      <c r="K76" s="61" t="s">
        <v>706</v>
      </c>
      <c r="L76" s="62" t="s">
        <v>706</v>
      </c>
      <c r="M76" s="71" t="s">
        <v>706</v>
      </c>
      <c r="N76" s="61" t="s">
        <v>706</v>
      </c>
      <c r="O76" s="62" t="s">
        <v>706</v>
      </c>
      <c r="P76" s="94">
        <v>53</v>
      </c>
      <c r="Q76" s="89">
        <v>54</v>
      </c>
      <c r="R76" s="95">
        <v>55</v>
      </c>
      <c r="S76" s="61" t="s">
        <v>706</v>
      </c>
      <c r="T76" s="61" t="s">
        <v>706</v>
      </c>
      <c r="U76" s="72" t="s">
        <v>706</v>
      </c>
      <c r="V76" s="61" t="s">
        <v>706</v>
      </c>
      <c r="W76" s="61" t="s">
        <v>706</v>
      </c>
      <c r="X76" s="62" t="s">
        <v>706</v>
      </c>
      <c r="Y76" s="71" t="s">
        <v>706</v>
      </c>
      <c r="Z76" s="61" t="s">
        <v>706</v>
      </c>
      <c r="AA76" s="72" t="s">
        <v>706</v>
      </c>
    </row>
    <row r="77" spans="1:27" ht="31.15">
      <c r="A77" s="104" t="s">
        <v>504</v>
      </c>
      <c r="B77" s="76" t="s">
        <v>504</v>
      </c>
      <c r="C77" s="77" t="s">
        <v>22</v>
      </c>
      <c r="D77" s="78">
        <v>0</v>
      </c>
      <c r="E77" s="78">
        <v>1</v>
      </c>
      <c r="F77" s="78">
        <v>0</v>
      </c>
      <c r="G77" s="71" t="s">
        <v>706</v>
      </c>
      <c r="H77" s="61" t="s">
        <v>706</v>
      </c>
      <c r="I77" s="72" t="s">
        <v>706</v>
      </c>
      <c r="J77" s="61" t="s">
        <v>706</v>
      </c>
      <c r="K77" s="61" t="s">
        <v>706</v>
      </c>
      <c r="L77" s="62" t="s">
        <v>706</v>
      </c>
      <c r="M77" s="71" t="s">
        <v>706</v>
      </c>
      <c r="N77" s="61" t="s">
        <v>706</v>
      </c>
      <c r="O77" s="62" t="s">
        <v>706</v>
      </c>
      <c r="P77" s="94">
        <v>1</v>
      </c>
      <c r="Q77" s="89">
        <v>2</v>
      </c>
      <c r="R77" s="95">
        <v>3</v>
      </c>
      <c r="S77" s="61" t="s">
        <v>706</v>
      </c>
      <c r="T77" s="61" t="s">
        <v>706</v>
      </c>
      <c r="U77" s="72" t="s">
        <v>706</v>
      </c>
      <c r="V77" s="61" t="s">
        <v>706</v>
      </c>
      <c r="W77" s="61" t="s">
        <v>706</v>
      </c>
      <c r="X77" s="62" t="s">
        <v>706</v>
      </c>
      <c r="Y77" s="71" t="s">
        <v>706</v>
      </c>
      <c r="Z77" s="61" t="s">
        <v>706</v>
      </c>
      <c r="AA77" s="72" t="s">
        <v>706</v>
      </c>
    </row>
    <row r="78" spans="1:27" ht="15.6">
      <c r="A78" s="104" t="s">
        <v>709</v>
      </c>
      <c r="B78" s="76" t="s">
        <v>709</v>
      </c>
      <c r="C78" s="77" t="s">
        <v>20</v>
      </c>
      <c r="D78" s="78">
        <v>1</v>
      </c>
      <c r="E78" s="78">
        <v>0</v>
      </c>
      <c r="F78" s="78">
        <v>0</v>
      </c>
      <c r="G78" s="71" t="s">
        <v>706</v>
      </c>
      <c r="H78" s="61" t="s">
        <v>706</v>
      </c>
      <c r="I78" s="72" t="s">
        <v>706</v>
      </c>
      <c r="J78" s="61" t="s">
        <v>706</v>
      </c>
      <c r="K78" s="61" t="s">
        <v>706</v>
      </c>
      <c r="L78" s="62" t="s">
        <v>706</v>
      </c>
      <c r="M78" s="71" t="s">
        <v>706</v>
      </c>
      <c r="N78" s="61" t="s">
        <v>706</v>
      </c>
      <c r="O78" s="62" t="s">
        <v>706</v>
      </c>
      <c r="P78" s="94">
        <v>11</v>
      </c>
      <c r="Q78" s="89">
        <v>12</v>
      </c>
      <c r="R78" s="95">
        <v>13</v>
      </c>
      <c r="S78" s="61" t="s">
        <v>706</v>
      </c>
      <c r="T78" s="61" t="s">
        <v>706</v>
      </c>
      <c r="U78" s="72" t="s">
        <v>706</v>
      </c>
      <c r="V78" s="61" t="s">
        <v>706</v>
      </c>
      <c r="W78" s="61" t="s">
        <v>706</v>
      </c>
      <c r="X78" s="62" t="s">
        <v>706</v>
      </c>
      <c r="Y78" s="71" t="s">
        <v>706</v>
      </c>
      <c r="Z78" s="61" t="s">
        <v>706</v>
      </c>
      <c r="AA78" s="72" t="s">
        <v>706</v>
      </c>
    </row>
    <row r="79" spans="1:27" ht="15.6">
      <c r="A79" s="104" t="s">
        <v>417</v>
      </c>
      <c r="B79" s="76" t="s">
        <v>417</v>
      </c>
      <c r="C79" s="77" t="s">
        <v>22</v>
      </c>
      <c r="D79" s="78">
        <v>0</v>
      </c>
      <c r="E79" s="78">
        <v>0</v>
      </c>
      <c r="F79" s="78">
        <v>1</v>
      </c>
      <c r="G79" s="71" t="s">
        <v>706</v>
      </c>
      <c r="H79" s="61" t="s">
        <v>706</v>
      </c>
      <c r="I79" s="72" t="s">
        <v>706</v>
      </c>
      <c r="J79" s="61" t="s">
        <v>706</v>
      </c>
      <c r="K79" s="61" t="s">
        <v>706</v>
      </c>
      <c r="L79" s="62" t="s">
        <v>706</v>
      </c>
      <c r="M79" s="71" t="s">
        <v>706</v>
      </c>
      <c r="N79" s="61" t="s">
        <v>706</v>
      </c>
      <c r="O79" s="62" t="s">
        <v>706</v>
      </c>
      <c r="P79" s="94">
        <v>126</v>
      </c>
      <c r="Q79" s="89">
        <v>127</v>
      </c>
      <c r="R79" s="95">
        <v>128</v>
      </c>
      <c r="S79" s="61" t="s">
        <v>706</v>
      </c>
      <c r="T79" s="61" t="s">
        <v>706</v>
      </c>
      <c r="U79" s="72" t="s">
        <v>706</v>
      </c>
      <c r="V79" s="61" t="s">
        <v>706</v>
      </c>
      <c r="W79" s="61" t="s">
        <v>706</v>
      </c>
      <c r="X79" s="62" t="s">
        <v>706</v>
      </c>
      <c r="Y79" s="71" t="s">
        <v>706</v>
      </c>
      <c r="Z79" s="61" t="s">
        <v>706</v>
      </c>
      <c r="AA79" s="72" t="s">
        <v>706</v>
      </c>
    </row>
    <row r="80" spans="1:27" ht="15.6">
      <c r="A80" s="104" t="s">
        <v>300</v>
      </c>
      <c r="B80" s="76" t="s">
        <v>300</v>
      </c>
      <c r="C80" s="77" t="s">
        <v>22</v>
      </c>
      <c r="D80" s="78">
        <v>0</v>
      </c>
      <c r="E80" s="78">
        <v>0</v>
      </c>
      <c r="F80" s="78">
        <v>1</v>
      </c>
      <c r="G80" s="71" t="s">
        <v>706</v>
      </c>
      <c r="H80" s="61" t="s">
        <v>706</v>
      </c>
      <c r="I80" s="72" t="s">
        <v>706</v>
      </c>
      <c r="J80" s="61" t="s">
        <v>706</v>
      </c>
      <c r="K80" s="61" t="s">
        <v>706</v>
      </c>
      <c r="L80" s="62" t="s">
        <v>706</v>
      </c>
      <c r="M80" s="71" t="s">
        <v>706</v>
      </c>
      <c r="N80" s="61" t="s">
        <v>706</v>
      </c>
      <c r="O80" s="62" t="s">
        <v>706</v>
      </c>
      <c r="P80" s="94">
        <v>19</v>
      </c>
      <c r="Q80" s="89">
        <v>20</v>
      </c>
      <c r="R80" s="95">
        <v>21</v>
      </c>
      <c r="S80" s="61" t="s">
        <v>706</v>
      </c>
      <c r="T80" s="61" t="s">
        <v>706</v>
      </c>
      <c r="U80" s="72" t="s">
        <v>706</v>
      </c>
      <c r="V80" s="61" t="s">
        <v>706</v>
      </c>
      <c r="W80" s="61" t="s">
        <v>706</v>
      </c>
      <c r="X80" s="62" t="s">
        <v>706</v>
      </c>
      <c r="Y80" s="71" t="s">
        <v>706</v>
      </c>
      <c r="Z80" s="61" t="s">
        <v>706</v>
      </c>
      <c r="AA80" s="72" t="s">
        <v>706</v>
      </c>
    </row>
    <row r="81" spans="1:27" ht="15.6">
      <c r="A81" s="104" t="s">
        <v>264</v>
      </c>
      <c r="B81" s="76" t="s">
        <v>264</v>
      </c>
      <c r="C81" s="77" t="s">
        <v>20</v>
      </c>
      <c r="D81" s="78">
        <v>1</v>
      </c>
      <c r="E81" s="78">
        <v>0</v>
      </c>
      <c r="F81" s="78">
        <v>0</v>
      </c>
      <c r="G81" s="71" t="s">
        <v>706</v>
      </c>
      <c r="H81" s="61" t="s">
        <v>706</v>
      </c>
      <c r="I81" s="72" t="s">
        <v>706</v>
      </c>
      <c r="J81" s="61" t="s">
        <v>706</v>
      </c>
      <c r="K81" s="61" t="s">
        <v>706</v>
      </c>
      <c r="L81" s="62" t="s">
        <v>706</v>
      </c>
      <c r="M81" s="71" t="s">
        <v>706</v>
      </c>
      <c r="N81" s="61" t="s">
        <v>706</v>
      </c>
      <c r="O81" s="62" t="s">
        <v>706</v>
      </c>
      <c r="P81" s="94">
        <v>66</v>
      </c>
      <c r="Q81" s="89">
        <v>67</v>
      </c>
      <c r="R81" s="95">
        <v>68</v>
      </c>
      <c r="S81" s="61" t="s">
        <v>706</v>
      </c>
      <c r="T81" s="61" t="s">
        <v>706</v>
      </c>
      <c r="U81" s="72" t="s">
        <v>706</v>
      </c>
      <c r="V81" s="61" t="s">
        <v>706</v>
      </c>
      <c r="W81" s="61" t="s">
        <v>706</v>
      </c>
      <c r="X81" s="62" t="s">
        <v>706</v>
      </c>
      <c r="Y81" s="71" t="s">
        <v>706</v>
      </c>
      <c r="Z81" s="61" t="s">
        <v>706</v>
      </c>
      <c r="AA81" s="72" t="s">
        <v>706</v>
      </c>
    </row>
    <row r="82" spans="1:27" ht="15.6">
      <c r="A82" s="104" t="s">
        <v>208</v>
      </c>
      <c r="B82" s="76" t="s">
        <v>208</v>
      </c>
      <c r="C82" s="77" t="s">
        <v>22</v>
      </c>
      <c r="D82" s="78">
        <v>0</v>
      </c>
      <c r="E82" s="78">
        <v>0</v>
      </c>
      <c r="F82" s="78">
        <v>1</v>
      </c>
      <c r="G82" s="71" t="s">
        <v>706</v>
      </c>
      <c r="H82" s="61" t="s">
        <v>706</v>
      </c>
      <c r="I82" s="72" t="s">
        <v>706</v>
      </c>
      <c r="J82" s="61" t="s">
        <v>706</v>
      </c>
      <c r="K82" s="61" t="s">
        <v>706</v>
      </c>
      <c r="L82" s="62" t="s">
        <v>706</v>
      </c>
      <c r="M82" s="71" t="s">
        <v>706</v>
      </c>
      <c r="N82" s="61" t="s">
        <v>706</v>
      </c>
      <c r="O82" s="62" t="s">
        <v>706</v>
      </c>
      <c r="P82" s="94">
        <v>223</v>
      </c>
      <c r="Q82" s="89">
        <v>224</v>
      </c>
      <c r="R82" s="95">
        <v>225</v>
      </c>
      <c r="S82" s="61" t="s">
        <v>706</v>
      </c>
      <c r="T82" s="61" t="s">
        <v>706</v>
      </c>
      <c r="U82" s="72" t="s">
        <v>706</v>
      </c>
      <c r="V82" s="61" t="s">
        <v>706</v>
      </c>
      <c r="W82" s="61" t="s">
        <v>706</v>
      </c>
      <c r="X82" s="62" t="s">
        <v>706</v>
      </c>
      <c r="Y82" s="71" t="s">
        <v>706</v>
      </c>
      <c r="Z82" s="61" t="s">
        <v>706</v>
      </c>
      <c r="AA82" s="72" t="s">
        <v>706</v>
      </c>
    </row>
    <row r="83" spans="1:27" ht="31.15">
      <c r="A83" s="104" t="s">
        <v>391</v>
      </c>
      <c r="B83" s="76" t="s">
        <v>391</v>
      </c>
      <c r="C83" s="77" t="s">
        <v>20</v>
      </c>
      <c r="D83" s="78">
        <v>1</v>
      </c>
      <c r="E83" s="78">
        <v>0</v>
      </c>
      <c r="F83" s="78">
        <v>0</v>
      </c>
      <c r="G83" s="71" t="s">
        <v>706</v>
      </c>
      <c r="H83" s="61" t="s">
        <v>706</v>
      </c>
      <c r="I83" s="72" t="s">
        <v>706</v>
      </c>
      <c r="J83" s="61" t="s">
        <v>706</v>
      </c>
      <c r="K83" s="61" t="s">
        <v>706</v>
      </c>
      <c r="L83" s="62" t="s">
        <v>706</v>
      </c>
      <c r="M83" s="71" t="s">
        <v>706</v>
      </c>
      <c r="N83" s="61" t="s">
        <v>706</v>
      </c>
      <c r="O83" s="62" t="s">
        <v>706</v>
      </c>
      <c r="P83" s="94">
        <v>48</v>
      </c>
      <c r="Q83" s="89">
        <v>49</v>
      </c>
      <c r="R83" s="95">
        <v>50</v>
      </c>
      <c r="S83" s="61" t="s">
        <v>706</v>
      </c>
      <c r="T83" s="61" t="s">
        <v>706</v>
      </c>
      <c r="U83" s="72" t="s">
        <v>706</v>
      </c>
      <c r="V83" s="61" t="s">
        <v>706</v>
      </c>
      <c r="W83" s="61" t="s">
        <v>706</v>
      </c>
      <c r="X83" s="62" t="s">
        <v>706</v>
      </c>
      <c r="Y83" s="71" t="s">
        <v>706</v>
      </c>
      <c r="Z83" s="61" t="s">
        <v>706</v>
      </c>
      <c r="AA83" s="72" t="s">
        <v>706</v>
      </c>
    </row>
    <row r="84" spans="1:27" ht="31.9" thickBot="1">
      <c r="A84" s="104" t="s">
        <v>419</v>
      </c>
      <c r="B84" s="76" t="s">
        <v>419</v>
      </c>
      <c r="C84" s="77" t="s">
        <v>20</v>
      </c>
      <c r="D84" s="78">
        <v>0</v>
      </c>
      <c r="E84" s="78">
        <v>1</v>
      </c>
      <c r="F84" s="78">
        <v>0</v>
      </c>
      <c r="G84" s="71" t="s">
        <v>706</v>
      </c>
      <c r="H84" s="61" t="s">
        <v>706</v>
      </c>
      <c r="I84" s="72" t="s">
        <v>706</v>
      </c>
      <c r="J84" s="61" t="s">
        <v>706</v>
      </c>
      <c r="K84" s="61" t="s">
        <v>706</v>
      </c>
      <c r="L84" s="62" t="s">
        <v>706</v>
      </c>
      <c r="M84" s="71" t="s">
        <v>706</v>
      </c>
      <c r="N84" s="61" t="s">
        <v>706</v>
      </c>
      <c r="O84" s="62" t="s">
        <v>706</v>
      </c>
      <c r="P84" s="94">
        <v>39</v>
      </c>
      <c r="Q84" s="89">
        <v>40</v>
      </c>
      <c r="R84" s="95">
        <v>41</v>
      </c>
      <c r="S84" s="61" t="s">
        <v>706</v>
      </c>
      <c r="T84" s="61" t="s">
        <v>706</v>
      </c>
      <c r="U84" s="72" t="s">
        <v>706</v>
      </c>
      <c r="V84" s="61" t="s">
        <v>706</v>
      </c>
      <c r="W84" s="61" t="s">
        <v>706</v>
      </c>
      <c r="X84" s="62" t="s">
        <v>706</v>
      </c>
      <c r="Y84" s="71" t="s">
        <v>706</v>
      </c>
      <c r="Z84" s="61" t="s">
        <v>706</v>
      </c>
      <c r="AA84" s="72" t="s">
        <v>706</v>
      </c>
    </row>
    <row r="85" spans="1:27" ht="15.6">
      <c r="A85" s="103" t="s">
        <v>379</v>
      </c>
      <c r="B85" s="76" t="s">
        <v>379</v>
      </c>
      <c r="C85" s="77" t="s">
        <v>22</v>
      </c>
      <c r="D85" s="78">
        <v>0</v>
      </c>
      <c r="E85" s="78">
        <v>0</v>
      </c>
      <c r="F85" s="78">
        <v>1</v>
      </c>
      <c r="G85" s="71" t="s">
        <v>706</v>
      </c>
      <c r="H85" s="61" t="s">
        <v>706</v>
      </c>
      <c r="I85" s="72" t="s">
        <v>706</v>
      </c>
      <c r="J85" s="61" t="s">
        <v>706</v>
      </c>
      <c r="K85" s="61" t="s">
        <v>706</v>
      </c>
      <c r="L85" s="62" t="s">
        <v>706</v>
      </c>
      <c r="M85" s="71" t="s">
        <v>706</v>
      </c>
      <c r="N85" s="61" t="s">
        <v>706</v>
      </c>
      <c r="O85" s="62" t="s">
        <v>706</v>
      </c>
      <c r="P85" s="94">
        <v>9</v>
      </c>
      <c r="Q85" s="89">
        <v>10</v>
      </c>
      <c r="R85" s="95">
        <v>11</v>
      </c>
      <c r="S85" s="61" t="s">
        <v>706</v>
      </c>
      <c r="T85" s="61" t="s">
        <v>706</v>
      </c>
      <c r="U85" s="72" t="s">
        <v>706</v>
      </c>
      <c r="V85" s="61" t="s">
        <v>706</v>
      </c>
      <c r="W85" s="61" t="s">
        <v>706</v>
      </c>
      <c r="X85" s="62" t="s">
        <v>706</v>
      </c>
      <c r="Y85" s="71" t="s">
        <v>706</v>
      </c>
      <c r="Z85" s="61" t="s">
        <v>706</v>
      </c>
      <c r="AA85" s="72" t="s">
        <v>706</v>
      </c>
    </row>
    <row r="86" spans="1:27" ht="16.149999999999999" thickBot="1">
      <c r="A86" s="105" t="s">
        <v>533</v>
      </c>
      <c r="B86" s="76" t="s">
        <v>533</v>
      </c>
      <c r="C86" s="77" t="s">
        <v>22</v>
      </c>
      <c r="D86" s="78">
        <v>0</v>
      </c>
      <c r="E86" s="78">
        <v>1</v>
      </c>
      <c r="F86" s="78">
        <v>0</v>
      </c>
      <c r="G86" s="71" t="s">
        <v>706</v>
      </c>
      <c r="H86" s="61" t="s">
        <v>706</v>
      </c>
      <c r="I86" s="72" t="s">
        <v>706</v>
      </c>
      <c r="J86" s="61" t="s">
        <v>706</v>
      </c>
      <c r="K86" s="61" t="s">
        <v>706</v>
      </c>
      <c r="L86" s="62" t="s">
        <v>706</v>
      </c>
      <c r="M86" s="71" t="s">
        <v>706</v>
      </c>
      <c r="N86" s="61" t="s">
        <v>706</v>
      </c>
      <c r="O86" s="62" t="s">
        <v>706</v>
      </c>
      <c r="P86" s="94">
        <v>6</v>
      </c>
      <c r="Q86" s="89">
        <v>7</v>
      </c>
      <c r="R86" s="95">
        <v>8</v>
      </c>
      <c r="S86" s="61" t="s">
        <v>706</v>
      </c>
      <c r="T86" s="61" t="s">
        <v>706</v>
      </c>
      <c r="U86" s="72" t="s">
        <v>706</v>
      </c>
      <c r="V86" s="61" t="s">
        <v>706</v>
      </c>
      <c r="W86" s="61" t="s">
        <v>706</v>
      </c>
      <c r="X86" s="62" t="s">
        <v>706</v>
      </c>
      <c r="Y86" s="71" t="s">
        <v>706</v>
      </c>
      <c r="Z86" s="61" t="s">
        <v>706</v>
      </c>
      <c r="AA86" s="72" t="s">
        <v>706</v>
      </c>
    </row>
    <row r="87" spans="1:27" ht="15.6">
      <c r="A87" s="104" t="s">
        <v>291</v>
      </c>
      <c r="B87" s="76" t="s">
        <v>291</v>
      </c>
      <c r="C87" s="77" t="s">
        <v>22</v>
      </c>
      <c r="D87" s="78">
        <v>1</v>
      </c>
      <c r="E87" s="78">
        <v>0</v>
      </c>
      <c r="F87" s="78">
        <v>0</v>
      </c>
      <c r="G87" s="71" t="s">
        <v>706</v>
      </c>
      <c r="H87" s="61" t="s">
        <v>706</v>
      </c>
      <c r="I87" s="72" t="s">
        <v>706</v>
      </c>
      <c r="J87" s="61" t="s">
        <v>706</v>
      </c>
      <c r="K87" s="61" t="s">
        <v>706</v>
      </c>
      <c r="L87" s="62" t="s">
        <v>706</v>
      </c>
      <c r="M87" s="71" t="s">
        <v>706</v>
      </c>
      <c r="N87" s="61" t="s">
        <v>706</v>
      </c>
      <c r="O87" s="62" t="s">
        <v>706</v>
      </c>
      <c r="P87" s="94">
        <v>8</v>
      </c>
      <c r="Q87" s="89">
        <v>9</v>
      </c>
      <c r="R87" s="95">
        <v>10</v>
      </c>
      <c r="S87" s="61" t="s">
        <v>706</v>
      </c>
      <c r="T87" s="61" t="s">
        <v>706</v>
      </c>
      <c r="U87" s="72" t="s">
        <v>706</v>
      </c>
      <c r="V87" s="61" t="s">
        <v>706</v>
      </c>
      <c r="W87" s="61" t="s">
        <v>706</v>
      </c>
      <c r="X87" s="62" t="s">
        <v>706</v>
      </c>
      <c r="Y87" s="71" t="s">
        <v>706</v>
      </c>
      <c r="Z87" s="61" t="s">
        <v>706</v>
      </c>
      <c r="AA87" s="72" t="s">
        <v>706</v>
      </c>
    </row>
    <row r="88" spans="1:27" ht="31.15">
      <c r="A88" s="104" t="s">
        <v>347</v>
      </c>
      <c r="B88" s="76" t="s">
        <v>347</v>
      </c>
      <c r="C88" s="77" t="s">
        <v>22</v>
      </c>
      <c r="D88" s="78">
        <v>0</v>
      </c>
      <c r="E88" s="78">
        <v>1</v>
      </c>
      <c r="F88" s="78">
        <v>0</v>
      </c>
      <c r="G88" s="71" t="s">
        <v>706</v>
      </c>
      <c r="H88" s="61" t="s">
        <v>706</v>
      </c>
      <c r="I88" s="72" t="s">
        <v>706</v>
      </c>
      <c r="J88" s="61" t="s">
        <v>706</v>
      </c>
      <c r="K88" s="61" t="s">
        <v>706</v>
      </c>
      <c r="L88" s="62" t="s">
        <v>706</v>
      </c>
      <c r="M88" s="71" t="s">
        <v>706</v>
      </c>
      <c r="N88" s="61" t="s">
        <v>706</v>
      </c>
      <c r="O88" s="62" t="s">
        <v>706</v>
      </c>
      <c r="P88" s="94">
        <v>14</v>
      </c>
      <c r="Q88" s="89">
        <v>15</v>
      </c>
      <c r="R88" s="95">
        <v>16</v>
      </c>
      <c r="S88" s="61" t="s">
        <v>706</v>
      </c>
      <c r="T88" s="61" t="s">
        <v>706</v>
      </c>
      <c r="U88" s="72" t="s">
        <v>706</v>
      </c>
      <c r="V88" s="61" t="s">
        <v>706</v>
      </c>
      <c r="W88" s="61" t="s">
        <v>706</v>
      </c>
      <c r="X88" s="62" t="s">
        <v>706</v>
      </c>
      <c r="Y88" s="71" t="s">
        <v>706</v>
      </c>
      <c r="Z88" s="61" t="s">
        <v>706</v>
      </c>
      <c r="AA88" s="72" t="s">
        <v>706</v>
      </c>
    </row>
    <row r="89" spans="1:27" ht="31.15">
      <c r="A89" s="104" t="s">
        <v>44</v>
      </c>
      <c r="B89" s="76" t="s">
        <v>44</v>
      </c>
      <c r="C89" s="77" t="s">
        <v>20</v>
      </c>
      <c r="D89" s="78">
        <v>0</v>
      </c>
      <c r="E89" s="78">
        <v>0</v>
      </c>
      <c r="F89" s="78">
        <v>1</v>
      </c>
      <c r="G89" s="71" t="s">
        <v>706</v>
      </c>
      <c r="H89" s="61" t="s">
        <v>706</v>
      </c>
      <c r="I89" s="72" t="s">
        <v>706</v>
      </c>
      <c r="J89" s="61" t="s">
        <v>706</v>
      </c>
      <c r="K89" s="61" t="s">
        <v>706</v>
      </c>
      <c r="L89" s="62" t="s">
        <v>706</v>
      </c>
      <c r="M89" s="71" t="s">
        <v>706</v>
      </c>
      <c r="N89" s="61" t="s">
        <v>706</v>
      </c>
      <c r="O89" s="62" t="s">
        <v>706</v>
      </c>
      <c r="P89" s="94">
        <v>15</v>
      </c>
      <c r="Q89" s="89">
        <v>16</v>
      </c>
      <c r="R89" s="95">
        <v>17</v>
      </c>
      <c r="S89" s="61" t="s">
        <v>706</v>
      </c>
      <c r="T89" s="61" t="s">
        <v>706</v>
      </c>
      <c r="U89" s="72" t="s">
        <v>706</v>
      </c>
      <c r="V89" s="61" t="s">
        <v>706</v>
      </c>
      <c r="W89" s="61" t="s">
        <v>706</v>
      </c>
      <c r="X89" s="62" t="s">
        <v>706</v>
      </c>
      <c r="Y89" s="71" t="s">
        <v>706</v>
      </c>
      <c r="Z89" s="61" t="s">
        <v>706</v>
      </c>
      <c r="AA89" s="72" t="s">
        <v>706</v>
      </c>
    </row>
    <row r="90" spans="1:27" ht="31.9" thickBot="1">
      <c r="A90" s="104" t="s">
        <v>511</v>
      </c>
      <c r="B90" s="76" t="s">
        <v>511</v>
      </c>
      <c r="C90" s="77" t="s">
        <v>22</v>
      </c>
      <c r="D90" s="78">
        <v>0</v>
      </c>
      <c r="E90" s="78">
        <v>0</v>
      </c>
      <c r="F90" s="78">
        <v>1</v>
      </c>
      <c r="G90" s="71" t="s">
        <v>706</v>
      </c>
      <c r="H90" s="61" t="s">
        <v>706</v>
      </c>
      <c r="I90" s="72" t="s">
        <v>706</v>
      </c>
      <c r="J90" s="61" t="s">
        <v>706</v>
      </c>
      <c r="K90" s="61" t="s">
        <v>706</v>
      </c>
      <c r="L90" s="62" t="s">
        <v>706</v>
      </c>
      <c r="M90" s="71" t="s">
        <v>706</v>
      </c>
      <c r="N90" s="61" t="s">
        <v>706</v>
      </c>
      <c r="O90" s="62" t="s">
        <v>706</v>
      </c>
      <c r="P90" s="94">
        <v>45</v>
      </c>
      <c r="Q90" s="89">
        <v>46</v>
      </c>
      <c r="R90" s="95">
        <v>47</v>
      </c>
      <c r="S90" s="61" t="s">
        <v>706</v>
      </c>
      <c r="T90" s="61" t="s">
        <v>706</v>
      </c>
      <c r="U90" s="72" t="s">
        <v>706</v>
      </c>
      <c r="V90" s="61" t="s">
        <v>706</v>
      </c>
      <c r="W90" s="61" t="s">
        <v>706</v>
      </c>
      <c r="X90" s="62" t="s">
        <v>706</v>
      </c>
      <c r="Y90" s="71" t="s">
        <v>706</v>
      </c>
      <c r="Z90" s="61" t="s">
        <v>706</v>
      </c>
      <c r="AA90" s="72" t="s">
        <v>706</v>
      </c>
    </row>
    <row r="91" spans="1:27" ht="16.149999999999999" thickBot="1">
      <c r="A91" s="107" t="s">
        <v>500</v>
      </c>
      <c r="B91" s="76" t="s">
        <v>500</v>
      </c>
      <c r="C91" s="77" t="s">
        <v>20</v>
      </c>
      <c r="D91" s="78">
        <v>0</v>
      </c>
      <c r="E91" s="78">
        <v>0</v>
      </c>
      <c r="F91" s="78">
        <v>1</v>
      </c>
      <c r="G91" s="71" t="s">
        <v>706</v>
      </c>
      <c r="H91" s="61" t="s">
        <v>706</v>
      </c>
      <c r="I91" s="72" t="s">
        <v>706</v>
      </c>
      <c r="J91" s="61" t="s">
        <v>706</v>
      </c>
      <c r="K91" s="61" t="s">
        <v>706</v>
      </c>
      <c r="L91" s="62" t="s">
        <v>706</v>
      </c>
      <c r="M91" s="71" t="s">
        <v>706</v>
      </c>
      <c r="N91" s="61" t="s">
        <v>706</v>
      </c>
      <c r="O91" s="62" t="s">
        <v>706</v>
      </c>
      <c r="P91" s="94">
        <v>69</v>
      </c>
      <c r="Q91" s="89">
        <v>70</v>
      </c>
      <c r="R91" s="95">
        <v>71</v>
      </c>
      <c r="S91" s="61" t="s">
        <v>706</v>
      </c>
      <c r="T91" s="61" t="s">
        <v>706</v>
      </c>
      <c r="U91" s="72" t="s">
        <v>706</v>
      </c>
      <c r="V91" s="61" t="s">
        <v>706</v>
      </c>
      <c r="W91" s="61" t="s">
        <v>706</v>
      </c>
      <c r="X91" s="62" t="s">
        <v>706</v>
      </c>
      <c r="Y91" s="71" t="s">
        <v>706</v>
      </c>
      <c r="Z91" s="61" t="s">
        <v>706</v>
      </c>
      <c r="AA91" s="72" t="s">
        <v>706</v>
      </c>
    </row>
    <row r="92" spans="1:27" ht="15.6">
      <c r="A92" s="104" t="s">
        <v>197</v>
      </c>
      <c r="B92" s="76" t="s">
        <v>197</v>
      </c>
      <c r="C92" s="77" t="s">
        <v>22</v>
      </c>
      <c r="D92" s="78">
        <v>0</v>
      </c>
      <c r="E92" s="78">
        <v>0</v>
      </c>
      <c r="F92" s="78">
        <v>1</v>
      </c>
      <c r="G92" s="71" t="s">
        <v>706</v>
      </c>
      <c r="H92" s="61" t="s">
        <v>706</v>
      </c>
      <c r="I92" s="72" t="s">
        <v>706</v>
      </c>
      <c r="J92" s="61" t="s">
        <v>706</v>
      </c>
      <c r="K92" s="61" t="s">
        <v>706</v>
      </c>
      <c r="L92" s="62" t="s">
        <v>706</v>
      </c>
      <c r="M92" s="71" t="s">
        <v>706</v>
      </c>
      <c r="N92" s="61" t="s">
        <v>706</v>
      </c>
      <c r="O92" s="62" t="s">
        <v>706</v>
      </c>
      <c r="P92" s="94">
        <v>8</v>
      </c>
      <c r="Q92" s="89">
        <v>9</v>
      </c>
      <c r="R92" s="95">
        <v>10</v>
      </c>
      <c r="S92" s="61" t="s">
        <v>706</v>
      </c>
      <c r="T92" s="61" t="s">
        <v>706</v>
      </c>
      <c r="U92" s="72" t="s">
        <v>706</v>
      </c>
      <c r="V92" s="61" t="s">
        <v>706</v>
      </c>
      <c r="W92" s="61" t="s">
        <v>706</v>
      </c>
      <c r="X92" s="62" t="s">
        <v>706</v>
      </c>
      <c r="Y92" s="71" t="s">
        <v>706</v>
      </c>
      <c r="Z92" s="61" t="s">
        <v>706</v>
      </c>
      <c r="AA92" s="72" t="s">
        <v>706</v>
      </c>
    </row>
    <row r="93" spans="1:27" ht="46.9">
      <c r="A93" s="104" t="s">
        <v>194</v>
      </c>
      <c r="B93" s="76" t="s">
        <v>194</v>
      </c>
      <c r="C93" s="77" t="s">
        <v>22</v>
      </c>
      <c r="D93" s="78">
        <v>1</v>
      </c>
      <c r="E93" s="78">
        <v>0</v>
      </c>
      <c r="F93" s="78">
        <v>0</v>
      </c>
      <c r="G93" s="71" t="s">
        <v>706</v>
      </c>
      <c r="H93" s="61" t="s">
        <v>706</v>
      </c>
      <c r="I93" s="72" t="s">
        <v>706</v>
      </c>
      <c r="J93" s="61" t="s">
        <v>706</v>
      </c>
      <c r="K93" s="61" t="s">
        <v>706</v>
      </c>
      <c r="L93" s="62" t="s">
        <v>706</v>
      </c>
      <c r="M93" s="71" t="s">
        <v>706</v>
      </c>
      <c r="N93" s="61" t="s">
        <v>706</v>
      </c>
      <c r="O93" s="62" t="s">
        <v>706</v>
      </c>
      <c r="P93" s="94">
        <v>17</v>
      </c>
      <c r="Q93" s="89">
        <v>18</v>
      </c>
      <c r="R93" s="95">
        <v>19</v>
      </c>
      <c r="S93" s="61" t="s">
        <v>706</v>
      </c>
      <c r="T93" s="61" t="s">
        <v>706</v>
      </c>
      <c r="U93" s="72" t="s">
        <v>706</v>
      </c>
      <c r="V93" s="61" t="s">
        <v>706</v>
      </c>
      <c r="W93" s="61" t="s">
        <v>706</v>
      </c>
      <c r="X93" s="62" t="s">
        <v>706</v>
      </c>
      <c r="Y93" s="71" t="s">
        <v>706</v>
      </c>
      <c r="Z93" s="61" t="s">
        <v>706</v>
      </c>
      <c r="AA93" s="72" t="s">
        <v>706</v>
      </c>
    </row>
    <row r="94" spans="1:27" ht="15.6">
      <c r="A94" s="104" t="s">
        <v>607</v>
      </c>
      <c r="B94" s="76" t="s">
        <v>607</v>
      </c>
      <c r="C94" s="77" t="s">
        <v>22</v>
      </c>
      <c r="D94" s="78">
        <v>1</v>
      </c>
      <c r="E94" s="78">
        <v>1</v>
      </c>
      <c r="F94" s="78">
        <v>1</v>
      </c>
      <c r="G94" s="71" t="s">
        <v>706</v>
      </c>
      <c r="H94" s="61" t="s">
        <v>706</v>
      </c>
      <c r="I94" s="72" t="s">
        <v>706</v>
      </c>
      <c r="J94" s="61" t="s">
        <v>706</v>
      </c>
      <c r="K94" s="61" t="s">
        <v>706</v>
      </c>
      <c r="L94" s="62" t="s">
        <v>706</v>
      </c>
      <c r="M94" s="71" t="s">
        <v>706</v>
      </c>
      <c r="N94" s="61" t="s">
        <v>706</v>
      </c>
      <c r="O94" s="62" t="s">
        <v>706</v>
      </c>
      <c r="P94" s="94">
        <v>121</v>
      </c>
      <c r="Q94" s="89">
        <v>122</v>
      </c>
      <c r="R94" s="95">
        <v>123</v>
      </c>
      <c r="S94" s="61" t="s">
        <v>706</v>
      </c>
      <c r="T94" s="61" t="s">
        <v>706</v>
      </c>
      <c r="U94" s="72" t="s">
        <v>706</v>
      </c>
      <c r="V94" s="61" t="s">
        <v>706</v>
      </c>
      <c r="W94" s="61" t="s">
        <v>706</v>
      </c>
      <c r="X94" s="62" t="s">
        <v>706</v>
      </c>
      <c r="Y94" s="71" t="s">
        <v>706</v>
      </c>
      <c r="Z94" s="61" t="s">
        <v>706</v>
      </c>
      <c r="AA94" s="72" t="s">
        <v>706</v>
      </c>
    </row>
    <row r="95" spans="1:27" ht="16.149999999999999" thickBot="1">
      <c r="A95" s="104" t="s">
        <v>710</v>
      </c>
      <c r="B95" s="76" t="s">
        <v>710</v>
      </c>
      <c r="C95" s="77" t="s">
        <v>22</v>
      </c>
      <c r="D95" s="78">
        <v>1</v>
      </c>
      <c r="E95" s="78">
        <v>0</v>
      </c>
      <c r="F95" s="78">
        <v>0</v>
      </c>
      <c r="G95" s="71" t="s">
        <v>706</v>
      </c>
      <c r="H95" s="61" t="s">
        <v>706</v>
      </c>
      <c r="I95" s="72" t="s">
        <v>706</v>
      </c>
      <c r="J95" s="61" t="s">
        <v>706</v>
      </c>
      <c r="K95" s="61" t="s">
        <v>706</v>
      </c>
      <c r="L95" s="62" t="s">
        <v>706</v>
      </c>
      <c r="M95" s="71" t="s">
        <v>706</v>
      </c>
      <c r="N95" s="61" t="s">
        <v>706</v>
      </c>
      <c r="O95" s="62" t="s">
        <v>706</v>
      </c>
      <c r="P95" s="94">
        <v>27</v>
      </c>
      <c r="Q95" s="89">
        <v>28</v>
      </c>
      <c r="R95" s="95">
        <v>29</v>
      </c>
      <c r="S95" s="61" t="s">
        <v>706</v>
      </c>
      <c r="T95" s="61" t="s">
        <v>706</v>
      </c>
      <c r="U95" s="72" t="s">
        <v>706</v>
      </c>
      <c r="V95" s="61" t="s">
        <v>706</v>
      </c>
      <c r="W95" s="61" t="s">
        <v>706</v>
      </c>
      <c r="X95" s="62" t="s">
        <v>706</v>
      </c>
      <c r="Y95" s="71" t="s">
        <v>706</v>
      </c>
      <c r="Z95" s="61" t="s">
        <v>706</v>
      </c>
      <c r="AA95" s="72" t="s">
        <v>706</v>
      </c>
    </row>
    <row r="96" spans="1:27" ht="31.15">
      <c r="A96" s="103" t="s">
        <v>130</v>
      </c>
      <c r="B96" s="76" t="s">
        <v>130</v>
      </c>
      <c r="C96" s="77" t="s">
        <v>22</v>
      </c>
      <c r="D96" s="78">
        <v>0</v>
      </c>
      <c r="E96" s="78">
        <v>0</v>
      </c>
      <c r="F96" s="78">
        <v>1</v>
      </c>
      <c r="G96" s="71" t="s">
        <v>706</v>
      </c>
      <c r="H96" s="61" t="s">
        <v>706</v>
      </c>
      <c r="I96" s="72" t="s">
        <v>706</v>
      </c>
      <c r="J96" s="61" t="s">
        <v>706</v>
      </c>
      <c r="K96" s="61" t="s">
        <v>706</v>
      </c>
      <c r="L96" s="62" t="s">
        <v>706</v>
      </c>
      <c r="M96" s="71" t="s">
        <v>706</v>
      </c>
      <c r="N96" s="61" t="s">
        <v>706</v>
      </c>
      <c r="O96" s="62" t="s">
        <v>706</v>
      </c>
      <c r="P96" s="94">
        <v>7</v>
      </c>
      <c r="Q96" s="89">
        <v>8</v>
      </c>
      <c r="R96" s="95">
        <v>9</v>
      </c>
      <c r="S96" s="61" t="s">
        <v>706</v>
      </c>
      <c r="T96" s="61" t="s">
        <v>706</v>
      </c>
      <c r="U96" s="72" t="s">
        <v>706</v>
      </c>
      <c r="V96" s="61" t="s">
        <v>706</v>
      </c>
      <c r="W96" s="61" t="s">
        <v>706</v>
      </c>
      <c r="X96" s="62" t="s">
        <v>706</v>
      </c>
      <c r="Y96" s="71" t="s">
        <v>706</v>
      </c>
      <c r="Z96" s="61" t="s">
        <v>706</v>
      </c>
      <c r="AA96" s="72" t="s">
        <v>706</v>
      </c>
    </row>
    <row r="97" spans="1:27" ht="31.9" thickBot="1">
      <c r="A97" s="105" t="s">
        <v>711</v>
      </c>
      <c r="B97" s="76" t="s">
        <v>711</v>
      </c>
      <c r="C97" s="77" t="s">
        <v>22</v>
      </c>
      <c r="D97" s="78">
        <v>0</v>
      </c>
      <c r="E97" s="78">
        <v>0</v>
      </c>
      <c r="F97" s="78">
        <v>1</v>
      </c>
      <c r="G97" s="71" t="s">
        <v>706</v>
      </c>
      <c r="H97" s="61" t="s">
        <v>706</v>
      </c>
      <c r="I97" s="72" t="s">
        <v>706</v>
      </c>
      <c r="J97" s="61" t="s">
        <v>706</v>
      </c>
      <c r="K97" s="61" t="s">
        <v>706</v>
      </c>
      <c r="L97" s="62" t="s">
        <v>706</v>
      </c>
      <c r="M97" s="71" t="s">
        <v>706</v>
      </c>
      <c r="N97" s="61" t="s">
        <v>706</v>
      </c>
      <c r="O97" s="62" t="s">
        <v>706</v>
      </c>
      <c r="P97" s="94">
        <v>186</v>
      </c>
      <c r="Q97" s="89">
        <v>187</v>
      </c>
      <c r="R97" s="95">
        <v>188</v>
      </c>
      <c r="S97" s="61" t="s">
        <v>706</v>
      </c>
      <c r="T97" s="61" t="s">
        <v>706</v>
      </c>
      <c r="U97" s="72" t="s">
        <v>706</v>
      </c>
      <c r="V97" s="61" t="s">
        <v>706</v>
      </c>
      <c r="W97" s="61" t="s">
        <v>706</v>
      </c>
      <c r="X97" s="62" t="s">
        <v>706</v>
      </c>
      <c r="Y97" s="71" t="s">
        <v>706</v>
      </c>
      <c r="Z97" s="61" t="s">
        <v>706</v>
      </c>
      <c r="AA97" s="72" t="s">
        <v>706</v>
      </c>
    </row>
    <row r="98" spans="1:27" ht="47.45" thickBot="1">
      <c r="A98" s="104" t="s">
        <v>366</v>
      </c>
      <c r="B98" s="76" t="s">
        <v>366</v>
      </c>
      <c r="C98" s="77" t="s">
        <v>22</v>
      </c>
      <c r="D98" s="78">
        <v>1</v>
      </c>
      <c r="E98" s="78">
        <v>0</v>
      </c>
      <c r="F98" s="78">
        <v>0</v>
      </c>
      <c r="G98" s="71" t="s">
        <v>706</v>
      </c>
      <c r="H98" s="61" t="s">
        <v>706</v>
      </c>
      <c r="I98" s="72" t="s">
        <v>706</v>
      </c>
      <c r="J98" s="61" t="s">
        <v>706</v>
      </c>
      <c r="K98" s="61" t="s">
        <v>706</v>
      </c>
      <c r="L98" s="62" t="s">
        <v>706</v>
      </c>
      <c r="M98" s="71" t="s">
        <v>706</v>
      </c>
      <c r="N98" s="61" t="s">
        <v>706</v>
      </c>
      <c r="O98" s="62" t="s">
        <v>706</v>
      </c>
      <c r="P98" s="94">
        <v>8</v>
      </c>
      <c r="Q98" s="89">
        <v>9</v>
      </c>
      <c r="R98" s="95">
        <v>10</v>
      </c>
      <c r="S98" s="61" t="s">
        <v>706</v>
      </c>
      <c r="T98" s="61" t="s">
        <v>706</v>
      </c>
      <c r="U98" s="72" t="s">
        <v>706</v>
      </c>
      <c r="V98" s="61" t="s">
        <v>706</v>
      </c>
      <c r="W98" s="61" t="s">
        <v>706</v>
      </c>
      <c r="X98" s="62" t="s">
        <v>706</v>
      </c>
      <c r="Y98" s="71" t="s">
        <v>706</v>
      </c>
      <c r="Z98" s="61" t="s">
        <v>706</v>
      </c>
      <c r="AA98" s="72" t="s">
        <v>706</v>
      </c>
    </row>
    <row r="99" spans="1:27" ht="31.9" thickBot="1">
      <c r="A99" s="107" t="s">
        <v>698</v>
      </c>
      <c r="B99" s="76" t="s">
        <v>698</v>
      </c>
      <c r="C99" s="77" t="s">
        <v>22</v>
      </c>
      <c r="D99" s="78">
        <v>0</v>
      </c>
      <c r="E99" s="78">
        <v>0</v>
      </c>
      <c r="F99" s="78">
        <v>1</v>
      </c>
      <c r="G99" s="71" t="s">
        <v>706</v>
      </c>
      <c r="H99" s="61" t="s">
        <v>706</v>
      </c>
      <c r="I99" s="72" t="s">
        <v>706</v>
      </c>
      <c r="J99" s="61" t="s">
        <v>706</v>
      </c>
      <c r="K99" s="61" t="s">
        <v>706</v>
      </c>
      <c r="L99" s="62" t="s">
        <v>706</v>
      </c>
      <c r="M99" s="71" t="s">
        <v>706</v>
      </c>
      <c r="N99" s="61" t="s">
        <v>706</v>
      </c>
      <c r="O99" s="62" t="s">
        <v>706</v>
      </c>
      <c r="P99" s="94">
        <v>25</v>
      </c>
      <c r="Q99" s="89">
        <v>26</v>
      </c>
      <c r="R99" s="95">
        <v>27</v>
      </c>
      <c r="S99" s="61" t="s">
        <v>706</v>
      </c>
      <c r="T99" s="61" t="s">
        <v>706</v>
      </c>
      <c r="U99" s="72" t="s">
        <v>706</v>
      </c>
      <c r="V99" s="61" t="s">
        <v>706</v>
      </c>
      <c r="W99" s="61" t="s">
        <v>706</v>
      </c>
      <c r="X99" s="62" t="s">
        <v>706</v>
      </c>
      <c r="Y99" s="71" t="s">
        <v>706</v>
      </c>
      <c r="Z99" s="61" t="s">
        <v>706</v>
      </c>
      <c r="AA99" s="72" t="s">
        <v>706</v>
      </c>
    </row>
    <row r="100" spans="1:27" ht="43.15">
      <c r="A100" s="33" t="s">
        <v>146</v>
      </c>
      <c r="B100" s="33" t="s">
        <v>146</v>
      </c>
    </row>
    <row r="101" spans="1:27" ht="46.9">
      <c r="A101" s="104" t="s">
        <v>341</v>
      </c>
      <c r="B101" s="76" t="s">
        <v>341</v>
      </c>
      <c r="C101" s="77" t="s">
        <v>22</v>
      </c>
      <c r="D101" s="78">
        <v>0</v>
      </c>
      <c r="E101" s="78">
        <v>0</v>
      </c>
      <c r="F101" s="78">
        <v>1</v>
      </c>
      <c r="G101" s="71" t="s">
        <v>706</v>
      </c>
      <c r="H101" s="61" t="s">
        <v>706</v>
      </c>
      <c r="I101" s="72" t="s">
        <v>706</v>
      </c>
      <c r="J101" s="61" t="s">
        <v>706</v>
      </c>
      <c r="K101" s="61" t="s">
        <v>706</v>
      </c>
      <c r="L101" s="62" t="s">
        <v>706</v>
      </c>
      <c r="M101" s="71" t="s">
        <v>706</v>
      </c>
      <c r="N101" s="61" t="s">
        <v>706</v>
      </c>
      <c r="O101" s="62" t="s">
        <v>706</v>
      </c>
      <c r="P101" s="94">
        <v>30</v>
      </c>
      <c r="Q101" s="89">
        <v>31</v>
      </c>
      <c r="R101" s="95">
        <v>32</v>
      </c>
      <c r="S101" s="61" t="s">
        <v>706</v>
      </c>
      <c r="T101" s="61" t="s">
        <v>706</v>
      </c>
      <c r="U101" s="72" t="s">
        <v>706</v>
      </c>
      <c r="V101" s="61" t="s">
        <v>706</v>
      </c>
      <c r="W101" s="61" t="s">
        <v>706</v>
      </c>
      <c r="X101" s="62" t="s">
        <v>706</v>
      </c>
      <c r="Y101" s="71" t="s">
        <v>706</v>
      </c>
      <c r="Z101" s="61" t="s">
        <v>706</v>
      </c>
      <c r="AA101" s="72" t="s">
        <v>706</v>
      </c>
    </row>
    <row r="102" spans="1:27" ht="31.15">
      <c r="A102" s="104" t="s">
        <v>459</v>
      </c>
      <c r="B102" s="76" t="s">
        <v>459</v>
      </c>
      <c r="C102" s="77" t="s">
        <v>22</v>
      </c>
      <c r="D102" s="78">
        <v>1</v>
      </c>
      <c r="E102" s="78">
        <v>0</v>
      </c>
      <c r="F102" s="78">
        <v>0</v>
      </c>
      <c r="G102" s="71" t="s">
        <v>706</v>
      </c>
      <c r="H102" s="61" t="s">
        <v>706</v>
      </c>
      <c r="I102" s="72" t="s">
        <v>706</v>
      </c>
      <c r="J102" s="61" t="s">
        <v>706</v>
      </c>
      <c r="K102" s="61" t="s">
        <v>706</v>
      </c>
      <c r="L102" s="62" t="s">
        <v>706</v>
      </c>
      <c r="M102" s="71" t="s">
        <v>706</v>
      </c>
      <c r="N102" s="61" t="s">
        <v>706</v>
      </c>
      <c r="O102" s="62" t="s">
        <v>706</v>
      </c>
      <c r="P102" s="94">
        <v>2</v>
      </c>
      <c r="Q102" s="89">
        <v>3</v>
      </c>
      <c r="R102" s="95">
        <v>4</v>
      </c>
      <c r="S102" s="61" t="s">
        <v>706</v>
      </c>
      <c r="T102" s="61" t="s">
        <v>706</v>
      </c>
      <c r="U102" s="72" t="s">
        <v>706</v>
      </c>
      <c r="V102" s="61" t="s">
        <v>706</v>
      </c>
      <c r="W102" s="61" t="s">
        <v>706</v>
      </c>
      <c r="X102" s="62" t="s">
        <v>706</v>
      </c>
      <c r="Y102" s="71" t="s">
        <v>706</v>
      </c>
      <c r="Z102" s="61" t="s">
        <v>706</v>
      </c>
      <c r="AA102" s="72" t="s">
        <v>706</v>
      </c>
    </row>
    <row r="103" spans="1:27" ht="31.9" thickBot="1">
      <c r="A103" s="105" t="s">
        <v>436</v>
      </c>
      <c r="B103" s="76" t="s">
        <v>436</v>
      </c>
      <c r="C103" s="77" t="s">
        <v>22</v>
      </c>
      <c r="D103" s="78">
        <v>0</v>
      </c>
      <c r="E103" s="78">
        <v>0</v>
      </c>
      <c r="F103" s="78">
        <v>1</v>
      </c>
      <c r="G103" s="71" t="s">
        <v>706</v>
      </c>
      <c r="H103" s="61" t="s">
        <v>706</v>
      </c>
      <c r="I103" s="72" t="s">
        <v>706</v>
      </c>
      <c r="J103" s="61" t="s">
        <v>706</v>
      </c>
      <c r="K103" s="61" t="s">
        <v>706</v>
      </c>
      <c r="L103" s="62" t="s">
        <v>706</v>
      </c>
      <c r="M103" s="71" t="s">
        <v>706</v>
      </c>
      <c r="N103" s="61" t="s">
        <v>706</v>
      </c>
      <c r="O103" s="62" t="s">
        <v>706</v>
      </c>
      <c r="P103" s="94">
        <v>3</v>
      </c>
      <c r="Q103" s="89">
        <v>4</v>
      </c>
      <c r="R103" s="95">
        <v>5</v>
      </c>
      <c r="S103" s="61" t="s">
        <v>706</v>
      </c>
      <c r="T103" s="61" t="s">
        <v>706</v>
      </c>
      <c r="U103" s="72" t="s">
        <v>706</v>
      </c>
      <c r="V103" s="61" t="s">
        <v>706</v>
      </c>
      <c r="W103" s="61" t="s">
        <v>706</v>
      </c>
      <c r="X103" s="62" t="s">
        <v>706</v>
      </c>
      <c r="Y103" s="71" t="s">
        <v>706</v>
      </c>
      <c r="Z103" s="61" t="s">
        <v>706</v>
      </c>
      <c r="AA103" s="72" t="s">
        <v>706</v>
      </c>
    </row>
    <row r="104" spans="1:27" ht="27">
      <c r="A104" s="110" t="s">
        <v>670</v>
      </c>
      <c r="B104" s="83" t="s">
        <v>670</v>
      </c>
      <c r="C104" s="77" t="s">
        <v>22</v>
      </c>
      <c r="D104" s="78">
        <v>0</v>
      </c>
      <c r="E104" s="78">
        <v>1</v>
      </c>
      <c r="F104" s="78">
        <v>0</v>
      </c>
      <c r="G104" s="71" t="s">
        <v>706</v>
      </c>
      <c r="H104" s="61" t="s">
        <v>706</v>
      </c>
      <c r="I104" s="72" t="s">
        <v>706</v>
      </c>
      <c r="J104" s="61" t="s">
        <v>706</v>
      </c>
      <c r="K104" s="61" t="s">
        <v>706</v>
      </c>
      <c r="L104" s="62" t="s">
        <v>706</v>
      </c>
      <c r="M104" s="71" t="s">
        <v>706</v>
      </c>
      <c r="N104" s="61" t="s">
        <v>706</v>
      </c>
      <c r="O104" s="62" t="s">
        <v>706</v>
      </c>
      <c r="P104" s="94">
        <v>5</v>
      </c>
      <c r="Q104" s="89">
        <v>6</v>
      </c>
      <c r="R104" s="95">
        <v>7</v>
      </c>
      <c r="S104" s="61" t="s">
        <v>706</v>
      </c>
      <c r="T104" s="61" t="s">
        <v>706</v>
      </c>
      <c r="U104" s="72" t="s">
        <v>706</v>
      </c>
      <c r="V104" s="61" t="s">
        <v>706</v>
      </c>
      <c r="W104" s="61" t="s">
        <v>706</v>
      </c>
      <c r="X104" s="62" t="s">
        <v>706</v>
      </c>
      <c r="Y104" s="71" t="s">
        <v>706</v>
      </c>
      <c r="Z104" s="61" t="s">
        <v>706</v>
      </c>
      <c r="AA104" s="72" t="s">
        <v>706</v>
      </c>
    </row>
    <row r="105" spans="1:27" ht="31.9" thickBot="1">
      <c r="A105" s="104" t="s">
        <v>119</v>
      </c>
      <c r="B105" s="76" t="s">
        <v>119</v>
      </c>
      <c r="C105" s="77" t="s">
        <v>22</v>
      </c>
      <c r="D105" s="78">
        <v>1</v>
      </c>
      <c r="E105" s="78">
        <v>0</v>
      </c>
      <c r="F105" s="78">
        <v>0</v>
      </c>
      <c r="G105" s="71" t="s">
        <v>706</v>
      </c>
      <c r="H105" s="61" t="s">
        <v>706</v>
      </c>
      <c r="I105" s="72" t="s">
        <v>706</v>
      </c>
      <c r="J105" s="61" t="s">
        <v>706</v>
      </c>
      <c r="K105" s="61" t="s">
        <v>706</v>
      </c>
      <c r="L105" s="62" t="s">
        <v>706</v>
      </c>
      <c r="M105" s="71" t="s">
        <v>706</v>
      </c>
      <c r="N105" s="61" t="s">
        <v>706</v>
      </c>
      <c r="O105" s="62" t="s">
        <v>706</v>
      </c>
      <c r="P105" s="94">
        <v>12</v>
      </c>
      <c r="Q105" s="89">
        <v>13</v>
      </c>
      <c r="R105" s="95">
        <v>14</v>
      </c>
      <c r="S105" s="61" t="s">
        <v>706</v>
      </c>
      <c r="T105" s="61" t="s">
        <v>706</v>
      </c>
      <c r="U105" s="72" t="s">
        <v>706</v>
      </c>
      <c r="V105" s="61" t="s">
        <v>706</v>
      </c>
      <c r="W105" s="61" t="s">
        <v>706</v>
      </c>
      <c r="X105" s="62" t="s">
        <v>706</v>
      </c>
      <c r="Y105" s="71" t="s">
        <v>706</v>
      </c>
      <c r="Z105" s="61" t="s">
        <v>706</v>
      </c>
      <c r="AA105" s="72" t="s">
        <v>706</v>
      </c>
    </row>
    <row r="106" spans="1:27" ht="16.149999999999999" thickBot="1">
      <c r="A106" s="107" t="s">
        <v>226</v>
      </c>
      <c r="B106" s="76" t="s">
        <v>226</v>
      </c>
      <c r="C106" s="77" t="s">
        <v>20</v>
      </c>
      <c r="D106" s="78">
        <v>0</v>
      </c>
      <c r="E106" s="78">
        <v>0</v>
      </c>
      <c r="F106" s="78">
        <v>1</v>
      </c>
      <c r="G106" s="71" t="s">
        <v>706</v>
      </c>
      <c r="H106" s="61" t="s">
        <v>706</v>
      </c>
      <c r="I106" s="72" t="s">
        <v>706</v>
      </c>
      <c r="J106" s="61" t="s">
        <v>706</v>
      </c>
      <c r="K106" s="61" t="s">
        <v>706</v>
      </c>
      <c r="L106" s="62" t="s">
        <v>706</v>
      </c>
      <c r="M106" s="71" t="s">
        <v>706</v>
      </c>
      <c r="N106" s="61" t="s">
        <v>706</v>
      </c>
      <c r="O106" s="62" t="s">
        <v>706</v>
      </c>
      <c r="P106" s="94">
        <v>141</v>
      </c>
      <c r="Q106" s="89">
        <v>142</v>
      </c>
      <c r="R106" s="95">
        <v>143</v>
      </c>
      <c r="S106" s="61" t="s">
        <v>706</v>
      </c>
      <c r="T106" s="61" t="s">
        <v>706</v>
      </c>
      <c r="U106" s="72" t="s">
        <v>706</v>
      </c>
      <c r="V106" s="61" t="s">
        <v>706</v>
      </c>
      <c r="W106" s="61" t="s">
        <v>706</v>
      </c>
      <c r="X106" s="62" t="s">
        <v>706</v>
      </c>
      <c r="Y106" s="71" t="s">
        <v>706</v>
      </c>
      <c r="Z106" s="61" t="s">
        <v>706</v>
      </c>
      <c r="AA106" s="72" t="s">
        <v>706</v>
      </c>
    </row>
    <row r="107" spans="1:27" ht="15.6">
      <c r="A107" s="104" t="s">
        <v>399</v>
      </c>
      <c r="B107" s="76" t="s">
        <v>399</v>
      </c>
      <c r="C107" s="77" t="s">
        <v>20</v>
      </c>
      <c r="D107" s="78">
        <v>1</v>
      </c>
      <c r="E107" s="78">
        <v>1</v>
      </c>
      <c r="F107" s="78">
        <v>0</v>
      </c>
      <c r="G107" s="71" t="s">
        <v>706</v>
      </c>
      <c r="H107" s="61" t="s">
        <v>706</v>
      </c>
      <c r="I107" s="72" t="s">
        <v>706</v>
      </c>
      <c r="J107" s="61" t="s">
        <v>706</v>
      </c>
      <c r="K107" s="61" t="s">
        <v>706</v>
      </c>
      <c r="L107" s="62" t="s">
        <v>706</v>
      </c>
      <c r="M107" s="71" t="s">
        <v>706</v>
      </c>
      <c r="N107" s="61" t="s">
        <v>706</v>
      </c>
      <c r="O107" s="62" t="s">
        <v>706</v>
      </c>
      <c r="P107" s="94">
        <v>215</v>
      </c>
      <c r="Q107" s="89">
        <v>216</v>
      </c>
      <c r="R107" s="95">
        <v>217</v>
      </c>
      <c r="S107" s="61" t="s">
        <v>706</v>
      </c>
      <c r="T107" s="61" t="s">
        <v>706</v>
      </c>
      <c r="U107" s="72" t="s">
        <v>706</v>
      </c>
      <c r="V107" s="61" t="s">
        <v>706</v>
      </c>
      <c r="W107" s="61" t="s">
        <v>706</v>
      </c>
      <c r="X107" s="62" t="s">
        <v>706</v>
      </c>
      <c r="Y107" s="71" t="s">
        <v>706</v>
      </c>
      <c r="Z107" s="61" t="s">
        <v>706</v>
      </c>
      <c r="AA107" s="72" t="s">
        <v>706</v>
      </c>
    </row>
    <row r="108" spans="1:27" ht="31.9" thickBot="1">
      <c r="A108" s="104" t="s">
        <v>532</v>
      </c>
      <c r="B108" s="76" t="s">
        <v>532</v>
      </c>
      <c r="C108" s="77" t="s">
        <v>22</v>
      </c>
      <c r="D108" s="78">
        <v>1</v>
      </c>
      <c r="E108" s="78"/>
      <c r="F108" s="78">
        <v>0</v>
      </c>
      <c r="G108" s="71" t="s">
        <v>706</v>
      </c>
      <c r="H108" s="61" t="s">
        <v>706</v>
      </c>
      <c r="I108" s="72" t="s">
        <v>706</v>
      </c>
      <c r="J108" s="61" t="s">
        <v>706</v>
      </c>
      <c r="K108" s="61" t="s">
        <v>706</v>
      </c>
      <c r="L108" s="62" t="s">
        <v>706</v>
      </c>
      <c r="M108" s="71" t="s">
        <v>706</v>
      </c>
      <c r="N108" s="61" t="s">
        <v>706</v>
      </c>
      <c r="O108" s="62" t="s">
        <v>706</v>
      </c>
      <c r="P108" s="94">
        <v>64</v>
      </c>
      <c r="Q108" s="89">
        <v>65</v>
      </c>
      <c r="R108" s="95">
        <v>66</v>
      </c>
      <c r="S108" s="61" t="s">
        <v>706</v>
      </c>
      <c r="T108" s="61" t="s">
        <v>706</v>
      </c>
      <c r="U108" s="72" t="s">
        <v>706</v>
      </c>
      <c r="V108" s="61" t="s">
        <v>706</v>
      </c>
      <c r="W108" s="61" t="s">
        <v>706</v>
      </c>
      <c r="X108" s="62" t="s">
        <v>706</v>
      </c>
      <c r="Y108" s="71" t="s">
        <v>706</v>
      </c>
      <c r="Z108" s="61" t="s">
        <v>706</v>
      </c>
      <c r="AA108" s="72" t="s">
        <v>706</v>
      </c>
    </row>
    <row r="109" spans="1:27" ht="31.9" thickBot="1">
      <c r="A109" s="107" t="s">
        <v>331</v>
      </c>
      <c r="B109" s="76" t="s">
        <v>331</v>
      </c>
      <c r="C109" s="77" t="s">
        <v>20</v>
      </c>
      <c r="D109" s="78">
        <v>0</v>
      </c>
      <c r="E109" s="78">
        <v>1</v>
      </c>
      <c r="F109" s="78">
        <v>0</v>
      </c>
      <c r="G109" s="71" t="s">
        <v>706</v>
      </c>
      <c r="H109" s="61" t="s">
        <v>706</v>
      </c>
      <c r="I109" s="72" t="s">
        <v>706</v>
      </c>
      <c r="J109" s="61" t="s">
        <v>706</v>
      </c>
      <c r="K109" s="61" t="s">
        <v>706</v>
      </c>
      <c r="L109" s="62" t="s">
        <v>706</v>
      </c>
      <c r="M109" s="71" t="s">
        <v>706</v>
      </c>
      <c r="N109" s="61" t="s">
        <v>706</v>
      </c>
      <c r="O109" s="62" t="s">
        <v>706</v>
      </c>
      <c r="P109" s="94">
        <v>64</v>
      </c>
      <c r="Q109" s="89">
        <v>65</v>
      </c>
      <c r="R109" s="95">
        <v>66</v>
      </c>
      <c r="S109" s="61" t="s">
        <v>706</v>
      </c>
      <c r="T109" s="61" t="s">
        <v>706</v>
      </c>
      <c r="U109" s="72" t="s">
        <v>706</v>
      </c>
      <c r="V109" s="61" t="s">
        <v>706</v>
      </c>
      <c r="W109" s="61" t="s">
        <v>706</v>
      </c>
      <c r="X109" s="62" t="s">
        <v>706</v>
      </c>
      <c r="Y109" s="71" t="s">
        <v>706</v>
      </c>
      <c r="Z109" s="61" t="s">
        <v>706</v>
      </c>
      <c r="AA109" s="72" t="s">
        <v>706</v>
      </c>
    </row>
    <row r="110" spans="1:27" ht="16.149999999999999" thickBot="1">
      <c r="A110" s="104" t="s">
        <v>712</v>
      </c>
      <c r="B110" s="76" t="s">
        <v>712</v>
      </c>
      <c r="C110" s="77" t="s">
        <v>22</v>
      </c>
      <c r="D110" s="78">
        <v>0</v>
      </c>
      <c r="E110" s="78">
        <v>0</v>
      </c>
      <c r="F110" s="78">
        <v>1</v>
      </c>
      <c r="G110" s="71" t="s">
        <v>706</v>
      </c>
      <c r="H110" s="61" t="s">
        <v>706</v>
      </c>
      <c r="I110" s="72" t="s">
        <v>706</v>
      </c>
      <c r="J110" s="61" t="s">
        <v>706</v>
      </c>
      <c r="K110" s="61" t="s">
        <v>706</v>
      </c>
      <c r="L110" s="62" t="s">
        <v>706</v>
      </c>
      <c r="M110" s="71" t="s">
        <v>706</v>
      </c>
      <c r="N110" s="61" t="s">
        <v>706</v>
      </c>
      <c r="O110" s="62" t="s">
        <v>706</v>
      </c>
      <c r="P110" s="94">
        <v>17</v>
      </c>
      <c r="Q110" s="89">
        <v>18</v>
      </c>
      <c r="R110" s="95">
        <v>19</v>
      </c>
      <c r="S110" s="61" t="s">
        <v>706</v>
      </c>
      <c r="T110" s="61" t="s">
        <v>706</v>
      </c>
      <c r="U110" s="72" t="s">
        <v>706</v>
      </c>
      <c r="V110" s="61" t="s">
        <v>706</v>
      </c>
      <c r="W110" s="61" t="s">
        <v>706</v>
      </c>
      <c r="X110" s="62" t="s">
        <v>706</v>
      </c>
      <c r="Y110" s="71" t="s">
        <v>706</v>
      </c>
      <c r="Z110" s="61" t="s">
        <v>706</v>
      </c>
      <c r="AA110" s="72" t="s">
        <v>706</v>
      </c>
    </row>
    <row r="111" spans="1:27" ht="63" thickBot="1">
      <c r="A111" s="107" t="s">
        <v>159</v>
      </c>
      <c r="B111" s="76" t="s">
        <v>159</v>
      </c>
      <c r="C111" s="77" t="s">
        <v>22</v>
      </c>
      <c r="D111" s="78">
        <v>1</v>
      </c>
      <c r="E111" s="78">
        <v>0</v>
      </c>
      <c r="F111" s="78">
        <v>0</v>
      </c>
      <c r="G111" s="71" t="s">
        <v>706</v>
      </c>
      <c r="H111" s="61" t="s">
        <v>706</v>
      </c>
      <c r="I111" s="72" t="s">
        <v>706</v>
      </c>
      <c r="J111" s="61" t="s">
        <v>706</v>
      </c>
      <c r="K111" s="61" t="s">
        <v>706</v>
      </c>
      <c r="L111" s="62" t="s">
        <v>706</v>
      </c>
      <c r="M111" s="71" t="s">
        <v>706</v>
      </c>
      <c r="N111" s="61" t="s">
        <v>706</v>
      </c>
      <c r="O111" s="62" t="s">
        <v>706</v>
      </c>
      <c r="P111" s="94">
        <v>10</v>
      </c>
      <c r="Q111" s="89">
        <v>11</v>
      </c>
      <c r="R111" s="95">
        <v>12</v>
      </c>
      <c r="S111" s="61" t="s">
        <v>706</v>
      </c>
      <c r="T111" s="61" t="s">
        <v>706</v>
      </c>
      <c r="U111" s="72" t="s">
        <v>706</v>
      </c>
      <c r="V111" s="61" t="s">
        <v>706</v>
      </c>
      <c r="W111" s="61" t="s">
        <v>706</v>
      </c>
      <c r="X111" s="62" t="s">
        <v>706</v>
      </c>
      <c r="Y111" s="71" t="s">
        <v>706</v>
      </c>
      <c r="Z111" s="61" t="s">
        <v>706</v>
      </c>
      <c r="AA111" s="72" t="s">
        <v>706</v>
      </c>
    </row>
    <row r="112" spans="1:27" ht="15.6">
      <c r="A112" s="104" t="s">
        <v>663</v>
      </c>
      <c r="B112" s="76" t="s">
        <v>663</v>
      </c>
      <c r="C112" s="77" t="s">
        <v>20</v>
      </c>
      <c r="D112" s="78">
        <v>1</v>
      </c>
      <c r="E112" s="78">
        <v>0</v>
      </c>
      <c r="F112" s="78">
        <v>0</v>
      </c>
      <c r="G112" s="71" t="s">
        <v>706</v>
      </c>
      <c r="H112" s="61" t="s">
        <v>706</v>
      </c>
      <c r="I112" s="72" t="s">
        <v>706</v>
      </c>
      <c r="J112" s="61" t="s">
        <v>706</v>
      </c>
      <c r="K112" s="61" t="s">
        <v>706</v>
      </c>
      <c r="L112" s="62" t="s">
        <v>706</v>
      </c>
      <c r="M112" s="71" t="s">
        <v>706</v>
      </c>
      <c r="N112" s="61" t="s">
        <v>706</v>
      </c>
      <c r="O112" s="62" t="s">
        <v>706</v>
      </c>
      <c r="P112" s="94">
        <v>3</v>
      </c>
      <c r="Q112" s="89">
        <v>4</v>
      </c>
      <c r="R112" s="95">
        <v>5</v>
      </c>
      <c r="S112" s="61" t="s">
        <v>706</v>
      </c>
      <c r="T112" s="61" t="s">
        <v>706</v>
      </c>
      <c r="U112" s="72" t="s">
        <v>706</v>
      </c>
      <c r="V112" s="61" t="s">
        <v>706</v>
      </c>
      <c r="W112" s="61" t="s">
        <v>706</v>
      </c>
      <c r="X112" s="62" t="s">
        <v>706</v>
      </c>
      <c r="Y112" s="71" t="s">
        <v>706</v>
      </c>
      <c r="Z112" s="61" t="s">
        <v>706</v>
      </c>
      <c r="AA112" s="72" t="s">
        <v>706</v>
      </c>
    </row>
    <row r="113" spans="1:27" ht="16.149999999999999" thickBot="1">
      <c r="A113" s="104" t="s">
        <v>620</v>
      </c>
      <c r="B113" s="76" t="s">
        <v>620</v>
      </c>
      <c r="C113" s="77" t="s">
        <v>22</v>
      </c>
      <c r="D113" s="78">
        <v>0</v>
      </c>
      <c r="E113" s="78">
        <v>1</v>
      </c>
      <c r="F113" s="78">
        <v>1</v>
      </c>
      <c r="G113" s="71" t="s">
        <v>706</v>
      </c>
      <c r="H113" s="61" t="s">
        <v>706</v>
      </c>
      <c r="I113" s="72" t="s">
        <v>706</v>
      </c>
      <c r="J113" s="61" t="s">
        <v>706</v>
      </c>
      <c r="K113" s="61" t="s">
        <v>706</v>
      </c>
      <c r="L113" s="62" t="s">
        <v>706</v>
      </c>
      <c r="M113" s="71" t="s">
        <v>706</v>
      </c>
      <c r="N113" s="61" t="s">
        <v>706</v>
      </c>
      <c r="O113" s="62" t="s">
        <v>706</v>
      </c>
      <c r="P113" s="94">
        <v>34</v>
      </c>
      <c r="Q113" s="89">
        <v>35</v>
      </c>
      <c r="R113" s="95">
        <v>36</v>
      </c>
      <c r="S113" s="61" t="s">
        <v>706</v>
      </c>
      <c r="T113" s="61" t="s">
        <v>706</v>
      </c>
      <c r="U113" s="72" t="s">
        <v>706</v>
      </c>
      <c r="V113" s="61" t="s">
        <v>706</v>
      </c>
      <c r="W113" s="61" t="s">
        <v>706</v>
      </c>
      <c r="X113" s="62" t="s">
        <v>706</v>
      </c>
      <c r="Y113" s="71" t="s">
        <v>706</v>
      </c>
      <c r="Z113" s="61" t="s">
        <v>706</v>
      </c>
      <c r="AA113" s="72" t="s">
        <v>706</v>
      </c>
    </row>
    <row r="114" spans="1:27" ht="16.149999999999999" thickBot="1">
      <c r="A114" s="107" t="s">
        <v>232</v>
      </c>
      <c r="B114" s="76" t="s">
        <v>232</v>
      </c>
      <c r="C114" s="77" t="s">
        <v>22</v>
      </c>
      <c r="D114" s="78">
        <v>1</v>
      </c>
      <c r="E114" s="78">
        <v>0</v>
      </c>
      <c r="F114" s="78">
        <v>0</v>
      </c>
      <c r="G114" s="71" t="s">
        <v>706</v>
      </c>
      <c r="H114" s="61" t="s">
        <v>706</v>
      </c>
      <c r="I114" s="72" t="s">
        <v>706</v>
      </c>
      <c r="J114" s="61" t="s">
        <v>706</v>
      </c>
      <c r="K114" s="61" t="s">
        <v>706</v>
      </c>
      <c r="L114" s="62" t="s">
        <v>706</v>
      </c>
      <c r="M114" s="71" t="s">
        <v>706</v>
      </c>
      <c r="N114" s="61" t="s">
        <v>706</v>
      </c>
      <c r="O114" s="62" t="s">
        <v>706</v>
      </c>
      <c r="P114" s="94">
        <v>64</v>
      </c>
      <c r="Q114" s="89">
        <v>65</v>
      </c>
      <c r="R114" s="95">
        <v>66</v>
      </c>
      <c r="S114" s="61" t="s">
        <v>706</v>
      </c>
      <c r="T114" s="61" t="s">
        <v>706</v>
      </c>
      <c r="U114" s="72" t="s">
        <v>706</v>
      </c>
      <c r="V114" s="61" t="s">
        <v>706</v>
      </c>
      <c r="W114" s="61" t="s">
        <v>706</v>
      </c>
      <c r="X114" s="62" t="s">
        <v>706</v>
      </c>
      <c r="Y114" s="71" t="s">
        <v>706</v>
      </c>
      <c r="Z114" s="61" t="s">
        <v>706</v>
      </c>
      <c r="AA114" s="72" t="s">
        <v>706</v>
      </c>
    </row>
    <row r="115" spans="1:27" ht="15.6">
      <c r="A115" s="104" t="s">
        <v>39</v>
      </c>
      <c r="B115" s="76" t="s">
        <v>39</v>
      </c>
      <c r="C115" s="77" t="s">
        <v>22</v>
      </c>
      <c r="D115" s="78">
        <v>1</v>
      </c>
      <c r="E115" s="78">
        <v>0</v>
      </c>
      <c r="F115" s="78">
        <v>0</v>
      </c>
      <c r="G115" s="71" t="s">
        <v>706</v>
      </c>
      <c r="H115" s="61" t="s">
        <v>706</v>
      </c>
      <c r="I115" s="72" t="s">
        <v>706</v>
      </c>
      <c r="J115" s="61" t="s">
        <v>706</v>
      </c>
      <c r="K115" s="61" t="s">
        <v>706</v>
      </c>
      <c r="L115" s="62" t="s">
        <v>706</v>
      </c>
      <c r="M115" s="71" t="s">
        <v>706</v>
      </c>
      <c r="N115" s="61" t="s">
        <v>706</v>
      </c>
      <c r="O115" s="62" t="s">
        <v>706</v>
      </c>
      <c r="P115" s="94">
        <v>19</v>
      </c>
      <c r="Q115" s="89">
        <v>20</v>
      </c>
      <c r="R115" s="95">
        <v>21</v>
      </c>
      <c r="S115" s="61" t="s">
        <v>706</v>
      </c>
      <c r="T115" s="61" t="s">
        <v>706</v>
      </c>
      <c r="U115" s="72" t="s">
        <v>706</v>
      </c>
      <c r="V115" s="61" t="s">
        <v>706</v>
      </c>
      <c r="W115" s="61" t="s">
        <v>706</v>
      </c>
      <c r="X115" s="62" t="s">
        <v>706</v>
      </c>
      <c r="Y115" s="71" t="s">
        <v>706</v>
      </c>
      <c r="Z115" s="61" t="s">
        <v>706</v>
      </c>
      <c r="AA115" s="72" t="s">
        <v>706</v>
      </c>
    </row>
    <row r="116" spans="1:27" ht="16.149999999999999" thickBot="1">
      <c r="A116" s="104" t="s">
        <v>333</v>
      </c>
      <c r="B116" s="76" t="s">
        <v>333</v>
      </c>
      <c r="C116" s="77" t="s">
        <v>22</v>
      </c>
      <c r="D116" s="78">
        <v>0</v>
      </c>
      <c r="E116" s="78">
        <v>1</v>
      </c>
      <c r="F116" s="78">
        <v>0</v>
      </c>
      <c r="G116" s="71" t="s">
        <v>706</v>
      </c>
      <c r="H116" s="61" t="s">
        <v>706</v>
      </c>
      <c r="I116" s="72" t="s">
        <v>706</v>
      </c>
      <c r="J116" s="61" t="s">
        <v>706</v>
      </c>
      <c r="K116" s="61" t="s">
        <v>706</v>
      </c>
      <c r="L116" s="62" t="s">
        <v>706</v>
      </c>
      <c r="M116" s="71" t="s">
        <v>706</v>
      </c>
      <c r="N116" s="61" t="s">
        <v>706</v>
      </c>
      <c r="O116" s="62" t="s">
        <v>706</v>
      </c>
      <c r="P116" s="94">
        <v>50</v>
      </c>
      <c r="Q116" s="89">
        <v>51</v>
      </c>
      <c r="R116" s="95">
        <v>52</v>
      </c>
      <c r="S116" s="61" t="s">
        <v>706</v>
      </c>
      <c r="T116" s="61" t="s">
        <v>706</v>
      </c>
      <c r="U116" s="72" t="s">
        <v>706</v>
      </c>
      <c r="V116" s="61" t="s">
        <v>706</v>
      </c>
      <c r="W116" s="61" t="s">
        <v>706</v>
      </c>
      <c r="X116" s="62" t="s">
        <v>706</v>
      </c>
      <c r="Y116" s="71" t="s">
        <v>706</v>
      </c>
      <c r="Z116" s="61" t="s">
        <v>706</v>
      </c>
      <c r="AA116" s="72" t="s">
        <v>706</v>
      </c>
    </row>
    <row r="117" spans="1:27" ht="31.9" thickBot="1">
      <c r="A117" s="107" t="s">
        <v>488</v>
      </c>
      <c r="B117" s="76" t="s">
        <v>488</v>
      </c>
      <c r="C117" s="77" t="s">
        <v>22</v>
      </c>
      <c r="D117" s="78">
        <v>0</v>
      </c>
      <c r="E117" s="78">
        <v>1</v>
      </c>
      <c r="F117" s="78">
        <v>0</v>
      </c>
      <c r="G117" s="71" t="s">
        <v>706</v>
      </c>
      <c r="H117" s="61" t="s">
        <v>706</v>
      </c>
      <c r="I117" s="72" t="s">
        <v>706</v>
      </c>
      <c r="J117" s="61" t="s">
        <v>706</v>
      </c>
      <c r="K117" s="61" t="s">
        <v>706</v>
      </c>
      <c r="L117" s="62" t="s">
        <v>706</v>
      </c>
      <c r="M117" s="71" t="s">
        <v>706</v>
      </c>
      <c r="N117" s="61" t="s">
        <v>706</v>
      </c>
      <c r="O117" s="62" t="s">
        <v>706</v>
      </c>
      <c r="P117" s="94">
        <v>13</v>
      </c>
      <c r="Q117" s="89">
        <v>14</v>
      </c>
      <c r="R117" s="95">
        <v>15</v>
      </c>
      <c r="S117" s="61" t="s">
        <v>706</v>
      </c>
      <c r="T117" s="61" t="s">
        <v>706</v>
      </c>
      <c r="U117" s="72" t="s">
        <v>706</v>
      </c>
      <c r="V117" s="61" t="s">
        <v>706</v>
      </c>
      <c r="W117" s="61" t="s">
        <v>706</v>
      </c>
      <c r="X117" s="62" t="s">
        <v>706</v>
      </c>
      <c r="Y117" s="71" t="s">
        <v>706</v>
      </c>
      <c r="Z117" s="61" t="s">
        <v>706</v>
      </c>
      <c r="AA117" s="72" t="s">
        <v>706</v>
      </c>
    </row>
    <row r="118" spans="1:27" ht="31.9" thickBot="1">
      <c r="A118" s="104" t="s">
        <v>51</v>
      </c>
      <c r="B118" s="76" t="s">
        <v>51</v>
      </c>
      <c r="C118" s="77" t="s">
        <v>22</v>
      </c>
      <c r="D118" s="78">
        <v>1</v>
      </c>
      <c r="E118" s="78">
        <v>0</v>
      </c>
      <c r="F118" s="78">
        <v>1</v>
      </c>
      <c r="G118" s="71" t="s">
        <v>706</v>
      </c>
      <c r="H118" s="61" t="s">
        <v>706</v>
      </c>
      <c r="I118" s="72" t="s">
        <v>706</v>
      </c>
      <c r="J118" s="61" t="s">
        <v>706</v>
      </c>
      <c r="K118" s="61" t="s">
        <v>706</v>
      </c>
      <c r="L118" s="62" t="s">
        <v>706</v>
      </c>
      <c r="M118" s="71" t="s">
        <v>706</v>
      </c>
      <c r="N118" s="61" t="s">
        <v>706</v>
      </c>
      <c r="O118" s="62" t="s">
        <v>706</v>
      </c>
      <c r="P118" s="94">
        <v>69</v>
      </c>
      <c r="Q118" s="89">
        <v>70</v>
      </c>
      <c r="R118" s="95">
        <v>71</v>
      </c>
      <c r="S118" s="61" t="s">
        <v>706</v>
      </c>
      <c r="T118" s="61" t="s">
        <v>706</v>
      </c>
      <c r="U118" s="72" t="s">
        <v>706</v>
      </c>
      <c r="V118" s="61" t="s">
        <v>706</v>
      </c>
      <c r="W118" s="61" t="s">
        <v>706</v>
      </c>
      <c r="X118" s="62" t="s">
        <v>706</v>
      </c>
      <c r="Y118" s="71" t="s">
        <v>706</v>
      </c>
      <c r="Z118" s="61" t="s">
        <v>706</v>
      </c>
      <c r="AA118" s="72" t="s">
        <v>706</v>
      </c>
    </row>
    <row r="119" spans="1:27" ht="47.45" thickBot="1">
      <c r="A119" s="98" t="s">
        <v>70</v>
      </c>
      <c r="B119" s="76" t="s">
        <v>70</v>
      </c>
      <c r="C119" s="77" t="s">
        <v>20</v>
      </c>
      <c r="D119" s="78">
        <v>1</v>
      </c>
      <c r="E119" s="78">
        <v>0</v>
      </c>
      <c r="F119" s="78">
        <v>0</v>
      </c>
      <c r="G119" s="71" t="s">
        <v>706</v>
      </c>
      <c r="H119" s="61" t="s">
        <v>706</v>
      </c>
      <c r="I119" s="72" t="s">
        <v>706</v>
      </c>
      <c r="J119" s="61" t="s">
        <v>706</v>
      </c>
      <c r="K119" s="61" t="s">
        <v>706</v>
      </c>
      <c r="L119" s="62" t="s">
        <v>706</v>
      </c>
      <c r="M119" s="71" t="s">
        <v>706</v>
      </c>
      <c r="N119" s="61" t="s">
        <v>706</v>
      </c>
      <c r="O119" s="62" t="s">
        <v>706</v>
      </c>
      <c r="P119" s="94">
        <v>53</v>
      </c>
      <c r="Q119" s="89">
        <v>54</v>
      </c>
      <c r="R119" s="95">
        <v>55</v>
      </c>
      <c r="S119" s="61" t="s">
        <v>706</v>
      </c>
      <c r="T119" s="61" t="s">
        <v>706</v>
      </c>
      <c r="U119" s="72" t="s">
        <v>706</v>
      </c>
      <c r="V119" s="61" t="s">
        <v>706</v>
      </c>
      <c r="W119" s="61" t="s">
        <v>706</v>
      </c>
      <c r="X119" s="62" t="s">
        <v>706</v>
      </c>
      <c r="Y119" s="71" t="s">
        <v>706</v>
      </c>
      <c r="Z119" s="61" t="s">
        <v>706</v>
      </c>
      <c r="AA119" s="72" t="s">
        <v>706</v>
      </c>
    </row>
    <row r="120" spans="1:27" ht="47.45" thickBot="1">
      <c r="A120" s="111" t="s">
        <v>136</v>
      </c>
      <c r="B120" s="76" t="s">
        <v>136</v>
      </c>
      <c r="C120" s="77" t="s">
        <v>20</v>
      </c>
      <c r="D120" s="78">
        <v>0</v>
      </c>
      <c r="E120" s="78">
        <v>1</v>
      </c>
      <c r="F120" s="78">
        <v>0</v>
      </c>
      <c r="G120" s="71" t="s">
        <v>706</v>
      </c>
      <c r="H120" s="61" t="s">
        <v>706</v>
      </c>
      <c r="I120" s="72" t="s">
        <v>706</v>
      </c>
      <c r="J120" s="61" t="s">
        <v>706</v>
      </c>
      <c r="K120" s="61" t="s">
        <v>706</v>
      </c>
      <c r="L120" s="62" t="s">
        <v>706</v>
      </c>
      <c r="M120" s="71" t="s">
        <v>706</v>
      </c>
      <c r="N120" s="61" t="s">
        <v>706</v>
      </c>
      <c r="O120" s="62" t="s">
        <v>706</v>
      </c>
      <c r="P120" s="94">
        <v>60</v>
      </c>
      <c r="Q120" s="89">
        <v>61</v>
      </c>
      <c r="R120" s="95">
        <v>62</v>
      </c>
      <c r="S120" s="61" t="s">
        <v>706</v>
      </c>
      <c r="T120" s="61" t="s">
        <v>706</v>
      </c>
      <c r="U120" s="72" t="s">
        <v>706</v>
      </c>
      <c r="V120" s="61" t="s">
        <v>706</v>
      </c>
      <c r="W120" s="61" t="s">
        <v>706</v>
      </c>
      <c r="X120" s="62" t="s">
        <v>706</v>
      </c>
      <c r="Y120" s="71" t="s">
        <v>706</v>
      </c>
      <c r="Z120" s="61" t="s">
        <v>706</v>
      </c>
      <c r="AA120" s="72" t="s">
        <v>706</v>
      </c>
    </row>
    <row r="121" spans="1:27" ht="47.45" thickBot="1">
      <c r="A121" s="104" t="s">
        <v>713</v>
      </c>
      <c r="B121" s="76" t="s">
        <v>713</v>
      </c>
      <c r="C121" s="77" t="s">
        <v>20</v>
      </c>
      <c r="D121" s="78">
        <v>0</v>
      </c>
      <c r="E121" s="78">
        <v>0</v>
      </c>
      <c r="F121" s="78">
        <v>1</v>
      </c>
      <c r="G121" s="71" t="s">
        <v>706</v>
      </c>
      <c r="H121" s="61" t="s">
        <v>706</v>
      </c>
      <c r="I121" s="72" t="s">
        <v>706</v>
      </c>
      <c r="J121" s="61" t="s">
        <v>706</v>
      </c>
      <c r="K121" s="61" t="s">
        <v>706</v>
      </c>
      <c r="L121" s="62" t="s">
        <v>706</v>
      </c>
      <c r="M121" s="71" t="s">
        <v>706</v>
      </c>
      <c r="N121" s="61" t="s">
        <v>706</v>
      </c>
      <c r="O121" s="62" t="s">
        <v>706</v>
      </c>
      <c r="P121" s="94">
        <v>66</v>
      </c>
      <c r="Q121" s="89">
        <v>67</v>
      </c>
      <c r="R121" s="95">
        <v>68</v>
      </c>
      <c r="S121" s="61" t="s">
        <v>706</v>
      </c>
      <c r="T121" s="61" t="s">
        <v>706</v>
      </c>
      <c r="U121" s="72" t="s">
        <v>706</v>
      </c>
      <c r="V121" s="61" t="s">
        <v>706</v>
      </c>
      <c r="W121" s="61" t="s">
        <v>706</v>
      </c>
      <c r="X121" s="62" t="s">
        <v>706</v>
      </c>
      <c r="Y121" s="71" t="s">
        <v>706</v>
      </c>
      <c r="Z121" s="61" t="s">
        <v>706</v>
      </c>
      <c r="AA121" s="72" t="s">
        <v>706</v>
      </c>
    </row>
    <row r="122" spans="1:27" ht="31.15">
      <c r="A122" s="98" t="s">
        <v>164</v>
      </c>
      <c r="B122" s="76" t="s">
        <v>164</v>
      </c>
      <c r="C122" s="77" t="s">
        <v>20</v>
      </c>
      <c r="D122" s="78">
        <v>0</v>
      </c>
      <c r="E122" s="78">
        <v>0</v>
      </c>
      <c r="F122" s="78">
        <v>1</v>
      </c>
      <c r="G122" s="71" t="s">
        <v>706</v>
      </c>
      <c r="H122" s="61" t="s">
        <v>706</v>
      </c>
      <c r="I122" s="72" t="s">
        <v>706</v>
      </c>
      <c r="J122" s="61" t="s">
        <v>706</v>
      </c>
      <c r="K122" s="61" t="s">
        <v>706</v>
      </c>
      <c r="L122" s="62" t="s">
        <v>706</v>
      </c>
      <c r="M122" s="71" t="s">
        <v>706</v>
      </c>
      <c r="N122" s="61" t="s">
        <v>706</v>
      </c>
      <c r="O122" s="62" t="s">
        <v>706</v>
      </c>
      <c r="P122" s="94">
        <v>64</v>
      </c>
      <c r="Q122" s="89">
        <v>65</v>
      </c>
      <c r="R122" s="95">
        <v>66</v>
      </c>
      <c r="S122" s="61" t="s">
        <v>706</v>
      </c>
      <c r="T122" s="61" t="s">
        <v>706</v>
      </c>
      <c r="U122" s="72" t="s">
        <v>706</v>
      </c>
      <c r="V122" s="61" t="s">
        <v>706</v>
      </c>
      <c r="W122" s="61" t="s">
        <v>706</v>
      </c>
      <c r="X122" s="62" t="s">
        <v>706</v>
      </c>
      <c r="Y122" s="71" t="s">
        <v>706</v>
      </c>
      <c r="Z122" s="61" t="s">
        <v>706</v>
      </c>
      <c r="AA122" s="72" t="s">
        <v>706</v>
      </c>
    </row>
    <row r="123" spans="1:27" ht="31.15">
      <c r="A123" s="104" t="s">
        <v>519</v>
      </c>
      <c r="B123" s="76" t="s">
        <v>519</v>
      </c>
      <c r="C123" s="77" t="s">
        <v>22</v>
      </c>
      <c r="D123" s="78">
        <v>0</v>
      </c>
      <c r="E123" s="78">
        <v>0</v>
      </c>
      <c r="F123" s="78">
        <v>1</v>
      </c>
      <c r="G123" s="71" t="s">
        <v>706</v>
      </c>
      <c r="H123" s="61" t="s">
        <v>706</v>
      </c>
      <c r="I123" s="72" t="s">
        <v>706</v>
      </c>
      <c r="J123" s="61" t="s">
        <v>706</v>
      </c>
      <c r="K123" s="61" t="s">
        <v>706</v>
      </c>
      <c r="L123" s="62" t="s">
        <v>706</v>
      </c>
      <c r="M123" s="71" t="s">
        <v>706</v>
      </c>
      <c r="N123" s="61" t="s">
        <v>706</v>
      </c>
      <c r="O123" s="62" t="s">
        <v>706</v>
      </c>
      <c r="P123" s="94">
        <v>32</v>
      </c>
      <c r="Q123" s="89">
        <v>33</v>
      </c>
      <c r="R123" s="95">
        <v>34</v>
      </c>
      <c r="S123" s="61" t="s">
        <v>706</v>
      </c>
      <c r="T123" s="61" t="s">
        <v>706</v>
      </c>
      <c r="U123" s="72" t="s">
        <v>706</v>
      </c>
      <c r="V123" s="61" t="s">
        <v>706</v>
      </c>
      <c r="W123" s="61" t="s">
        <v>706</v>
      </c>
      <c r="X123" s="62" t="s">
        <v>706</v>
      </c>
      <c r="Y123" s="71" t="s">
        <v>706</v>
      </c>
      <c r="Z123" s="61" t="s">
        <v>706</v>
      </c>
      <c r="AA123" s="72" t="s">
        <v>706</v>
      </c>
    </row>
    <row r="124" spans="1:27" ht="16.149999999999999" thickBot="1">
      <c r="A124" s="112" t="s">
        <v>571</v>
      </c>
      <c r="B124" s="76" t="s">
        <v>571</v>
      </c>
      <c r="C124" s="77" t="s">
        <v>22</v>
      </c>
      <c r="D124" s="78">
        <v>1</v>
      </c>
      <c r="E124" s="78">
        <v>0</v>
      </c>
      <c r="F124" s="78">
        <v>0</v>
      </c>
      <c r="G124" s="71" t="s">
        <v>706</v>
      </c>
      <c r="H124" s="61" t="s">
        <v>706</v>
      </c>
      <c r="I124" s="72" t="s">
        <v>706</v>
      </c>
      <c r="J124" s="61" t="s">
        <v>706</v>
      </c>
      <c r="K124" s="61" t="s">
        <v>706</v>
      </c>
      <c r="L124" s="62" t="s">
        <v>706</v>
      </c>
      <c r="M124" s="71" t="s">
        <v>706</v>
      </c>
      <c r="N124" s="61" t="s">
        <v>706</v>
      </c>
      <c r="O124" s="62" t="s">
        <v>706</v>
      </c>
      <c r="P124" s="94">
        <v>64</v>
      </c>
      <c r="Q124" s="89">
        <v>65</v>
      </c>
      <c r="R124" s="95">
        <v>66</v>
      </c>
      <c r="S124" s="61" t="s">
        <v>706</v>
      </c>
      <c r="T124" s="61" t="s">
        <v>706</v>
      </c>
      <c r="U124" s="72" t="s">
        <v>706</v>
      </c>
      <c r="V124" s="61" t="s">
        <v>706</v>
      </c>
      <c r="W124" s="61" t="s">
        <v>706</v>
      </c>
      <c r="X124" s="62" t="s">
        <v>706</v>
      </c>
      <c r="Y124" s="71" t="s">
        <v>706</v>
      </c>
      <c r="Z124" s="61" t="s">
        <v>706</v>
      </c>
      <c r="AA124" s="72" t="s">
        <v>706</v>
      </c>
    </row>
    <row r="125" spans="1:27" ht="31.9" thickBot="1">
      <c r="A125" s="104" t="s">
        <v>593</v>
      </c>
      <c r="B125" s="76" t="s">
        <v>593</v>
      </c>
      <c r="C125" s="77" t="s">
        <v>22</v>
      </c>
      <c r="D125" s="78">
        <v>0</v>
      </c>
      <c r="E125" s="78">
        <v>1</v>
      </c>
      <c r="F125" s="78">
        <v>0</v>
      </c>
      <c r="G125" s="71" t="s">
        <v>706</v>
      </c>
      <c r="H125" s="61" t="s">
        <v>706</v>
      </c>
      <c r="I125" s="72" t="s">
        <v>706</v>
      </c>
      <c r="J125" s="61" t="s">
        <v>706</v>
      </c>
      <c r="K125" s="61" t="s">
        <v>706</v>
      </c>
      <c r="L125" s="62" t="s">
        <v>706</v>
      </c>
      <c r="M125" s="71" t="s">
        <v>706</v>
      </c>
      <c r="N125" s="61" t="s">
        <v>706</v>
      </c>
      <c r="O125" s="62" t="s">
        <v>706</v>
      </c>
      <c r="P125" s="94">
        <v>47</v>
      </c>
      <c r="Q125" s="89">
        <v>48</v>
      </c>
      <c r="R125" s="95">
        <v>49</v>
      </c>
      <c r="S125" s="61" t="s">
        <v>706</v>
      </c>
      <c r="T125" s="61" t="s">
        <v>706</v>
      </c>
      <c r="U125" s="72" t="s">
        <v>706</v>
      </c>
      <c r="V125" s="61" t="s">
        <v>706</v>
      </c>
      <c r="W125" s="61" t="s">
        <v>706</v>
      </c>
      <c r="X125" s="62" t="s">
        <v>706</v>
      </c>
      <c r="Y125" s="71" t="s">
        <v>706</v>
      </c>
      <c r="Z125" s="61" t="s">
        <v>706</v>
      </c>
      <c r="AA125" s="72" t="s">
        <v>706</v>
      </c>
    </row>
    <row r="126" spans="1:27" ht="31.9" thickBot="1">
      <c r="A126" s="111" t="s">
        <v>289</v>
      </c>
      <c r="B126" s="76" t="s">
        <v>289</v>
      </c>
      <c r="C126" s="77" t="s">
        <v>22</v>
      </c>
      <c r="D126" s="78">
        <v>0</v>
      </c>
      <c r="E126" s="78">
        <v>0</v>
      </c>
      <c r="F126" s="78">
        <v>1</v>
      </c>
      <c r="G126" s="71" t="s">
        <v>706</v>
      </c>
      <c r="H126" s="61" t="s">
        <v>706</v>
      </c>
      <c r="I126" s="72" t="s">
        <v>706</v>
      </c>
      <c r="J126" s="61" t="s">
        <v>706</v>
      </c>
      <c r="K126" s="61" t="s">
        <v>706</v>
      </c>
      <c r="L126" s="62" t="s">
        <v>706</v>
      </c>
      <c r="M126" s="71" t="s">
        <v>706</v>
      </c>
      <c r="N126" s="61" t="s">
        <v>706</v>
      </c>
      <c r="O126" s="62" t="s">
        <v>706</v>
      </c>
      <c r="P126" s="94">
        <v>12</v>
      </c>
      <c r="Q126" s="89">
        <v>13</v>
      </c>
      <c r="R126" s="95">
        <v>14</v>
      </c>
      <c r="S126" s="61" t="s">
        <v>706</v>
      </c>
      <c r="T126" s="61" t="s">
        <v>706</v>
      </c>
      <c r="U126" s="72" t="s">
        <v>706</v>
      </c>
      <c r="V126" s="61" t="s">
        <v>706</v>
      </c>
      <c r="W126" s="61" t="s">
        <v>706</v>
      </c>
      <c r="X126" s="62" t="s">
        <v>706</v>
      </c>
      <c r="Y126" s="71" t="s">
        <v>706</v>
      </c>
      <c r="Z126" s="61" t="s">
        <v>706</v>
      </c>
      <c r="AA126" s="72" t="s">
        <v>706</v>
      </c>
    </row>
    <row r="127" spans="1:27" ht="31.9" thickBot="1">
      <c r="A127" s="104" t="s">
        <v>583</v>
      </c>
      <c r="B127" s="76" t="s">
        <v>583</v>
      </c>
      <c r="C127" s="77" t="s">
        <v>22</v>
      </c>
      <c r="D127" s="78">
        <v>1</v>
      </c>
      <c r="E127" s="78">
        <v>1</v>
      </c>
      <c r="F127" s="78">
        <v>0</v>
      </c>
      <c r="G127" s="71" t="s">
        <v>706</v>
      </c>
      <c r="H127" s="61" t="s">
        <v>706</v>
      </c>
      <c r="I127" s="72" t="s">
        <v>706</v>
      </c>
      <c r="J127" s="61" t="s">
        <v>706</v>
      </c>
      <c r="K127" s="61" t="s">
        <v>706</v>
      </c>
      <c r="L127" s="62" t="s">
        <v>706</v>
      </c>
      <c r="M127" s="71" t="s">
        <v>706</v>
      </c>
      <c r="N127" s="61" t="s">
        <v>706</v>
      </c>
      <c r="O127" s="62" t="s">
        <v>706</v>
      </c>
      <c r="P127" s="94">
        <v>16</v>
      </c>
      <c r="Q127" s="89">
        <v>17</v>
      </c>
      <c r="R127" s="95">
        <v>18</v>
      </c>
      <c r="S127" s="61" t="s">
        <v>706</v>
      </c>
      <c r="T127" s="61" t="s">
        <v>706</v>
      </c>
      <c r="U127" s="72" t="s">
        <v>706</v>
      </c>
      <c r="V127" s="61" t="s">
        <v>706</v>
      </c>
      <c r="W127" s="61" t="s">
        <v>706</v>
      </c>
      <c r="X127" s="62" t="s">
        <v>706</v>
      </c>
      <c r="Y127" s="71" t="s">
        <v>706</v>
      </c>
      <c r="Z127" s="61" t="s">
        <v>706</v>
      </c>
      <c r="AA127" s="72" t="s">
        <v>706</v>
      </c>
    </row>
    <row r="128" spans="1:27" ht="16.149999999999999" thickBot="1">
      <c r="A128" s="111" t="s">
        <v>470</v>
      </c>
      <c r="B128" s="76" t="s">
        <v>470</v>
      </c>
      <c r="C128" s="77" t="s">
        <v>22</v>
      </c>
      <c r="D128" s="78">
        <v>0</v>
      </c>
      <c r="E128" s="78">
        <v>0</v>
      </c>
      <c r="F128" s="78">
        <v>1</v>
      </c>
      <c r="G128" s="71" t="s">
        <v>706</v>
      </c>
      <c r="H128" s="61" t="s">
        <v>706</v>
      </c>
      <c r="I128" s="72" t="s">
        <v>706</v>
      </c>
      <c r="J128" s="61" t="s">
        <v>706</v>
      </c>
      <c r="K128" s="61" t="s">
        <v>706</v>
      </c>
      <c r="L128" s="62" t="s">
        <v>706</v>
      </c>
      <c r="M128" s="71" t="s">
        <v>706</v>
      </c>
      <c r="N128" s="61" t="s">
        <v>706</v>
      </c>
      <c r="O128" s="62" t="s">
        <v>706</v>
      </c>
      <c r="P128" s="94">
        <v>45</v>
      </c>
      <c r="Q128" s="89">
        <v>46</v>
      </c>
      <c r="R128" s="95">
        <v>47</v>
      </c>
      <c r="S128" s="61" t="s">
        <v>706</v>
      </c>
      <c r="T128" s="61" t="s">
        <v>706</v>
      </c>
      <c r="U128" s="72" t="s">
        <v>706</v>
      </c>
      <c r="V128" s="61" t="s">
        <v>706</v>
      </c>
      <c r="W128" s="61" t="s">
        <v>706</v>
      </c>
      <c r="X128" s="62" t="s">
        <v>706</v>
      </c>
      <c r="Y128" s="71" t="s">
        <v>706</v>
      </c>
      <c r="Z128" s="61" t="s">
        <v>706</v>
      </c>
      <c r="AA128" s="72" t="s">
        <v>706</v>
      </c>
    </row>
    <row r="129" spans="1:27" ht="15.6">
      <c r="A129" s="104" t="s">
        <v>91</v>
      </c>
      <c r="B129" s="76" t="s">
        <v>91</v>
      </c>
      <c r="C129" s="77" t="s">
        <v>22</v>
      </c>
      <c r="D129" s="78">
        <v>1</v>
      </c>
      <c r="E129" s="78">
        <v>0</v>
      </c>
      <c r="F129" s="78">
        <v>0</v>
      </c>
      <c r="G129" s="71" t="s">
        <v>706</v>
      </c>
      <c r="H129" s="61" t="s">
        <v>706</v>
      </c>
      <c r="I129" s="72" t="s">
        <v>706</v>
      </c>
      <c r="J129" s="61" t="s">
        <v>706</v>
      </c>
      <c r="K129" s="61" t="s">
        <v>706</v>
      </c>
      <c r="L129" s="62" t="s">
        <v>706</v>
      </c>
      <c r="M129" s="71" t="s">
        <v>706</v>
      </c>
      <c r="N129" s="61" t="s">
        <v>706</v>
      </c>
      <c r="O129" s="62" t="s">
        <v>706</v>
      </c>
      <c r="P129" s="94">
        <v>69</v>
      </c>
      <c r="Q129" s="89">
        <v>70</v>
      </c>
      <c r="R129" s="95">
        <v>71</v>
      </c>
      <c r="S129" s="61" t="s">
        <v>706</v>
      </c>
      <c r="T129" s="61" t="s">
        <v>706</v>
      </c>
      <c r="U129" s="72" t="s">
        <v>706</v>
      </c>
      <c r="V129" s="61" t="s">
        <v>706</v>
      </c>
      <c r="W129" s="61" t="s">
        <v>706</v>
      </c>
      <c r="X129" s="62" t="s">
        <v>706</v>
      </c>
      <c r="Y129" s="71" t="s">
        <v>706</v>
      </c>
      <c r="Z129" s="61" t="s">
        <v>706</v>
      </c>
      <c r="AA129" s="72" t="s">
        <v>706</v>
      </c>
    </row>
    <row r="130" spans="1:27" ht="31.15">
      <c r="A130" s="104" t="s">
        <v>49</v>
      </c>
      <c r="B130" s="76" t="s">
        <v>49</v>
      </c>
      <c r="C130" s="77" t="s">
        <v>22</v>
      </c>
      <c r="D130" s="78">
        <v>0</v>
      </c>
      <c r="E130" s="78">
        <v>0</v>
      </c>
      <c r="F130" s="78">
        <v>1</v>
      </c>
      <c r="G130" s="71" t="s">
        <v>706</v>
      </c>
      <c r="H130" s="61" t="s">
        <v>706</v>
      </c>
      <c r="I130" s="72" t="s">
        <v>706</v>
      </c>
      <c r="J130" s="61" t="s">
        <v>706</v>
      </c>
      <c r="K130" s="61" t="s">
        <v>706</v>
      </c>
      <c r="L130" s="62" t="s">
        <v>706</v>
      </c>
      <c r="M130" s="71" t="s">
        <v>706</v>
      </c>
      <c r="N130" s="61" t="s">
        <v>706</v>
      </c>
      <c r="O130" s="62" t="s">
        <v>706</v>
      </c>
      <c r="P130" s="94">
        <v>124</v>
      </c>
      <c r="Q130" s="89">
        <v>125</v>
      </c>
      <c r="R130" s="95">
        <v>126</v>
      </c>
      <c r="S130" s="61" t="s">
        <v>706</v>
      </c>
      <c r="T130" s="61" t="s">
        <v>706</v>
      </c>
      <c r="U130" s="72" t="s">
        <v>706</v>
      </c>
      <c r="V130" s="61" t="s">
        <v>706</v>
      </c>
      <c r="W130" s="61" t="s">
        <v>706</v>
      </c>
      <c r="X130" s="62" t="s">
        <v>706</v>
      </c>
      <c r="Y130" s="71" t="s">
        <v>706</v>
      </c>
      <c r="Z130" s="61" t="s">
        <v>706</v>
      </c>
      <c r="AA130" s="72" t="s">
        <v>706</v>
      </c>
    </row>
    <row r="131" spans="1:27" ht="15.6">
      <c r="A131" s="104" t="s">
        <v>104</v>
      </c>
      <c r="B131" s="76" t="s">
        <v>104</v>
      </c>
      <c r="C131" s="77" t="s">
        <v>22</v>
      </c>
      <c r="D131" s="78">
        <v>0</v>
      </c>
      <c r="E131" s="78">
        <v>0</v>
      </c>
      <c r="F131" s="78">
        <v>1</v>
      </c>
      <c r="G131" s="71" t="s">
        <v>706</v>
      </c>
      <c r="H131" s="61" t="s">
        <v>706</v>
      </c>
      <c r="I131" s="72" t="s">
        <v>706</v>
      </c>
      <c r="J131" s="61" t="s">
        <v>706</v>
      </c>
      <c r="K131" s="61" t="s">
        <v>706</v>
      </c>
      <c r="L131" s="62" t="s">
        <v>706</v>
      </c>
      <c r="M131" s="71" t="s">
        <v>706</v>
      </c>
      <c r="N131" s="61" t="s">
        <v>706</v>
      </c>
      <c r="O131" s="62" t="s">
        <v>706</v>
      </c>
      <c r="P131" s="94">
        <v>17</v>
      </c>
      <c r="Q131" s="89">
        <v>18</v>
      </c>
      <c r="R131" s="95">
        <v>19</v>
      </c>
      <c r="S131" s="61" t="s">
        <v>706</v>
      </c>
      <c r="T131" s="61" t="s">
        <v>706</v>
      </c>
      <c r="U131" s="72" t="s">
        <v>706</v>
      </c>
      <c r="V131" s="61" t="s">
        <v>706</v>
      </c>
      <c r="W131" s="61" t="s">
        <v>706</v>
      </c>
      <c r="X131" s="62" t="s">
        <v>706</v>
      </c>
      <c r="Y131" s="71" t="s">
        <v>706</v>
      </c>
      <c r="Z131" s="61" t="s">
        <v>706</v>
      </c>
      <c r="AA131" s="72" t="s">
        <v>706</v>
      </c>
    </row>
    <row r="132" spans="1:27" ht="16.149999999999999" thickBot="1">
      <c r="A132" s="104" t="s">
        <v>115</v>
      </c>
      <c r="B132" s="76" t="s">
        <v>115</v>
      </c>
      <c r="C132" s="77" t="s">
        <v>22</v>
      </c>
      <c r="D132" s="78">
        <v>1</v>
      </c>
      <c r="E132" s="78">
        <v>0</v>
      </c>
      <c r="F132" s="78">
        <v>0</v>
      </c>
      <c r="G132" s="71" t="s">
        <v>706</v>
      </c>
      <c r="H132" s="61" t="s">
        <v>706</v>
      </c>
      <c r="I132" s="72" t="s">
        <v>706</v>
      </c>
      <c r="J132" s="61" t="s">
        <v>706</v>
      </c>
      <c r="K132" s="61" t="s">
        <v>706</v>
      </c>
      <c r="L132" s="62" t="s">
        <v>706</v>
      </c>
      <c r="M132" s="71" t="s">
        <v>706</v>
      </c>
      <c r="N132" s="61" t="s">
        <v>706</v>
      </c>
      <c r="O132" s="62" t="s">
        <v>706</v>
      </c>
      <c r="P132" s="94">
        <v>129</v>
      </c>
      <c r="Q132" s="89">
        <v>130</v>
      </c>
      <c r="R132" s="95">
        <v>131</v>
      </c>
      <c r="S132" s="61" t="s">
        <v>706</v>
      </c>
      <c r="T132" s="61" t="s">
        <v>706</v>
      </c>
      <c r="U132" s="72" t="s">
        <v>706</v>
      </c>
      <c r="V132" s="61" t="s">
        <v>706</v>
      </c>
      <c r="W132" s="61" t="s">
        <v>706</v>
      </c>
      <c r="X132" s="62" t="s">
        <v>706</v>
      </c>
      <c r="Y132" s="71" t="s">
        <v>706</v>
      </c>
      <c r="Z132" s="61" t="s">
        <v>706</v>
      </c>
      <c r="AA132" s="72" t="s">
        <v>706</v>
      </c>
    </row>
    <row r="133" spans="1:27" ht="16.149999999999999" thickBot="1">
      <c r="A133" s="111" t="s">
        <v>140</v>
      </c>
      <c r="B133" s="76" t="s">
        <v>140</v>
      </c>
      <c r="C133" s="77" t="s">
        <v>20</v>
      </c>
      <c r="D133" s="78">
        <v>0</v>
      </c>
      <c r="E133" s="78">
        <v>0</v>
      </c>
      <c r="F133" s="78">
        <v>1</v>
      </c>
      <c r="G133" s="71" t="s">
        <v>706</v>
      </c>
      <c r="H133" s="61" t="s">
        <v>706</v>
      </c>
      <c r="I133" s="72" t="s">
        <v>706</v>
      </c>
      <c r="J133" s="61" t="s">
        <v>706</v>
      </c>
      <c r="K133" s="61" t="s">
        <v>706</v>
      </c>
      <c r="L133" s="62" t="s">
        <v>706</v>
      </c>
      <c r="M133" s="71" t="s">
        <v>706</v>
      </c>
      <c r="N133" s="61" t="s">
        <v>706</v>
      </c>
      <c r="O133" s="62" t="s">
        <v>706</v>
      </c>
      <c r="P133" s="94">
        <v>27</v>
      </c>
      <c r="Q133" s="89">
        <v>28</v>
      </c>
      <c r="R133" s="95">
        <v>29</v>
      </c>
      <c r="S133" s="61" t="s">
        <v>706</v>
      </c>
      <c r="T133" s="61" t="s">
        <v>706</v>
      </c>
      <c r="U133" s="72" t="s">
        <v>706</v>
      </c>
      <c r="V133" s="61" t="s">
        <v>706</v>
      </c>
      <c r="W133" s="61" t="s">
        <v>706</v>
      </c>
      <c r="X133" s="62" t="s">
        <v>706</v>
      </c>
      <c r="Y133" s="71" t="s">
        <v>706</v>
      </c>
      <c r="Z133" s="61" t="s">
        <v>706</v>
      </c>
      <c r="AA133" s="72" t="s">
        <v>706</v>
      </c>
    </row>
    <row r="134" spans="1:27" ht="15.6">
      <c r="A134" s="104" t="s">
        <v>596</v>
      </c>
      <c r="B134" s="76" t="s">
        <v>596</v>
      </c>
      <c r="C134" s="77" t="s">
        <v>22</v>
      </c>
      <c r="D134" s="78">
        <v>1</v>
      </c>
      <c r="E134" s="78">
        <v>0</v>
      </c>
      <c r="F134" s="78">
        <v>0</v>
      </c>
      <c r="G134" s="71" t="s">
        <v>706</v>
      </c>
      <c r="H134" s="61" t="s">
        <v>706</v>
      </c>
      <c r="I134" s="72" t="s">
        <v>706</v>
      </c>
      <c r="J134" s="61" t="s">
        <v>706</v>
      </c>
      <c r="K134" s="61" t="s">
        <v>706</v>
      </c>
      <c r="L134" s="62" t="s">
        <v>706</v>
      </c>
      <c r="M134" s="71" t="s">
        <v>706</v>
      </c>
      <c r="N134" s="61" t="s">
        <v>706</v>
      </c>
      <c r="O134" s="62" t="s">
        <v>706</v>
      </c>
      <c r="P134" s="94">
        <v>68</v>
      </c>
      <c r="Q134" s="89">
        <v>69</v>
      </c>
      <c r="R134" s="95">
        <v>70</v>
      </c>
      <c r="S134" s="61" t="s">
        <v>706</v>
      </c>
      <c r="T134" s="61" t="s">
        <v>706</v>
      </c>
      <c r="U134" s="72" t="s">
        <v>706</v>
      </c>
      <c r="V134" s="61" t="s">
        <v>706</v>
      </c>
      <c r="W134" s="61" t="s">
        <v>706</v>
      </c>
      <c r="X134" s="62" t="s">
        <v>706</v>
      </c>
      <c r="Y134" s="71" t="s">
        <v>706</v>
      </c>
      <c r="Z134" s="61" t="s">
        <v>706</v>
      </c>
      <c r="AA134" s="72" t="s">
        <v>706</v>
      </c>
    </row>
    <row r="135" spans="1:27" ht="15.6">
      <c r="A135" s="104" t="s">
        <v>185</v>
      </c>
      <c r="B135" s="76" t="s">
        <v>185</v>
      </c>
      <c r="C135" s="77" t="s">
        <v>20</v>
      </c>
      <c r="D135" s="78">
        <v>0</v>
      </c>
      <c r="E135" s="78">
        <v>1</v>
      </c>
      <c r="F135" s="78">
        <v>0</v>
      </c>
      <c r="G135" s="71" t="s">
        <v>706</v>
      </c>
      <c r="H135" s="61" t="s">
        <v>706</v>
      </c>
      <c r="I135" s="72" t="s">
        <v>706</v>
      </c>
      <c r="J135" s="61" t="s">
        <v>706</v>
      </c>
      <c r="K135" s="61" t="s">
        <v>706</v>
      </c>
      <c r="L135" s="62" t="s">
        <v>706</v>
      </c>
      <c r="M135" s="71" t="s">
        <v>706</v>
      </c>
      <c r="N135" s="61" t="s">
        <v>706</v>
      </c>
      <c r="O135" s="62" t="s">
        <v>706</v>
      </c>
      <c r="P135" s="94">
        <v>68</v>
      </c>
      <c r="Q135" s="89">
        <v>69</v>
      </c>
      <c r="R135" s="95">
        <v>70</v>
      </c>
      <c r="S135" s="61" t="s">
        <v>706</v>
      </c>
      <c r="T135" s="61" t="s">
        <v>706</v>
      </c>
      <c r="U135" s="72" t="s">
        <v>706</v>
      </c>
      <c r="V135" s="61" t="s">
        <v>706</v>
      </c>
      <c r="W135" s="61" t="s">
        <v>706</v>
      </c>
      <c r="X135" s="62" t="s">
        <v>706</v>
      </c>
      <c r="Y135" s="71" t="s">
        <v>706</v>
      </c>
      <c r="Z135" s="61" t="s">
        <v>706</v>
      </c>
      <c r="AA135" s="72" t="s">
        <v>706</v>
      </c>
    </row>
    <row r="136" spans="1:27" ht="15.6">
      <c r="A136" s="104" t="s">
        <v>410</v>
      </c>
      <c r="B136" s="76" t="s">
        <v>410</v>
      </c>
      <c r="C136" s="77" t="s">
        <v>22</v>
      </c>
      <c r="D136" s="78">
        <v>0</v>
      </c>
      <c r="E136" s="78">
        <v>1</v>
      </c>
      <c r="F136" s="78">
        <v>0</v>
      </c>
      <c r="G136" s="71" t="s">
        <v>706</v>
      </c>
      <c r="H136" s="61" t="s">
        <v>706</v>
      </c>
      <c r="I136" s="72" t="s">
        <v>706</v>
      </c>
      <c r="J136" s="61" t="s">
        <v>706</v>
      </c>
      <c r="K136" s="61" t="s">
        <v>706</v>
      </c>
      <c r="L136" s="62" t="s">
        <v>706</v>
      </c>
      <c r="M136" s="71" t="s">
        <v>706</v>
      </c>
      <c r="N136" s="61" t="s">
        <v>706</v>
      </c>
      <c r="O136" s="62" t="s">
        <v>706</v>
      </c>
      <c r="P136" s="94">
        <v>2017</v>
      </c>
      <c r="Q136" s="89">
        <v>2018</v>
      </c>
      <c r="R136" s="95">
        <v>2019</v>
      </c>
      <c r="S136" s="61" t="s">
        <v>706</v>
      </c>
      <c r="T136" s="61" t="s">
        <v>706</v>
      </c>
      <c r="U136" s="72" t="s">
        <v>706</v>
      </c>
      <c r="V136" s="61" t="s">
        <v>706</v>
      </c>
      <c r="W136" s="61" t="s">
        <v>706</v>
      </c>
      <c r="X136" s="62" t="s">
        <v>706</v>
      </c>
      <c r="Y136" s="71" t="s">
        <v>706</v>
      </c>
      <c r="Z136" s="61" t="s">
        <v>706</v>
      </c>
      <c r="AA136" s="72" t="s">
        <v>706</v>
      </c>
    </row>
    <row r="137" spans="1:27" ht="16.149999999999999" thickBot="1">
      <c r="A137" s="104" t="s">
        <v>585</v>
      </c>
      <c r="B137" s="76" t="s">
        <v>585</v>
      </c>
      <c r="C137" s="77" t="s">
        <v>22</v>
      </c>
      <c r="D137" s="78">
        <v>1</v>
      </c>
      <c r="E137" s="78">
        <v>0</v>
      </c>
      <c r="F137" s="78">
        <v>0</v>
      </c>
      <c r="G137" s="71" t="s">
        <v>706</v>
      </c>
      <c r="H137" s="61" t="s">
        <v>706</v>
      </c>
      <c r="I137" s="72" t="s">
        <v>706</v>
      </c>
      <c r="J137" s="61" t="s">
        <v>706</v>
      </c>
      <c r="K137" s="61" t="s">
        <v>706</v>
      </c>
      <c r="L137" s="62" t="s">
        <v>706</v>
      </c>
      <c r="M137" s="71" t="s">
        <v>706</v>
      </c>
      <c r="N137" s="61" t="s">
        <v>706</v>
      </c>
      <c r="O137" s="62" t="s">
        <v>706</v>
      </c>
      <c r="P137" s="94">
        <v>1</v>
      </c>
      <c r="Q137" s="89">
        <v>2</v>
      </c>
      <c r="R137" s="95">
        <v>3</v>
      </c>
      <c r="S137" s="61" t="s">
        <v>706</v>
      </c>
      <c r="T137" s="61" t="s">
        <v>706</v>
      </c>
      <c r="U137" s="72" t="s">
        <v>706</v>
      </c>
      <c r="V137" s="61" t="s">
        <v>706</v>
      </c>
      <c r="W137" s="61" t="s">
        <v>706</v>
      </c>
      <c r="X137" s="62" t="s">
        <v>706</v>
      </c>
      <c r="Y137" s="71" t="s">
        <v>706</v>
      </c>
      <c r="Z137" s="61" t="s">
        <v>706</v>
      </c>
      <c r="AA137" s="72" t="s">
        <v>706</v>
      </c>
    </row>
    <row r="138" spans="1:27" ht="16.149999999999999" thickBot="1">
      <c r="A138" s="111" t="s">
        <v>412</v>
      </c>
      <c r="B138" s="76" t="s">
        <v>412</v>
      </c>
      <c r="C138" s="77" t="s">
        <v>22</v>
      </c>
      <c r="D138" s="78">
        <v>1</v>
      </c>
      <c r="E138" s="78">
        <v>1</v>
      </c>
      <c r="F138" s="78">
        <v>1</v>
      </c>
      <c r="G138" s="71" t="s">
        <v>706</v>
      </c>
      <c r="H138" s="61" t="s">
        <v>706</v>
      </c>
      <c r="I138" s="72" t="s">
        <v>706</v>
      </c>
      <c r="J138" s="61" t="s">
        <v>706</v>
      </c>
      <c r="K138" s="61" t="s">
        <v>706</v>
      </c>
      <c r="L138" s="62" t="s">
        <v>706</v>
      </c>
      <c r="M138" s="71" t="s">
        <v>706</v>
      </c>
      <c r="N138" s="61" t="s">
        <v>706</v>
      </c>
      <c r="O138" s="62" t="s">
        <v>706</v>
      </c>
      <c r="P138" s="94">
        <v>159</v>
      </c>
      <c r="Q138" s="89">
        <v>160</v>
      </c>
      <c r="R138" s="95">
        <v>161</v>
      </c>
      <c r="S138" s="61" t="s">
        <v>706</v>
      </c>
      <c r="T138" s="61" t="s">
        <v>706</v>
      </c>
      <c r="U138" s="72" t="s">
        <v>706</v>
      </c>
      <c r="V138" s="61" t="s">
        <v>706</v>
      </c>
      <c r="W138" s="61" t="s">
        <v>706</v>
      </c>
      <c r="X138" s="62" t="s">
        <v>706</v>
      </c>
      <c r="Y138" s="71" t="s">
        <v>706</v>
      </c>
      <c r="Z138" s="61" t="s">
        <v>706</v>
      </c>
      <c r="AA138" s="72" t="s">
        <v>706</v>
      </c>
    </row>
    <row r="139" spans="1:27" ht="16.149999999999999" thickBot="1">
      <c r="A139" s="112" t="s">
        <v>182</v>
      </c>
      <c r="B139" s="76" t="s">
        <v>182</v>
      </c>
      <c r="C139" s="77" t="s">
        <v>22</v>
      </c>
      <c r="D139" s="78">
        <v>1</v>
      </c>
      <c r="E139" s="78">
        <v>0</v>
      </c>
      <c r="F139" s="78">
        <v>1</v>
      </c>
      <c r="G139" s="71" t="s">
        <v>706</v>
      </c>
      <c r="H139" s="61" t="s">
        <v>706</v>
      </c>
      <c r="I139" s="72" t="s">
        <v>706</v>
      </c>
      <c r="J139" s="61" t="s">
        <v>706</v>
      </c>
      <c r="K139" s="61" t="s">
        <v>706</v>
      </c>
      <c r="L139" s="62" t="s">
        <v>706</v>
      </c>
      <c r="M139" s="71" t="s">
        <v>706</v>
      </c>
      <c r="N139" s="61" t="s">
        <v>706</v>
      </c>
      <c r="O139" s="62" t="s">
        <v>706</v>
      </c>
      <c r="P139" s="94">
        <v>159</v>
      </c>
      <c r="Q139" s="89">
        <v>160</v>
      </c>
      <c r="R139" s="95">
        <v>161</v>
      </c>
      <c r="S139" s="61" t="s">
        <v>706</v>
      </c>
      <c r="T139" s="61" t="s">
        <v>706</v>
      </c>
      <c r="U139" s="72" t="s">
        <v>706</v>
      </c>
      <c r="V139" s="61" t="s">
        <v>706</v>
      </c>
      <c r="W139" s="61" t="s">
        <v>706</v>
      </c>
      <c r="X139" s="62" t="s">
        <v>706</v>
      </c>
      <c r="Y139" s="71" t="s">
        <v>706</v>
      </c>
      <c r="Z139" s="61" t="s">
        <v>706</v>
      </c>
      <c r="AA139" s="72" t="s">
        <v>706</v>
      </c>
    </row>
    <row r="140" spans="1:27" ht="16.149999999999999" thickBot="1">
      <c r="A140" s="104" t="s">
        <v>80</v>
      </c>
      <c r="B140" s="76" t="s">
        <v>80</v>
      </c>
      <c r="C140" s="77" t="s">
        <v>22</v>
      </c>
      <c r="D140" s="78">
        <v>1</v>
      </c>
      <c r="E140" s="78">
        <v>0</v>
      </c>
      <c r="F140" s="78">
        <v>0</v>
      </c>
      <c r="G140" s="71" t="s">
        <v>706</v>
      </c>
      <c r="H140" s="61" t="s">
        <v>706</v>
      </c>
      <c r="I140" s="72" t="s">
        <v>706</v>
      </c>
      <c r="J140" s="61" t="s">
        <v>706</v>
      </c>
      <c r="K140" s="61" t="s">
        <v>706</v>
      </c>
      <c r="L140" s="62" t="s">
        <v>706</v>
      </c>
      <c r="M140" s="71" t="s">
        <v>706</v>
      </c>
      <c r="N140" s="61" t="s">
        <v>706</v>
      </c>
      <c r="O140" s="62" t="s">
        <v>706</v>
      </c>
      <c r="P140" s="94">
        <v>1</v>
      </c>
      <c r="Q140" s="89">
        <v>2</v>
      </c>
      <c r="R140" s="95">
        <v>3</v>
      </c>
      <c r="S140" s="61" t="s">
        <v>706</v>
      </c>
      <c r="T140" s="61" t="s">
        <v>706</v>
      </c>
      <c r="U140" s="72" t="s">
        <v>706</v>
      </c>
      <c r="V140" s="61" t="s">
        <v>706</v>
      </c>
      <c r="W140" s="61" t="s">
        <v>706</v>
      </c>
      <c r="X140" s="62" t="s">
        <v>706</v>
      </c>
      <c r="Y140" s="71" t="s">
        <v>706</v>
      </c>
      <c r="Z140" s="61" t="s">
        <v>706</v>
      </c>
      <c r="AA140" s="72" t="s">
        <v>706</v>
      </c>
    </row>
    <row r="141" spans="1:27" ht="16.149999999999999" thickBot="1">
      <c r="A141" s="111" t="s">
        <v>425</v>
      </c>
      <c r="B141" s="76" t="s">
        <v>425</v>
      </c>
      <c r="C141" s="77" t="s">
        <v>301</v>
      </c>
      <c r="D141" s="78">
        <v>0</v>
      </c>
      <c r="E141" s="78">
        <v>1</v>
      </c>
      <c r="F141" s="78">
        <v>0</v>
      </c>
      <c r="G141" s="71" t="s">
        <v>706</v>
      </c>
      <c r="H141" s="61" t="s">
        <v>706</v>
      </c>
      <c r="I141" s="72" t="s">
        <v>706</v>
      </c>
      <c r="J141" s="61" t="s">
        <v>706</v>
      </c>
      <c r="K141" s="61" t="s">
        <v>706</v>
      </c>
      <c r="L141" s="62" t="s">
        <v>706</v>
      </c>
      <c r="M141" s="71" t="s">
        <v>706</v>
      </c>
      <c r="N141" s="61" t="s">
        <v>706</v>
      </c>
      <c r="O141" s="62" t="s">
        <v>706</v>
      </c>
      <c r="P141" s="94">
        <v>538</v>
      </c>
      <c r="Q141" s="89">
        <v>539</v>
      </c>
      <c r="R141" s="95">
        <v>540</v>
      </c>
      <c r="S141" s="61" t="s">
        <v>706</v>
      </c>
      <c r="T141" s="61" t="s">
        <v>706</v>
      </c>
      <c r="U141" s="72" t="s">
        <v>706</v>
      </c>
      <c r="V141" s="61" t="s">
        <v>706</v>
      </c>
      <c r="W141" s="61" t="s">
        <v>706</v>
      </c>
      <c r="X141" s="62" t="s">
        <v>706</v>
      </c>
      <c r="Y141" s="71" t="s">
        <v>706</v>
      </c>
      <c r="Z141" s="61" t="s">
        <v>706</v>
      </c>
      <c r="AA141" s="72" t="s">
        <v>706</v>
      </c>
    </row>
    <row r="142" spans="1:27" ht="16.149999999999999" thickBot="1">
      <c r="A142" s="104" t="s">
        <v>189</v>
      </c>
      <c r="B142" s="76" t="s">
        <v>189</v>
      </c>
      <c r="C142" s="77" t="s">
        <v>22</v>
      </c>
      <c r="D142" s="78">
        <v>0</v>
      </c>
      <c r="E142" s="78">
        <v>0</v>
      </c>
      <c r="F142" s="78">
        <v>1</v>
      </c>
      <c r="G142" s="71" t="s">
        <v>706</v>
      </c>
      <c r="H142" s="61" t="s">
        <v>706</v>
      </c>
      <c r="I142" s="72" t="s">
        <v>706</v>
      </c>
      <c r="J142" s="61" t="s">
        <v>706</v>
      </c>
      <c r="K142" s="61" t="s">
        <v>706</v>
      </c>
      <c r="L142" s="62" t="s">
        <v>706</v>
      </c>
      <c r="M142" s="71" t="s">
        <v>706</v>
      </c>
      <c r="N142" s="61" t="s">
        <v>706</v>
      </c>
      <c r="O142" s="62" t="s">
        <v>706</v>
      </c>
      <c r="P142" s="94">
        <v>14</v>
      </c>
      <c r="Q142" s="89">
        <v>15</v>
      </c>
      <c r="R142" s="95">
        <v>16</v>
      </c>
      <c r="S142" s="61" t="s">
        <v>706</v>
      </c>
      <c r="T142" s="61" t="s">
        <v>706</v>
      </c>
      <c r="U142" s="72" t="s">
        <v>706</v>
      </c>
      <c r="V142" s="61" t="s">
        <v>706</v>
      </c>
      <c r="W142" s="61" t="s">
        <v>706</v>
      </c>
      <c r="X142" s="62" t="s">
        <v>706</v>
      </c>
      <c r="Y142" s="71" t="s">
        <v>706</v>
      </c>
      <c r="Z142" s="61" t="s">
        <v>706</v>
      </c>
      <c r="AA142" s="72" t="s">
        <v>706</v>
      </c>
    </row>
    <row r="143" spans="1:27" ht="31.15">
      <c r="A143" s="98" t="s">
        <v>24</v>
      </c>
      <c r="B143" s="76" t="s">
        <v>24</v>
      </c>
      <c r="C143" s="77" t="s">
        <v>20</v>
      </c>
      <c r="D143" s="78">
        <v>0</v>
      </c>
      <c r="E143" s="78">
        <v>0</v>
      </c>
      <c r="F143" s="78">
        <v>1</v>
      </c>
      <c r="G143" s="71" t="s">
        <v>706</v>
      </c>
      <c r="H143" s="61" t="s">
        <v>706</v>
      </c>
      <c r="I143" s="72" t="s">
        <v>706</v>
      </c>
      <c r="J143" s="61" t="s">
        <v>706</v>
      </c>
      <c r="K143" s="61" t="s">
        <v>706</v>
      </c>
      <c r="L143" s="62" t="s">
        <v>706</v>
      </c>
      <c r="M143" s="71" t="s">
        <v>706</v>
      </c>
      <c r="N143" s="61" t="s">
        <v>706</v>
      </c>
      <c r="O143" s="62" t="s">
        <v>706</v>
      </c>
      <c r="P143" s="94">
        <v>46</v>
      </c>
      <c r="Q143" s="89">
        <v>47</v>
      </c>
      <c r="R143" s="95">
        <v>48</v>
      </c>
      <c r="S143" s="61" t="s">
        <v>706</v>
      </c>
      <c r="T143" s="61" t="s">
        <v>706</v>
      </c>
      <c r="U143" s="72" t="s">
        <v>706</v>
      </c>
      <c r="V143" s="61" t="s">
        <v>706</v>
      </c>
      <c r="W143" s="61" t="s">
        <v>706</v>
      </c>
      <c r="X143" s="62" t="s">
        <v>706</v>
      </c>
      <c r="Y143" s="71" t="s">
        <v>706</v>
      </c>
      <c r="Z143" s="61" t="s">
        <v>706</v>
      </c>
      <c r="AA143" s="72" t="s">
        <v>706</v>
      </c>
    </row>
    <row r="144" spans="1:27" ht="15.6">
      <c r="A144" s="104" t="s">
        <v>370</v>
      </c>
      <c r="B144" s="76" t="s">
        <v>370</v>
      </c>
      <c r="C144" s="77" t="s">
        <v>20</v>
      </c>
      <c r="D144" s="78">
        <v>0</v>
      </c>
      <c r="E144" s="78">
        <v>0</v>
      </c>
      <c r="F144" s="78">
        <v>1</v>
      </c>
      <c r="G144" s="71" t="s">
        <v>706</v>
      </c>
      <c r="H144" s="61" t="s">
        <v>706</v>
      </c>
      <c r="I144" s="72" t="s">
        <v>706</v>
      </c>
      <c r="J144" s="61" t="s">
        <v>706</v>
      </c>
      <c r="K144" s="61" t="s">
        <v>706</v>
      </c>
      <c r="L144" s="62" t="s">
        <v>706</v>
      </c>
      <c r="M144" s="71" t="s">
        <v>706</v>
      </c>
      <c r="N144" s="61" t="s">
        <v>706</v>
      </c>
      <c r="O144" s="62" t="s">
        <v>706</v>
      </c>
      <c r="P144" s="94">
        <v>30</v>
      </c>
      <c r="Q144" s="89">
        <v>31</v>
      </c>
      <c r="R144" s="95">
        <v>32</v>
      </c>
      <c r="S144" s="61" t="s">
        <v>706</v>
      </c>
      <c r="T144" s="61" t="s">
        <v>706</v>
      </c>
      <c r="U144" s="72" t="s">
        <v>706</v>
      </c>
      <c r="V144" s="61" t="s">
        <v>706</v>
      </c>
      <c r="W144" s="61" t="s">
        <v>706</v>
      </c>
      <c r="X144" s="62" t="s">
        <v>706</v>
      </c>
      <c r="Y144" s="71" t="s">
        <v>706</v>
      </c>
      <c r="Z144" s="61" t="s">
        <v>706</v>
      </c>
      <c r="AA144" s="72" t="s">
        <v>706</v>
      </c>
    </row>
    <row r="145" spans="1:27" ht="31.9" thickBot="1">
      <c r="A145" s="112" t="s">
        <v>105</v>
      </c>
      <c r="B145" s="76" t="s">
        <v>105</v>
      </c>
      <c r="C145" s="77" t="s">
        <v>22</v>
      </c>
      <c r="D145" s="78">
        <v>0</v>
      </c>
      <c r="E145" s="78">
        <v>0</v>
      </c>
      <c r="F145" s="78">
        <v>1</v>
      </c>
      <c r="G145" s="71" t="s">
        <v>706</v>
      </c>
      <c r="H145" s="61" t="s">
        <v>706</v>
      </c>
      <c r="I145" s="72" t="s">
        <v>706</v>
      </c>
      <c r="J145" s="61" t="s">
        <v>706</v>
      </c>
      <c r="K145" s="61" t="s">
        <v>706</v>
      </c>
      <c r="L145" s="62" t="s">
        <v>706</v>
      </c>
      <c r="M145" s="71" t="s">
        <v>706</v>
      </c>
      <c r="N145" s="61" t="s">
        <v>706</v>
      </c>
      <c r="O145" s="62" t="s">
        <v>706</v>
      </c>
      <c r="P145" s="94">
        <v>16</v>
      </c>
      <c r="Q145" s="89">
        <v>17</v>
      </c>
      <c r="R145" s="95">
        <v>18</v>
      </c>
      <c r="S145" s="61" t="s">
        <v>706</v>
      </c>
      <c r="T145" s="61" t="s">
        <v>706</v>
      </c>
      <c r="U145" s="72" t="s">
        <v>706</v>
      </c>
      <c r="V145" s="61" t="s">
        <v>706</v>
      </c>
      <c r="W145" s="61" t="s">
        <v>706</v>
      </c>
      <c r="X145" s="62" t="s">
        <v>706</v>
      </c>
      <c r="Y145" s="71" t="s">
        <v>706</v>
      </c>
      <c r="Z145" s="61" t="s">
        <v>706</v>
      </c>
      <c r="AA145" s="72" t="s">
        <v>706</v>
      </c>
    </row>
    <row r="146" spans="1:27" ht="15.6">
      <c r="A146" s="104" t="s">
        <v>138</v>
      </c>
      <c r="B146" s="76" t="s">
        <v>138</v>
      </c>
      <c r="C146" s="77" t="s">
        <v>20</v>
      </c>
      <c r="D146" s="78">
        <v>1</v>
      </c>
      <c r="E146" s="78">
        <v>0</v>
      </c>
      <c r="F146" s="78">
        <v>0</v>
      </c>
      <c r="G146" s="71" t="s">
        <v>706</v>
      </c>
      <c r="H146" s="61" t="s">
        <v>706</v>
      </c>
      <c r="I146" s="72" t="s">
        <v>706</v>
      </c>
      <c r="J146" s="61" t="s">
        <v>706</v>
      </c>
      <c r="K146" s="61" t="s">
        <v>706</v>
      </c>
      <c r="L146" s="62" t="s">
        <v>706</v>
      </c>
      <c r="M146" s="71" t="s">
        <v>706</v>
      </c>
      <c r="N146" s="61" t="s">
        <v>706</v>
      </c>
      <c r="O146" s="62" t="s">
        <v>706</v>
      </c>
      <c r="P146" s="94">
        <v>68</v>
      </c>
      <c r="Q146" s="89">
        <v>69</v>
      </c>
      <c r="R146" s="95">
        <v>70</v>
      </c>
      <c r="S146" s="61" t="s">
        <v>706</v>
      </c>
      <c r="T146" s="61" t="s">
        <v>706</v>
      </c>
      <c r="U146" s="72" t="s">
        <v>706</v>
      </c>
      <c r="V146" s="61" t="s">
        <v>706</v>
      </c>
      <c r="W146" s="61" t="s">
        <v>706</v>
      </c>
      <c r="X146" s="62" t="s">
        <v>706</v>
      </c>
      <c r="Y146" s="71" t="s">
        <v>706</v>
      </c>
      <c r="Z146" s="61" t="s">
        <v>706</v>
      </c>
      <c r="AA146" s="72" t="s">
        <v>706</v>
      </c>
    </row>
    <row r="147" spans="1:27" ht="16.149999999999999" thickBot="1">
      <c r="A147" s="112" t="s">
        <v>121</v>
      </c>
      <c r="B147" s="76" t="s">
        <v>121</v>
      </c>
      <c r="C147" s="77" t="s">
        <v>22</v>
      </c>
      <c r="D147" s="78">
        <v>0</v>
      </c>
      <c r="E147" s="78">
        <v>0</v>
      </c>
      <c r="F147" s="78">
        <v>1</v>
      </c>
      <c r="G147" s="71" t="s">
        <v>706</v>
      </c>
      <c r="H147" s="61" t="s">
        <v>706</v>
      </c>
      <c r="I147" s="72" t="s">
        <v>706</v>
      </c>
      <c r="J147" s="61" t="s">
        <v>706</v>
      </c>
      <c r="K147" s="61" t="s">
        <v>706</v>
      </c>
      <c r="L147" s="62" t="s">
        <v>706</v>
      </c>
      <c r="M147" s="71" t="s">
        <v>706</v>
      </c>
      <c r="N147" s="61" t="s">
        <v>706</v>
      </c>
      <c r="O147" s="62" t="s">
        <v>706</v>
      </c>
      <c r="P147" s="94">
        <v>30</v>
      </c>
      <c r="Q147" s="89">
        <v>31</v>
      </c>
      <c r="R147" s="95">
        <v>32</v>
      </c>
      <c r="S147" s="61" t="s">
        <v>706</v>
      </c>
      <c r="T147" s="61" t="s">
        <v>706</v>
      </c>
      <c r="U147" s="72" t="s">
        <v>706</v>
      </c>
      <c r="V147" s="61" t="s">
        <v>706</v>
      </c>
      <c r="W147" s="61" t="s">
        <v>706</v>
      </c>
      <c r="X147" s="62" t="s">
        <v>706</v>
      </c>
      <c r="Y147" s="71" t="s">
        <v>706</v>
      </c>
      <c r="Z147" s="61" t="s">
        <v>706</v>
      </c>
      <c r="AA147" s="72" t="s">
        <v>706</v>
      </c>
    </row>
    <row r="148" spans="1:27" ht="16.149999999999999" thickBot="1">
      <c r="A148" s="104" t="s">
        <v>442</v>
      </c>
      <c r="B148" s="76" t="s">
        <v>442</v>
      </c>
      <c r="C148" s="77" t="s">
        <v>22</v>
      </c>
      <c r="D148" s="78">
        <v>0</v>
      </c>
      <c r="E148" s="78">
        <v>1</v>
      </c>
      <c r="F148" s="78">
        <v>0</v>
      </c>
      <c r="G148" s="71" t="s">
        <v>706</v>
      </c>
      <c r="H148" s="61" t="s">
        <v>706</v>
      </c>
      <c r="I148" s="72" t="s">
        <v>706</v>
      </c>
      <c r="J148" s="61" t="s">
        <v>706</v>
      </c>
      <c r="K148" s="61" t="s">
        <v>706</v>
      </c>
      <c r="L148" s="62" t="s">
        <v>706</v>
      </c>
      <c r="M148" s="71" t="s">
        <v>706</v>
      </c>
      <c r="N148" s="61" t="s">
        <v>706</v>
      </c>
      <c r="O148" s="62" t="s">
        <v>706</v>
      </c>
      <c r="P148" s="94">
        <v>89</v>
      </c>
      <c r="Q148" s="89">
        <v>90</v>
      </c>
      <c r="R148" s="95">
        <v>91</v>
      </c>
      <c r="S148" s="61" t="s">
        <v>706</v>
      </c>
      <c r="T148" s="61" t="s">
        <v>706</v>
      </c>
      <c r="U148" s="72" t="s">
        <v>706</v>
      </c>
      <c r="V148" s="61" t="s">
        <v>706</v>
      </c>
      <c r="W148" s="61" t="s">
        <v>706</v>
      </c>
      <c r="X148" s="62" t="s">
        <v>706</v>
      </c>
      <c r="Y148" s="71" t="s">
        <v>706</v>
      </c>
      <c r="Z148" s="61" t="s">
        <v>706</v>
      </c>
      <c r="AA148" s="72" t="s">
        <v>706</v>
      </c>
    </row>
    <row r="149" spans="1:27" ht="15.6">
      <c r="A149" s="98" t="s">
        <v>600</v>
      </c>
      <c r="B149" s="76" t="s">
        <v>27</v>
      </c>
      <c r="C149" s="77" t="s">
        <v>20</v>
      </c>
      <c r="D149" s="78">
        <v>0</v>
      </c>
      <c r="E149" s="78">
        <v>0</v>
      </c>
      <c r="F149" s="78">
        <v>1</v>
      </c>
      <c r="G149" s="71" t="s">
        <v>706</v>
      </c>
      <c r="H149" s="61" t="s">
        <v>706</v>
      </c>
      <c r="I149" s="72" t="s">
        <v>706</v>
      </c>
      <c r="J149" s="61" t="s">
        <v>706</v>
      </c>
      <c r="K149" s="61" t="s">
        <v>706</v>
      </c>
      <c r="L149" s="62" t="s">
        <v>706</v>
      </c>
      <c r="M149" s="71" t="s">
        <v>706</v>
      </c>
      <c r="N149" s="61" t="s">
        <v>706</v>
      </c>
      <c r="O149" s="62" t="s">
        <v>706</v>
      </c>
      <c r="P149" s="94">
        <v>120</v>
      </c>
      <c r="Q149" s="89">
        <v>121</v>
      </c>
      <c r="R149" s="95">
        <v>122</v>
      </c>
      <c r="S149" s="61" t="s">
        <v>706</v>
      </c>
      <c r="T149" s="61" t="s">
        <v>706</v>
      </c>
      <c r="U149" s="72" t="s">
        <v>706</v>
      </c>
      <c r="V149" s="61" t="s">
        <v>706</v>
      </c>
      <c r="W149" s="61" t="s">
        <v>706</v>
      </c>
      <c r="X149" s="62" t="s">
        <v>706</v>
      </c>
      <c r="Y149" s="71" t="s">
        <v>706</v>
      </c>
      <c r="Z149" s="61" t="s">
        <v>706</v>
      </c>
      <c r="AA149" s="72" t="s">
        <v>706</v>
      </c>
    </row>
    <row r="150" spans="1:27" ht="16.149999999999999" thickBot="1">
      <c r="A150" s="104" t="s">
        <v>555</v>
      </c>
      <c r="B150" s="76" t="s">
        <v>555</v>
      </c>
      <c r="C150" s="77" t="s">
        <v>22</v>
      </c>
      <c r="D150" s="78">
        <v>1</v>
      </c>
      <c r="E150" s="78">
        <v>0</v>
      </c>
      <c r="F150" s="78">
        <v>0</v>
      </c>
      <c r="G150" s="71" t="s">
        <v>706</v>
      </c>
      <c r="H150" s="61" t="s">
        <v>706</v>
      </c>
      <c r="I150" s="72" t="s">
        <v>706</v>
      </c>
      <c r="J150" s="61" t="s">
        <v>706</v>
      </c>
      <c r="K150" s="61" t="s">
        <v>706</v>
      </c>
      <c r="L150" s="62" t="s">
        <v>706</v>
      </c>
      <c r="M150" s="71" t="s">
        <v>706</v>
      </c>
      <c r="N150" s="61" t="s">
        <v>706</v>
      </c>
      <c r="O150" s="62" t="s">
        <v>706</v>
      </c>
      <c r="P150" s="94">
        <v>9</v>
      </c>
      <c r="Q150" s="89">
        <v>10</v>
      </c>
      <c r="R150" s="95">
        <v>11</v>
      </c>
      <c r="S150" s="61" t="s">
        <v>706</v>
      </c>
      <c r="T150" s="61" t="s">
        <v>706</v>
      </c>
      <c r="U150" s="72" t="s">
        <v>706</v>
      </c>
      <c r="V150" s="61" t="s">
        <v>706</v>
      </c>
      <c r="W150" s="61" t="s">
        <v>706</v>
      </c>
      <c r="X150" s="62" t="s">
        <v>706</v>
      </c>
      <c r="Y150" s="71" t="s">
        <v>706</v>
      </c>
      <c r="Z150" s="61" t="s">
        <v>706</v>
      </c>
      <c r="AA150" s="72" t="s">
        <v>706</v>
      </c>
    </row>
    <row r="151" spans="1:27" ht="15.6">
      <c r="A151" s="98" t="s">
        <v>574</v>
      </c>
      <c r="B151" s="76" t="s">
        <v>574</v>
      </c>
      <c r="C151" s="77" t="s">
        <v>22</v>
      </c>
      <c r="D151" s="78">
        <v>0</v>
      </c>
      <c r="E151" s="78">
        <v>1</v>
      </c>
      <c r="F151" s="78">
        <v>0</v>
      </c>
      <c r="G151" s="71" t="s">
        <v>706</v>
      </c>
      <c r="H151" s="61" t="s">
        <v>706</v>
      </c>
      <c r="I151" s="72" t="s">
        <v>706</v>
      </c>
      <c r="J151" s="61" t="s">
        <v>706</v>
      </c>
      <c r="K151" s="61" t="s">
        <v>706</v>
      </c>
      <c r="L151" s="62" t="s">
        <v>706</v>
      </c>
      <c r="M151" s="71" t="s">
        <v>706</v>
      </c>
      <c r="N151" s="61" t="s">
        <v>706</v>
      </c>
      <c r="O151" s="62" t="s">
        <v>706</v>
      </c>
      <c r="P151" s="94">
        <v>88</v>
      </c>
      <c r="Q151" s="89">
        <v>89</v>
      </c>
      <c r="R151" s="95">
        <v>90</v>
      </c>
      <c r="S151" s="61" t="s">
        <v>706</v>
      </c>
      <c r="T151" s="61" t="s">
        <v>706</v>
      </c>
      <c r="U151" s="72" t="s">
        <v>706</v>
      </c>
      <c r="V151" s="61" t="s">
        <v>706</v>
      </c>
      <c r="W151" s="61" t="s">
        <v>706</v>
      </c>
      <c r="X151" s="62" t="s">
        <v>706</v>
      </c>
      <c r="Y151" s="71" t="s">
        <v>706</v>
      </c>
      <c r="Z151" s="61" t="s">
        <v>706</v>
      </c>
      <c r="AA151" s="72" t="s">
        <v>706</v>
      </c>
    </row>
    <row r="152" spans="1:27" ht="31.9" thickBot="1">
      <c r="A152" s="112" t="s">
        <v>272</v>
      </c>
      <c r="B152" s="76" t="s">
        <v>272</v>
      </c>
      <c r="C152" s="77" t="s">
        <v>22</v>
      </c>
      <c r="D152" s="78">
        <v>1</v>
      </c>
      <c r="E152" s="78">
        <v>0</v>
      </c>
      <c r="F152" s="78">
        <v>0</v>
      </c>
      <c r="G152" s="71" t="s">
        <v>706</v>
      </c>
      <c r="H152" s="61" t="s">
        <v>706</v>
      </c>
      <c r="I152" s="72" t="s">
        <v>706</v>
      </c>
      <c r="J152" s="61" t="s">
        <v>706</v>
      </c>
      <c r="K152" s="61" t="s">
        <v>706</v>
      </c>
      <c r="L152" s="62" t="s">
        <v>706</v>
      </c>
      <c r="M152" s="71" t="s">
        <v>706</v>
      </c>
      <c r="N152" s="61" t="s">
        <v>706</v>
      </c>
      <c r="O152" s="62" t="s">
        <v>706</v>
      </c>
      <c r="P152" s="94">
        <v>10</v>
      </c>
      <c r="Q152" s="89">
        <v>11</v>
      </c>
      <c r="R152" s="95">
        <v>12</v>
      </c>
      <c r="S152" s="61" t="s">
        <v>706</v>
      </c>
      <c r="T152" s="61" t="s">
        <v>706</v>
      </c>
      <c r="U152" s="72" t="s">
        <v>706</v>
      </c>
      <c r="V152" s="61" t="s">
        <v>706</v>
      </c>
      <c r="W152" s="61" t="s">
        <v>706</v>
      </c>
      <c r="X152" s="62" t="s">
        <v>706</v>
      </c>
      <c r="Y152" s="71" t="s">
        <v>706</v>
      </c>
      <c r="Z152" s="61" t="s">
        <v>706</v>
      </c>
      <c r="AA152" s="72" t="s">
        <v>706</v>
      </c>
    </row>
    <row r="153" spans="1:27" ht="16.149999999999999" thickBot="1">
      <c r="A153" s="104" t="s">
        <v>63</v>
      </c>
      <c r="B153" s="76" t="s">
        <v>63</v>
      </c>
      <c r="C153" s="77" t="s">
        <v>22</v>
      </c>
      <c r="D153" s="78">
        <v>0</v>
      </c>
      <c r="E153" s="78">
        <v>1</v>
      </c>
      <c r="F153" s="78">
        <v>0</v>
      </c>
      <c r="G153" s="71" t="s">
        <v>706</v>
      </c>
      <c r="H153" s="61" t="s">
        <v>706</v>
      </c>
      <c r="I153" s="72" t="s">
        <v>706</v>
      </c>
      <c r="J153" s="61" t="s">
        <v>706</v>
      </c>
      <c r="K153" s="61" t="s">
        <v>706</v>
      </c>
      <c r="L153" s="62" t="s">
        <v>706</v>
      </c>
      <c r="M153" s="71" t="s">
        <v>706</v>
      </c>
      <c r="N153" s="61" t="s">
        <v>706</v>
      </c>
      <c r="O153" s="62" t="s">
        <v>706</v>
      </c>
      <c r="P153" s="94">
        <v>126</v>
      </c>
      <c r="Q153" s="89">
        <v>127</v>
      </c>
      <c r="R153" s="95">
        <v>128</v>
      </c>
      <c r="S153" s="61" t="s">
        <v>706</v>
      </c>
      <c r="T153" s="61" t="s">
        <v>706</v>
      </c>
      <c r="U153" s="72" t="s">
        <v>706</v>
      </c>
      <c r="V153" s="61" t="s">
        <v>706</v>
      </c>
      <c r="W153" s="61" t="s">
        <v>706</v>
      </c>
      <c r="X153" s="62" t="s">
        <v>706</v>
      </c>
      <c r="Y153" s="71" t="s">
        <v>706</v>
      </c>
      <c r="Z153" s="61" t="s">
        <v>706</v>
      </c>
      <c r="AA153" s="72" t="s">
        <v>706</v>
      </c>
    </row>
    <row r="154" spans="1:27" ht="16.149999999999999" thickBot="1">
      <c r="A154" s="111" t="s">
        <v>122</v>
      </c>
      <c r="B154" s="76" t="s">
        <v>122</v>
      </c>
      <c r="C154" s="77" t="s">
        <v>22</v>
      </c>
      <c r="D154" s="78">
        <v>0</v>
      </c>
      <c r="E154" s="78">
        <v>0</v>
      </c>
      <c r="F154" s="78">
        <v>1</v>
      </c>
      <c r="G154" s="71" t="s">
        <v>706</v>
      </c>
      <c r="H154" s="61" t="s">
        <v>706</v>
      </c>
      <c r="I154" s="72" t="s">
        <v>706</v>
      </c>
      <c r="J154" s="61" t="s">
        <v>706</v>
      </c>
      <c r="K154" s="61" t="s">
        <v>706</v>
      </c>
      <c r="L154" s="62" t="s">
        <v>706</v>
      </c>
      <c r="M154" s="71" t="s">
        <v>706</v>
      </c>
      <c r="N154" s="61" t="s">
        <v>706</v>
      </c>
      <c r="O154" s="62" t="s">
        <v>706</v>
      </c>
      <c r="P154" s="94">
        <v>42</v>
      </c>
      <c r="Q154" s="89">
        <v>43</v>
      </c>
      <c r="R154" s="95">
        <v>44</v>
      </c>
      <c r="S154" s="61" t="s">
        <v>706</v>
      </c>
      <c r="T154" s="61" t="s">
        <v>706</v>
      </c>
      <c r="U154" s="72" t="s">
        <v>706</v>
      </c>
      <c r="V154" s="61" t="s">
        <v>706</v>
      </c>
      <c r="W154" s="61" t="s">
        <v>706</v>
      </c>
      <c r="X154" s="62" t="s">
        <v>706</v>
      </c>
      <c r="Y154" s="71" t="s">
        <v>706</v>
      </c>
      <c r="Z154" s="61" t="s">
        <v>706</v>
      </c>
      <c r="AA154" s="72" t="s">
        <v>706</v>
      </c>
    </row>
    <row r="155" spans="1:27" ht="16.149999999999999" thickBot="1">
      <c r="A155" s="104" t="s">
        <v>659</v>
      </c>
      <c r="B155" s="76" t="s">
        <v>659</v>
      </c>
      <c r="C155" s="77" t="s">
        <v>22</v>
      </c>
      <c r="D155" s="78">
        <v>1</v>
      </c>
      <c r="E155" s="78">
        <v>0</v>
      </c>
      <c r="F155" s="78">
        <v>0</v>
      </c>
      <c r="G155" s="71" t="s">
        <v>706</v>
      </c>
      <c r="H155" s="61" t="s">
        <v>706</v>
      </c>
      <c r="I155" s="72" t="s">
        <v>706</v>
      </c>
      <c r="J155" s="61" t="s">
        <v>706</v>
      </c>
      <c r="K155" s="61" t="s">
        <v>706</v>
      </c>
      <c r="L155" s="62" t="s">
        <v>706</v>
      </c>
      <c r="M155" s="71" t="s">
        <v>706</v>
      </c>
      <c r="N155" s="61" t="s">
        <v>706</v>
      </c>
      <c r="O155" s="62" t="s">
        <v>706</v>
      </c>
      <c r="P155" s="94">
        <v>6</v>
      </c>
      <c r="Q155" s="89">
        <v>7</v>
      </c>
      <c r="R155" s="95">
        <v>8</v>
      </c>
      <c r="S155" s="61" t="s">
        <v>706</v>
      </c>
      <c r="T155" s="61" t="s">
        <v>706</v>
      </c>
      <c r="U155" s="72" t="s">
        <v>706</v>
      </c>
      <c r="V155" s="61" t="s">
        <v>706</v>
      </c>
      <c r="W155" s="61" t="s">
        <v>706</v>
      </c>
      <c r="X155" s="62" t="s">
        <v>706</v>
      </c>
      <c r="Y155" s="71" t="s">
        <v>706</v>
      </c>
      <c r="Z155" s="61" t="s">
        <v>706</v>
      </c>
      <c r="AA155" s="72" t="s">
        <v>706</v>
      </c>
    </row>
    <row r="156" spans="1:27" ht="31.15">
      <c r="A156" s="98" t="s">
        <v>476</v>
      </c>
      <c r="B156" s="76" t="s">
        <v>476</v>
      </c>
      <c r="C156" s="77" t="s">
        <v>22</v>
      </c>
      <c r="D156" s="78">
        <v>1</v>
      </c>
      <c r="E156" s="78">
        <v>0</v>
      </c>
      <c r="F156" s="78">
        <v>0</v>
      </c>
      <c r="G156" s="71" t="s">
        <v>706</v>
      </c>
      <c r="H156" s="61" t="s">
        <v>706</v>
      </c>
      <c r="I156" s="72" t="s">
        <v>706</v>
      </c>
      <c r="J156" s="61" t="s">
        <v>706</v>
      </c>
      <c r="K156" s="61" t="s">
        <v>706</v>
      </c>
      <c r="L156" s="62" t="s">
        <v>706</v>
      </c>
      <c r="M156" s="71" t="s">
        <v>706</v>
      </c>
      <c r="N156" s="61" t="s">
        <v>706</v>
      </c>
      <c r="O156" s="62" t="s">
        <v>706</v>
      </c>
      <c r="P156" s="94">
        <v>193</v>
      </c>
      <c r="Q156" s="89">
        <v>194</v>
      </c>
      <c r="R156" s="95">
        <v>195</v>
      </c>
      <c r="S156" s="61" t="s">
        <v>706</v>
      </c>
      <c r="T156" s="61" t="s">
        <v>706</v>
      </c>
      <c r="U156" s="72" t="s">
        <v>706</v>
      </c>
      <c r="V156" s="61" t="s">
        <v>706</v>
      </c>
      <c r="W156" s="61" t="s">
        <v>706</v>
      </c>
      <c r="X156" s="62" t="s">
        <v>706</v>
      </c>
      <c r="Y156" s="71" t="s">
        <v>706</v>
      </c>
      <c r="Z156" s="61" t="s">
        <v>706</v>
      </c>
      <c r="AA156" s="72" t="s">
        <v>706</v>
      </c>
    </row>
    <row r="157" spans="1:27" ht="31.9" thickBot="1">
      <c r="A157" s="112" t="s">
        <v>374</v>
      </c>
      <c r="B157" s="76" t="s">
        <v>374</v>
      </c>
      <c r="C157" s="77" t="s">
        <v>22</v>
      </c>
      <c r="D157" s="78">
        <v>0</v>
      </c>
      <c r="E157" s="78">
        <v>1</v>
      </c>
      <c r="F157" s="78">
        <v>0</v>
      </c>
      <c r="G157" s="71" t="s">
        <v>706</v>
      </c>
      <c r="H157" s="61" t="s">
        <v>706</v>
      </c>
      <c r="I157" s="72" t="s">
        <v>706</v>
      </c>
      <c r="J157" s="61" t="s">
        <v>706</v>
      </c>
      <c r="K157" s="61" t="s">
        <v>706</v>
      </c>
      <c r="L157" s="62" t="s">
        <v>706</v>
      </c>
      <c r="M157" s="71" t="s">
        <v>706</v>
      </c>
      <c r="N157" s="61" t="s">
        <v>706</v>
      </c>
      <c r="O157" s="62" t="s">
        <v>706</v>
      </c>
      <c r="P157" s="94">
        <v>156</v>
      </c>
      <c r="Q157" s="89">
        <v>157</v>
      </c>
      <c r="R157" s="95">
        <v>158</v>
      </c>
      <c r="S157" s="61" t="s">
        <v>706</v>
      </c>
      <c r="T157" s="61" t="s">
        <v>706</v>
      </c>
      <c r="U157" s="72" t="s">
        <v>706</v>
      </c>
      <c r="V157" s="61" t="s">
        <v>706</v>
      </c>
      <c r="W157" s="61" t="s">
        <v>706</v>
      </c>
      <c r="X157" s="62" t="s">
        <v>706</v>
      </c>
      <c r="Y157" s="71" t="s">
        <v>706</v>
      </c>
      <c r="Z157" s="61" t="s">
        <v>706</v>
      </c>
      <c r="AA157" s="72" t="s">
        <v>706</v>
      </c>
    </row>
    <row r="158" spans="1:27" ht="15.6">
      <c r="A158" s="104" t="s">
        <v>714</v>
      </c>
      <c r="B158" s="76" t="s">
        <v>714</v>
      </c>
      <c r="C158" s="77" t="s">
        <v>22</v>
      </c>
      <c r="D158" s="78">
        <v>0</v>
      </c>
      <c r="E158" s="78">
        <v>0</v>
      </c>
      <c r="F158" s="78">
        <v>1</v>
      </c>
      <c r="G158" s="71" t="s">
        <v>706</v>
      </c>
      <c r="H158" s="61" t="s">
        <v>706</v>
      </c>
      <c r="I158" s="72" t="s">
        <v>706</v>
      </c>
      <c r="J158" s="61" t="s">
        <v>706</v>
      </c>
      <c r="K158" s="61" t="s">
        <v>706</v>
      </c>
      <c r="L158" s="62" t="s">
        <v>706</v>
      </c>
      <c r="M158" s="71" t="s">
        <v>706</v>
      </c>
      <c r="N158" s="61" t="s">
        <v>706</v>
      </c>
      <c r="O158" s="62" t="s">
        <v>706</v>
      </c>
      <c r="P158" s="94">
        <v>173</v>
      </c>
      <c r="Q158" s="89">
        <v>174</v>
      </c>
      <c r="R158" s="95">
        <v>175</v>
      </c>
      <c r="S158" s="61" t="s">
        <v>706</v>
      </c>
      <c r="T158" s="61" t="s">
        <v>706</v>
      </c>
      <c r="U158" s="72" t="s">
        <v>706</v>
      </c>
      <c r="V158" s="61" t="s">
        <v>706</v>
      </c>
      <c r="W158" s="61" t="s">
        <v>706</v>
      </c>
      <c r="X158" s="62" t="s">
        <v>706</v>
      </c>
      <c r="Y158" s="71" t="s">
        <v>706</v>
      </c>
      <c r="Z158" s="61" t="s">
        <v>706</v>
      </c>
      <c r="AA158" s="72" t="s">
        <v>706</v>
      </c>
    </row>
    <row r="159" spans="1:27" ht="16.149999999999999" thickBot="1">
      <c r="A159" s="112" t="s">
        <v>515</v>
      </c>
      <c r="B159" s="76" t="s">
        <v>515</v>
      </c>
      <c r="C159" s="77" t="s">
        <v>20</v>
      </c>
      <c r="D159" s="78">
        <v>1</v>
      </c>
      <c r="E159" s="78">
        <v>0</v>
      </c>
      <c r="F159" s="78">
        <v>0</v>
      </c>
      <c r="G159" s="71" t="s">
        <v>706</v>
      </c>
      <c r="H159" s="61" t="s">
        <v>706</v>
      </c>
      <c r="I159" s="72" t="s">
        <v>706</v>
      </c>
      <c r="J159" s="61" t="s">
        <v>706</v>
      </c>
      <c r="K159" s="61" t="s">
        <v>706</v>
      </c>
      <c r="L159" s="62" t="s">
        <v>706</v>
      </c>
      <c r="M159" s="71" t="s">
        <v>706</v>
      </c>
      <c r="N159" s="61" t="s">
        <v>706</v>
      </c>
      <c r="O159" s="62" t="s">
        <v>706</v>
      </c>
      <c r="P159" s="94">
        <v>130</v>
      </c>
      <c r="Q159" s="89">
        <v>131</v>
      </c>
      <c r="R159" s="95">
        <v>132</v>
      </c>
      <c r="S159" s="61" t="s">
        <v>706</v>
      </c>
      <c r="T159" s="61" t="s">
        <v>706</v>
      </c>
      <c r="U159" s="72" t="s">
        <v>706</v>
      </c>
      <c r="V159" s="61" t="s">
        <v>706</v>
      </c>
      <c r="W159" s="61" t="s">
        <v>706</v>
      </c>
      <c r="X159" s="62" t="s">
        <v>706</v>
      </c>
      <c r="Y159" s="71" t="s">
        <v>706</v>
      </c>
      <c r="Z159" s="61" t="s">
        <v>706</v>
      </c>
      <c r="AA159" s="72" t="s">
        <v>706</v>
      </c>
    </row>
    <row r="160" spans="1:27" ht="16.149999999999999" thickBot="1">
      <c r="A160" s="104" t="s">
        <v>632</v>
      </c>
      <c r="B160" s="76" t="s">
        <v>632</v>
      </c>
      <c r="C160" s="77" t="s">
        <v>22</v>
      </c>
      <c r="D160" s="78">
        <v>1</v>
      </c>
      <c r="E160" s="78">
        <v>0</v>
      </c>
      <c r="F160" s="78">
        <v>0</v>
      </c>
      <c r="G160" s="71" t="s">
        <v>706</v>
      </c>
      <c r="H160" s="61" t="s">
        <v>706</v>
      </c>
      <c r="I160" s="72" t="s">
        <v>706</v>
      </c>
      <c r="J160" s="61" t="s">
        <v>706</v>
      </c>
      <c r="K160" s="61" t="s">
        <v>706</v>
      </c>
      <c r="L160" s="62" t="s">
        <v>706</v>
      </c>
      <c r="M160" s="71" t="s">
        <v>706</v>
      </c>
      <c r="N160" s="61" t="s">
        <v>706</v>
      </c>
      <c r="O160" s="62" t="s">
        <v>706</v>
      </c>
      <c r="P160" s="94">
        <v>30</v>
      </c>
      <c r="Q160" s="89">
        <v>31</v>
      </c>
      <c r="R160" s="95">
        <v>32</v>
      </c>
      <c r="S160" s="61" t="s">
        <v>706</v>
      </c>
      <c r="T160" s="61" t="s">
        <v>706</v>
      </c>
      <c r="U160" s="72" t="s">
        <v>706</v>
      </c>
      <c r="V160" s="61" t="s">
        <v>706</v>
      </c>
      <c r="W160" s="61" t="s">
        <v>706</v>
      </c>
      <c r="X160" s="62" t="s">
        <v>706</v>
      </c>
      <c r="Y160" s="71" t="s">
        <v>706</v>
      </c>
      <c r="Z160" s="61" t="s">
        <v>706</v>
      </c>
      <c r="AA160" s="72" t="s">
        <v>706</v>
      </c>
    </row>
    <row r="161" spans="1:27" ht="31.9" thickBot="1">
      <c r="A161" s="111" t="s">
        <v>174</v>
      </c>
      <c r="B161" s="76" t="s">
        <v>174</v>
      </c>
      <c r="C161" s="77" t="s">
        <v>20</v>
      </c>
      <c r="D161" s="78">
        <v>0</v>
      </c>
      <c r="E161" s="78">
        <v>1</v>
      </c>
      <c r="F161" s="78">
        <v>0</v>
      </c>
      <c r="G161" s="71" t="s">
        <v>706</v>
      </c>
      <c r="H161" s="61" t="s">
        <v>706</v>
      </c>
      <c r="I161" s="72" t="s">
        <v>706</v>
      </c>
      <c r="J161" s="61" t="s">
        <v>706</v>
      </c>
      <c r="K161" s="61" t="s">
        <v>706</v>
      </c>
      <c r="L161" s="62" t="s">
        <v>706</v>
      </c>
      <c r="M161" s="71" t="s">
        <v>706</v>
      </c>
      <c r="N161" s="61" t="s">
        <v>706</v>
      </c>
      <c r="O161" s="62" t="s">
        <v>706</v>
      </c>
      <c r="P161" s="94">
        <v>13</v>
      </c>
      <c r="Q161" s="89">
        <v>14</v>
      </c>
      <c r="R161" s="95">
        <v>15</v>
      </c>
      <c r="S161" s="61" t="s">
        <v>706</v>
      </c>
      <c r="T161" s="61" t="s">
        <v>706</v>
      </c>
      <c r="U161" s="72" t="s">
        <v>706</v>
      </c>
      <c r="V161" s="61" t="s">
        <v>706</v>
      </c>
      <c r="W161" s="61" t="s">
        <v>706</v>
      </c>
      <c r="X161" s="62" t="s">
        <v>706</v>
      </c>
      <c r="Y161" s="71" t="s">
        <v>706</v>
      </c>
      <c r="Z161" s="61" t="s">
        <v>706</v>
      </c>
      <c r="AA161" s="72" t="s">
        <v>706</v>
      </c>
    </row>
    <row r="162" spans="1:27" ht="15.6">
      <c r="A162" s="98" t="s">
        <v>279</v>
      </c>
      <c r="B162" s="76" t="s">
        <v>279</v>
      </c>
      <c r="C162" s="77" t="s">
        <v>22</v>
      </c>
      <c r="D162" s="78">
        <v>1</v>
      </c>
      <c r="E162" s="78">
        <v>0</v>
      </c>
      <c r="F162" s="78">
        <v>0</v>
      </c>
      <c r="G162" s="71" t="s">
        <v>706</v>
      </c>
      <c r="H162" s="61" t="s">
        <v>706</v>
      </c>
      <c r="I162" s="72" t="s">
        <v>706</v>
      </c>
      <c r="J162" s="61" t="s">
        <v>706</v>
      </c>
      <c r="K162" s="61" t="s">
        <v>706</v>
      </c>
      <c r="L162" s="62" t="s">
        <v>706</v>
      </c>
      <c r="M162" s="71" t="s">
        <v>706</v>
      </c>
      <c r="N162" s="61" t="s">
        <v>706</v>
      </c>
      <c r="O162" s="62" t="s">
        <v>706</v>
      </c>
      <c r="P162" s="94">
        <v>13</v>
      </c>
      <c r="Q162" s="89">
        <v>14</v>
      </c>
      <c r="R162" s="95">
        <v>15</v>
      </c>
      <c r="S162" s="61" t="s">
        <v>706</v>
      </c>
      <c r="T162" s="61" t="s">
        <v>706</v>
      </c>
      <c r="U162" s="72" t="s">
        <v>706</v>
      </c>
      <c r="V162" s="61" t="s">
        <v>706</v>
      </c>
      <c r="W162" s="61" t="s">
        <v>706</v>
      </c>
      <c r="X162" s="62" t="s">
        <v>706</v>
      </c>
      <c r="Y162" s="71" t="s">
        <v>706</v>
      </c>
      <c r="Z162" s="61" t="s">
        <v>706</v>
      </c>
      <c r="AA162" s="72" t="s">
        <v>706</v>
      </c>
    </row>
    <row r="163" spans="1:27" ht="16.149999999999999" thickBot="1">
      <c r="A163" s="112" t="s">
        <v>652</v>
      </c>
      <c r="B163" s="76" t="s">
        <v>652</v>
      </c>
      <c r="C163" s="77" t="s">
        <v>22</v>
      </c>
      <c r="D163" s="78">
        <v>0</v>
      </c>
      <c r="E163" s="78">
        <v>0</v>
      </c>
      <c r="F163" s="78">
        <v>1</v>
      </c>
      <c r="G163" s="71" t="s">
        <v>706</v>
      </c>
      <c r="H163" s="61" t="s">
        <v>706</v>
      </c>
      <c r="I163" s="72" t="s">
        <v>706</v>
      </c>
      <c r="J163" s="61" t="s">
        <v>706</v>
      </c>
      <c r="K163" s="61" t="s">
        <v>706</v>
      </c>
      <c r="L163" s="62" t="s">
        <v>706</v>
      </c>
      <c r="M163" s="71" t="s">
        <v>706</v>
      </c>
      <c r="N163" s="61" t="s">
        <v>706</v>
      </c>
      <c r="O163" s="62" t="s">
        <v>706</v>
      </c>
      <c r="P163" s="94">
        <v>18</v>
      </c>
      <c r="Q163" s="89">
        <v>19</v>
      </c>
      <c r="R163" s="95">
        <v>20</v>
      </c>
      <c r="S163" s="61" t="s">
        <v>706</v>
      </c>
      <c r="T163" s="61" t="s">
        <v>706</v>
      </c>
      <c r="U163" s="72" t="s">
        <v>706</v>
      </c>
      <c r="V163" s="61" t="s">
        <v>706</v>
      </c>
      <c r="W163" s="61" t="s">
        <v>706</v>
      </c>
      <c r="X163" s="62" t="s">
        <v>706</v>
      </c>
      <c r="Y163" s="71" t="s">
        <v>706</v>
      </c>
      <c r="Z163" s="61" t="s">
        <v>706</v>
      </c>
      <c r="AA163" s="72" t="s">
        <v>706</v>
      </c>
    </row>
    <row r="164" spans="1:27" ht="31.9" thickBot="1">
      <c r="A164" s="104" t="s">
        <v>485</v>
      </c>
      <c r="B164" s="76" t="s">
        <v>485</v>
      </c>
      <c r="C164" s="77" t="s">
        <v>22</v>
      </c>
      <c r="D164" s="78">
        <v>1</v>
      </c>
      <c r="E164" s="78">
        <v>0</v>
      </c>
      <c r="F164" s="78">
        <v>0</v>
      </c>
      <c r="G164" s="71" t="s">
        <v>706</v>
      </c>
      <c r="H164" s="61" t="s">
        <v>706</v>
      </c>
      <c r="I164" s="72" t="s">
        <v>706</v>
      </c>
      <c r="J164" s="61" t="s">
        <v>706</v>
      </c>
      <c r="K164" s="61" t="s">
        <v>706</v>
      </c>
      <c r="L164" s="62" t="s">
        <v>706</v>
      </c>
      <c r="M164" s="71" t="s">
        <v>706</v>
      </c>
      <c r="N164" s="61" t="s">
        <v>706</v>
      </c>
      <c r="O164" s="62" t="s">
        <v>706</v>
      </c>
      <c r="P164" s="94">
        <v>12</v>
      </c>
      <c r="Q164" s="89">
        <v>13</v>
      </c>
      <c r="R164" s="95">
        <v>14</v>
      </c>
      <c r="S164" s="61" t="s">
        <v>706</v>
      </c>
      <c r="T164" s="61" t="s">
        <v>706</v>
      </c>
      <c r="U164" s="72" t="s">
        <v>706</v>
      </c>
      <c r="V164" s="61" t="s">
        <v>706</v>
      </c>
      <c r="W164" s="61" t="s">
        <v>706</v>
      </c>
      <c r="X164" s="62" t="s">
        <v>706</v>
      </c>
      <c r="Y164" s="71" t="s">
        <v>706</v>
      </c>
      <c r="Z164" s="61" t="s">
        <v>706</v>
      </c>
      <c r="AA164" s="72" t="s">
        <v>706</v>
      </c>
    </row>
    <row r="165" spans="1:27" ht="16.149999999999999" thickBot="1">
      <c r="A165" s="111" t="s">
        <v>429</v>
      </c>
      <c r="B165" s="76" t="s">
        <v>429</v>
      </c>
      <c r="C165" s="77" t="s">
        <v>22</v>
      </c>
      <c r="D165" s="78">
        <v>0</v>
      </c>
      <c r="E165" s="78">
        <v>1</v>
      </c>
      <c r="F165" s="78">
        <v>0</v>
      </c>
      <c r="G165" s="71" t="s">
        <v>706</v>
      </c>
      <c r="H165" s="61" t="s">
        <v>706</v>
      </c>
      <c r="I165" s="72" t="s">
        <v>706</v>
      </c>
      <c r="J165" s="61" t="s">
        <v>706</v>
      </c>
      <c r="K165" s="61" t="s">
        <v>706</v>
      </c>
      <c r="L165" s="62" t="s">
        <v>706</v>
      </c>
      <c r="M165" s="71" t="s">
        <v>706</v>
      </c>
      <c r="N165" s="61" t="s">
        <v>706</v>
      </c>
      <c r="O165" s="62" t="s">
        <v>706</v>
      </c>
      <c r="P165" s="94">
        <v>23</v>
      </c>
      <c r="Q165" s="89">
        <v>24</v>
      </c>
      <c r="R165" s="95">
        <v>25</v>
      </c>
      <c r="S165" s="61" t="s">
        <v>706</v>
      </c>
      <c r="T165" s="61" t="s">
        <v>706</v>
      </c>
      <c r="U165" s="72" t="s">
        <v>706</v>
      </c>
      <c r="V165" s="61" t="s">
        <v>706</v>
      </c>
      <c r="W165" s="61" t="s">
        <v>706</v>
      </c>
      <c r="X165" s="62" t="s">
        <v>706</v>
      </c>
      <c r="Y165" s="71" t="s">
        <v>706</v>
      </c>
      <c r="Z165" s="61" t="s">
        <v>706</v>
      </c>
      <c r="AA165" s="72" t="s">
        <v>706</v>
      </c>
    </row>
    <row r="166" spans="1:27" ht="16.149999999999999" thickBot="1">
      <c r="A166" s="104" t="s">
        <v>683</v>
      </c>
      <c r="B166" s="76" t="s">
        <v>683</v>
      </c>
      <c r="C166" s="77" t="s">
        <v>22</v>
      </c>
      <c r="D166" s="78">
        <v>0</v>
      </c>
      <c r="E166" s="78">
        <v>1</v>
      </c>
      <c r="F166" s="78">
        <v>0</v>
      </c>
      <c r="G166" s="71" t="s">
        <v>706</v>
      </c>
      <c r="H166" s="61" t="s">
        <v>706</v>
      </c>
      <c r="I166" s="72" t="s">
        <v>706</v>
      </c>
      <c r="J166" s="61" t="s">
        <v>706</v>
      </c>
      <c r="K166" s="61" t="s">
        <v>706</v>
      </c>
      <c r="L166" s="62" t="s">
        <v>706</v>
      </c>
      <c r="M166" s="71" t="s">
        <v>706</v>
      </c>
      <c r="N166" s="61" t="s">
        <v>706</v>
      </c>
      <c r="O166" s="62" t="s">
        <v>706</v>
      </c>
      <c r="P166" s="94">
        <v>17</v>
      </c>
      <c r="Q166" s="89">
        <v>18</v>
      </c>
      <c r="R166" s="95">
        <v>19</v>
      </c>
      <c r="S166" s="61" t="s">
        <v>706</v>
      </c>
      <c r="T166" s="61" t="s">
        <v>706</v>
      </c>
      <c r="U166" s="72" t="s">
        <v>706</v>
      </c>
      <c r="V166" s="61" t="s">
        <v>706</v>
      </c>
      <c r="W166" s="61" t="s">
        <v>706</v>
      </c>
      <c r="X166" s="62" t="s">
        <v>706</v>
      </c>
      <c r="Y166" s="71" t="s">
        <v>706</v>
      </c>
      <c r="Z166" s="61" t="s">
        <v>706</v>
      </c>
      <c r="AA166" s="72" t="s">
        <v>706</v>
      </c>
    </row>
    <row r="167" spans="1:27" ht="31.9" thickBot="1">
      <c r="A167" s="111" t="s">
        <v>589</v>
      </c>
      <c r="B167" s="76" t="s">
        <v>589</v>
      </c>
      <c r="C167" s="77" t="s">
        <v>22</v>
      </c>
      <c r="D167" s="78">
        <v>1</v>
      </c>
      <c r="E167" s="78">
        <v>0</v>
      </c>
      <c r="F167" s="78">
        <v>1</v>
      </c>
      <c r="G167" s="71" t="s">
        <v>706</v>
      </c>
      <c r="H167" s="61" t="s">
        <v>706</v>
      </c>
      <c r="I167" s="72" t="s">
        <v>706</v>
      </c>
      <c r="J167" s="61" t="s">
        <v>706</v>
      </c>
      <c r="K167" s="61" t="s">
        <v>706</v>
      </c>
      <c r="L167" s="62" t="s">
        <v>706</v>
      </c>
      <c r="M167" s="71" t="s">
        <v>706</v>
      </c>
      <c r="N167" s="61" t="s">
        <v>706</v>
      </c>
      <c r="O167" s="62" t="s">
        <v>706</v>
      </c>
      <c r="P167" s="94">
        <v>22</v>
      </c>
      <c r="Q167" s="89">
        <v>23</v>
      </c>
      <c r="R167" s="95">
        <v>24</v>
      </c>
      <c r="S167" s="61" t="s">
        <v>706</v>
      </c>
      <c r="T167" s="61" t="s">
        <v>706</v>
      </c>
      <c r="U167" s="72" t="s">
        <v>706</v>
      </c>
      <c r="V167" s="61" t="s">
        <v>706</v>
      </c>
      <c r="W167" s="61" t="s">
        <v>706</v>
      </c>
      <c r="X167" s="62" t="s">
        <v>706</v>
      </c>
      <c r="Y167" s="71" t="s">
        <v>706</v>
      </c>
      <c r="Z167" s="61" t="s">
        <v>706</v>
      </c>
      <c r="AA167" s="72" t="s">
        <v>706</v>
      </c>
    </row>
    <row r="168" spans="1:27" ht="16.149999999999999" thickBot="1">
      <c r="A168" s="111" t="s">
        <v>465</v>
      </c>
      <c r="B168" s="76" t="s">
        <v>465</v>
      </c>
      <c r="C168" s="77" t="s">
        <v>20</v>
      </c>
      <c r="D168" s="78">
        <v>0</v>
      </c>
      <c r="E168" s="78">
        <v>1</v>
      </c>
      <c r="F168" s="78">
        <v>0</v>
      </c>
      <c r="G168" s="71" t="s">
        <v>706</v>
      </c>
      <c r="H168" s="61" t="s">
        <v>706</v>
      </c>
      <c r="I168" s="72" t="s">
        <v>706</v>
      </c>
      <c r="J168" s="61" t="s">
        <v>706</v>
      </c>
      <c r="K168" s="61" t="s">
        <v>706</v>
      </c>
      <c r="L168" s="62" t="s">
        <v>706</v>
      </c>
      <c r="M168" s="71" t="s">
        <v>706</v>
      </c>
      <c r="N168" s="61" t="s">
        <v>706</v>
      </c>
      <c r="O168" s="62" t="s">
        <v>706</v>
      </c>
      <c r="P168" s="94">
        <v>83</v>
      </c>
      <c r="Q168" s="89">
        <v>84</v>
      </c>
      <c r="R168" s="95">
        <v>85</v>
      </c>
      <c r="S168" s="61" t="s">
        <v>706</v>
      </c>
      <c r="T168" s="61" t="s">
        <v>706</v>
      </c>
      <c r="U168" s="72" t="s">
        <v>706</v>
      </c>
      <c r="V168" s="61" t="s">
        <v>706</v>
      </c>
      <c r="W168" s="61" t="s">
        <v>706</v>
      </c>
      <c r="X168" s="62" t="s">
        <v>706</v>
      </c>
      <c r="Y168" s="71" t="s">
        <v>706</v>
      </c>
      <c r="Z168" s="61" t="s">
        <v>706</v>
      </c>
      <c r="AA168" s="72" t="s">
        <v>706</v>
      </c>
    </row>
    <row r="169" spans="1:27" ht="15.6">
      <c r="A169" s="104" t="s">
        <v>296</v>
      </c>
      <c r="B169" s="76" t="s">
        <v>296</v>
      </c>
      <c r="C169" s="77" t="s">
        <v>20</v>
      </c>
      <c r="D169" s="78">
        <v>0</v>
      </c>
      <c r="E169" s="78">
        <v>0</v>
      </c>
      <c r="F169" s="78">
        <v>1</v>
      </c>
      <c r="G169" s="71" t="s">
        <v>706</v>
      </c>
      <c r="H169" s="61" t="s">
        <v>706</v>
      </c>
      <c r="I169" s="72" t="s">
        <v>706</v>
      </c>
      <c r="J169" s="61" t="s">
        <v>706</v>
      </c>
      <c r="K169" s="61" t="s">
        <v>706</v>
      </c>
      <c r="L169" s="62" t="s">
        <v>706</v>
      </c>
      <c r="M169" s="71" t="s">
        <v>706</v>
      </c>
      <c r="N169" s="61" t="s">
        <v>706</v>
      </c>
      <c r="O169" s="62" t="s">
        <v>706</v>
      </c>
      <c r="P169" s="94">
        <v>125</v>
      </c>
      <c r="Q169" s="89">
        <v>126</v>
      </c>
      <c r="R169" s="95">
        <v>127</v>
      </c>
      <c r="S169" s="61" t="s">
        <v>706</v>
      </c>
      <c r="T169" s="61" t="s">
        <v>706</v>
      </c>
      <c r="U169" s="72" t="s">
        <v>706</v>
      </c>
      <c r="V169" s="61" t="s">
        <v>706</v>
      </c>
      <c r="W169" s="61" t="s">
        <v>706</v>
      </c>
      <c r="X169" s="62" t="s">
        <v>706</v>
      </c>
      <c r="Y169" s="71" t="s">
        <v>706</v>
      </c>
      <c r="Z169" s="61" t="s">
        <v>706</v>
      </c>
      <c r="AA169" s="72" t="s">
        <v>706</v>
      </c>
    </row>
    <row r="170" spans="1:27" ht="62.45">
      <c r="A170" s="104" t="s">
        <v>336</v>
      </c>
      <c r="B170" s="76" t="s">
        <v>715</v>
      </c>
      <c r="C170" s="77" t="s">
        <v>20</v>
      </c>
      <c r="D170" s="78">
        <v>0</v>
      </c>
      <c r="E170" s="78">
        <v>1</v>
      </c>
      <c r="F170" s="78">
        <v>0</v>
      </c>
      <c r="G170" s="71" t="s">
        <v>706</v>
      </c>
      <c r="H170" s="61" t="s">
        <v>706</v>
      </c>
      <c r="I170" s="72" t="s">
        <v>706</v>
      </c>
      <c r="J170" s="61" t="s">
        <v>706</v>
      </c>
      <c r="K170" s="61" t="s">
        <v>706</v>
      </c>
      <c r="L170" s="62" t="s">
        <v>706</v>
      </c>
      <c r="M170" s="71" t="s">
        <v>706</v>
      </c>
      <c r="N170" s="61" t="s">
        <v>706</v>
      </c>
      <c r="O170" s="62" t="s">
        <v>706</v>
      </c>
      <c r="P170" s="94">
        <v>39</v>
      </c>
      <c r="Q170" s="89">
        <v>40</v>
      </c>
      <c r="R170" s="95">
        <v>41</v>
      </c>
      <c r="S170" s="61" t="s">
        <v>706</v>
      </c>
      <c r="T170" s="61" t="s">
        <v>706</v>
      </c>
      <c r="U170" s="72" t="s">
        <v>706</v>
      </c>
      <c r="V170" s="61" t="s">
        <v>706</v>
      </c>
      <c r="W170" s="61" t="s">
        <v>706</v>
      </c>
      <c r="X170" s="62" t="s">
        <v>706</v>
      </c>
      <c r="Y170" s="71" t="s">
        <v>706</v>
      </c>
      <c r="Z170" s="61" t="s">
        <v>706</v>
      </c>
      <c r="AA170" s="72" t="s">
        <v>706</v>
      </c>
    </row>
    <row r="171" spans="1:27" ht="31.15">
      <c r="A171" s="104" t="s">
        <v>92</v>
      </c>
      <c r="B171" s="76" t="s">
        <v>92</v>
      </c>
      <c r="C171" s="77" t="s">
        <v>20</v>
      </c>
      <c r="D171" s="78">
        <v>0</v>
      </c>
      <c r="E171" s="78">
        <v>1</v>
      </c>
      <c r="F171" s="78">
        <v>0</v>
      </c>
      <c r="G171" s="71" t="s">
        <v>706</v>
      </c>
      <c r="H171" s="61" t="s">
        <v>706</v>
      </c>
      <c r="I171" s="72" t="s">
        <v>706</v>
      </c>
      <c r="J171" s="61" t="s">
        <v>706</v>
      </c>
      <c r="K171" s="61" t="s">
        <v>706</v>
      </c>
      <c r="L171" s="62" t="s">
        <v>706</v>
      </c>
      <c r="M171" s="71" t="s">
        <v>706</v>
      </c>
      <c r="N171" s="61" t="s">
        <v>706</v>
      </c>
      <c r="O171" s="62" t="s">
        <v>706</v>
      </c>
      <c r="P171" s="94">
        <v>16</v>
      </c>
      <c r="Q171" s="89">
        <v>17</v>
      </c>
      <c r="R171" s="95">
        <v>18</v>
      </c>
      <c r="S171" s="61" t="s">
        <v>706</v>
      </c>
      <c r="T171" s="61" t="s">
        <v>706</v>
      </c>
      <c r="U171" s="72" t="s">
        <v>706</v>
      </c>
      <c r="V171" s="61" t="s">
        <v>706</v>
      </c>
      <c r="W171" s="61" t="s">
        <v>706</v>
      </c>
      <c r="X171" s="62" t="s">
        <v>706</v>
      </c>
      <c r="Y171" s="71" t="s">
        <v>706</v>
      </c>
      <c r="Z171" s="61" t="s">
        <v>706</v>
      </c>
      <c r="AA171" s="72" t="s">
        <v>706</v>
      </c>
    </row>
    <row r="172" spans="1:27" ht="47.45" thickBot="1">
      <c r="A172" s="104" t="s">
        <v>448</v>
      </c>
      <c r="B172" s="76" t="s">
        <v>448</v>
      </c>
      <c r="C172" s="77" t="s">
        <v>20</v>
      </c>
      <c r="D172" s="78">
        <v>0</v>
      </c>
      <c r="E172" s="78">
        <v>0</v>
      </c>
      <c r="F172" s="78">
        <v>1</v>
      </c>
      <c r="G172" s="71" t="s">
        <v>706</v>
      </c>
      <c r="H172" s="61" t="s">
        <v>706</v>
      </c>
      <c r="I172" s="72" t="s">
        <v>706</v>
      </c>
      <c r="J172" s="61" t="s">
        <v>706</v>
      </c>
      <c r="K172" s="61" t="s">
        <v>706</v>
      </c>
      <c r="L172" s="62" t="s">
        <v>706</v>
      </c>
      <c r="M172" s="71" t="s">
        <v>706</v>
      </c>
      <c r="N172" s="61" t="s">
        <v>706</v>
      </c>
      <c r="O172" s="62" t="s">
        <v>706</v>
      </c>
      <c r="P172" s="94">
        <v>16</v>
      </c>
      <c r="Q172" s="89">
        <v>17</v>
      </c>
      <c r="R172" s="95">
        <v>18</v>
      </c>
      <c r="S172" s="61" t="s">
        <v>706</v>
      </c>
      <c r="T172" s="61" t="s">
        <v>706</v>
      </c>
      <c r="U172" s="72" t="s">
        <v>706</v>
      </c>
      <c r="V172" s="61" t="s">
        <v>706</v>
      </c>
      <c r="W172" s="61" t="s">
        <v>706</v>
      </c>
      <c r="X172" s="62" t="s">
        <v>706</v>
      </c>
      <c r="Y172" s="71" t="s">
        <v>706</v>
      </c>
      <c r="Z172" s="61" t="s">
        <v>706</v>
      </c>
      <c r="AA172" s="72" t="s">
        <v>706</v>
      </c>
    </row>
    <row r="173" spans="1:27" ht="46.9">
      <c r="A173" s="98" t="s">
        <v>357</v>
      </c>
      <c r="B173" s="76" t="s">
        <v>357</v>
      </c>
      <c r="C173" s="77" t="s">
        <v>20</v>
      </c>
      <c r="D173" s="78">
        <v>0</v>
      </c>
      <c r="E173" s="78">
        <v>0</v>
      </c>
      <c r="F173" s="78">
        <v>1</v>
      </c>
      <c r="G173" s="71" t="s">
        <v>706</v>
      </c>
      <c r="H173" s="61" t="s">
        <v>706</v>
      </c>
      <c r="I173" s="72" t="s">
        <v>706</v>
      </c>
      <c r="J173" s="61" t="s">
        <v>706</v>
      </c>
      <c r="K173" s="61" t="s">
        <v>706</v>
      </c>
      <c r="L173" s="62" t="s">
        <v>706</v>
      </c>
      <c r="M173" s="71" t="s">
        <v>706</v>
      </c>
      <c r="N173" s="61" t="s">
        <v>706</v>
      </c>
      <c r="O173" s="62" t="s">
        <v>706</v>
      </c>
      <c r="P173" s="94">
        <v>12</v>
      </c>
      <c r="Q173" s="89">
        <v>13</v>
      </c>
      <c r="R173" s="95">
        <v>14</v>
      </c>
      <c r="S173" s="61" t="s">
        <v>706</v>
      </c>
      <c r="T173" s="61" t="s">
        <v>706</v>
      </c>
      <c r="U173" s="72" t="s">
        <v>706</v>
      </c>
      <c r="V173" s="61" t="s">
        <v>706</v>
      </c>
      <c r="W173" s="61" t="s">
        <v>706</v>
      </c>
      <c r="X173" s="62" t="s">
        <v>706</v>
      </c>
      <c r="Y173" s="71" t="s">
        <v>706</v>
      </c>
      <c r="Z173" s="61" t="s">
        <v>706</v>
      </c>
      <c r="AA173" s="72" t="s">
        <v>706</v>
      </c>
    </row>
    <row r="174" spans="1:27" ht="31.9" thickBot="1">
      <c r="A174" s="104" t="s">
        <v>578</v>
      </c>
      <c r="B174" s="76" t="s">
        <v>578</v>
      </c>
      <c r="C174" s="77" t="s">
        <v>20</v>
      </c>
      <c r="D174" s="78">
        <v>1</v>
      </c>
      <c r="E174" s="78">
        <v>0</v>
      </c>
      <c r="F174" s="78">
        <v>0</v>
      </c>
      <c r="G174" s="71" t="s">
        <v>706</v>
      </c>
      <c r="H174" s="61" t="s">
        <v>706</v>
      </c>
      <c r="I174" s="72" t="s">
        <v>706</v>
      </c>
      <c r="J174" s="61" t="s">
        <v>706</v>
      </c>
      <c r="K174" s="61" t="s">
        <v>706</v>
      </c>
      <c r="L174" s="62" t="s">
        <v>706</v>
      </c>
      <c r="M174" s="71" t="s">
        <v>706</v>
      </c>
      <c r="N174" s="61" t="s">
        <v>706</v>
      </c>
      <c r="O174" s="62" t="s">
        <v>706</v>
      </c>
      <c r="P174" s="94">
        <v>101</v>
      </c>
      <c r="Q174" s="89">
        <v>102</v>
      </c>
      <c r="R174" s="95">
        <v>103</v>
      </c>
      <c r="S174" s="61" t="s">
        <v>706</v>
      </c>
      <c r="T174" s="61" t="s">
        <v>706</v>
      </c>
      <c r="U174" s="72" t="s">
        <v>706</v>
      </c>
      <c r="V174" s="61" t="s">
        <v>706</v>
      </c>
      <c r="W174" s="61" t="s">
        <v>706</v>
      </c>
      <c r="X174" s="62" t="s">
        <v>706</v>
      </c>
      <c r="Y174" s="71" t="s">
        <v>706</v>
      </c>
      <c r="Z174" s="61" t="s">
        <v>706</v>
      </c>
      <c r="AA174" s="72" t="s">
        <v>706</v>
      </c>
    </row>
    <row r="175" spans="1:27" ht="31.9" thickBot="1">
      <c r="A175" s="111" t="s">
        <v>413</v>
      </c>
      <c r="B175" s="76" t="s">
        <v>413</v>
      </c>
      <c r="C175" s="77" t="s">
        <v>20</v>
      </c>
      <c r="D175" s="78">
        <v>0</v>
      </c>
      <c r="E175" s="78">
        <v>1</v>
      </c>
      <c r="F175" s="78">
        <v>0</v>
      </c>
      <c r="G175" s="71" t="s">
        <v>706</v>
      </c>
      <c r="H175" s="61" t="s">
        <v>706</v>
      </c>
      <c r="I175" s="72" t="s">
        <v>706</v>
      </c>
      <c r="J175" s="61" t="s">
        <v>706</v>
      </c>
      <c r="K175" s="61" t="s">
        <v>706</v>
      </c>
      <c r="L175" s="62" t="s">
        <v>706</v>
      </c>
      <c r="M175" s="71" t="s">
        <v>706</v>
      </c>
      <c r="N175" s="61" t="s">
        <v>706</v>
      </c>
      <c r="O175" s="62" t="s">
        <v>706</v>
      </c>
      <c r="P175" s="94">
        <v>146</v>
      </c>
      <c r="Q175" s="89">
        <v>147</v>
      </c>
      <c r="R175" s="95">
        <v>148</v>
      </c>
      <c r="S175" s="61" t="s">
        <v>706</v>
      </c>
      <c r="T175" s="61" t="s">
        <v>706</v>
      </c>
      <c r="U175" s="72" t="s">
        <v>706</v>
      </c>
      <c r="V175" s="61" t="s">
        <v>706</v>
      </c>
      <c r="W175" s="61" t="s">
        <v>706</v>
      </c>
      <c r="X175" s="62" t="s">
        <v>706</v>
      </c>
      <c r="Y175" s="71" t="s">
        <v>706</v>
      </c>
      <c r="Z175" s="61" t="s">
        <v>706</v>
      </c>
      <c r="AA175" s="72" t="s">
        <v>706</v>
      </c>
    </row>
    <row r="176" spans="1:27" ht="31.9" thickBot="1">
      <c r="A176" s="104" t="s">
        <v>444</v>
      </c>
      <c r="B176" s="76" t="s">
        <v>444</v>
      </c>
      <c r="C176" s="77" t="s">
        <v>20</v>
      </c>
      <c r="D176" s="78">
        <v>0</v>
      </c>
      <c r="E176" s="78">
        <v>1</v>
      </c>
      <c r="F176" s="78">
        <v>0</v>
      </c>
      <c r="G176" s="71" t="s">
        <v>706</v>
      </c>
      <c r="H176" s="61" t="s">
        <v>706</v>
      </c>
      <c r="I176" s="72" t="s">
        <v>706</v>
      </c>
      <c r="J176" s="61" t="s">
        <v>706</v>
      </c>
      <c r="K176" s="61" t="s">
        <v>706</v>
      </c>
      <c r="L176" s="62" t="s">
        <v>706</v>
      </c>
      <c r="M176" s="71" t="s">
        <v>706</v>
      </c>
      <c r="N176" s="61" t="s">
        <v>706</v>
      </c>
      <c r="O176" s="62" t="s">
        <v>706</v>
      </c>
      <c r="P176" s="94">
        <v>110</v>
      </c>
      <c r="Q176" s="89">
        <v>111</v>
      </c>
      <c r="R176" s="95">
        <v>112</v>
      </c>
      <c r="S176" s="61" t="s">
        <v>706</v>
      </c>
      <c r="T176" s="61" t="s">
        <v>706</v>
      </c>
      <c r="U176" s="72" t="s">
        <v>706</v>
      </c>
      <c r="V176" s="61" t="s">
        <v>706</v>
      </c>
      <c r="W176" s="61" t="s">
        <v>706</v>
      </c>
      <c r="X176" s="62" t="s">
        <v>706</v>
      </c>
      <c r="Y176" s="71" t="s">
        <v>706</v>
      </c>
      <c r="Z176" s="61" t="s">
        <v>706</v>
      </c>
      <c r="AA176" s="72" t="s">
        <v>706</v>
      </c>
    </row>
    <row r="177" spans="1:27" ht="47.45" thickBot="1">
      <c r="A177" s="98" t="s">
        <v>386</v>
      </c>
      <c r="B177" s="76" t="s">
        <v>386</v>
      </c>
      <c r="C177" s="77" t="s">
        <v>20</v>
      </c>
      <c r="D177" s="78">
        <v>0</v>
      </c>
      <c r="E177" s="78">
        <v>1</v>
      </c>
      <c r="F177" s="78">
        <v>0</v>
      </c>
      <c r="G177" s="71" t="s">
        <v>706</v>
      </c>
      <c r="H177" s="61" t="s">
        <v>706</v>
      </c>
      <c r="I177" s="72" t="s">
        <v>706</v>
      </c>
      <c r="J177" s="61" t="s">
        <v>706</v>
      </c>
      <c r="K177" s="61" t="s">
        <v>706</v>
      </c>
      <c r="L177" s="62" t="s">
        <v>706</v>
      </c>
      <c r="M177" s="71" t="s">
        <v>706</v>
      </c>
      <c r="N177" s="61" t="s">
        <v>706</v>
      </c>
      <c r="O177" s="62" t="s">
        <v>706</v>
      </c>
      <c r="P177" s="94">
        <v>71</v>
      </c>
      <c r="Q177" s="89">
        <v>72</v>
      </c>
      <c r="R177" s="95">
        <v>73</v>
      </c>
      <c r="S177" s="61" t="s">
        <v>706</v>
      </c>
      <c r="T177" s="61" t="s">
        <v>706</v>
      </c>
      <c r="U177" s="72" t="s">
        <v>706</v>
      </c>
      <c r="V177" s="61" t="s">
        <v>706</v>
      </c>
      <c r="W177" s="61" t="s">
        <v>706</v>
      </c>
      <c r="X177" s="62" t="s">
        <v>706</v>
      </c>
      <c r="Y177" s="71" t="s">
        <v>706</v>
      </c>
      <c r="Z177" s="61" t="s">
        <v>706</v>
      </c>
      <c r="AA177" s="72" t="s">
        <v>706</v>
      </c>
    </row>
    <row r="178" spans="1:27" ht="16.149999999999999" thickBot="1">
      <c r="A178" s="111" t="s">
        <v>309</v>
      </c>
      <c r="B178" s="76" t="s">
        <v>385</v>
      </c>
      <c r="C178" s="77" t="s">
        <v>20</v>
      </c>
      <c r="D178" s="78">
        <v>1</v>
      </c>
      <c r="E178" s="78">
        <v>0</v>
      </c>
      <c r="F178" s="78">
        <v>0</v>
      </c>
      <c r="G178" s="71" t="s">
        <v>706</v>
      </c>
      <c r="H178" s="61" t="s">
        <v>706</v>
      </c>
      <c r="I178" s="72" t="s">
        <v>706</v>
      </c>
      <c r="J178" s="61" t="s">
        <v>706</v>
      </c>
      <c r="K178" s="61" t="s">
        <v>706</v>
      </c>
      <c r="L178" s="62" t="s">
        <v>706</v>
      </c>
      <c r="M178" s="71" t="s">
        <v>706</v>
      </c>
      <c r="N178" s="61" t="s">
        <v>706</v>
      </c>
      <c r="O178" s="62" t="s">
        <v>706</v>
      </c>
      <c r="P178" s="94">
        <v>68</v>
      </c>
      <c r="Q178" s="89">
        <v>69</v>
      </c>
      <c r="R178" s="95">
        <v>70</v>
      </c>
      <c r="S178" s="61" t="s">
        <v>706</v>
      </c>
      <c r="T178" s="61" t="s">
        <v>706</v>
      </c>
      <c r="U178" s="72" t="s">
        <v>706</v>
      </c>
      <c r="V178" s="61" t="s">
        <v>706</v>
      </c>
      <c r="W178" s="61" t="s">
        <v>706</v>
      </c>
      <c r="X178" s="62" t="s">
        <v>706</v>
      </c>
      <c r="Y178" s="71" t="s">
        <v>706</v>
      </c>
      <c r="Z178" s="61" t="s">
        <v>706</v>
      </c>
      <c r="AA178" s="72" t="s">
        <v>706</v>
      </c>
    </row>
    <row r="179" spans="1:27" ht="16.149999999999999" thickBot="1">
      <c r="A179" s="111" t="s">
        <v>181</v>
      </c>
      <c r="B179" t="s">
        <v>181</v>
      </c>
    </row>
    <row r="180" spans="1:27" ht="16.149999999999999" thickBot="1">
      <c r="A180" s="104" t="s">
        <v>186</v>
      </c>
      <c r="B180" s="76" t="s">
        <v>186</v>
      </c>
      <c r="C180" s="77" t="s">
        <v>22</v>
      </c>
      <c r="D180" s="78">
        <v>0</v>
      </c>
      <c r="E180" s="78">
        <v>1</v>
      </c>
      <c r="F180" s="78">
        <v>0</v>
      </c>
      <c r="G180" s="71" t="s">
        <v>706</v>
      </c>
      <c r="H180" s="61" t="s">
        <v>706</v>
      </c>
      <c r="I180" s="72" t="s">
        <v>706</v>
      </c>
      <c r="J180" s="61" t="s">
        <v>706</v>
      </c>
      <c r="K180" s="61" t="s">
        <v>706</v>
      </c>
      <c r="L180" s="62" t="s">
        <v>706</v>
      </c>
      <c r="M180" s="71" t="s">
        <v>706</v>
      </c>
      <c r="N180" s="61" t="s">
        <v>706</v>
      </c>
      <c r="O180" s="62" t="s">
        <v>706</v>
      </c>
      <c r="P180" s="94">
        <v>69</v>
      </c>
      <c r="Q180" s="89">
        <v>70</v>
      </c>
      <c r="R180" s="95">
        <v>71</v>
      </c>
      <c r="S180" s="61" t="s">
        <v>706</v>
      </c>
      <c r="T180" s="61" t="s">
        <v>706</v>
      </c>
      <c r="U180" s="72" t="s">
        <v>706</v>
      </c>
      <c r="V180" s="61" t="s">
        <v>706</v>
      </c>
      <c r="W180" s="61" t="s">
        <v>706</v>
      </c>
      <c r="X180" s="62" t="s">
        <v>706</v>
      </c>
      <c r="Y180" s="71" t="s">
        <v>706</v>
      </c>
      <c r="Z180" s="61" t="s">
        <v>706</v>
      </c>
      <c r="AA180" s="72" t="s">
        <v>706</v>
      </c>
    </row>
    <row r="181" spans="1:27" ht="31.9" thickBot="1">
      <c r="A181" s="113" t="s">
        <v>260</v>
      </c>
      <c r="B181" s="76" t="s">
        <v>260</v>
      </c>
      <c r="C181" s="77" t="s">
        <v>22</v>
      </c>
      <c r="D181" s="78">
        <v>0</v>
      </c>
      <c r="E181" s="78">
        <v>0</v>
      </c>
      <c r="F181" s="78">
        <v>1</v>
      </c>
      <c r="G181" s="71" t="s">
        <v>706</v>
      </c>
      <c r="H181" s="61" t="s">
        <v>706</v>
      </c>
      <c r="I181" s="72" t="s">
        <v>706</v>
      </c>
      <c r="J181" s="61" t="s">
        <v>706</v>
      </c>
      <c r="K181" s="61" t="s">
        <v>706</v>
      </c>
      <c r="L181" s="62" t="s">
        <v>706</v>
      </c>
      <c r="M181" s="71" t="s">
        <v>706</v>
      </c>
      <c r="N181" s="61" t="s">
        <v>706</v>
      </c>
      <c r="O181" s="62" t="s">
        <v>706</v>
      </c>
      <c r="P181" s="94">
        <v>2</v>
      </c>
      <c r="Q181" s="89">
        <v>3</v>
      </c>
      <c r="R181" s="95">
        <v>4</v>
      </c>
      <c r="S181" s="61" t="s">
        <v>706</v>
      </c>
      <c r="T181" s="61" t="s">
        <v>706</v>
      </c>
      <c r="U181" s="72" t="s">
        <v>706</v>
      </c>
      <c r="V181" s="61" t="s">
        <v>706</v>
      </c>
      <c r="W181" s="61" t="s">
        <v>706</v>
      </c>
      <c r="X181" s="62" t="s">
        <v>706</v>
      </c>
      <c r="Y181" s="71" t="s">
        <v>706</v>
      </c>
      <c r="Z181" s="61" t="s">
        <v>706</v>
      </c>
      <c r="AA181" s="72" t="s">
        <v>706</v>
      </c>
    </row>
    <row r="182" spans="1:27" ht="16.149999999999999" thickBot="1">
      <c r="A182" s="113" t="s">
        <v>144</v>
      </c>
      <c r="B182" s="76" t="s">
        <v>269</v>
      </c>
      <c r="C182" s="77" t="s">
        <v>22</v>
      </c>
      <c r="D182" s="78">
        <v>0</v>
      </c>
      <c r="E182" s="78">
        <v>0</v>
      </c>
      <c r="F182" s="78">
        <v>1</v>
      </c>
      <c r="G182" s="71" t="s">
        <v>706</v>
      </c>
      <c r="H182" s="61" t="s">
        <v>706</v>
      </c>
      <c r="I182" s="72" t="s">
        <v>706</v>
      </c>
      <c r="J182" s="61" t="s">
        <v>706</v>
      </c>
      <c r="K182" s="61" t="s">
        <v>706</v>
      </c>
      <c r="L182" s="62" t="s">
        <v>706</v>
      </c>
      <c r="M182" s="71" t="s">
        <v>706</v>
      </c>
      <c r="N182" s="61" t="s">
        <v>706</v>
      </c>
      <c r="O182" s="62" t="s">
        <v>706</v>
      </c>
      <c r="P182" s="94">
        <v>119</v>
      </c>
      <c r="Q182" s="89">
        <v>120</v>
      </c>
      <c r="R182" s="95">
        <v>121</v>
      </c>
      <c r="S182" s="61" t="s">
        <v>706</v>
      </c>
      <c r="T182" s="61" t="s">
        <v>706</v>
      </c>
      <c r="U182" s="72" t="s">
        <v>706</v>
      </c>
      <c r="V182" s="61" t="s">
        <v>706</v>
      </c>
      <c r="W182" s="61" t="s">
        <v>706</v>
      </c>
      <c r="X182" s="62" t="s">
        <v>706</v>
      </c>
      <c r="Y182" s="71" t="s">
        <v>706</v>
      </c>
      <c r="Z182" s="61" t="s">
        <v>706</v>
      </c>
      <c r="AA182" s="72" t="s">
        <v>706</v>
      </c>
    </row>
    <row r="183" spans="1:27" ht="15.6">
      <c r="A183" s="104" t="s">
        <v>560</v>
      </c>
      <c r="B183" s="76" t="s">
        <v>560</v>
      </c>
      <c r="C183" s="77" t="s">
        <v>22</v>
      </c>
      <c r="D183" s="78">
        <v>0</v>
      </c>
      <c r="E183" s="78">
        <v>1</v>
      </c>
      <c r="F183" s="78">
        <v>0</v>
      </c>
      <c r="G183" s="71" t="s">
        <v>706</v>
      </c>
      <c r="H183" s="61" t="s">
        <v>706</v>
      </c>
      <c r="I183" s="72" t="s">
        <v>706</v>
      </c>
      <c r="J183" s="61" t="s">
        <v>706</v>
      </c>
      <c r="K183" s="61" t="s">
        <v>706</v>
      </c>
      <c r="L183" s="62" t="s">
        <v>706</v>
      </c>
      <c r="M183" s="71" t="s">
        <v>706</v>
      </c>
      <c r="N183" s="61" t="s">
        <v>706</v>
      </c>
      <c r="O183" s="62" t="s">
        <v>706</v>
      </c>
      <c r="P183" s="94">
        <v>21</v>
      </c>
      <c r="Q183" s="89">
        <v>22</v>
      </c>
      <c r="R183" s="95">
        <v>23</v>
      </c>
      <c r="S183" s="61" t="s">
        <v>706</v>
      </c>
      <c r="T183" s="61" t="s">
        <v>706</v>
      </c>
      <c r="U183" s="72" t="s">
        <v>706</v>
      </c>
      <c r="V183" s="61" t="s">
        <v>706</v>
      </c>
      <c r="W183" s="61" t="s">
        <v>706</v>
      </c>
      <c r="X183" s="62" t="s">
        <v>706</v>
      </c>
      <c r="Y183" s="71" t="s">
        <v>706</v>
      </c>
      <c r="Z183" s="61" t="s">
        <v>706</v>
      </c>
      <c r="AA183" s="72" t="s">
        <v>706</v>
      </c>
    </row>
    <row r="184" spans="1:27" ht="16.149999999999999" thickBot="1">
      <c r="A184" s="104" t="s">
        <v>320</v>
      </c>
      <c r="B184" s="76" t="s">
        <v>320</v>
      </c>
      <c r="C184" s="77" t="s">
        <v>20</v>
      </c>
      <c r="D184" s="78">
        <v>1</v>
      </c>
      <c r="E184" s="78">
        <v>0</v>
      </c>
      <c r="F184" s="78">
        <v>0</v>
      </c>
      <c r="G184" s="71" t="s">
        <v>706</v>
      </c>
      <c r="H184" s="61" t="s">
        <v>706</v>
      </c>
      <c r="I184" s="72" t="s">
        <v>706</v>
      </c>
      <c r="J184" s="61" t="s">
        <v>706</v>
      </c>
      <c r="K184" s="61" t="s">
        <v>706</v>
      </c>
      <c r="L184" s="62" t="s">
        <v>706</v>
      </c>
      <c r="M184" s="71" t="s">
        <v>706</v>
      </c>
      <c r="N184" s="61" t="s">
        <v>706</v>
      </c>
      <c r="O184" s="62" t="s">
        <v>706</v>
      </c>
      <c r="P184" s="94">
        <v>93</v>
      </c>
      <c r="Q184" s="89">
        <v>94</v>
      </c>
      <c r="R184" s="95">
        <v>95</v>
      </c>
      <c r="S184" s="61" t="s">
        <v>706</v>
      </c>
      <c r="T184" s="61" t="s">
        <v>706</v>
      </c>
      <c r="U184" s="72" t="s">
        <v>706</v>
      </c>
      <c r="V184" s="61" t="s">
        <v>706</v>
      </c>
      <c r="W184" s="61" t="s">
        <v>706</v>
      </c>
      <c r="X184" s="62" t="s">
        <v>706</v>
      </c>
      <c r="Y184" s="71" t="s">
        <v>706</v>
      </c>
      <c r="Z184" s="61" t="s">
        <v>706</v>
      </c>
      <c r="AA184" s="72" t="s">
        <v>706</v>
      </c>
    </row>
    <row r="185" spans="1:27" ht="16.149999999999999" thickBot="1">
      <c r="A185" s="111" t="s">
        <v>161</v>
      </c>
      <c r="B185" s="76" t="s">
        <v>161</v>
      </c>
      <c r="C185" s="77" t="s">
        <v>22</v>
      </c>
      <c r="D185" s="78">
        <v>0</v>
      </c>
      <c r="E185" s="78">
        <v>1</v>
      </c>
      <c r="F185" s="78">
        <v>0</v>
      </c>
      <c r="G185" s="71" t="s">
        <v>706</v>
      </c>
      <c r="H185" s="61" t="s">
        <v>706</v>
      </c>
      <c r="I185" s="72" t="s">
        <v>706</v>
      </c>
      <c r="J185" s="61" t="s">
        <v>706</v>
      </c>
      <c r="K185" s="61" t="s">
        <v>706</v>
      </c>
      <c r="L185" s="62" t="s">
        <v>706</v>
      </c>
      <c r="M185" s="71" t="s">
        <v>706</v>
      </c>
      <c r="N185" s="61" t="s">
        <v>706</v>
      </c>
      <c r="O185" s="62" t="s">
        <v>706</v>
      </c>
      <c r="P185" s="94">
        <v>3</v>
      </c>
      <c r="Q185" s="89">
        <v>4</v>
      </c>
      <c r="R185" s="95">
        <v>5</v>
      </c>
      <c r="S185" s="61" t="s">
        <v>706</v>
      </c>
      <c r="T185" s="61" t="s">
        <v>706</v>
      </c>
      <c r="U185" s="72" t="s">
        <v>706</v>
      </c>
      <c r="V185" s="61" t="s">
        <v>706</v>
      </c>
      <c r="W185" s="61" t="s">
        <v>706</v>
      </c>
      <c r="X185" s="62" t="s">
        <v>706</v>
      </c>
      <c r="Y185" s="71" t="s">
        <v>706</v>
      </c>
      <c r="Z185" s="61" t="s">
        <v>706</v>
      </c>
      <c r="AA185" s="72" t="s">
        <v>706</v>
      </c>
    </row>
    <row r="186" spans="1:27" ht="16.149999999999999" thickBot="1">
      <c r="A186" s="109" t="s">
        <v>572</v>
      </c>
      <c r="B186" s="76" t="s">
        <v>572</v>
      </c>
      <c r="C186" s="77" t="s">
        <v>22</v>
      </c>
      <c r="D186" s="78">
        <v>0</v>
      </c>
      <c r="E186" s="78">
        <v>1</v>
      </c>
      <c r="F186" s="78">
        <v>0</v>
      </c>
      <c r="G186" s="71" t="s">
        <v>706</v>
      </c>
      <c r="H186" s="61" t="s">
        <v>706</v>
      </c>
      <c r="I186" s="72" t="s">
        <v>706</v>
      </c>
      <c r="J186" s="61" t="s">
        <v>706</v>
      </c>
      <c r="K186" s="61" t="s">
        <v>706</v>
      </c>
      <c r="L186" s="62" t="s">
        <v>706</v>
      </c>
      <c r="M186" s="71" t="s">
        <v>706</v>
      </c>
      <c r="N186" s="61" t="s">
        <v>706</v>
      </c>
      <c r="O186" s="62" t="s">
        <v>706</v>
      </c>
      <c r="P186" s="94">
        <v>11</v>
      </c>
      <c r="Q186" s="89">
        <v>12</v>
      </c>
      <c r="R186" s="95">
        <v>13</v>
      </c>
      <c r="S186" s="61" t="s">
        <v>706</v>
      </c>
      <c r="T186" s="61" t="s">
        <v>706</v>
      </c>
      <c r="U186" s="72" t="s">
        <v>706</v>
      </c>
      <c r="V186" s="61" t="s">
        <v>706</v>
      </c>
      <c r="W186" s="61" t="s">
        <v>706</v>
      </c>
      <c r="X186" s="62" t="s">
        <v>706</v>
      </c>
      <c r="Y186" s="71" t="s">
        <v>706</v>
      </c>
      <c r="Z186" s="61" t="s">
        <v>706</v>
      </c>
      <c r="AA186" s="72" t="s">
        <v>706</v>
      </c>
    </row>
    <row r="187" spans="1:27" ht="16.149999999999999" thickBot="1">
      <c r="A187" s="104" t="s">
        <v>107</v>
      </c>
      <c r="B187" s="76" t="s">
        <v>107</v>
      </c>
      <c r="C187" s="77" t="s">
        <v>22</v>
      </c>
      <c r="D187" s="78">
        <v>0</v>
      </c>
      <c r="E187" s="78">
        <v>0</v>
      </c>
      <c r="F187" s="78">
        <v>1</v>
      </c>
      <c r="G187" s="71" t="s">
        <v>706</v>
      </c>
      <c r="H187" s="61" t="s">
        <v>706</v>
      </c>
      <c r="I187" s="72" t="s">
        <v>706</v>
      </c>
      <c r="J187" s="61" t="s">
        <v>706</v>
      </c>
      <c r="K187" s="61" t="s">
        <v>706</v>
      </c>
      <c r="L187" s="62" t="s">
        <v>706</v>
      </c>
      <c r="M187" s="71" t="s">
        <v>706</v>
      </c>
      <c r="N187" s="61" t="s">
        <v>706</v>
      </c>
      <c r="O187" s="62" t="s">
        <v>706</v>
      </c>
      <c r="P187" s="94">
        <v>22</v>
      </c>
      <c r="Q187" s="89">
        <v>23</v>
      </c>
      <c r="R187" s="95">
        <v>24</v>
      </c>
      <c r="S187" s="61" t="s">
        <v>706</v>
      </c>
      <c r="T187" s="61" t="s">
        <v>706</v>
      </c>
      <c r="U187" s="72" t="s">
        <v>706</v>
      </c>
      <c r="V187" s="61" t="s">
        <v>706</v>
      </c>
      <c r="W187" s="61" t="s">
        <v>706</v>
      </c>
      <c r="X187" s="62" t="s">
        <v>706</v>
      </c>
      <c r="Y187" s="71" t="s">
        <v>706</v>
      </c>
      <c r="Z187" s="61" t="s">
        <v>706</v>
      </c>
      <c r="AA187" s="72" t="s">
        <v>706</v>
      </c>
    </row>
    <row r="188" spans="1:27" ht="31.9" thickBot="1">
      <c r="A188" s="111" t="s">
        <v>480</v>
      </c>
      <c r="B188" s="76" t="s">
        <v>480</v>
      </c>
      <c r="C188" s="77" t="s">
        <v>20</v>
      </c>
      <c r="D188" s="78">
        <v>0</v>
      </c>
      <c r="E188" s="78">
        <v>1</v>
      </c>
      <c r="F188" s="78">
        <v>0</v>
      </c>
      <c r="G188" s="71" t="s">
        <v>706</v>
      </c>
      <c r="H188" s="61" t="s">
        <v>706</v>
      </c>
      <c r="I188" s="72" t="s">
        <v>706</v>
      </c>
      <c r="J188" s="61" t="s">
        <v>706</v>
      </c>
      <c r="K188" s="61" t="s">
        <v>706</v>
      </c>
      <c r="L188" s="62" t="s">
        <v>706</v>
      </c>
      <c r="M188" s="71" t="s">
        <v>706</v>
      </c>
      <c r="N188" s="61" t="s">
        <v>706</v>
      </c>
      <c r="O188" s="62" t="s">
        <v>706</v>
      </c>
      <c r="P188" s="94">
        <v>43</v>
      </c>
      <c r="Q188" s="89">
        <v>44</v>
      </c>
      <c r="R188" s="95">
        <v>45</v>
      </c>
      <c r="S188" s="61" t="s">
        <v>706</v>
      </c>
      <c r="T188" s="61" t="s">
        <v>706</v>
      </c>
      <c r="U188" s="72" t="s">
        <v>706</v>
      </c>
      <c r="V188" s="61" t="s">
        <v>706</v>
      </c>
      <c r="W188" s="61" t="s">
        <v>706</v>
      </c>
      <c r="X188" s="62" t="s">
        <v>706</v>
      </c>
      <c r="Y188" s="71" t="s">
        <v>706</v>
      </c>
      <c r="Z188" s="61" t="s">
        <v>706</v>
      </c>
      <c r="AA188" s="72" t="s">
        <v>706</v>
      </c>
    </row>
    <row r="189" spans="1:27" ht="16.149999999999999" thickBot="1">
      <c r="A189" s="112" t="s">
        <v>353</v>
      </c>
      <c r="B189" s="76" t="s">
        <v>353</v>
      </c>
      <c r="C189" s="77" t="s">
        <v>20</v>
      </c>
      <c r="D189" s="78">
        <v>1</v>
      </c>
      <c r="E189" s="78">
        <v>0</v>
      </c>
      <c r="F189" s="78">
        <v>0</v>
      </c>
      <c r="G189" s="71" t="s">
        <v>706</v>
      </c>
      <c r="H189" s="61" t="s">
        <v>706</v>
      </c>
      <c r="I189" s="72" t="s">
        <v>706</v>
      </c>
      <c r="J189" s="61" t="s">
        <v>706</v>
      </c>
      <c r="K189" s="61" t="s">
        <v>706</v>
      </c>
      <c r="L189" s="62" t="s">
        <v>706</v>
      </c>
      <c r="M189" s="71" t="s">
        <v>706</v>
      </c>
      <c r="N189" s="61" t="s">
        <v>706</v>
      </c>
      <c r="O189" s="62" t="s">
        <v>706</v>
      </c>
      <c r="P189" s="94">
        <v>134</v>
      </c>
      <c r="Q189" s="89">
        <v>135</v>
      </c>
      <c r="R189" s="95">
        <v>136</v>
      </c>
      <c r="S189" s="61" t="s">
        <v>706</v>
      </c>
      <c r="T189" s="61" t="s">
        <v>706</v>
      </c>
      <c r="U189" s="72" t="s">
        <v>706</v>
      </c>
      <c r="V189" s="61" t="s">
        <v>706</v>
      </c>
      <c r="W189" s="61" t="s">
        <v>706</v>
      </c>
      <c r="X189" s="62" t="s">
        <v>706</v>
      </c>
      <c r="Y189" s="71" t="s">
        <v>706</v>
      </c>
      <c r="Z189" s="61" t="s">
        <v>706</v>
      </c>
      <c r="AA189" s="72" t="s">
        <v>706</v>
      </c>
    </row>
    <row r="190" spans="1:27" ht="16.149999999999999" thickBot="1">
      <c r="A190" s="104" t="s">
        <v>598</v>
      </c>
      <c r="B190" s="104" t="s">
        <v>598</v>
      </c>
      <c r="C190" s="77" t="s">
        <v>706</v>
      </c>
      <c r="D190" s="78"/>
      <c r="E190" s="78"/>
      <c r="F190" s="78"/>
      <c r="G190" s="71" t="s">
        <v>706</v>
      </c>
      <c r="H190" s="61" t="s">
        <v>706</v>
      </c>
      <c r="I190" s="72" t="s">
        <v>706</v>
      </c>
      <c r="J190" s="61" t="s">
        <v>706</v>
      </c>
      <c r="K190" s="61" t="s">
        <v>706</v>
      </c>
      <c r="L190" s="62" t="s">
        <v>706</v>
      </c>
      <c r="M190" s="71" t="s">
        <v>706</v>
      </c>
      <c r="N190" s="61" t="s">
        <v>706</v>
      </c>
      <c r="O190" s="62" t="s">
        <v>706</v>
      </c>
      <c r="P190" s="94">
        <v>86</v>
      </c>
      <c r="Q190" s="89">
        <v>87</v>
      </c>
      <c r="R190" s="95">
        <v>88</v>
      </c>
      <c r="S190" s="61" t="s">
        <v>706</v>
      </c>
      <c r="T190" s="61" t="s">
        <v>706</v>
      </c>
      <c r="U190" s="72" t="s">
        <v>706</v>
      </c>
      <c r="V190" s="61" t="s">
        <v>706</v>
      </c>
      <c r="W190" s="61" t="s">
        <v>706</v>
      </c>
      <c r="X190" s="62" t="s">
        <v>706</v>
      </c>
      <c r="Y190" s="71" t="s">
        <v>706</v>
      </c>
      <c r="Z190" s="61" t="s">
        <v>706</v>
      </c>
      <c r="AA190" s="72" t="s">
        <v>706</v>
      </c>
    </row>
    <row r="191" spans="1:27" ht="16.149999999999999" thickBot="1">
      <c r="A191" s="111" t="s">
        <v>401</v>
      </c>
      <c r="B191" s="76" t="s">
        <v>401</v>
      </c>
      <c r="C191" s="77" t="s">
        <v>22</v>
      </c>
      <c r="D191" s="78">
        <v>1</v>
      </c>
      <c r="E191" s="78">
        <v>0</v>
      </c>
      <c r="F191" s="78">
        <v>0</v>
      </c>
      <c r="G191" s="71" t="s">
        <v>706</v>
      </c>
      <c r="H191" s="61" t="s">
        <v>706</v>
      </c>
      <c r="I191" s="72" t="s">
        <v>706</v>
      </c>
      <c r="J191" s="61" t="s">
        <v>706</v>
      </c>
      <c r="K191" s="61" t="s">
        <v>706</v>
      </c>
      <c r="L191" s="62" t="s">
        <v>706</v>
      </c>
      <c r="M191" s="71" t="s">
        <v>706</v>
      </c>
      <c r="N191" s="61" t="s">
        <v>706</v>
      </c>
      <c r="O191" s="62" t="s">
        <v>706</v>
      </c>
      <c r="P191" s="94">
        <v>30</v>
      </c>
      <c r="Q191" s="89">
        <v>31</v>
      </c>
      <c r="R191" s="95">
        <v>32</v>
      </c>
      <c r="S191" s="61" t="s">
        <v>706</v>
      </c>
      <c r="T191" s="61" t="s">
        <v>706</v>
      </c>
      <c r="U191" s="72" t="s">
        <v>706</v>
      </c>
      <c r="V191" s="61" t="s">
        <v>706</v>
      </c>
      <c r="W191" s="61" t="s">
        <v>706</v>
      </c>
      <c r="X191" s="62" t="s">
        <v>706</v>
      </c>
      <c r="Y191" s="71" t="s">
        <v>706</v>
      </c>
      <c r="Z191" s="61" t="s">
        <v>706</v>
      </c>
      <c r="AA191" s="72" t="s">
        <v>706</v>
      </c>
    </row>
    <row r="192" spans="1:27" ht="16.149999999999999" thickBot="1">
      <c r="A192" s="104" t="s">
        <v>408</v>
      </c>
      <c r="B192" s="76" t="s">
        <v>408</v>
      </c>
      <c r="C192" s="77" t="s">
        <v>22</v>
      </c>
      <c r="D192" s="78">
        <v>0</v>
      </c>
      <c r="E192" s="78">
        <v>0</v>
      </c>
      <c r="F192" s="78">
        <v>1</v>
      </c>
      <c r="G192" s="71" t="s">
        <v>706</v>
      </c>
      <c r="H192" s="61" t="s">
        <v>706</v>
      </c>
      <c r="I192" s="72" t="s">
        <v>706</v>
      </c>
      <c r="J192" s="61" t="s">
        <v>706</v>
      </c>
      <c r="K192" s="61" t="s">
        <v>706</v>
      </c>
      <c r="L192" s="62" t="s">
        <v>706</v>
      </c>
      <c r="M192" s="71" t="s">
        <v>706</v>
      </c>
      <c r="N192" s="61" t="s">
        <v>706</v>
      </c>
      <c r="O192" s="62" t="s">
        <v>706</v>
      </c>
      <c r="P192" s="94">
        <v>35</v>
      </c>
      <c r="Q192" s="89">
        <v>36</v>
      </c>
      <c r="R192" s="95">
        <v>37</v>
      </c>
      <c r="S192" s="61" t="s">
        <v>706</v>
      </c>
      <c r="T192" s="61" t="s">
        <v>706</v>
      </c>
      <c r="U192" s="72" t="s">
        <v>706</v>
      </c>
      <c r="V192" s="61" t="s">
        <v>706</v>
      </c>
      <c r="W192" s="61" t="s">
        <v>706</v>
      </c>
      <c r="X192" s="62" t="s">
        <v>706</v>
      </c>
      <c r="Y192" s="71" t="s">
        <v>706</v>
      </c>
      <c r="Z192" s="61" t="s">
        <v>706</v>
      </c>
      <c r="AA192" s="72" t="s">
        <v>706</v>
      </c>
    </row>
    <row r="193" spans="1:27" ht="46.9">
      <c r="A193" s="114" t="s">
        <v>111</v>
      </c>
      <c r="B193" s="76" t="s">
        <v>111</v>
      </c>
      <c r="C193" s="77" t="s">
        <v>20</v>
      </c>
      <c r="D193" s="78">
        <v>0</v>
      </c>
      <c r="E193" s="78">
        <v>0</v>
      </c>
      <c r="F193" s="78">
        <v>1</v>
      </c>
      <c r="G193" s="71" t="s">
        <v>706</v>
      </c>
      <c r="H193" s="61" t="s">
        <v>706</v>
      </c>
      <c r="I193" s="72" t="s">
        <v>706</v>
      </c>
      <c r="J193" s="61" t="s">
        <v>706</v>
      </c>
      <c r="K193" s="61" t="s">
        <v>706</v>
      </c>
      <c r="L193" s="62" t="s">
        <v>706</v>
      </c>
      <c r="M193" s="71" t="s">
        <v>706</v>
      </c>
      <c r="N193" s="61" t="s">
        <v>706</v>
      </c>
      <c r="O193" s="62" t="s">
        <v>706</v>
      </c>
      <c r="P193" s="94">
        <v>96</v>
      </c>
      <c r="Q193" s="89">
        <v>97</v>
      </c>
      <c r="R193" s="95">
        <v>98</v>
      </c>
      <c r="S193" s="61" t="s">
        <v>706</v>
      </c>
      <c r="T193" s="61" t="s">
        <v>706</v>
      </c>
      <c r="U193" s="72" t="s">
        <v>706</v>
      </c>
      <c r="V193" s="61" t="s">
        <v>706</v>
      </c>
      <c r="W193" s="61" t="s">
        <v>706</v>
      </c>
      <c r="X193" s="62" t="s">
        <v>706</v>
      </c>
      <c r="Y193" s="71" t="s">
        <v>706</v>
      </c>
      <c r="Z193" s="61" t="s">
        <v>706</v>
      </c>
      <c r="AA193" s="72" t="s">
        <v>706</v>
      </c>
    </row>
    <row r="194" spans="1:27" ht="16.149999999999999" thickBot="1">
      <c r="A194" s="33" t="s">
        <v>631</v>
      </c>
      <c r="B194" s="76" t="s">
        <v>631</v>
      </c>
      <c r="C194" s="77" t="s">
        <v>22</v>
      </c>
      <c r="D194" s="78">
        <v>1</v>
      </c>
      <c r="E194" s="78">
        <v>1</v>
      </c>
      <c r="F194" s="78">
        <v>0</v>
      </c>
      <c r="G194" s="71" t="s">
        <v>706</v>
      </c>
      <c r="H194" s="61" t="s">
        <v>706</v>
      </c>
      <c r="I194" s="72" t="s">
        <v>706</v>
      </c>
      <c r="J194" s="61" t="s">
        <v>706</v>
      </c>
      <c r="K194" s="61" t="s">
        <v>706</v>
      </c>
      <c r="L194" s="62" t="s">
        <v>706</v>
      </c>
      <c r="M194" s="71" t="s">
        <v>706</v>
      </c>
      <c r="N194" s="61" t="s">
        <v>706</v>
      </c>
      <c r="O194" s="62" t="s">
        <v>706</v>
      </c>
      <c r="P194" s="94">
        <v>168</v>
      </c>
      <c r="Q194" s="89">
        <v>169</v>
      </c>
      <c r="R194" s="95">
        <v>170</v>
      </c>
      <c r="S194" s="61" t="s">
        <v>706</v>
      </c>
      <c r="T194" s="61" t="s">
        <v>706</v>
      </c>
      <c r="U194" s="72" t="s">
        <v>706</v>
      </c>
      <c r="V194" s="61" t="s">
        <v>706</v>
      </c>
      <c r="W194" s="61" t="s">
        <v>706</v>
      </c>
      <c r="X194" s="62" t="s">
        <v>706</v>
      </c>
      <c r="Y194" s="71" t="s">
        <v>706</v>
      </c>
      <c r="Z194" s="61" t="s">
        <v>706</v>
      </c>
      <c r="AA194" s="72" t="s">
        <v>706</v>
      </c>
    </row>
    <row r="195" spans="1:27" ht="15.6">
      <c r="A195" s="114" t="s">
        <v>329</v>
      </c>
      <c r="B195" s="76" t="s">
        <v>329</v>
      </c>
      <c r="C195" s="77" t="s">
        <v>20</v>
      </c>
      <c r="D195" s="78">
        <v>1</v>
      </c>
      <c r="E195" s="78">
        <v>0</v>
      </c>
      <c r="F195" s="78">
        <v>0</v>
      </c>
      <c r="G195" s="71" t="s">
        <v>706</v>
      </c>
      <c r="H195" s="61" t="s">
        <v>706</v>
      </c>
      <c r="I195" s="72" t="s">
        <v>706</v>
      </c>
      <c r="J195" s="61" t="s">
        <v>706</v>
      </c>
      <c r="K195" s="61" t="s">
        <v>706</v>
      </c>
      <c r="L195" s="62" t="s">
        <v>706</v>
      </c>
      <c r="M195" s="71" t="s">
        <v>706</v>
      </c>
      <c r="N195" s="61" t="s">
        <v>706</v>
      </c>
      <c r="O195" s="62" t="s">
        <v>706</v>
      </c>
      <c r="P195" s="94">
        <v>102</v>
      </c>
      <c r="Q195" s="89">
        <v>103</v>
      </c>
      <c r="R195" s="95">
        <v>104</v>
      </c>
      <c r="S195" s="61" t="s">
        <v>706</v>
      </c>
      <c r="T195" s="61" t="s">
        <v>706</v>
      </c>
      <c r="U195" s="72" t="s">
        <v>706</v>
      </c>
      <c r="V195" s="61" t="s">
        <v>706</v>
      </c>
      <c r="W195" s="61" t="s">
        <v>706</v>
      </c>
      <c r="X195" s="62" t="s">
        <v>706</v>
      </c>
      <c r="Y195" s="71" t="s">
        <v>706</v>
      </c>
      <c r="Z195" s="61" t="s">
        <v>706</v>
      </c>
      <c r="AA195" s="72" t="s">
        <v>706</v>
      </c>
    </row>
    <row r="196" spans="1:27" ht="16.149999999999999" thickBot="1">
      <c r="A196" s="115" t="s">
        <v>257</v>
      </c>
      <c r="B196" s="76" t="s">
        <v>257</v>
      </c>
      <c r="C196" s="77" t="s">
        <v>22</v>
      </c>
      <c r="D196" s="78">
        <v>0</v>
      </c>
      <c r="E196" s="78">
        <v>0</v>
      </c>
      <c r="F196" s="78">
        <v>1</v>
      </c>
      <c r="G196" s="71" t="s">
        <v>706</v>
      </c>
      <c r="H196" s="61" t="s">
        <v>706</v>
      </c>
      <c r="I196" s="72" t="s">
        <v>706</v>
      </c>
      <c r="J196" s="61" t="s">
        <v>706</v>
      </c>
      <c r="K196" s="61" t="s">
        <v>706</v>
      </c>
      <c r="L196" s="62" t="s">
        <v>706</v>
      </c>
      <c r="M196" s="71" t="s">
        <v>706</v>
      </c>
      <c r="N196" s="61" t="s">
        <v>706</v>
      </c>
      <c r="O196" s="62" t="s">
        <v>706</v>
      </c>
      <c r="P196" s="94">
        <v>8</v>
      </c>
      <c r="Q196" s="89">
        <v>9</v>
      </c>
      <c r="R196" s="95">
        <v>10</v>
      </c>
      <c r="S196" s="61" t="s">
        <v>706</v>
      </c>
      <c r="T196" s="61" t="s">
        <v>706</v>
      </c>
      <c r="U196" s="72" t="s">
        <v>706</v>
      </c>
      <c r="V196" s="61" t="s">
        <v>706</v>
      </c>
      <c r="W196" s="61" t="s">
        <v>706</v>
      </c>
      <c r="X196" s="62" t="s">
        <v>706</v>
      </c>
      <c r="Y196" s="71" t="s">
        <v>706</v>
      </c>
      <c r="Z196" s="61" t="s">
        <v>706</v>
      </c>
      <c r="AA196" s="72" t="s">
        <v>706</v>
      </c>
    </row>
    <row r="197" spans="1:27" ht="31.15">
      <c r="A197" s="33" t="s">
        <v>283</v>
      </c>
      <c r="B197" s="76" t="s">
        <v>283</v>
      </c>
      <c r="C197" s="77" t="s">
        <v>22</v>
      </c>
      <c r="D197" s="78">
        <v>0</v>
      </c>
      <c r="E197" s="78">
        <v>1</v>
      </c>
      <c r="F197" s="78">
        <v>0</v>
      </c>
      <c r="G197" s="71" t="s">
        <v>706</v>
      </c>
      <c r="H197" s="61" t="s">
        <v>706</v>
      </c>
      <c r="I197" s="72" t="s">
        <v>706</v>
      </c>
      <c r="J197" s="61" t="s">
        <v>706</v>
      </c>
      <c r="K197" s="61" t="s">
        <v>706</v>
      </c>
      <c r="L197" s="62" t="s">
        <v>706</v>
      </c>
      <c r="M197" s="71" t="s">
        <v>706</v>
      </c>
      <c r="N197" s="61" t="s">
        <v>706</v>
      </c>
      <c r="O197" s="62" t="s">
        <v>706</v>
      </c>
      <c r="P197" s="94">
        <v>381</v>
      </c>
      <c r="Q197" s="89">
        <v>382</v>
      </c>
      <c r="R197" s="95">
        <v>383</v>
      </c>
      <c r="S197" s="61" t="s">
        <v>706</v>
      </c>
      <c r="T197" s="61" t="s">
        <v>706</v>
      </c>
      <c r="U197" s="72" t="s">
        <v>706</v>
      </c>
      <c r="V197" s="61" t="s">
        <v>706</v>
      </c>
      <c r="W197" s="61" t="s">
        <v>706</v>
      </c>
      <c r="X197" s="62" t="s">
        <v>706</v>
      </c>
      <c r="Y197" s="71" t="s">
        <v>706</v>
      </c>
      <c r="Z197" s="61" t="s">
        <v>706</v>
      </c>
      <c r="AA197" s="72" t="s">
        <v>706</v>
      </c>
    </row>
    <row r="198" spans="1:27" ht="16.149999999999999" thickBot="1">
      <c r="A198" s="115" t="s">
        <v>183</v>
      </c>
      <c r="B198" s="76" t="s">
        <v>183</v>
      </c>
      <c r="C198" s="77" t="s">
        <v>22</v>
      </c>
      <c r="D198" s="78">
        <v>0</v>
      </c>
      <c r="E198" s="78">
        <v>1</v>
      </c>
      <c r="F198" s="78">
        <v>0</v>
      </c>
      <c r="G198" s="71" t="s">
        <v>706</v>
      </c>
      <c r="H198" s="61" t="s">
        <v>706</v>
      </c>
      <c r="I198" s="72" t="s">
        <v>706</v>
      </c>
      <c r="J198" s="61" t="s">
        <v>706</v>
      </c>
      <c r="K198" s="61" t="s">
        <v>706</v>
      </c>
      <c r="L198" s="62" t="s">
        <v>706</v>
      </c>
      <c r="M198" s="71" t="s">
        <v>706</v>
      </c>
      <c r="N198" s="61" t="s">
        <v>706</v>
      </c>
      <c r="O198" s="62" t="s">
        <v>706</v>
      </c>
      <c r="P198" s="94">
        <v>43</v>
      </c>
      <c r="Q198" s="89">
        <v>44</v>
      </c>
      <c r="R198" s="95">
        <v>45</v>
      </c>
      <c r="S198" s="61" t="s">
        <v>706</v>
      </c>
      <c r="T198" s="61" t="s">
        <v>706</v>
      </c>
      <c r="U198" s="72" t="s">
        <v>706</v>
      </c>
      <c r="V198" s="61" t="s">
        <v>706</v>
      </c>
      <c r="W198" s="61" t="s">
        <v>706</v>
      </c>
      <c r="X198" s="62" t="s">
        <v>706</v>
      </c>
      <c r="Y198" s="71" t="s">
        <v>706</v>
      </c>
      <c r="Z198" s="61" t="s">
        <v>706</v>
      </c>
      <c r="AA198" s="72" t="s">
        <v>706</v>
      </c>
    </row>
    <row r="199" spans="1:27" ht="16.149999999999999" thickBot="1">
      <c r="A199" s="115" t="s">
        <v>389</v>
      </c>
      <c r="B199" s="76" t="s">
        <v>389</v>
      </c>
      <c r="C199" s="77" t="s">
        <v>22</v>
      </c>
      <c r="D199" s="78">
        <v>1</v>
      </c>
      <c r="E199" s="78">
        <v>0</v>
      </c>
      <c r="F199" s="78">
        <v>0</v>
      </c>
      <c r="G199" s="71" t="s">
        <v>706</v>
      </c>
      <c r="H199" s="61" t="s">
        <v>706</v>
      </c>
      <c r="I199" s="72" t="s">
        <v>706</v>
      </c>
      <c r="J199" s="61" t="s">
        <v>706</v>
      </c>
      <c r="K199" s="61" t="s">
        <v>706</v>
      </c>
      <c r="L199" s="62" t="s">
        <v>706</v>
      </c>
      <c r="M199" s="71" t="s">
        <v>706</v>
      </c>
      <c r="N199" s="61" t="s">
        <v>706</v>
      </c>
      <c r="O199" s="62" t="s">
        <v>706</v>
      </c>
      <c r="P199" s="94">
        <v>2</v>
      </c>
      <c r="Q199" s="89">
        <v>3</v>
      </c>
      <c r="R199" s="95">
        <v>4</v>
      </c>
      <c r="S199" s="61" t="s">
        <v>706</v>
      </c>
      <c r="T199" s="61" t="s">
        <v>706</v>
      </c>
      <c r="U199" s="72" t="s">
        <v>706</v>
      </c>
      <c r="V199" s="61" t="s">
        <v>706</v>
      </c>
      <c r="W199" s="61" t="s">
        <v>706</v>
      </c>
      <c r="X199" s="62" t="s">
        <v>706</v>
      </c>
      <c r="Y199" s="71" t="s">
        <v>706</v>
      </c>
      <c r="Z199" s="61" t="s">
        <v>706</v>
      </c>
      <c r="AA199" s="72" t="s">
        <v>706</v>
      </c>
    </row>
    <row r="200" spans="1:27" ht="16.149999999999999" thickBot="1">
      <c r="A200" s="33" t="s">
        <v>404</v>
      </c>
      <c r="B200" s="76" t="s">
        <v>404</v>
      </c>
      <c r="C200" s="77" t="s">
        <v>22</v>
      </c>
      <c r="D200" s="78">
        <v>0</v>
      </c>
      <c r="E200" s="78">
        <v>0</v>
      </c>
      <c r="F200" s="78">
        <v>1</v>
      </c>
      <c r="G200" s="71" t="s">
        <v>706</v>
      </c>
      <c r="H200" s="61" t="s">
        <v>706</v>
      </c>
      <c r="I200" s="72" t="s">
        <v>706</v>
      </c>
      <c r="J200" s="61" t="s">
        <v>706</v>
      </c>
      <c r="K200" s="61" t="s">
        <v>706</v>
      </c>
      <c r="L200" s="62" t="s">
        <v>706</v>
      </c>
      <c r="M200" s="71" t="s">
        <v>706</v>
      </c>
      <c r="N200" s="61" t="s">
        <v>706</v>
      </c>
      <c r="O200" s="62" t="s">
        <v>706</v>
      </c>
      <c r="P200" s="94">
        <v>13</v>
      </c>
      <c r="Q200" s="89">
        <v>14</v>
      </c>
      <c r="R200" s="95">
        <v>15</v>
      </c>
      <c r="S200" s="61" t="s">
        <v>706</v>
      </c>
      <c r="T200" s="61" t="s">
        <v>706</v>
      </c>
      <c r="U200" s="72" t="s">
        <v>706</v>
      </c>
      <c r="V200" s="61" t="s">
        <v>706</v>
      </c>
      <c r="W200" s="61" t="s">
        <v>706</v>
      </c>
      <c r="X200" s="62" t="s">
        <v>706</v>
      </c>
      <c r="Y200" s="71" t="s">
        <v>706</v>
      </c>
      <c r="Z200" s="61" t="s">
        <v>706</v>
      </c>
      <c r="AA200" s="72" t="s">
        <v>706</v>
      </c>
    </row>
    <row r="201" spans="1:27" ht="15.6">
      <c r="A201" s="114" t="s">
        <v>179</v>
      </c>
      <c r="B201" s="76" t="s">
        <v>179</v>
      </c>
      <c r="C201" s="77" t="s">
        <v>22</v>
      </c>
      <c r="D201" s="78">
        <v>1</v>
      </c>
      <c r="E201" s="78">
        <v>0</v>
      </c>
      <c r="F201" s="78">
        <v>0</v>
      </c>
      <c r="G201" s="71" t="s">
        <v>706</v>
      </c>
      <c r="H201" s="61" t="s">
        <v>706</v>
      </c>
      <c r="I201" s="72" t="s">
        <v>706</v>
      </c>
      <c r="J201" s="61" t="s">
        <v>706</v>
      </c>
      <c r="K201" s="61" t="s">
        <v>706</v>
      </c>
      <c r="L201" s="62" t="s">
        <v>706</v>
      </c>
      <c r="M201" s="71" t="s">
        <v>706</v>
      </c>
      <c r="N201" s="61" t="s">
        <v>706</v>
      </c>
      <c r="O201" s="62" t="s">
        <v>706</v>
      </c>
      <c r="P201" s="94">
        <v>47</v>
      </c>
      <c r="Q201" s="89">
        <v>48</v>
      </c>
      <c r="R201" s="95">
        <v>49</v>
      </c>
      <c r="S201" s="61" t="s">
        <v>706</v>
      </c>
      <c r="T201" s="61" t="s">
        <v>706</v>
      </c>
      <c r="U201" s="72" t="s">
        <v>706</v>
      </c>
      <c r="V201" s="61" t="s">
        <v>706</v>
      </c>
      <c r="W201" s="61" t="s">
        <v>706</v>
      </c>
      <c r="X201" s="62" t="s">
        <v>706</v>
      </c>
      <c r="Y201" s="71" t="s">
        <v>706</v>
      </c>
      <c r="Z201" s="61" t="s">
        <v>706</v>
      </c>
      <c r="AA201" s="72" t="s">
        <v>706</v>
      </c>
    </row>
    <row r="202" spans="1:27" ht="15.6">
      <c r="A202" s="33" t="s">
        <v>657</v>
      </c>
      <c r="B202" s="76" t="s">
        <v>657</v>
      </c>
      <c r="C202" s="77" t="s">
        <v>22</v>
      </c>
      <c r="D202" s="78">
        <v>1</v>
      </c>
      <c r="E202" s="78">
        <v>0</v>
      </c>
      <c r="F202" s="78">
        <v>0</v>
      </c>
      <c r="G202" s="71" t="s">
        <v>706</v>
      </c>
      <c r="H202" s="61" t="s">
        <v>706</v>
      </c>
      <c r="I202" s="72" t="s">
        <v>706</v>
      </c>
      <c r="J202" s="61" t="s">
        <v>706</v>
      </c>
      <c r="K202" s="61" t="s">
        <v>706</v>
      </c>
      <c r="L202" s="62" t="s">
        <v>706</v>
      </c>
      <c r="M202" s="71" t="s">
        <v>706</v>
      </c>
      <c r="N202" s="61" t="s">
        <v>706</v>
      </c>
      <c r="O202" s="62" t="s">
        <v>706</v>
      </c>
      <c r="P202" s="94">
        <v>27</v>
      </c>
      <c r="Q202" s="89">
        <v>28</v>
      </c>
      <c r="R202" s="95">
        <v>29</v>
      </c>
      <c r="S202" s="61" t="s">
        <v>706</v>
      </c>
      <c r="T202" s="61" t="s">
        <v>706</v>
      </c>
      <c r="U202" s="72" t="s">
        <v>706</v>
      </c>
      <c r="V202" s="61" t="s">
        <v>706</v>
      </c>
      <c r="W202" s="61" t="s">
        <v>706</v>
      </c>
      <c r="X202" s="62" t="s">
        <v>706</v>
      </c>
      <c r="Y202" s="71" t="s">
        <v>706</v>
      </c>
      <c r="Z202" s="61" t="s">
        <v>706</v>
      </c>
      <c r="AA202" s="72" t="s">
        <v>706</v>
      </c>
    </row>
    <row r="203" spans="1:27" ht="16.149999999999999" thickBot="1">
      <c r="A203" s="115" t="s">
        <v>427</v>
      </c>
      <c r="B203" s="76" t="s">
        <v>427</v>
      </c>
      <c r="C203" s="77" t="s">
        <v>22</v>
      </c>
      <c r="D203" s="78">
        <v>0</v>
      </c>
      <c r="E203" s="78">
        <v>0</v>
      </c>
      <c r="F203" s="78">
        <v>1</v>
      </c>
      <c r="G203" s="71" t="s">
        <v>706</v>
      </c>
      <c r="H203" s="61" t="s">
        <v>706</v>
      </c>
      <c r="I203" s="72" t="s">
        <v>706</v>
      </c>
      <c r="J203" s="61" t="s">
        <v>706</v>
      </c>
      <c r="K203" s="61" t="s">
        <v>706</v>
      </c>
      <c r="L203" s="62" t="s">
        <v>706</v>
      </c>
      <c r="M203" s="71" t="s">
        <v>706</v>
      </c>
      <c r="N203" s="61" t="s">
        <v>706</v>
      </c>
      <c r="O203" s="62" t="s">
        <v>706</v>
      </c>
      <c r="P203" s="94">
        <v>12</v>
      </c>
      <c r="Q203" s="89">
        <v>13</v>
      </c>
      <c r="R203" s="95">
        <v>14</v>
      </c>
      <c r="S203" s="61" t="s">
        <v>706</v>
      </c>
      <c r="T203" s="61" t="s">
        <v>706</v>
      </c>
      <c r="U203" s="72" t="s">
        <v>706</v>
      </c>
      <c r="V203" s="61" t="s">
        <v>706</v>
      </c>
      <c r="W203" s="61" t="s">
        <v>706</v>
      </c>
      <c r="X203" s="62" t="s">
        <v>706</v>
      </c>
      <c r="Y203" s="71" t="s">
        <v>706</v>
      </c>
      <c r="Z203" s="61" t="s">
        <v>706</v>
      </c>
      <c r="AA203" s="72" t="s">
        <v>706</v>
      </c>
    </row>
    <row r="204" spans="1:27" ht="31.15">
      <c r="A204" s="33" t="s">
        <v>165</v>
      </c>
      <c r="B204" s="76" t="s">
        <v>165</v>
      </c>
      <c r="C204" s="77" t="s">
        <v>22</v>
      </c>
      <c r="D204" s="78">
        <v>0</v>
      </c>
      <c r="E204" s="78">
        <v>0</v>
      </c>
      <c r="F204" s="78">
        <v>1</v>
      </c>
      <c r="G204" s="71" t="s">
        <v>706</v>
      </c>
      <c r="H204" s="61" t="s">
        <v>706</v>
      </c>
      <c r="I204" s="72" t="s">
        <v>706</v>
      </c>
      <c r="J204" s="61" t="s">
        <v>706</v>
      </c>
      <c r="K204" s="61" t="s">
        <v>706</v>
      </c>
      <c r="L204" s="62" t="s">
        <v>706</v>
      </c>
      <c r="M204" s="71" t="s">
        <v>706</v>
      </c>
      <c r="N204" s="61" t="s">
        <v>706</v>
      </c>
      <c r="O204" s="62" t="s">
        <v>706</v>
      </c>
      <c r="P204" s="94">
        <v>32</v>
      </c>
      <c r="Q204" s="89">
        <v>33</v>
      </c>
      <c r="R204" s="95">
        <v>34</v>
      </c>
      <c r="S204" s="61" t="s">
        <v>706</v>
      </c>
      <c r="T204" s="61" t="s">
        <v>706</v>
      </c>
      <c r="U204" s="72" t="s">
        <v>706</v>
      </c>
      <c r="V204" s="61" t="s">
        <v>706</v>
      </c>
      <c r="W204" s="61" t="s">
        <v>706</v>
      </c>
      <c r="X204" s="62" t="s">
        <v>706</v>
      </c>
      <c r="Y204" s="71" t="s">
        <v>706</v>
      </c>
      <c r="Z204" s="61" t="s">
        <v>706</v>
      </c>
      <c r="AA204" s="72" t="s">
        <v>706</v>
      </c>
    </row>
    <row r="205" spans="1:27" ht="16.149999999999999" thickBot="1">
      <c r="A205" s="33" t="s">
        <v>248</v>
      </c>
      <c r="B205" s="76" t="s">
        <v>248</v>
      </c>
      <c r="C205" s="77"/>
      <c r="D205" s="78"/>
      <c r="E205" s="78"/>
      <c r="F205" s="78"/>
      <c r="G205" s="71"/>
      <c r="H205" s="61"/>
      <c r="I205" s="72"/>
      <c r="J205" s="61"/>
      <c r="K205" s="61"/>
      <c r="L205" s="62"/>
      <c r="M205" s="71"/>
      <c r="N205" s="61"/>
      <c r="O205" s="62"/>
      <c r="P205" s="94"/>
      <c r="Q205" s="89"/>
      <c r="R205" s="95"/>
      <c r="S205" s="61"/>
      <c r="T205" s="61"/>
      <c r="U205" s="72"/>
      <c r="V205" s="61"/>
      <c r="W205" s="61"/>
      <c r="X205" s="62"/>
      <c r="Y205" s="71"/>
      <c r="Z205" s="61"/>
      <c r="AA205" s="72"/>
    </row>
    <row r="206" spans="1:27" ht="16.149999999999999" thickBot="1">
      <c r="A206" s="111" t="s">
        <v>691</v>
      </c>
      <c r="B206" s="111" t="s">
        <v>691</v>
      </c>
      <c r="C206" s="77" t="s">
        <v>20</v>
      </c>
      <c r="D206" s="78">
        <v>0</v>
      </c>
      <c r="E206" s="78">
        <v>0</v>
      </c>
      <c r="F206" s="78">
        <v>1</v>
      </c>
      <c r="G206" s="71" t="s">
        <v>706</v>
      </c>
      <c r="H206" s="61" t="s">
        <v>706</v>
      </c>
      <c r="I206" s="72" t="s">
        <v>706</v>
      </c>
      <c r="J206" s="61" t="s">
        <v>706</v>
      </c>
      <c r="K206" s="61" t="s">
        <v>706</v>
      </c>
      <c r="L206" s="62" t="s">
        <v>706</v>
      </c>
      <c r="M206" s="71" t="s">
        <v>706</v>
      </c>
      <c r="N206" s="61" t="s">
        <v>706</v>
      </c>
      <c r="O206" s="62" t="s">
        <v>706</v>
      </c>
      <c r="P206" s="94">
        <v>149</v>
      </c>
      <c r="Q206" s="89">
        <v>150</v>
      </c>
      <c r="R206" s="95">
        <v>151</v>
      </c>
      <c r="S206" s="61" t="s">
        <v>706</v>
      </c>
      <c r="T206" s="61" t="s">
        <v>706</v>
      </c>
      <c r="U206" s="72" t="s">
        <v>706</v>
      </c>
      <c r="V206" s="61" t="s">
        <v>706</v>
      </c>
      <c r="W206" s="61" t="s">
        <v>706</v>
      </c>
      <c r="X206" s="62" t="s">
        <v>706</v>
      </c>
      <c r="Y206" s="71" t="s">
        <v>706</v>
      </c>
      <c r="Z206" s="61" t="s">
        <v>706</v>
      </c>
      <c r="AA206" s="72" t="s">
        <v>706</v>
      </c>
    </row>
    <row r="207" spans="1:27" ht="16.149999999999999" thickBot="1">
      <c r="A207" s="104" t="s">
        <v>567</v>
      </c>
      <c r="B207" s="76" t="s">
        <v>567</v>
      </c>
      <c r="C207" s="77" t="s">
        <v>22</v>
      </c>
      <c r="D207" s="78">
        <v>0</v>
      </c>
      <c r="E207" s="78">
        <v>0</v>
      </c>
      <c r="F207" s="78">
        <v>1</v>
      </c>
      <c r="G207" s="71" t="s">
        <v>706</v>
      </c>
      <c r="H207" s="61" t="s">
        <v>706</v>
      </c>
      <c r="I207" s="72" t="s">
        <v>706</v>
      </c>
      <c r="J207" s="61" t="s">
        <v>706</v>
      </c>
      <c r="K207" s="61" t="s">
        <v>706</v>
      </c>
      <c r="L207" s="62" t="s">
        <v>706</v>
      </c>
      <c r="M207" s="71" t="s">
        <v>706</v>
      </c>
      <c r="N207" s="61" t="s">
        <v>706</v>
      </c>
      <c r="O207" s="62" t="s">
        <v>706</v>
      </c>
      <c r="P207" s="94">
        <v>4</v>
      </c>
      <c r="Q207" s="89">
        <v>5</v>
      </c>
      <c r="R207" s="95">
        <v>6</v>
      </c>
      <c r="S207" s="61" t="s">
        <v>706</v>
      </c>
      <c r="T207" s="61" t="s">
        <v>706</v>
      </c>
      <c r="U207" s="72" t="s">
        <v>706</v>
      </c>
      <c r="V207" s="61" t="s">
        <v>706</v>
      </c>
      <c r="W207" s="61" t="s">
        <v>706</v>
      </c>
      <c r="X207" s="62" t="s">
        <v>706</v>
      </c>
      <c r="Y207" s="71" t="s">
        <v>706</v>
      </c>
      <c r="Z207" s="61" t="s">
        <v>706</v>
      </c>
      <c r="AA207" s="72" t="s">
        <v>706</v>
      </c>
    </row>
    <row r="208" spans="1:27" ht="31.9" thickBot="1">
      <c r="A208" s="113" t="s">
        <v>235</v>
      </c>
      <c r="B208" s="76" t="s">
        <v>235</v>
      </c>
      <c r="C208" s="77" t="s">
        <v>20</v>
      </c>
      <c r="D208" s="78">
        <v>0</v>
      </c>
      <c r="E208" s="78">
        <v>1</v>
      </c>
      <c r="F208" s="78">
        <v>0</v>
      </c>
      <c r="G208" s="71" t="s">
        <v>706</v>
      </c>
      <c r="H208" s="61" t="s">
        <v>706</v>
      </c>
      <c r="I208" s="72" t="s">
        <v>706</v>
      </c>
      <c r="J208" s="61" t="s">
        <v>706</v>
      </c>
      <c r="K208" s="61" t="s">
        <v>706</v>
      </c>
      <c r="L208" s="62" t="s">
        <v>706</v>
      </c>
      <c r="M208" s="71" t="s">
        <v>706</v>
      </c>
      <c r="N208" s="61" t="s">
        <v>706</v>
      </c>
      <c r="O208" s="62" t="s">
        <v>706</v>
      </c>
      <c r="P208" s="94">
        <v>31</v>
      </c>
      <c r="Q208" s="89">
        <v>32</v>
      </c>
      <c r="R208" s="95">
        <v>33</v>
      </c>
      <c r="S208" s="61" t="s">
        <v>706</v>
      </c>
      <c r="T208" s="61" t="s">
        <v>706</v>
      </c>
      <c r="U208" s="72" t="s">
        <v>706</v>
      </c>
      <c r="V208" s="61" t="s">
        <v>706</v>
      </c>
      <c r="W208" s="61" t="s">
        <v>706</v>
      </c>
      <c r="X208" s="62" t="s">
        <v>706</v>
      </c>
      <c r="Y208" s="71" t="s">
        <v>706</v>
      </c>
      <c r="Z208" s="61" t="s">
        <v>706</v>
      </c>
      <c r="AA208" s="72" t="s">
        <v>706</v>
      </c>
    </row>
    <row r="209" spans="1:27" ht="16.149999999999999" thickBot="1">
      <c r="A209" s="115" t="s">
        <v>187</v>
      </c>
      <c r="B209" s="76" t="s">
        <v>187</v>
      </c>
      <c r="C209" s="77" t="s">
        <v>20</v>
      </c>
      <c r="D209" s="78">
        <v>0</v>
      </c>
      <c r="E209" s="78">
        <v>0</v>
      </c>
      <c r="F209" s="78">
        <v>1</v>
      </c>
      <c r="G209" s="71" t="s">
        <v>706</v>
      </c>
      <c r="H209" s="61" t="s">
        <v>706</v>
      </c>
      <c r="I209" s="72" t="s">
        <v>706</v>
      </c>
      <c r="J209" s="61" t="s">
        <v>706</v>
      </c>
      <c r="K209" s="61" t="s">
        <v>706</v>
      </c>
      <c r="L209" s="62" t="s">
        <v>706</v>
      </c>
      <c r="M209" s="71" t="s">
        <v>706</v>
      </c>
      <c r="N209" s="61" t="s">
        <v>706</v>
      </c>
      <c r="O209" s="62" t="s">
        <v>706</v>
      </c>
      <c r="P209" s="94">
        <v>100</v>
      </c>
      <c r="Q209" s="89">
        <v>101</v>
      </c>
      <c r="R209" s="95">
        <v>102</v>
      </c>
      <c r="S209" s="61" t="s">
        <v>706</v>
      </c>
      <c r="T209" s="61" t="s">
        <v>706</v>
      </c>
      <c r="U209" s="72" t="s">
        <v>706</v>
      </c>
      <c r="V209" s="61" t="s">
        <v>706</v>
      </c>
      <c r="W209" s="61" t="s">
        <v>706</v>
      </c>
      <c r="X209" s="62" t="s">
        <v>706</v>
      </c>
      <c r="Y209" s="71" t="s">
        <v>706</v>
      </c>
      <c r="Z209" s="61" t="s">
        <v>706</v>
      </c>
      <c r="AA209" s="72" t="s">
        <v>706</v>
      </c>
    </row>
    <row r="210" spans="1:27" ht="15.6">
      <c r="A210" s="33" t="s">
        <v>103</v>
      </c>
      <c r="B210" s="76" t="s">
        <v>103</v>
      </c>
      <c r="C210" s="77" t="s">
        <v>22</v>
      </c>
      <c r="D210" s="78">
        <v>1</v>
      </c>
      <c r="E210" s="78">
        <v>1</v>
      </c>
      <c r="F210" s="78">
        <v>0</v>
      </c>
      <c r="G210" s="71" t="s">
        <v>706</v>
      </c>
      <c r="H210" s="61" t="s">
        <v>706</v>
      </c>
      <c r="I210" s="72" t="s">
        <v>706</v>
      </c>
      <c r="J210" s="61" t="s">
        <v>706</v>
      </c>
      <c r="K210" s="61" t="s">
        <v>706</v>
      </c>
      <c r="L210" s="62" t="s">
        <v>706</v>
      </c>
      <c r="M210" s="71" t="s">
        <v>706</v>
      </c>
      <c r="N210" s="61" t="s">
        <v>706</v>
      </c>
      <c r="O210" s="62" t="s">
        <v>706</v>
      </c>
      <c r="P210" s="94">
        <v>1</v>
      </c>
      <c r="Q210" s="89">
        <v>2</v>
      </c>
      <c r="R210" s="95">
        <v>3</v>
      </c>
      <c r="S210" s="61" t="s">
        <v>706</v>
      </c>
      <c r="T210" s="61" t="s">
        <v>706</v>
      </c>
      <c r="U210" s="72" t="s">
        <v>706</v>
      </c>
      <c r="V210" s="61" t="s">
        <v>706</v>
      </c>
      <c r="W210" s="61" t="s">
        <v>706</v>
      </c>
      <c r="X210" s="62" t="s">
        <v>706</v>
      </c>
      <c r="Y210" s="71" t="s">
        <v>706</v>
      </c>
      <c r="Z210" s="61" t="s">
        <v>706</v>
      </c>
      <c r="AA210" s="72" t="s">
        <v>706</v>
      </c>
    </row>
    <row r="211" spans="1:27" ht="15.6">
      <c r="A211" s="33" t="s">
        <v>384</v>
      </c>
      <c r="B211" s="76" t="s">
        <v>384</v>
      </c>
      <c r="C211" s="77" t="s">
        <v>22</v>
      </c>
      <c r="D211" s="78">
        <v>0</v>
      </c>
      <c r="E211" s="78">
        <v>0</v>
      </c>
      <c r="F211" s="78">
        <v>1</v>
      </c>
      <c r="G211" s="71" t="s">
        <v>706</v>
      </c>
      <c r="H211" s="61" t="s">
        <v>706</v>
      </c>
      <c r="I211" s="72" t="s">
        <v>706</v>
      </c>
      <c r="J211" s="61" t="s">
        <v>706</v>
      </c>
      <c r="K211" s="61" t="s">
        <v>706</v>
      </c>
      <c r="L211" s="62" t="s">
        <v>706</v>
      </c>
      <c r="M211" s="71" t="s">
        <v>706</v>
      </c>
      <c r="N211" s="61" t="s">
        <v>706</v>
      </c>
      <c r="O211" s="62" t="s">
        <v>706</v>
      </c>
      <c r="P211" s="94">
        <v>180</v>
      </c>
      <c r="Q211" s="89">
        <v>181</v>
      </c>
      <c r="R211" s="95">
        <v>182</v>
      </c>
      <c r="S211" s="61" t="s">
        <v>706</v>
      </c>
      <c r="T211" s="61" t="s">
        <v>706</v>
      </c>
      <c r="U211" s="72" t="s">
        <v>706</v>
      </c>
      <c r="V211" s="61" t="s">
        <v>706</v>
      </c>
      <c r="W211" s="61" t="s">
        <v>706</v>
      </c>
      <c r="X211" s="62" t="s">
        <v>706</v>
      </c>
      <c r="Y211" s="71" t="s">
        <v>706</v>
      </c>
      <c r="Z211" s="61" t="s">
        <v>706</v>
      </c>
      <c r="AA211" s="72" t="s">
        <v>706</v>
      </c>
    </row>
    <row r="212" spans="1:27" ht="46.9">
      <c r="A212" s="33" t="s">
        <v>72</v>
      </c>
      <c r="B212" s="76" t="s">
        <v>72</v>
      </c>
      <c r="C212" s="77" t="s">
        <v>20</v>
      </c>
      <c r="D212" s="78">
        <v>0</v>
      </c>
      <c r="E212" s="78">
        <v>1</v>
      </c>
      <c r="F212" s="78">
        <v>0</v>
      </c>
      <c r="G212" s="71" t="s">
        <v>706</v>
      </c>
      <c r="H212" s="61" t="s">
        <v>706</v>
      </c>
      <c r="I212" s="72" t="s">
        <v>706</v>
      </c>
      <c r="J212" s="61" t="s">
        <v>706</v>
      </c>
      <c r="K212" s="61" t="s">
        <v>706</v>
      </c>
      <c r="L212" s="62" t="s">
        <v>706</v>
      </c>
      <c r="M212" s="71" t="s">
        <v>706</v>
      </c>
      <c r="N212" s="61" t="s">
        <v>706</v>
      </c>
      <c r="O212" s="62" t="s">
        <v>706</v>
      </c>
      <c r="P212" s="94">
        <v>8</v>
      </c>
      <c r="Q212" s="89">
        <v>9</v>
      </c>
      <c r="R212" s="95">
        <v>10</v>
      </c>
      <c r="S212" s="61" t="s">
        <v>706</v>
      </c>
      <c r="T212" s="61" t="s">
        <v>706</v>
      </c>
      <c r="U212" s="72" t="s">
        <v>706</v>
      </c>
      <c r="V212" s="61" t="s">
        <v>706</v>
      </c>
      <c r="W212" s="61" t="s">
        <v>706</v>
      </c>
      <c r="X212" s="62" t="s">
        <v>706</v>
      </c>
      <c r="Y212" s="71" t="s">
        <v>706</v>
      </c>
      <c r="Z212" s="61" t="s">
        <v>706</v>
      </c>
      <c r="AA212" s="72" t="s">
        <v>706</v>
      </c>
    </row>
    <row r="213" spans="1:27" ht="31.15">
      <c r="A213" s="33" t="s">
        <v>478</v>
      </c>
      <c r="B213" s="76" t="s">
        <v>478</v>
      </c>
      <c r="C213" s="77" t="s">
        <v>22</v>
      </c>
      <c r="D213" s="78">
        <v>1</v>
      </c>
      <c r="E213" s="78">
        <v>0</v>
      </c>
      <c r="F213" s="78">
        <v>0</v>
      </c>
      <c r="G213" s="71" t="s">
        <v>706</v>
      </c>
      <c r="H213" s="61" t="s">
        <v>706</v>
      </c>
      <c r="I213" s="72" t="s">
        <v>706</v>
      </c>
      <c r="J213" s="61" t="s">
        <v>706</v>
      </c>
      <c r="K213" s="61" t="s">
        <v>706</v>
      </c>
      <c r="L213" s="62" t="s">
        <v>706</v>
      </c>
      <c r="M213" s="71" t="s">
        <v>706</v>
      </c>
      <c r="N213" s="61" t="s">
        <v>706</v>
      </c>
      <c r="O213" s="62" t="s">
        <v>706</v>
      </c>
      <c r="P213" s="94">
        <v>14</v>
      </c>
      <c r="Q213" s="89">
        <v>15</v>
      </c>
      <c r="R213" s="95">
        <v>16</v>
      </c>
      <c r="S213" s="61" t="s">
        <v>706</v>
      </c>
      <c r="T213" s="61" t="s">
        <v>706</v>
      </c>
      <c r="U213" s="72" t="s">
        <v>706</v>
      </c>
      <c r="V213" s="61" t="s">
        <v>706</v>
      </c>
      <c r="W213" s="61" t="s">
        <v>706</v>
      </c>
      <c r="X213" s="62" t="s">
        <v>706</v>
      </c>
      <c r="Y213" s="71" t="s">
        <v>706</v>
      </c>
      <c r="Z213" s="61" t="s">
        <v>706</v>
      </c>
      <c r="AA213" s="72" t="s">
        <v>706</v>
      </c>
    </row>
    <row r="214" spans="1:27" ht="31.15">
      <c r="A214" s="33" t="s">
        <v>438</v>
      </c>
      <c r="B214" s="76" t="s">
        <v>438</v>
      </c>
      <c r="C214" s="77" t="s">
        <v>22</v>
      </c>
      <c r="D214" s="78">
        <v>0</v>
      </c>
      <c r="E214" s="78">
        <v>0</v>
      </c>
      <c r="F214" s="78">
        <v>1</v>
      </c>
      <c r="G214" s="71" t="s">
        <v>706</v>
      </c>
      <c r="H214" s="61" t="s">
        <v>706</v>
      </c>
      <c r="I214" s="72" t="s">
        <v>706</v>
      </c>
      <c r="J214" s="61" t="s">
        <v>706</v>
      </c>
      <c r="K214" s="61" t="s">
        <v>706</v>
      </c>
      <c r="L214" s="62" t="s">
        <v>706</v>
      </c>
      <c r="M214" s="71" t="s">
        <v>706</v>
      </c>
      <c r="N214" s="61" t="s">
        <v>706</v>
      </c>
      <c r="O214" s="62" t="s">
        <v>706</v>
      </c>
      <c r="P214" s="94">
        <v>35</v>
      </c>
      <c r="Q214" s="89">
        <v>36</v>
      </c>
      <c r="R214" s="95">
        <v>37</v>
      </c>
      <c r="S214" s="61" t="s">
        <v>706</v>
      </c>
      <c r="T214" s="61" t="s">
        <v>706</v>
      </c>
      <c r="U214" s="72" t="s">
        <v>706</v>
      </c>
      <c r="V214" s="61" t="s">
        <v>706</v>
      </c>
      <c r="W214" s="61" t="s">
        <v>706</v>
      </c>
      <c r="X214" s="62" t="s">
        <v>706</v>
      </c>
      <c r="Y214" s="71" t="s">
        <v>706</v>
      </c>
      <c r="Z214" s="61" t="s">
        <v>706</v>
      </c>
      <c r="AA214" s="72" t="s">
        <v>706</v>
      </c>
    </row>
    <row r="215" spans="1:27" ht="16.149999999999999" thickBot="1">
      <c r="A215" s="33" t="s">
        <v>395</v>
      </c>
      <c r="B215" s="76" t="s">
        <v>395</v>
      </c>
      <c r="C215" s="77" t="s">
        <v>22</v>
      </c>
      <c r="D215" s="78">
        <v>1</v>
      </c>
      <c r="E215" s="78">
        <v>1</v>
      </c>
      <c r="F215" s="78">
        <v>1</v>
      </c>
      <c r="G215" s="71" t="s">
        <v>706</v>
      </c>
      <c r="H215" s="61" t="s">
        <v>706</v>
      </c>
      <c r="I215" s="72" t="s">
        <v>706</v>
      </c>
      <c r="J215" s="61" t="s">
        <v>706</v>
      </c>
      <c r="K215" s="61" t="s">
        <v>706</v>
      </c>
      <c r="L215" s="62" t="s">
        <v>706</v>
      </c>
      <c r="M215" s="71" t="s">
        <v>706</v>
      </c>
      <c r="N215" s="61" t="s">
        <v>706</v>
      </c>
      <c r="O215" s="62" t="s">
        <v>706</v>
      </c>
      <c r="P215" s="94">
        <v>13</v>
      </c>
      <c r="Q215" s="89">
        <v>14</v>
      </c>
      <c r="R215" s="95">
        <v>15</v>
      </c>
      <c r="S215" s="61" t="s">
        <v>706</v>
      </c>
      <c r="T215" s="61" t="s">
        <v>706</v>
      </c>
      <c r="U215" s="72" t="s">
        <v>706</v>
      </c>
      <c r="V215" s="61" t="s">
        <v>706</v>
      </c>
      <c r="W215" s="61" t="s">
        <v>706</v>
      </c>
      <c r="X215" s="62" t="s">
        <v>706</v>
      </c>
      <c r="Y215" s="71" t="s">
        <v>706</v>
      </c>
      <c r="Z215" s="61" t="s">
        <v>706</v>
      </c>
      <c r="AA215" s="72" t="s">
        <v>706</v>
      </c>
    </row>
    <row r="216" spans="1:27" ht="16.149999999999999" thickBot="1">
      <c r="A216" s="113" t="s">
        <v>622</v>
      </c>
      <c r="B216" s="76" t="s">
        <v>622</v>
      </c>
      <c r="C216" s="77" t="s">
        <v>22</v>
      </c>
      <c r="D216" s="78">
        <v>1</v>
      </c>
      <c r="E216" s="78">
        <v>0</v>
      </c>
      <c r="F216" s="78">
        <v>0</v>
      </c>
      <c r="G216" s="71" t="s">
        <v>706</v>
      </c>
      <c r="H216" s="61" t="s">
        <v>706</v>
      </c>
      <c r="I216" s="72" t="s">
        <v>706</v>
      </c>
      <c r="J216" s="61" t="s">
        <v>706</v>
      </c>
      <c r="K216" s="61" t="s">
        <v>706</v>
      </c>
      <c r="L216" s="62" t="s">
        <v>706</v>
      </c>
      <c r="M216" s="71" t="s">
        <v>706</v>
      </c>
      <c r="N216" s="61" t="s">
        <v>706</v>
      </c>
      <c r="O216" s="62" t="s">
        <v>706</v>
      </c>
      <c r="P216" s="94">
        <v>127</v>
      </c>
      <c r="Q216" s="89">
        <v>128</v>
      </c>
      <c r="R216" s="95">
        <v>129</v>
      </c>
      <c r="S216" s="61" t="s">
        <v>706</v>
      </c>
      <c r="T216" s="61" t="s">
        <v>706</v>
      </c>
      <c r="U216" s="72" t="s">
        <v>706</v>
      </c>
      <c r="V216" s="61" t="s">
        <v>706</v>
      </c>
      <c r="W216" s="61" t="s">
        <v>706</v>
      </c>
      <c r="X216" s="62" t="s">
        <v>706</v>
      </c>
      <c r="Y216" s="71" t="s">
        <v>706</v>
      </c>
      <c r="Z216" s="61" t="s">
        <v>706</v>
      </c>
      <c r="AA216" s="72" t="s">
        <v>706</v>
      </c>
    </row>
    <row r="217" spans="1:27" ht="46.9">
      <c r="A217" s="33" t="s">
        <v>252</v>
      </c>
      <c r="B217" s="76" t="s">
        <v>252</v>
      </c>
      <c r="C217" s="77" t="s">
        <v>20</v>
      </c>
      <c r="D217" s="78">
        <v>0</v>
      </c>
      <c r="E217" s="78">
        <v>1</v>
      </c>
      <c r="F217" s="78">
        <v>0</v>
      </c>
      <c r="G217" s="71" t="s">
        <v>706</v>
      </c>
      <c r="H217" s="61" t="s">
        <v>706</v>
      </c>
      <c r="I217" s="72" t="s">
        <v>706</v>
      </c>
      <c r="J217" s="61" t="s">
        <v>706</v>
      </c>
      <c r="K217" s="61" t="s">
        <v>706</v>
      </c>
      <c r="L217" s="62" t="s">
        <v>706</v>
      </c>
      <c r="M217" s="71" t="s">
        <v>706</v>
      </c>
      <c r="N217" s="61" t="s">
        <v>706</v>
      </c>
      <c r="O217" s="62" t="s">
        <v>706</v>
      </c>
      <c r="P217" s="94">
        <v>107</v>
      </c>
      <c r="Q217" s="89">
        <v>108</v>
      </c>
      <c r="R217" s="95">
        <v>109</v>
      </c>
      <c r="S217" s="61" t="s">
        <v>706</v>
      </c>
      <c r="T217" s="61" t="s">
        <v>706</v>
      </c>
      <c r="U217" s="72" t="s">
        <v>706</v>
      </c>
      <c r="V217" s="61" t="s">
        <v>706</v>
      </c>
      <c r="W217" s="61" t="s">
        <v>706</v>
      </c>
      <c r="X217" s="62" t="s">
        <v>706</v>
      </c>
      <c r="Y217" s="71" t="s">
        <v>706</v>
      </c>
      <c r="Z217" s="61" t="s">
        <v>706</v>
      </c>
      <c r="AA217" s="72" t="s">
        <v>706</v>
      </c>
    </row>
    <row r="218" spans="1:27" ht="47.45" thickBot="1">
      <c r="A218" s="33" t="s">
        <v>364</v>
      </c>
      <c r="B218" s="76" t="s">
        <v>364</v>
      </c>
      <c r="C218" s="77" t="s">
        <v>20</v>
      </c>
      <c r="D218" s="78">
        <v>0</v>
      </c>
      <c r="E218" s="78">
        <v>0</v>
      </c>
      <c r="F218" s="78">
        <v>1</v>
      </c>
      <c r="G218" s="71" t="s">
        <v>706</v>
      </c>
      <c r="H218" s="61" t="s">
        <v>706</v>
      </c>
      <c r="I218" s="72" t="s">
        <v>706</v>
      </c>
      <c r="J218" s="61" t="s">
        <v>706</v>
      </c>
      <c r="K218" s="61" t="s">
        <v>706</v>
      </c>
      <c r="L218" s="62" t="s">
        <v>706</v>
      </c>
      <c r="M218" s="71" t="s">
        <v>706</v>
      </c>
      <c r="N218" s="61" t="s">
        <v>706</v>
      </c>
      <c r="O218" s="62" t="s">
        <v>706</v>
      </c>
      <c r="P218" s="94">
        <v>21</v>
      </c>
      <c r="Q218" s="89">
        <v>22</v>
      </c>
      <c r="R218" s="95">
        <v>23</v>
      </c>
      <c r="S218" s="61" t="s">
        <v>706</v>
      </c>
      <c r="T218" s="61" t="s">
        <v>706</v>
      </c>
      <c r="U218" s="72" t="s">
        <v>706</v>
      </c>
      <c r="V218" s="61" t="s">
        <v>706</v>
      </c>
      <c r="W218" s="61" t="s">
        <v>706</v>
      </c>
      <c r="X218" s="62" t="s">
        <v>706</v>
      </c>
      <c r="Y218" s="71" t="s">
        <v>706</v>
      </c>
      <c r="Z218" s="61" t="s">
        <v>706</v>
      </c>
      <c r="AA218" s="72" t="s">
        <v>706</v>
      </c>
    </row>
    <row r="219" spans="1:27" ht="31.15">
      <c r="A219" s="114" t="s">
        <v>201</v>
      </c>
      <c r="B219" s="76" t="s">
        <v>201</v>
      </c>
      <c r="C219" s="77" t="s">
        <v>20</v>
      </c>
      <c r="D219" s="78">
        <v>0</v>
      </c>
      <c r="E219" s="78">
        <v>1</v>
      </c>
      <c r="F219" s="78">
        <v>0</v>
      </c>
      <c r="G219" s="71" t="s">
        <v>706</v>
      </c>
      <c r="H219" s="61" t="s">
        <v>706</v>
      </c>
      <c r="I219" s="72" t="s">
        <v>706</v>
      </c>
      <c r="J219" s="61" t="s">
        <v>706</v>
      </c>
      <c r="K219" s="61" t="s">
        <v>706</v>
      </c>
      <c r="L219" s="62" t="s">
        <v>706</v>
      </c>
      <c r="M219" s="71" t="s">
        <v>706</v>
      </c>
      <c r="N219" s="61" t="s">
        <v>706</v>
      </c>
      <c r="O219" s="62" t="s">
        <v>706</v>
      </c>
      <c r="P219" s="94">
        <v>17</v>
      </c>
      <c r="Q219" s="89">
        <v>18</v>
      </c>
      <c r="R219" s="95">
        <v>19</v>
      </c>
      <c r="S219" s="61" t="s">
        <v>706</v>
      </c>
      <c r="T219" s="61" t="s">
        <v>706</v>
      </c>
      <c r="U219" s="72" t="s">
        <v>706</v>
      </c>
      <c r="V219" s="61" t="s">
        <v>706</v>
      </c>
      <c r="W219" s="61" t="s">
        <v>706</v>
      </c>
      <c r="X219" s="62" t="s">
        <v>706</v>
      </c>
      <c r="Y219" s="71" t="s">
        <v>706</v>
      </c>
      <c r="Z219" s="61" t="s">
        <v>706</v>
      </c>
      <c r="AA219" s="72" t="s">
        <v>706</v>
      </c>
    </row>
    <row r="220" spans="1:27" ht="31.9" thickBot="1">
      <c r="A220" s="33" t="s">
        <v>565</v>
      </c>
      <c r="B220" s="76" t="s">
        <v>565</v>
      </c>
      <c r="C220" s="77" t="s">
        <v>22</v>
      </c>
      <c r="D220" s="78">
        <v>0</v>
      </c>
      <c r="E220" s="78">
        <v>0</v>
      </c>
      <c r="F220" s="78">
        <v>1</v>
      </c>
      <c r="G220" s="71" t="s">
        <v>706</v>
      </c>
      <c r="H220" s="61" t="s">
        <v>706</v>
      </c>
      <c r="I220" s="72" t="s">
        <v>706</v>
      </c>
      <c r="J220" s="61" t="s">
        <v>706</v>
      </c>
      <c r="K220" s="61" t="s">
        <v>706</v>
      </c>
      <c r="L220" s="62" t="s">
        <v>706</v>
      </c>
      <c r="M220" s="71" t="s">
        <v>706</v>
      </c>
      <c r="N220" s="61" t="s">
        <v>706</v>
      </c>
      <c r="O220" s="62" t="s">
        <v>706</v>
      </c>
      <c r="P220" s="94">
        <v>16</v>
      </c>
      <c r="Q220" s="89">
        <v>17</v>
      </c>
      <c r="R220" s="95">
        <v>18</v>
      </c>
      <c r="S220" s="61" t="s">
        <v>706</v>
      </c>
      <c r="T220" s="61" t="s">
        <v>706</v>
      </c>
      <c r="U220" s="72" t="s">
        <v>706</v>
      </c>
      <c r="V220" s="61" t="s">
        <v>706</v>
      </c>
      <c r="W220" s="61" t="s">
        <v>706</v>
      </c>
      <c r="X220" s="62" t="s">
        <v>706</v>
      </c>
      <c r="Y220" s="71" t="s">
        <v>706</v>
      </c>
      <c r="Z220" s="61" t="s">
        <v>706</v>
      </c>
      <c r="AA220" s="72" t="s">
        <v>706</v>
      </c>
    </row>
    <row r="221" spans="1:27" ht="47.45" thickBot="1">
      <c r="A221" s="113" t="s">
        <v>563</v>
      </c>
      <c r="B221" s="76" t="s">
        <v>563</v>
      </c>
      <c r="C221" s="77" t="s">
        <v>22</v>
      </c>
      <c r="D221" s="78">
        <v>0</v>
      </c>
      <c r="E221" s="78">
        <v>0</v>
      </c>
      <c r="F221" s="78">
        <v>1</v>
      </c>
      <c r="G221" s="71" t="s">
        <v>706</v>
      </c>
      <c r="H221" s="61" t="s">
        <v>706</v>
      </c>
      <c r="I221" s="72" t="s">
        <v>706</v>
      </c>
      <c r="J221" s="61" t="s">
        <v>706</v>
      </c>
      <c r="K221" s="61" t="s">
        <v>706</v>
      </c>
      <c r="L221" s="62" t="s">
        <v>706</v>
      </c>
      <c r="M221" s="71" t="s">
        <v>706</v>
      </c>
      <c r="N221" s="61" t="s">
        <v>706</v>
      </c>
      <c r="O221" s="62" t="s">
        <v>706</v>
      </c>
      <c r="P221" s="94">
        <v>63</v>
      </c>
      <c r="Q221" s="89">
        <v>64</v>
      </c>
      <c r="R221" s="95">
        <v>65</v>
      </c>
      <c r="S221" s="61" t="s">
        <v>706</v>
      </c>
      <c r="T221" s="61" t="s">
        <v>706</v>
      </c>
      <c r="U221" s="72" t="s">
        <v>706</v>
      </c>
      <c r="V221" s="61" t="s">
        <v>706</v>
      </c>
      <c r="W221" s="61" t="s">
        <v>706</v>
      </c>
      <c r="X221" s="62" t="s">
        <v>706</v>
      </c>
      <c r="Y221" s="71" t="s">
        <v>706</v>
      </c>
      <c r="Z221" s="61" t="s">
        <v>706</v>
      </c>
      <c r="AA221" s="72" t="s">
        <v>706</v>
      </c>
    </row>
    <row r="222" spans="1:27" ht="47.45" thickBot="1">
      <c r="A222" s="115" t="s">
        <v>523</v>
      </c>
      <c r="B222" s="76" t="s">
        <v>523</v>
      </c>
      <c r="C222" s="77" t="s">
        <v>20</v>
      </c>
      <c r="D222" s="78">
        <v>0</v>
      </c>
      <c r="E222" s="78">
        <v>1</v>
      </c>
      <c r="F222" s="78">
        <v>0</v>
      </c>
      <c r="G222" s="71" t="s">
        <v>706</v>
      </c>
      <c r="H222" s="61" t="s">
        <v>706</v>
      </c>
      <c r="I222" s="72" t="s">
        <v>706</v>
      </c>
      <c r="J222" s="61" t="s">
        <v>706</v>
      </c>
      <c r="K222" s="61" t="s">
        <v>706</v>
      </c>
      <c r="L222" s="62" t="s">
        <v>706</v>
      </c>
      <c r="M222" s="71" t="s">
        <v>706</v>
      </c>
      <c r="N222" s="61" t="s">
        <v>706</v>
      </c>
      <c r="O222" s="62" t="s">
        <v>706</v>
      </c>
      <c r="P222" s="94">
        <v>85</v>
      </c>
      <c r="Q222" s="89">
        <v>86</v>
      </c>
      <c r="R222" s="95">
        <v>87</v>
      </c>
      <c r="S222" s="61" t="s">
        <v>706</v>
      </c>
      <c r="T222" s="61" t="s">
        <v>706</v>
      </c>
      <c r="U222" s="72" t="s">
        <v>706</v>
      </c>
      <c r="V222" s="61" t="s">
        <v>706</v>
      </c>
      <c r="W222" s="61" t="s">
        <v>706</v>
      </c>
      <c r="X222" s="62" t="s">
        <v>706</v>
      </c>
      <c r="Y222" s="71" t="s">
        <v>706</v>
      </c>
      <c r="Z222" s="61" t="s">
        <v>706</v>
      </c>
      <c r="AA222" s="72" t="s">
        <v>706</v>
      </c>
    </row>
    <row r="223" spans="1:27" ht="31.9" thickBot="1">
      <c r="A223" s="33" t="s">
        <v>482</v>
      </c>
      <c r="B223" s="76" t="s">
        <v>482</v>
      </c>
      <c r="C223" s="77" t="s">
        <v>22</v>
      </c>
      <c r="D223" s="78">
        <v>0</v>
      </c>
      <c r="E223" s="78">
        <v>0</v>
      </c>
      <c r="F223" s="78">
        <v>1</v>
      </c>
      <c r="G223" s="71" t="s">
        <v>706</v>
      </c>
      <c r="H223" s="61" t="s">
        <v>706</v>
      </c>
      <c r="I223" s="72" t="s">
        <v>706</v>
      </c>
      <c r="J223" s="61" t="s">
        <v>706</v>
      </c>
      <c r="K223" s="61" t="s">
        <v>706</v>
      </c>
      <c r="L223" s="62" t="s">
        <v>706</v>
      </c>
      <c r="M223" s="71" t="s">
        <v>706</v>
      </c>
      <c r="N223" s="61" t="s">
        <v>706</v>
      </c>
      <c r="O223" s="62" t="s">
        <v>706</v>
      </c>
      <c r="P223" s="94">
        <v>2</v>
      </c>
      <c r="Q223" s="89">
        <v>3</v>
      </c>
      <c r="R223" s="95">
        <v>4</v>
      </c>
      <c r="S223" s="61" t="s">
        <v>706</v>
      </c>
      <c r="T223" s="61" t="s">
        <v>706</v>
      </c>
      <c r="U223" s="72" t="s">
        <v>706</v>
      </c>
      <c r="V223" s="61" t="s">
        <v>706</v>
      </c>
      <c r="W223" s="61" t="s">
        <v>706</v>
      </c>
      <c r="X223" s="62" t="s">
        <v>706</v>
      </c>
      <c r="Y223" s="71" t="s">
        <v>706</v>
      </c>
      <c r="Z223" s="61" t="s">
        <v>706</v>
      </c>
      <c r="AA223" s="72" t="s">
        <v>706</v>
      </c>
    </row>
    <row r="224" spans="1:27" ht="31.9" thickBot="1">
      <c r="A224" s="113" t="s">
        <v>450</v>
      </c>
      <c r="B224" s="76" t="s">
        <v>450</v>
      </c>
      <c r="C224" s="77" t="s">
        <v>22</v>
      </c>
      <c r="D224" s="78">
        <v>0</v>
      </c>
      <c r="E224" s="78">
        <v>1</v>
      </c>
      <c r="F224" s="78">
        <v>0</v>
      </c>
      <c r="G224" s="71" t="s">
        <v>706</v>
      </c>
      <c r="H224" s="61" t="s">
        <v>706</v>
      </c>
      <c r="I224" s="72" t="s">
        <v>706</v>
      </c>
      <c r="J224" s="61" t="s">
        <v>706</v>
      </c>
      <c r="K224" s="61" t="s">
        <v>706</v>
      </c>
      <c r="L224" s="62" t="s">
        <v>706</v>
      </c>
      <c r="M224" s="71" t="s">
        <v>706</v>
      </c>
      <c r="N224" s="61" t="s">
        <v>706</v>
      </c>
      <c r="O224" s="62" t="s">
        <v>706</v>
      </c>
      <c r="P224" s="94">
        <v>1</v>
      </c>
      <c r="Q224" s="89">
        <v>2</v>
      </c>
      <c r="R224" s="95">
        <v>3</v>
      </c>
      <c r="S224" s="61" t="s">
        <v>706</v>
      </c>
      <c r="T224" s="61" t="s">
        <v>706</v>
      </c>
      <c r="U224" s="72" t="s">
        <v>706</v>
      </c>
      <c r="V224" s="61" t="s">
        <v>706</v>
      </c>
      <c r="W224" s="61" t="s">
        <v>706</v>
      </c>
      <c r="X224" s="62" t="s">
        <v>706</v>
      </c>
      <c r="Y224" s="71" t="s">
        <v>706</v>
      </c>
      <c r="Z224" s="61" t="s">
        <v>706</v>
      </c>
      <c r="AA224" s="72" t="s">
        <v>706</v>
      </c>
    </row>
    <row r="225" spans="1:27" ht="31.9" thickBot="1">
      <c r="A225" s="33" t="s">
        <v>716</v>
      </c>
      <c r="B225" s="76" t="s">
        <v>716</v>
      </c>
      <c r="C225" s="77" t="s">
        <v>20</v>
      </c>
      <c r="D225" s="78">
        <v>0</v>
      </c>
      <c r="E225" s="78">
        <v>1</v>
      </c>
      <c r="F225" s="78">
        <v>0</v>
      </c>
      <c r="G225" s="71" t="s">
        <v>706</v>
      </c>
      <c r="H225" s="61" t="s">
        <v>706</v>
      </c>
      <c r="I225" s="72" t="s">
        <v>706</v>
      </c>
      <c r="J225" s="61" t="s">
        <v>706</v>
      </c>
      <c r="K225" s="61" t="s">
        <v>706</v>
      </c>
      <c r="L225" s="62" t="s">
        <v>706</v>
      </c>
      <c r="M225" s="71" t="s">
        <v>706</v>
      </c>
      <c r="N225" s="61" t="s">
        <v>706</v>
      </c>
      <c r="O225" s="62" t="s">
        <v>706</v>
      </c>
      <c r="P225" s="94">
        <v>20</v>
      </c>
      <c r="Q225" s="89">
        <v>21</v>
      </c>
      <c r="R225" s="95">
        <v>22</v>
      </c>
      <c r="S225" s="61" t="s">
        <v>706</v>
      </c>
      <c r="T225" s="61" t="s">
        <v>706</v>
      </c>
      <c r="U225" s="72" t="s">
        <v>706</v>
      </c>
      <c r="V225" s="61" t="s">
        <v>706</v>
      </c>
      <c r="W225" s="61" t="s">
        <v>706</v>
      </c>
      <c r="X225" s="62" t="s">
        <v>706</v>
      </c>
      <c r="Y225" s="71" t="s">
        <v>706</v>
      </c>
      <c r="Z225" s="61" t="s">
        <v>706</v>
      </c>
      <c r="AA225" s="72" t="s">
        <v>706</v>
      </c>
    </row>
    <row r="226" spans="1:27" ht="31.15">
      <c r="A226" s="114" t="s">
        <v>340</v>
      </c>
      <c r="B226" s="76" t="s">
        <v>340</v>
      </c>
      <c r="C226" s="77" t="s">
        <v>22</v>
      </c>
      <c r="D226" s="78">
        <v>1</v>
      </c>
      <c r="E226" s="78">
        <v>0</v>
      </c>
      <c r="F226" s="78">
        <v>0</v>
      </c>
      <c r="G226" s="71" t="s">
        <v>706</v>
      </c>
      <c r="H226" s="61" t="s">
        <v>706</v>
      </c>
      <c r="I226" s="72" t="s">
        <v>706</v>
      </c>
      <c r="J226" s="61" t="s">
        <v>706</v>
      </c>
      <c r="K226" s="61" t="s">
        <v>706</v>
      </c>
      <c r="L226" s="62" t="s">
        <v>706</v>
      </c>
      <c r="M226" s="71" t="s">
        <v>706</v>
      </c>
      <c r="N226" s="61" t="s">
        <v>706</v>
      </c>
      <c r="O226" s="62" t="s">
        <v>706</v>
      </c>
      <c r="P226" s="94">
        <v>1</v>
      </c>
      <c r="Q226" s="89">
        <v>2</v>
      </c>
      <c r="R226" s="95">
        <v>3</v>
      </c>
      <c r="S226" s="61" t="s">
        <v>706</v>
      </c>
      <c r="T226" s="61" t="s">
        <v>706</v>
      </c>
      <c r="U226" s="72" t="s">
        <v>706</v>
      </c>
      <c r="V226" s="61" t="s">
        <v>706</v>
      </c>
      <c r="W226" s="61" t="s">
        <v>706</v>
      </c>
      <c r="X226" s="62" t="s">
        <v>706</v>
      </c>
      <c r="Y226" s="71" t="s">
        <v>706</v>
      </c>
      <c r="Z226" s="61" t="s">
        <v>706</v>
      </c>
      <c r="AA226" s="72" t="s">
        <v>706</v>
      </c>
    </row>
    <row r="227" spans="1:27" ht="31.9" thickBot="1">
      <c r="A227" s="115" t="s">
        <v>717</v>
      </c>
      <c r="B227" s="76" t="s">
        <v>717</v>
      </c>
      <c r="C227" s="77" t="s">
        <v>22</v>
      </c>
      <c r="D227" s="78">
        <v>0</v>
      </c>
      <c r="E227" s="78">
        <v>1</v>
      </c>
      <c r="F227" s="78">
        <v>0</v>
      </c>
      <c r="G227" s="71" t="s">
        <v>706</v>
      </c>
      <c r="H227" s="61" t="s">
        <v>706</v>
      </c>
      <c r="I227" s="72" t="s">
        <v>706</v>
      </c>
      <c r="J227" s="61" t="s">
        <v>706</v>
      </c>
      <c r="K227" s="61" t="s">
        <v>706</v>
      </c>
      <c r="L227" s="62" t="s">
        <v>706</v>
      </c>
      <c r="M227" s="71" t="s">
        <v>706</v>
      </c>
      <c r="N227" s="61" t="s">
        <v>706</v>
      </c>
      <c r="O227" s="62" t="s">
        <v>706</v>
      </c>
      <c r="P227" s="94">
        <v>22</v>
      </c>
      <c r="Q227" s="89">
        <v>23</v>
      </c>
      <c r="R227" s="95">
        <v>24</v>
      </c>
      <c r="S227" s="61" t="s">
        <v>706</v>
      </c>
      <c r="T227" s="61" t="s">
        <v>706</v>
      </c>
      <c r="U227" s="72" t="s">
        <v>706</v>
      </c>
      <c r="V227" s="61" t="s">
        <v>706</v>
      </c>
      <c r="W227" s="61" t="s">
        <v>706</v>
      </c>
      <c r="X227" s="62" t="s">
        <v>706</v>
      </c>
      <c r="Y227" s="71" t="s">
        <v>706</v>
      </c>
      <c r="Z227" s="61" t="s">
        <v>706</v>
      </c>
      <c r="AA227" s="72" t="s">
        <v>706</v>
      </c>
    </row>
    <row r="228" spans="1:27" ht="15.6">
      <c r="A228" s="33" t="s">
        <v>55</v>
      </c>
      <c r="B228" s="76" t="s">
        <v>55</v>
      </c>
      <c r="C228" s="77" t="s">
        <v>22</v>
      </c>
      <c r="D228" s="78">
        <v>0</v>
      </c>
      <c r="E228" s="78">
        <v>1</v>
      </c>
      <c r="F228" s="78">
        <v>1</v>
      </c>
      <c r="G228" s="71" t="s">
        <v>706</v>
      </c>
      <c r="H228" s="61" t="s">
        <v>706</v>
      </c>
      <c r="I228" s="72" t="s">
        <v>706</v>
      </c>
      <c r="J228" s="61" t="s">
        <v>706</v>
      </c>
      <c r="K228" s="61" t="s">
        <v>706</v>
      </c>
      <c r="L228" s="62" t="s">
        <v>706</v>
      </c>
      <c r="M228" s="71" t="s">
        <v>706</v>
      </c>
      <c r="N228" s="61" t="s">
        <v>706</v>
      </c>
      <c r="O228" s="62" t="s">
        <v>706</v>
      </c>
      <c r="P228" s="94">
        <v>142</v>
      </c>
      <c r="Q228" s="89">
        <v>143</v>
      </c>
      <c r="R228" s="95">
        <v>144</v>
      </c>
      <c r="S228" s="61" t="s">
        <v>706</v>
      </c>
      <c r="T228" s="61" t="s">
        <v>706</v>
      </c>
      <c r="U228" s="72" t="s">
        <v>706</v>
      </c>
      <c r="V228" s="61" t="s">
        <v>706</v>
      </c>
      <c r="W228" s="61" t="s">
        <v>706</v>
      </c>
      <c r="X228" s="62" t="s">
        <v>706</v>
      </c>
      <c r="Y228" s="71" t="s">
        <v>706</v>
      </c>
      <c r="Z228" s="61" t="s">
        <v>706</v>
      </c>
      <c r="AA228" s="72" t="s">
        <v>706</v>
      </c>
    </row>
    <row r="229" spans="1:27" ht="16.149999999999999" thickBot="1">
      <c r="A229" s="104" t="s">
        <v>262</v>
      </c>
      <c r="B229" s="76" t="s">
        <v>262</v>
      </c>
      <c r="C229" s="77" t="s">
        <v>22</v>
      </c>
      <c r="D229" s="78">
        <v>1</v>
      </c>
      <c r="E229" s="78">
        <v>0</v>
      </c>
      <c r="F229" s="78">
        <v>1</v>
      </c>
      <c r="G229" s="71" t="s">
        <v>706</v>
      </c>
      <c r="H229" s="61" t="s">
        <v>706</v>
      </c>
      <c r="I229" s="72" t="s">
        <v>706</v>
      </c>
      <c r="J229" s="61" t="s">
        <v>706</v>
      </c>
      <c r="K229" s="61" t="s">
        <v>706</v>
      </c>
      <c r="L229" s="62" t="s">
        <v>706</v>
      </c>
      <c r="M229" s="71" t="s">
        <v>706</v>
      </c>
      <c r="N229" s="61" t="s">
        <v>706</v>
      </c>
      <c r="O229" s="62" t="s">
        <v>706</v>
      </c>
      <c r="P229" s="94">
        <v>66</v>
      </c>
      <c r="Q229" s="89">
        <v>67</v>
      </c>
      <c r="R229" s="95">
        <v>68</v>
      </c>
      <c r="S229" s="61" t="s">
        <v>706</v>
      </c>
      <c r="T229" s="61" t="s">
        <v>706</v>
      </c>
      <c r="U229" s="72" t="s">
        <v>706</v>
      </c>
      <c r="V229" s="61" t="s">
        <v>706</v>
      </c>
      <c r="W229" s="61" t="s">
        <v>706</v>
      </c>
      <c r="X229" s="62" t="s">
        <v>706</v>
      </c>
      <c r="Y229" s="71" t="s">
        <v>706</v>
      </c>
      <c r="Z229" s="61" t="s">
        <v>706</v>
      </c>
      <c r="AA229" s="72" t="s">
        <v>706</v>
      </c>
    </row>
    <row r="230" spans="1:27" ht="16.149999999999999" thickBot="1">
      <c r="A230" s="111" t="s">
        <v>117</v>
      </c>
      <c r="B230" s="76" t="s">
        <v>117</v>
      </c>
      <c r="C230" s="77" t="s">
        <v>22</v>
      </c>
      <c r="D230" s="78">
        <v>1</v>
      </c>
      <c r="E230" s="78">
        <v>0</v>
      </c>
      <c r="F230" s="78">
        <v>0</v>
      </c>
      <c r="G230" s="71" t="s">
        <v>706</v>
      </c>
      <c r="H230" s="61" t="s">
        <v>706</v>
      </c>
      <c r="I230" s="72" t="s">
        <v>706</v>
      </c>
      <c r="J230" s="61" t="s">
        <v>706</v>
      </c>
      <c r="K230" s="61" t="s">
        <v>706</v>
      </c>
      <c r="L230" s="62" t="s">
        <v>706</v>
      </c>
      <c r="M230" s="71" t="s">
        <v>706</v>
      </c>
      <c r="N230" s="61" t="s">
        <v>706</v>
      </c>
      <c r="O230" s="62" t="s">
        <v>706</v>
      </c>
      <c r="P230" s="94">
        <v>145</v>
      </c>
      <c r="Q230" s="89">
        <v>146</v>
      </c>
      <c r="R230" s="95">
        <v>147</v>
      </c>
      <c r="S230" s="61" t="s">
        <v>706</v>
      </c>
      <c r="T230" s="61" t="s">
        <v>706</v>
      </c>
      <c r="U230" s="72" t="s">
        <v>706</v>
      </c>
      <c r="V230" s="61" t="s">
        <v>706</v>
      </c>
      <c r="W230" s="61" t="s">
        <v>706</v>
      </c>
      <c r="X230" s="62" t="s">
        <v>706</v>
      </c>
      <c r="Y230" s="71" t="s">
        <v>706</v>
      </c>
      <c r="Z230" s="61" t="s">
        <v>706</v>
      </c>
      <c r="AA230" s="72" t="s">
        <v>706</v>
      </c>
    </row>
    <row r="231" spans="1:27" ht="31.9" thickBot="1">
      <c r="A231" s="104" t="s">
        <v>649</v>
      </c>
      <c r="B231" s="76" t="s">
        <v>649</v>
      </c>
      <c r="C231" s="77" t="s">
        <v>22</v>
      </c>
      <c r="D231" s="78">
        <v>0</v>
      </c>
      <c r="E231" s="78">
        <v>1</v>
      </c>
      <c r="F231" s="78">
        <v>1</v>
      </c>
      <c r="G231" s="71" t="s">
        <v>706</v>
      </c>
      <c r="H231" s="61" t="s">
        <v>706</v>
      </c>
      <c r="I231" s="72" t="s">
        <v>706</v>
      </c>
      <c r="J231" s="61" t="s">
        <v>706</v>
      </c>
      <c r="K231" s="61" t="s">
        <v>706</v>
      </c>
      <c r="L231" s="62" t="s">
        <v>706</v>
      </c>
      <c r="M231" s="71" t="s">
        <v>706</v>
      </c>
      <c r="N231" s="61" t="s">
        <v>706</v>
      </c>
      <c r="O231" s="62" t="s">
        <v>706</v>
      </c>
      <c r="P231" s="94">
        <v>21</v>
      </c>
      <c r="Q231" s="89">
        <v>22</v>
      </c>
      <c r="R231" s="95">
        <v>23</v>
      </c>
      <c r="S231" s="61" t="s">
        <v>706</v>
      </c>
      <c r="T231" s="61" t="s">
        <v>706</v>
      </c>
      <c r="U231" s="72" t="s">
        <v>706</v>
      </c>
      <c r="V231" s="61" t="s">
        <v>706</v>
      </c>
      <c r="W231" s="61" t="s">
        <v>706</v>
      </c>
      <c r="X231" s="62" t="s">
        <v>706</v>
      </c>
      <c r="Y231" s="71" t="s">
        <v>706</v>
      </c>
      <c r="Z231" s="61" t="s">
        <v>706</v>
      </c>
      <c r="AA231" s="72" t="s">
        <v>706</v>
      </c>
    </row>
    <row r="232" spans="1:27" ht="31.9" thickBot="1">
      <c r="A232" s="111" t="s">
        <v>127</v>
      </c>
      <c r="B232" s="76" t="s">
        <v>127</v>
      </c>
      <c r="C232" s="77" t="s">
        <v>22</v>
      </c>
      <c r="D232" s="78">
        <v>1</v>
      </c>
      <c r="E232" s="78">
        <v>0</v>
      </c>
      <c r="F232" s="78">
        <v>1</v>
      </c>
      <c r="G232" s="71" t="s">
        <v>706</v>
      </c>
      <c r="H232" s="61" t="s">
        <v>706</v>
      </c>
      <c r="I232" s="72" t="s">
        <v>706</v>
      </c>
      <c r="J232" s="61" t="s">
        <v>706</v>
      </c>
      <c r="K232" s="61" t="s">
        <v>706</v>
      </c>
      <c r="L232" s="62" t="s">
        <v>706</v>
      </c>
      <c r="M232" s="71" t="s">
        <v>706</v>
      </c>
      <c r="N232" s="61" t="s">
        <v>706</v>
      </c>
      <c r="O232" s="62" t="s">
        <v>706</v>
      </c>
      <c r="P232" s="94">
        <v>28</v>
      </c>
      <c r="Q232" s="89">
        <v>29</v>
      </c>
      <c r="R232" s="95">
        <v>30</v>
      </c>
      <c r="S232" s="61" t="s">
        <v>706</v>
      </c>
      <c r="T232" s="61" t="s">
        <v>706</v>
      </c>
      <c r="U232" s="72" t="s">
        <v>706</v>
      </c>
      <c r="V232" s="61" t="s">
        <v>706</v>
      </c>
      <c r="W232" s="61" t="s">
        <v>706</v>
      </c>
      <c r="X232" s="62" t="s">
        <v>706</v>
      </c>
      <c r="Y232" s="71" t="s">
        <v>706</v>
      </c>
      <c r="Z232" s="61" t="s">
        <v>706</v>
      </c>
      <c r="AA232" s="72" t="s">
        <v>706</v>
      </c>
    </row>
    <row r="233" spans="1:27" ht="31.15">
      <c r="A233" s="111" t="s">
        <v>693</v>
      </c>
      <c r="B233" s="76" t="s">
        <v>693</v>
      </c>
      <c r="C233" s="77" t="s">
        <v>20</v>
      </c>
      <c r="D233" s="78">
        <v>0</v>
      </c>
      <c r="E233" s="78">
        <v>0</v>
      </c>
      <c r="F233" s="78">
        <v>1</v>
      </c>
      <c r="G233" s="71" t="s">
        <v>706</v>
      </c>
      <c r="H233" s="61" t="s">
        <v>706</v>
      </c>
      <c r="I233" s="72" t="s">
        <v>706</v>
      </c>
      <c r="J233" s="61" t="s">
        <v>706</v>
      </c>
      <c r="K233" s="61" t="s">
        <v>706</v>
      </c>
      <c r="L233" s="62" t="s">
        <v>706</v>
      </c>
      <c r="M233" s="71" t="s">
        <v>706</v>
      </c>
      <c r="N233" s="61" t="s">
        <v>706</v>
      </c>
      <c r="O233" s="62" t="s">
        <v>706</v>
      </c>
      <c r="P233" s="94">
        <v>108</v>
      </c>
      <c r="Q233" s="89">
        <v>109</v>
      </c>
      <c r="R233" s="95">
        <v>110</v>
      </c>
      <c r="S233" s="61" t="s">
        <v>706</v>
      </c>
      <c r="T233" s="61" t="s">
        <v>706</v>
      </c>
      <c r="U233" s="72" t="s">
        <v>706</v>
      </c>
      <c r="V233" s="61" t="s">
        <v>706</v>
      </c>
      <c r="W233" s="61" t="s">
        <v>706</v>
      </c>
      <c r="X233" s="62" t="s">
        <v>706</v>
      </c>
      <c r="Y233" s="71" t="s">
        <v>706</v>
      </c>
      <c r="Z233" s="61" t="s">
        <v>706</v>
      </c>
      <c r="AA233" s="72" t="s">
        <v>706</v>
      </c>
    </row>
    <row r="234" spans="1:27" ht="16.149999999999999" thickBot="1">
      <c r="A234" s="104" t="s">
        <v>120</v>
      </c>
      <c r="B234" s="76" t="s">
        <v>120</v>
      </c>
      <c r="C234" s="77" t="s">
        <v>22</v>
      </c>
      <c r="D234" s="78">
        <v>1</v>
      </c>
      <c r="E234" s="78">
        <v>1</v>
      </c>
      <c r="F234" s="78">
        <v>0</v>
      </c>
      <c r="G234" s="71" t="s">
        <v>706</v>
      </c>
      <c r="H234" s="61" t="s">
        <v>706</v>
      </c>
      <c r="I234" s="72" t="s">
        <v>706</v>
      </c>
      <c r="J234" s="61" t="s">
        <v>706</v>
      </c>
      <c r="K234" s="61" t="s">
        <v>706</v>
      </c>
      <c r="L234" s="62" t="s">
        <v>706</v>
      </c>
      <c r="M234" s="71" t="s">
        <v>706</v>
      </c>
      <c r="N234" s="61" t="s">
        <v>706</v>
      </c>
      <c r="O234" s="62" t="s">
        <v>706</v>
      </c>
      <c r="P234" s="94">
        <v>67</v>
      </c>
      <c r="Q234" s="89">
        <v>68</v>
      </c>
      <c r="R234" s="95">
        <v>69</v>
      </c>
      <c r="S234" s="61" t="s">
        <v>706</v>
      </c>
      <c r="T234" s="61" t="s">
        <v>706</v>
      </c>
      <c r="U234" s="72" t="s">
        <v>706</v>
      </c>
      <c r="V234" s="61" t="s">
        <v>706</v>
      </c>
      <c r="W234" s="61" t="s">
        <v>706</v>
      </c>
      <c r="X234" s="62" t="s">
        <v>706</v>
      </c>
      <c r="Y234" s="71" t="s">
        <v>706</v>
      </c>
      <c r="Z234" s="61" t="s">
        <v>706</v>
      </c>
      <c r="AA234" s="72" t="s">
        <v>706</v>
      </c>
    </row>
    <row r="235" spans="1:27" ht="16.149999999999999" thickBot="1">
      <c r="A235" s="111" t="s">
        <v>21</v>
      </c>
      <c r="B235" s="76" t="s">
        <v>21</v>
      </c>
      <c r="C235" s="77" t="s">
        <v>22</v>
      </c>
      <c r="D235" s="78">
        <v>1</v>
      </c>
      <c r="E235" s="78">
        <v>0</v>
      </c>
      <c r="F235" s="78">
        <v>0</v>
      </c>
      <c r="G235" s="71" t="s">
        <v>706</v>
      </c>
      <c r="H235" s="61" t="s">
        <v>706</v>
      </c>
      <c r="I235" s="72" t="s">
        <v>706</v>
      </c>
      <c r="J235" s="61" t="s">
        <v>706</v>
      </c>
      <c r="K235" s="61" t="s">
        <v>706</v>
      </c>
      <c r="L235" s="62" t="s">
        <v>706</v>
      </c>
      <c r="M235" s="71" t="s">
        <v>706</v>
      </c>
      <c r="N235" s="61" t="s">
        <v>706</v>
      </c>
      <c r="O235" s="62" t="s">
        <v>706</v>
      </c>
      <c r="P235" s="94">
        <v>2017</v>
      </c>
      <c r="Q235" s="89">
        <v>2018</v>
      </c>
      <c r="R235" s="95">
        <v>2019</v>
      </c>
      <c r="S235" s="61" t="s">
        <v>706</v>
      </c>
      <c r="T235" s="61" t="s">
        <v>706</v>
      </c>
      <c r="U235" s="72" t="s">
        <v>706</v>
      </c>
      <c r="V235" s="61" t="s">
        <v>706</v>
      </c>
      <c r="W235" s="61" t="s">
        <v>706</v>
      </c>
      <c r="X235" s="62" t="s">
        <v>706</v>
      </c>
      <c r="Y235" s="71" t="s">
        <v>706</v>
      </c>
      <c r="Z235" s="61" t="s">
        <v>706</v>
      </c>
      <c r="AA235" s="72" t="s">
        <v>706</v>
      </c>
    </row>
    <row r="236" spans="1:27" ht="31.9" thickBot="1">
      <c r="A236" s="104" t="s">
        <v>605</v>
      </c>
      <c r="B236" s="76" t="s">
        <v>605</v>
      </c>
      <c r="C236" s="77" t="s">
        <v>22</v>
      </c>
      <c r="D236" s="78">
        <v>0</v>
      </c>
      <c r="E236" s="78">
        <v>1</v>
      </c>
      <c r="F236" s="78">
        <v>0</v>
      </c>
      <c r="G236" s="71" t="s">
        <v>706</v>
      </c>
      <c r="H236" s="61" t="s">
        <v>706</v>
      </c>
      <c r="I236" s="72" t="s">
        <v>706</v>
      </c>
      <c r="J236" s="61" t="s">
        <v>706</v>
      </c>
      <c r="K236" s="61" t="s">
        <v>706</v>
      </c>
      <c r="L236" s="62" t="s">
        <v>706</v>
      </c>
      <c r="M236" s="71" t="s">
        <v>706</v>
      </c>
      <c r="N236" s="61" t="s">
        <v>706</v>
      </c>
      <c r="O236" s="62" t="s">
        <v>706</v>
      </c>
      <c r="P236" s="94">
        <v>2</v>
      </c>
      <c r="Q236" s="89">
        <v>3</v>
      </c>
      <c r="R236" s="95">
        <v>4</v>
      </c>
      <c r="S236" s="61" t="s">
        <v>706</v>
      </c>
      <c r="T236" s="61" t="s">
        <v>706</v>
      </c>
      <c r="U236" s="72" t="s">
        <v>706</v>
      </c>
      <c r="V236" s="61" t="s">
        <v>706</v>
      </c>
      <c r="W236" s="61" t="s">
        <v>706</v>
      </c>
      <c r="X236" s="62" t="s">
        <v>706</v>
      </c>
      <c r="Y236" s="71" t="s">
        <v>706</v>
      </c>
      <c r="Z236" s="61" t="s">
        <v>706</v>
      </c>
      <c r="AA236" s="72" t="s">
        <v>706</v>
      </c>
    </row>
    <row r="237" spans="1:27" ht="31.9" thickBot="1">
      <c r="A237" s="111" t="s">
        <v>541</v>
      </c>
      <c r="B237" s="76" t="s">
        <v>541</v>
      </c>
      <c r="C237" s="77" t="s">
        <v>22</v>
      </c>
      <c r="D237" s="78">
        <v>0</v>
      </c>
      <c r="E237" s="78">
        <v>1</v>
      </c>
      <c r="F237" s="78">
        <v>0</v>
      </c>
      <c r="G237" s="71" t="s">
        <v>706</v>
      </c>
      <c r="H237" s="61" t="s">
        <v>706</v>
      </c>
      <c r="I237" s="72" t="s">
        <v>706</v>
      </c>
      <c r="J237" s="61" t="s">
        <v>706</v>
      </c>
      <c r="K237" s="61" t="s">
        <v>706</v>
      </c>
      <c r="L237" s="62" t="s">
        <v>706</v>
      </c>
      <c r="M237" s="71" t="s">
        <v>706</v>
      </c>
      <c r="N237" s="61" t="s">
        <v>706</v>
      </c>
      <c r="O237" s="62" t="s">
        <v>706</v>
      </c>
      <c r="P237" s="94">
        <v>2</v>
      </c>
      <c r="Q237" s="89">
        <v>3</v>
      </c>
      <c r="R237" s="95">
        <v>4</v>
      </c>
      <c r="S237" s="61" t="s">
        <v>706</v>
      </c>
      <c r="T237" s="61" t="s">
        <v>706</v>
      </c>
      <c r="U237" s="72" t="s">
        <v>706</v>
      </c>
      <c r="V237" s="61" t="s">
        <v>706</v>
      </c>
      <c r="W237" s="61" t="s">
        <v>706</v>
      </c>
      <c r="X237" s="62" t="s">
        <v>706</v>
      </c>
      <c r="Y237" s="71" t="s">
        <v>706</v>
      </c>
      <c r="Z237" s="61" t="s">
        <v>706</v>
      </c>
      <c r="AA237" s="72" t="s">
        <v>706</v>
      </c>
    </row>
    <row r="238" spans="1:27" ht="31.15">
      <c r="A238" s="104" t="s">
        <v>666</v>
      </c>
      <c r="B238" s="76" t="s">
        <v>666</v>
      </c>
      <c r="C238" s="77" t="s">
        <v>22</v>
      </c>
      <c r="D238" s="78">
        <v>0</v>
      </c>
      <c r="E238" s="78">
        <v>0</v>
      </c>
      <c r="F238" s="78">
        <v>1</v>
      </c>
      <c r="G238" s="71" t="s">
        <v>706</v>
      </c>
      <c r="H238" s="61" t="s">
        <v>706</v>
      </c>
      <c r="I238" s="72" t="s">
        <v>706</v>
      </c>
      <c r="J238" s="61" t="s">
        <v>706</v>
      </c>
      <c r="K238" s="61" t="s">
        <v>706</v>
      </c>
      <c r="L238" s="62" t="s">
        <v>706</v>
      </c>
      <c r="M238" s="71" t="s">
        <v>706</v>
      </c>
      <c r="N238" s="61" t="s">
        <v>706</v>
      </c>
      <c r="O238" s="62" t="s">
        <v>706</v>
      </c>
      <c r="P238" s="94">
        <v>2</v>
      </c>
      <c r="Q238" s="89">
        <v>3</v>
      </c>
      <c r="R238" s="95">
        <v>4</v>
      </c>
      <c r="S238" s="61" t="s">
        <v>706</v>
      </c>
      <c r="T238" s="61" t="s">
        <v>706</v>
      </c>
      <c r="U238" s="72" t="s">
        <v>706</v>
      </c>
      <c r="V238" s="61" t="s">
        <v>706</v>
      </c>
      <c r="W238" s="61" t="s">
        <v>706</v>
      </c>
      <c r="X238" s="62" t="s">
        <v>706</v>
      </c>
      <c r="Y238" s="71" t="s">
        <v>706</v>
      </c>
      <c r="Z238" s="61" t="s">
        <v>706</v>
      </c>
      <c r="AA238" s="72" t="s">
        <v>706</v>
      </c>
    </row>
    <row r="239" spans="1:27" ht="16.149999999999999" thickBot="1">
      <c r="A239" s="115" t="s">
        <v>100</v>
      </c>
      <c r="B239" s="76" t="s">
        <v>100</v>
      </c>
      <c r="C239" s="77" t="s">
        <v>22</v>
      </c>
      <c r="D239" s="78">
        <v>0</v>
      </c>
      <c r="E239" s="78">
        <v>0</v>
      </c>
      <c r="F239" s="78">
        <v>1</v>
      </c>
      <c r="G239" s="71" t="s">
        <v>706</v>
      </c>
      <c r="H239" s="61" t="s">
        <v>706</v>
      </c>
      <c r="I239" s="72" t="s">
        <v>706</v>
      </c>
      <c r="J239" s="61" t="s">
        <v>706</v>
      </c>
      <c r="K239" s="61" t="s">
        <v>706</v>
      </c>
      <c r="L239" s="62" t="s">
        <v>706</v>
      </c>
      <c r="M239" s="71" t="s">
        <v>706</v>
      </c>
      <c r="N239" s="61" t="s">
        <v>706</v>
      </c>
      <c r="O239" s="62" t="s">
        <v>706</v>
      </c>
      <c r="P239" s="94">
        <v>49</v>
      </c>
      <c r="Q239" s="89">
        <v>50</v>
      </c>
      <c r="R239" s="95">
        <v>51</v>
      </c>
      <c r="S239" s="61" t="s">
        <v>706</v>
      </c>
      <c r="T239" s="61" t="s">
        <v>706</v>
      </c>
      <c r="U239" s="72" t="s">
        <v>706</v>
      </c>
      <c r="V239" s="61" t="s">
        <v>706</v>
      </c>
      <c r="W239" s="61" t="s">
        <v>706</v>
      </c>
      <c r="X239" s="62" t="s">
        <v>706</v>
      </c>
      <c r="Y239" s="71" t="s">
        <v>706</v>
      </c>
      <c r="Z239" s="61" t="s">
        <v>706</v>
      </c>
      <c r="AA239" s="72" t="s">
        <v>706</v>
      </c>
    </row>
    <row r="240" spans="1:27" ht="16.149999999999999" thickBot="1">
      <c r="A240" s="115" t="s">
        <v>180</v>
      </c>
      <c r="B240" s="76" t="s">
        <v>180</v>
      </c>
      <c r="C240" s="77" t="s">
        <v>22</v>
      </c>
      <c r="D240" s="78">
        <v>1</v>
      </c>
      <c r="E240" s="78">
        <v>0</v>
      </c>
      <c r="F240" s="78">
        <v>0</v>
      </c>
      <c r="G240" s="71" t="s">
        <v>706</v>
      </c>
      <c r="H240" s="61" t="s">
        <v>706</v>
      </c>
      <c r="I240" s="72" t="s">
        <v>706</v>
      </c>
      <c r="J240" s="61" t="s">
        <v>706</v>
      </c>
      <c r="K240" s="61" t="s">
        <v>706</v>
      </c>
      <c r="L240" s="62" t="s">
        <v>706</v>
      </c>
      <c r="M240" s="71" t="s">
        <v>706</v>
      </c>
      <c r="N240" s="61" t="s">
        <v>706</v>
      </c>
      <c r="O240" s="62" t="s">
        <v>706</v>
      </c>
      <c r="P240" s="94">
        <v>218</v>
      </c>
      <c r="Q240" s="89">
        <v>219</v>
      </c>
      <c r="R240" s="95">
        <v>220</v>
      </c>
      <c r="S240" s="61" t="s">
        <v>706</v>
      </c>
      <c r="T240" s="61" t="s">
        <v>706</v>
      </c>
      <c r="U240" s="72" t="s">
        <v>706</v>
      </c>
      <c r="V240" s="61" t="s">
        <v>706</v>
      </c>
      <c r="W240" s="61" t="s">
        <v>706</v>
      </c>
      <c r="X240" s="62" t="s">
        <v>706</v>
      </c>
      <c r="Y240" s="71" t="s">
        <v>706</v>
      </c>
      <c r="Z240" s="61" t="s">
        <v>706</v>
      </c>
      <c r="AA240" s="72" t="s">
        <v>706</v>
      </c>
    </row>
    <row r="241" spans="1:27" ht="16.149999999999999" thickBot="1">
      <c r="A241" s="33" t="s">
        <v>629</v>
      </c>
      <c r="B241" s="76" t="s">
        <v>629</v>
      </c>
      <c r="C241" s="77" t="s">
        <v>20</v>
      </c>
      <c r="D241" s="78">
        <v>0</v>
      </c>
      <c r="E241" s="78">
        <v>0</v>
      </c>
      <c r="F241" s="78">
        <v>1</v>
      </c>
      <c r="G241" s="71" t="s">
        <v>706</v>
      </c>
      <c r="H241" s="61" t="s">
        <v>706</v>
      </c>
      <c r="I241" s="72" t="s">
        <v>706</v>
      </c>
      <c r="J241" s="61" t="s">
        <v>706</v>
      </c>
      <c r="K241" s="61" t="s">
        <v>706</v>
      </c>
      <c r="L241" s="62" t="s">
        <v>706</v>
      </c>
      <c r="M241" s="71" t="s">
        <v>706</v>
      </c>
      <c r="N241" s="61" t="s">
        <v>706</v>
      </c>
      <c r="O241" s="62" t="s">
        <v>706</v>
      </c>
      <c r="P241" s="94">
        <v>189</v>
      </c>
      <c r="Q241" s="89">
        <v>190</v>
      </c>
      <c r="R241" s="95">
        <v>191</v>
      </c>
      <c r="S241" s="61" t="s">
        <v>706</v>
      </c>
      <c r="T241" s="61" t="s">
        <v>706</v>
      </c>
      <c r="U241" s="72" t="s">
        <v>706</v>
      </c>
      <c r="V241" s="61" t="s">
        <v>706</v>
      </c>
      <c r="W241" s="61" t="s">
        <v>706</v>
      </c>
      <c r="X241" s="62" t="s">
        <v>706</v>
      </c>
      <c r="Y241" s="71" t="s">
        <v>706</v>
      </c>
      <c r="Z241" s="61" t="s">
        <v>706</v>
      </c>
      <c r="AA241" s="72" t="s">
        <v>706</v>
      </c>
    </row>
    <row r="242" spans="1:27" ht="31.9" thickBot="1">
      <c r="A242" s="113" t="s">
        <v>29</v>
      </c>
      <c r="B242" s="76" t="s">
        <v>29</v>
      </c>
      <c r="C242" s="77" t="s">
        <v>20</v>
      </c>
      <c r="D242" s="78">
        <v>1</v>
      </c>
      <c r="E242" s="78">
        <v>0</v>
      </c>
      <c r="F242" s="78">
        <v>0</v>
      </c>
      <c r="G242" s="71" t="s">
        <v>706</v>
      </c>
      <c r="H242" s="61" t="s">
        <v>706</v>
      </c>
      <c r="I242" s="72" t="s">
        <v>706</v>
      </c>
      <c r="J242" s="61" t="s">
        <v>706</v>
      </c>
      <c r="K242" s="61" t="s">
        <v>706</v>
      </c>
      <c r="L242" s="62" t="s">
        <v>706</v>
      </c>
      <c r="M242" s="71" t="s">
        <v>706</v>
      </c>
      <c r="N242" s="61" t="s">
        <v>706</v>
      </c>
      <c r="O242" s="62" t="s">
        <v>706</v>
      </c>
      <c r="P242" s="94">
        <v>136</v>
      </c>
      <c r="Q242" s="89">
        <v>137</v>
      </c>
      <c r="R242" s="95">
        <v>138</v>
      </c>
      <c r="S242" s="61" t="s">
        <v>706</v>
      </c>
      <c r="T242" s="61" t="s">
        <v>706</v>
      </c>
      <c r="U242" s="72" t="s">
        <v>706</v>
      </c>
      <c r="V242" s="61" t="s">
        <v>706</v>
      </c>
      <c r="W242" s="61" t="s">
        <v>706</v>
      </c>
      <c r="X242" s="62" t="s">
        <v>706</v>
      </c>
      <c r="Y242" s="71" t="s">
        <v>706</v>
      </c>
      <c r="Z242" s="61" t="s">
        <v>706</v>
      </c>
      <c r="AA242" s="72" t="s">
        <v>706</v>
      </c>
    </row>
    <row r="243" spans="1:27" ht="31.9" thickBot="1">
      <c r="A243" s="115" t="s">
        <v>569</v>
      </c>
      <c r="B243" s="76" t="s">
        <v>569</v>
      </c>
      <c r="C243" s="77" t="s">
        <v>22</v>
      </c>
      <c r="D243" s="78">
        <v>0</v>
      </c>
      <c r="E243" s="78">
        <v>1</v>
      </c>
      <c r="F243" s="78">
        <v>0</v>
      </c>
      <c r="G243" s="71" t="s">
        <v>706</v>
      </c>
      <c r="H243" s="61" t="s">
        <v>706</v>
      </c>
      <c r="I243" s="72" t="s">
        <v>706</v>
      </c>
      <c r="J243" s="61" t="s">
        <v>706</v>
      </c>
      <c r="K243" s="61" t="s">
        <v>706</v>
      </c>
      <c r="L243" s="62" t="s">
        <v>706</v>
      </c>
      <c r="M243" s="71" t="s">
        <v>706</v>
      </c>
      <c r="N243" s="61" t="s">
        <v>706</v>
      </c>
      <c r="O243" s="62" t="s">
        <v>706</v>
      </c>
      <c r="P243" s="94">
        <v>162</v>
      </c>
      <c r="Q243" s="89">
        <v>163</v>
      </c>
      <c r="R243" s="95">
        <v>164</v>
      </c>
      <c r="S243" s="61" t="s">
        <v>706</v>
      </c>
      <c r="T243" s="61" t="s">
        <v>706</v>
      </c>
      <c r="U243" s="72" t="s">
        <v>706</v>
      </c>
      <c r="V243" s="61" t="s">
        <v>706</v>
      </c>
      <c r="W243" s="61" t="s">
        <v>706</v>
      </c>
      <c r="X243" s="62" t="s">
        <v>706</v>
      </c>
      <c r="Y243" s="71" t="s">
        <v>706</v>
      </c>
      <c r="Z243" s="61" t="s">
        <v>706</v>
      </c>
      <c r="AA243" s="72" t="s">
        <v>706</v>
      </c>
    </row>
    <row r="244" spans="1:27" ht="31.15">
      <c r="A244" s="33" t="s">
        <v>230</v>
      </c>
      <c r="B244" s="76" t="s">
        <v>230</v>
      </c>
      <c r="C244" s="77" t="s">
        <v>20</v>
      </c>
      <c r="D244" s="78"/>
      <c r="E244" s="78">
        <v>1</v>
      </c>
      <c r="F244" s="78">
        <v>0</v>
      </c>
      <c r="G244" s="71" t="s">
        <v>706</v>
      </c>
      <c r="H244" s="61" t="s">
        <v>706</v>
      </c>
      <c r="I244" s="72" t="s">
        <v>706</v>
      </c>
      <c r="J244" s="61" t="s">
        <v>706</v>
      </c>
      <c r="K244" s="61" t="s">
        <v>706</v>
      </c>
      <c r="L244" s="62" t="s">
        <v>706</v>
      </c>
      <c r="M244" s="71" t="s">
        <v>706</v>
      </c>
      <c r="N244" s="61" t="s">
        <v>706</v>
      </c>
      <c r="O244" s="62" t="s">
        <v>706</v>
      </c>
      <c r="P244" s="94">
        <v>134</v>
      </c>
      <c r="Q244" s="89">
        <v>135</v>
      </c>
      <c r="R244" s="95">
        <v>136</v>
      </c>
      <c r="S244" s="61" t="s">
        <v>706</v>
      </c>
      <c r="T244" s="61" t="s">
        <v>706</v>
      </c>
      <c r="U244" s="72" t="s">
        <v>706</v>
      </c>
      <c r="V244" s="61" t="s">
        <v>706</v>
      </c>
      <c r="W244" s="61" t="s">
        <v>706</v>
      </c>
      <c r="X244" s="62" t="s">
        <v>706</v>
      </c>
      <c r="Y244" s="71" t="s">
        <v>706</v>
      </c>
      <c r="Z244" s="61" t="s">
        <v>706</v>
      </c>
      <c r="AA244" s="72" t="s">
        <v>706</v>
      </c>
    </row>
    <row r="245" spans="1:27" ht="31.15">
      <c r="A245" s="33" t="s">
        <v>492</v>
      </c>
      <c r="B245" s="76" t="s">
        <v>492</v>
      </c>
      <c r="C245" s="77" t="s">
        <v>22</v>
      </c>
      <c r="D245" s="78">
        <v>0</v>
      </c>
      <c r="E245" s="78">
        <v>1</v>
      </c>
      <c r="F245" s="78">
        <v>0</v>
      </c>
      <c r="G245" s="71" t="s">
        <v>706</v>
      </c>
      <c r="H245" s="61" t="s">
        <v>706</v>
      </c>
      <c r="I245" s="72" t="s">
        <v>706</v>
      </c>
      <c r="J245" s="61" t="s">
        <v>706</v>
      </c>
      <c r="K245" s="61" t="s">
        <v>706</v>
      </c>
      <c r="L245" s="62" t="s">
        <v>706</v>
      </c>
      <c r="M245" s="71" t="s">
        <v>706</v>
      </c>
      <c r="N245" s="61" t="s">
        <v>706</v>
      </c>
      <c r="O245" s="62" t="s">
        <v>706</v>
      </c>
      <c r="P245" s="94">
        <v>206</v>
      </c>
      <c r="Q245" s="89">
        <v>207</v>
      </c>
      <c r="R245" s="95">
        <v>208</v>
      </c>
      <c r="S245" s="61" t="s">
        <v>706</v>
      </c>
      <c r="T245" s="61" t="s">
        <v>706</v>
      </c>
      <c r="U245" s="72" t="s">
        <v>706</v>
      </c>
      <c r="V245" s="61" t="s">
        <v>706</v>
      </c>
      <c r="W245" s="61" t="s">
        <v>706</v>
      </c>
      <c r="X245" s="62" t="s">
        <v>706</v>
      </c>
      <c r="Y245" s="71" t="s">
        <v>706</v>
      </c>
      <c r="Z245" s="61" t="s">
        <v>706</v>
      </c>
      <c r="AA245" s="72" t="s">
        <v>706</v>
      </c>
    </row>
    <row r="246" spans="1:27" ht="31.9" thickBot="1">
      <c r="A246" s="33" t="s">
        <v>256</v>
      </c>
      <c r="B246" s="76" t="s">
        <v>256</v>
      </c>
      <c r="C246" s="77" t="s">
        <v>20</v>
      </c>
      <c r="D246" s="78">
        <v>0</v>
      </c>
      <c r="E246" s="78">
        <v>1</v>
      </c>
      <c r="F246" s="78">
        <v>0</v>
      </c>
      <c r="G246" s="71" t="s">
        <v>706</v>
      </c>
      <c r="H246" s="61" t="s">
        <v>706</v>
      </c>
      <c r="I246" s="72" t="s">
        <v>706</v>
      </c>
      <c r="J246" s="61" t="s">
        <v>706</v>
      </c>
      <c r="K246" s="61" t="s">
        <v>706</v>
      </c>
      <c r="L246" s="62" t="s">
        <v>706</v>
      </c>
      <c r="M246" s="71" t="s">
        <v>706</v>
      </c>
      <c r="N246" s="61" t="s">
        <v>706</v>
      </c>
      <c r="O246" s="62" t="s">
        <v>706</v>
      </c>
      <c r="P246" s="94">
        <v>190</v>
      </c>
      <c r="Q246" s="89">
        <v>191</v>
      </c>
      <c r="R246" s="95">
        <v>192</v>
      </c>
      <c r="S246" s="61" t="s">
        <v>706</v>
      </c>
      <c r="T246" s="61" t="s">
        <v>706</v>
      </c>
      <c r="U246" s="72" t="s">
        <v>706</v>
      </c>
      <c r="V246" s="61" t="s">
        <v>706</v>
      </c>
      <c r="W246" s="61" t="s">
        <v>706</v>
      </c>
      <c r="X246" s="62" t="s">
        <v>706</v>
      </c>
      <c r="Y246" s="71" t="s">
        <v>706</v>
      </c>
      <c r="Z246" s="61" t="s">
        <v>706</v>
      </c>
      <c r="AA246" s="72" t="s">
        <v>706</v>
      </c>
    </row>
    <row r="247" spans="1:27" ht="63" thickBot="1">
      <c r="A247" s="113" t="s">
        <v>591</v>
      </c>
      <c r="B247" s="76" t="s">
        <v>591</v>
      </c>
      <c r="C247" s="77" t="s">
        <v>20</v>
      </c>
      <c r="D247" s="78">
        <v>1</v>
      </c>
      <c r="E247" s="78">
        <v>0</v>
      </c>
      <c r="F247" s="78">
        <v>0</v>
      </c>
      <c r="G247" s="71" t="s">
        <v>706</v>
      </c>
      <c r="H247" s="61" t="s">
        <v>706</v>
      </c>
      <c r="I247" s="72" t="s">
        <v>706</v>
      </c>
      <c r="J247" s="61" t="s">
        <v>706</v>
      </c>
      <c r="K247" s="61" t="s">
        <v>706</v>
      </c>
      <c r="L247" s="62" t="s">
        <v>706</v>
      </c>
      <c r="M247" s="71" t="s">
        <v>706</v>
      </c>
      <c r="N247" s="61" t="s">
        <v>706</v>
      </c>
      <c r="O247" s="62" t="s">
        <v>706</v>
      </c>
      <c r="P247" s="94">
        <v>65</v>
      </c>
      <c r="Q247" s="89">
        <v>66</v>
      </c>
      <c r="R247" s="95">
        <v>67</v>
      </c>
      <c r="S247" s="61" t="s">
        <v>706</v>
      </c>
      <c r="T247" s="61" t="s">
        <v>706</v>
      </c>
      <c r="U247" s="72" t="s">
        <v>706</v>
      </c>
      <c r="V247" s="61" t="s">
        <v>706</v>
      </c>
      <c r="W247" s="61" t="s">
        <v>706</v>
      </c>
      <c r="X247" s="62" t="s">
        <v>706</v>
      </c>
      <c r="Y247" s="71" t="s">
        <v>706</v>
      </c>
      <c r="Z247" s="61" t="s">
        <v>706</v>
      </c>
      <c r="AA247" s="72" t="s">
        <v>706</v>
      </c>
    </row>
    <row r="248" spans="1:27" ht="15.6">
      <c r="A248" s="33" t="s">
        <v>284</v>
      </c>
      <c r="B248" s="76" t="s">
        <v>284</v>
      </c>
      <c r="C248" s="77" t="s">
        <v>22</v>
      </c>
      <c r="D248" s="78">
        <v>0</v>
      </c>
      <c r="E248" s="78">
        <v>1</v>
      </c>
      <c r="F248" s="78">
        <v>0</v>
      </c>
      <c r="G248" s="71" t="s">
        <v>706</v>
      </c>
      <c r="H248" s="61" t="s">
        <v>706</v>
      </c>
      <c r="I248" s="72" t="s">
        <v>706</v>
      </c>
      <c r="J248" s="61" t="s">
        <v>706</v>
      </c>
      <c r="K248" s="61" t="s">
        <v>706</v>
      </c>
      <c r="L248" s="62" t="s">
        <v>706</v>
      </c>
      <c r="M248" s="71" t="s">
        <v>706</v>
      </c>
      <c r="N248" s="61" t="s">
        <v>706</v>
      </c>
      <c r="O248" s="62" t="s">
        <v>706</v>
      </c>
      <c r="P248" s="94">
        <v>88</v>
      </c>
      <c r="Q248" s="89">
        <v>89</v>
      </c>
      <c r="R248" s="95">
        <v>90</v>
      </c>
      <c r="S248" s="61" t="s">
        <v>706</v>
      </c>
      <c r="T248" s="61" t="s">
        <v>706</v>
      </c>
      <c r="U248" s="72" t="s">
        <v>706</v>
      </c>
      <c r="V248" s="61" t="s">
        <v>706</v>
      </c>
      <c r="W248" s="61" t="s">
        <v>706</v>
      </c>
      <c r="X248" s="62" t="s">
        <v>706</v>
      </c>
      <c r="Y248" s="71" t="s">
        <v>706</v>
      </c>
      <c r="Z248" s="61" t="s">
        <v>706</v>
      </c>
      <c r="AA248" s="72" t="s">
        <v>706</v>
      </c>
    </row>
    <row r="249" spans="1:27" ht="16.149999999999999" thickBot="1">
      <c r="A249" s="33" t="s">
        <v>356</v>
      </c>
      <c r="B249" s="76" t="s">
        <v>356</v>
      </c>
      <c r="C249" s="77" t="s">
        <v>22</v>
      </c>
      <c r="D249" s="78">
        <v>0</v>
      </c>
      <c r="E249" s="78">
        <v>1</v>
      </c>
      <c r="F249" s="78">
        <v>0</v>
      </c>
      <c r="G249" s="71" t="s">
        <v>706</v>
      </c>
      <c r="H249" s="61" t="s">
        <v>706</v>
      </c>
      <c r="I249" s="72" t="s">
        <v>706</v>
      </c>
      <c r="J249" s="61" t="s">
        <v>706</v>
      </c>
      <c r="K249" s="61" t="s">
        <v>706</v>
      </c>
      <c r="L249" s="62" t="s">
        <v>706</v>
      </c>
      <c r="M249" s="71" t="s">
        <v>706</v>
      </c>
      <c r="N249" s="61" t="s">
        <v>706</v>
      </c>
      <c r="O249" s="62" t="s">
        <v>706</v>
      </c>
      <c r="P249" s="94">
        <v>116</v>
      </c>
      <c r="Q249" s="89">
        <v>117</v>
      </c>
      <c r="R249" s="95">
        <v>118</v>
      </c>
      <c r="S249" s="61" t="s">
        <v>706</v>
      </c>
      <c r="T249" s="61" t="s">
        <v>706</v>
      </c>
      <c r="U249" s="72" t="s">
        <v>706</v>
      </c>
      <c r="V249" s="61" t="s">
        <v>706</v>
      </c>
      <c r="W249" s="61" t="s">
        <v>706</v>
      </c>
      <c r="X249" s="62" t="s">
        <v>706</v>
      </c>
      <c r="Y249" s="71" t="s">
        <v>706</v>
      </c>
      <c r="Z249" s="61" t="s">
        <v>706</v>
      </c>
      <c r="AA249" s="72" t="s">
        <v>706</v>
      </c>
    </row>
    <row r="250" spans="1:27" ht="16.149999999999999" thickBot="1">
      <c r="A250" s="113" t="s">
        <v>543</v>
      </c>
      <c r="B250" s="76" t="s">
        <v>543</v>
      </c>
      <c r="C250" s="77" t="s">
        <v>22</v>
      </c>
      <c r="D250" s="78">
        <v>1</v>
      </c>
      <c r="E250" s="78">
        <v>0</v>
      </c>
      <c r="F250" s="78">
        <v>0</v>
      </c>
      <c r="G250" s="71" t="s">
        <v>706</v>
      </c>
      <c r="H250" s="61" t="s">
        <v>706</v>
      </c>
      <c r="I250" s="72" t="s">
        <v>706</v>
      </c>
      <c r="J250" s="61" t="s">
        <v>706</v>
      </c>
      <c r="K250" s="61" t="s">
        <v>706</v>
      </c>
      <c r="L250" s="62" t="s">
        <v>706</v>
      </c>
      <c r="M250" s="71" t="s">
        <v>706</v>
      </c>
      <c r="N250" s="61" t="s">
        <v>706</v>
      </c>
      <c r="O250" s="62" t="s">
        <v>706</v>
      </c>
      <c r="P250" s="94">
        <v>141</v>
      </c>
      <c r="Q250" s="89">
        <v>142</v>
      </c>
      <c r="R250" s="95">
        <v>143</v>
      </c>
      <c r="S250" s="61" t="s">
        <v>706</v>
      </c>
      <c r="T250" s="61" t="s">
        <v>706</v>
      </c>
      <c r="U250" s="72" t="s">
        <v>706</v>
      </c>
      <c r="V250" s="61" t="s">
        <v>706</v>
      </c>
      <c r="W250" s="61" t="s">
        <v>706</v>
      </c>
      <c r="X250" s="62" t="s">
        <v>706</v>
      </c>
      <c r="Y250" s="71" t="s">
        <v>706</v>
      </c>
      <c r="Z250" s="61" t="s">
        <v>706</v>
      </c>
      <c r="AA250" s="72" t="s">
        <v>706</v>
      </c>
    </row>
    <row r="251" spans="1:27" ht="31.9" thickBot="1">
      <c r="A251" s="113" t="s">
        <v>298</v>
      </c>
      <c r="B251" s="76" t="s">
        <v>298</v>
      </c>
      <c r="C251" s="77" t="s">
        <v>20</v>
      </c>
      <c r="D251" s="78">
        <v>1</v>
      </c>
      <c r="E251" s="78">
        <v>1</v>
      </c>
      <c r="F251" s="78">
        <v>0</v>
      </c>
      <c r="G251" s="71" t="s">
        <v>706</v>
      </c>
      <c r="H251" s="61" t="s">
        <v>706</v>
      </c>
      <c r="I251" s="72" t="s">
        <v>706</v>
      </c>
      <c r="J251" s="61" t="s">
        <v>706</v>
      </c>
      <c r="K251" s="61" t="s">
        <v>706</v>
      </c>
      <c r="L251" s="62" t="s">
        <v>706</v>
      </c>
      <c r="M251" s="71" t="s">
        <v>706</v>
      </c>
      <c r="N251" s="61" t="s">
        <v>706</v>
      </c>
      <c r="O251" s="62" t="s">
        <v>706</v>
      </c>
      <c r="P251" s="94">
        <v>70</v>
      </c>
      <c r="Q251" s="89">
        <v>71</v>
      </c>
      <c r="R251" s="95">
        <v>72</v>
      </c>
      <c r="S251" s="61" t="s">
        <v>706</v>
      </c>
      <c r="T251" s="61" t="s">
        <v>706</v>
      </c>
      <c r="U251" s="72" t="s">
        <v>706</v>
      </c>
      <c r="V251" s="61" t="s">
        <v>706</v>
      </c>
      <c r="W251" s="61" t="s">
        <v>706</v>
      </c>
      <c r="X251" s="62" t="s">
        <v>706</v>
      </c>
      <c r="Y251" s="71" t="s">
        <v>706</v>
      </c>
      <c r="Z251" s="61" t="s">
        <v>706</v>
      </c>
      <c r="AA251" s="72" t="s">
        <v>706</v>
      </c>
    </row>
    <row r="252" spans="1:27" ht="31.9" thickBot="1">
      <c r="A252" s="33" t="s">
        <v>143</v>
      </c>
      <c r="B252" s="76" t="s">
        <v>393</v>
      </c>
      <c r="C252" s="77" t="s">
        <v>20</v>
      </c>
      <c r="D252" s="78">
        <v>1</v>
      </c>
      <c r="E252" s="78">
        <v>0</v>
      </c>
      <c r="F252" s="78">
        <v>0</v>
      </c>
      <c r="G252" s="71" t="s">
        <v>706</v>
      </c>
      <c r="H252" s="61" t="s">
        <v>706</v>
      </c>
      <c r="I252" s="72" t="s">
        <v>706</v>
      </c>
      <c r="J252" s="61" t="s">
        <v>706</v>
      </c>
      <c r="K252" s="61" t="s">
        <v>706</v>
      </c>
      <c r="L252" s="62" t="s">
        <v>706</v>
      </c>
      <c r="M252" s="71" t="s">
        <v>706</v>
      </c>
      <c r="N252" s="61" t="s">
        <v>706</v>
      </c>
      <c r="O252" s="62" t="s">
        <v>706</v>
      </c>
      <c r="P252" s="94">
        <v>149</v>
      </c>
      <c r="Q252" s="89">
        <v>150</v>
      </c>
      <c r="R252" s="95">
        <v>151</v>
      </c>
      <c r="S252" s="61" t="s">
        <v>706</v>
      </c>
      <c r="T252" s="61" t="s">
        <v>706</v>
      </c>
      <c r="U252" s="72" t="s">
        <v>706</v>
      </c>
      <c r="V252" s="61" t="s">
        <v>706</v>
      </c>
      <c r="W252" s="61" t="s">
        <v>706</v>
      </c>
      <c r="X252" s="62" t="s">
        <v>706</v>
      </c>
      <c r="Y252" s="71" t="s">
        <v>706</v>
      </c>
      <c r="Z252" s="61" t="s">
        <v>706</v>
      </c>
      <c r="AA252" s="72" t="s">
        <v>706</v>
      </c>
    </row>
    <row r="253" spans="1:27" ht="31.15">
      <c r="A253" s="98" t="s">
        <v>393</v>
      </c>
      <c r="B253" s="76" t="s">
        <v>718</v>
      </c>
      <c r="C253" s="77" t="s">
        <v>20</v>
      </c>
      <c r="D253" s="78">
        <v>0</v>
      </c>
      <c r="E253" s="78">
        <v>1</v>
      </c>
      <c r="F253" s="78">
        <v>0</v>
      </c>
      <c r="G253" s="71" t="s">
        <v>706</v>
      </c>
      <c r="H253" s="61" t="s">
        <v>706</v>
      </c>
      <c r="I253" s="72" t="s">
        <v>706</v>
      </c>
      <c r="J253" s="61" t="s">
        <v>706</v>
      </c>
      <c r="K253" s="61" t="s">
        <v>706</v>
      </c>
      <c r="L253" s="62" t="s">
        <v>706</v>
      </c>
      <c r="M253" s="71" t="s">
        <v>706</v>
      </c>
      <c r="N253" s="61" t="s">
        <v>706</v>
      </c>
      <c r="O253" s="62" t="s">
        <v>706</v>
      </c>
      <c r="P253" s="94">
        <v>44</v>
      </c>
      <c r="Q253" s="89">
        <v>45</v>
      </c>
      <c r="R253" s="95">
        <v>46</v>
      </c>
      <c r="S253" s="61" t="s">
        <v>706</v>
      </c>
      <c r="T253" s="61" t="s">
        <v>706</v>
      </c>
      <c r="U253" s="72" t="s">
        <v>706</v>
      </c>
      <c r="V253" s="61" t="s">
        <v>706</v>
      </c>
      <c r="W253" s="61" t="s">
        <v>706</v>
      </c>
      <c r="X253" s="62" t="s">
        <v>706</v>
      </c>
      <c r="Y253" s="71" t="s">
        <v>706</v>
      </c>
      <c r="Z253" s="61" t="s">
        <v>706</v>
      </c>
      <c r="AA253" s="72" t="s">
        <v>706</v>
      </c>
    </row>
    <row r="254" spans="1:27" ht="47.45" thickBot="1">
      <c r="A254" s="112" t="s">
        <v>169</v>
      </c>
      <c r="B254" s="76" t="s">
        <v>169</v>
      </c>
      <c r="C254" s="77" t="s">
        <v>20</v>
      </c>
      <c r="D254" s="78">
        <v>1</v>
      </c>
      <c r="E254" s="78">
        <v>0</v>
      </c>
      <c r="F254" s="78">
        <v>0</v>
      </c>
      <c r="G254" s="71" t="s">
        <v>706</v>
      </c>
      <c r="H254" s="61" t="s">
        <v>706</v>
      </c>
      <c r="I254" s="72" t="s">
        <v>706</v>
      </c>
      <c r="J254" s="61" t="s">
        <v>706</v>
      </c>
      <c r="K254" s="61" t="s">
        <v>706</v>
      </c>
      <c r="L254" s="62" t="s">
        <v>706</v>
      </c>
      <c r="M254" s="71" t="s">
        <v>706</v>
      </c>
      <c r="N254" s="61" t="s">
        <v>706</v>
      </c>
      <c r="O254" s="62" t="s">
        <v>706</v>
      </c>
      <c r="P254" s="94">
        <v>16</v>
      </c>
      <c r="Q254" s="89">
        <v>17</v>
      </c>
      <c r="R254" s="95">
        <v>18</v>
      </c>
      <c r="S254" s="61" t="s">
        <v>706</v>
      </c>
      <c r="T254" s="61" t="s">
        <v>706</v>
      </c>
      <c r="U254" s="72" t="s">
        <v>706</v>
      </c>
      <c r="V254" s="61" t="s">
        <v>706</v>
      </c>
      <c r="W254" s="61" t="s">
        <v>706</v>
      </c>
      <c r="X254" s="62" t="s">
        <v>706</v>
      </c>
      <c r="Y254" s="71" t="s">
        <v>706</v>
      </c>
      <c r="Z254" s="61" t="s">
        <v>706</v>
      </c>
      <c r="AA254" s="72" t="s">
        <v>706</v>
      </c>
    </row>
    <row r="255" spans="1:27" ht="31.9" thickBot="1">
      <c r="A255" s="33" t="s">
        <v>343</v>
      </c>
      <c r="B255" s="76" t="s">
        <v>343</v>
      </c>
      <c r="C255" s="77" t="s">
        <v>20</v>
      </c>
      <c r="D255" s="78">
        <v>0</v>
      </c>
      <c r="E255" s="78">
        <v>0</v>
      </c>
      <c r="F255" s="78">
        <v>1</v>
      </c>
      <c r="G255" s="71" t="s">
        <v>706</v>
      </c>
      <c r="H255" s="61" t="s">
        <v>706</v>
      </c>
      <c r="I255" s="72" t="s">
        <v>706</v>
      </c>
      <c r="J255" s="61" t="s">
        <v>706</v>
      </c>
      <c r="K255" s="61" t="s">
        <v>706</v>
      </c>
      <c r="L255" s="62" t="s">
        <v>706</v>
      </c>
      <c r="M255" s="71" t="s">
        <v>706</v>
      </c>
      <c r="N255" s="61" t="s">
        <v>706</v>
      </c>
      <c r="O255" s="62" t="s">
        <v>706</v>
      </c>
      <c r="P255" s="94">
        <v>32</v>
      </c>
      <c r="Q255" s="89">
        <v>33</v>
      </c>
      <c r="R255" s="95">
        <v>34</v>
      </c>
      <c r="S255" s="61" t="s">
        <v>706</v>
      </c>
      <c r="T255" s="61" t="s">
        <v>706</v>
      </c>
      <c r="U255" s="72" t="s">
        <v>706</v>
      </c>
      <c r="V255" s="61" t="s">
        <v>706</v>
      </c>
      <c r="W255" s="61" t="s">
        <v>706</v>
      </c>
      <c r="X255" s="62" t="s">
        <v>706</v>
      </c>
      <c r="Y255" s="71" t="s">
        <v>706</v>
      </c>
      <c r="Z255" s="61" t="s">
        <v>706</v>
      </c>
      <c r="AA255" s="72" t="s">
        <v>706</v>
      </c>
    </row>
    <row r="256" spans="1:27" ht="31.15">
      <c r="A256" s="116" t="s">
        <v>224</v>
      </c>
      <c r="B256" s="76" t="s">
        <v>224</v>
      </c>
      <c r="C256" s="77" t="s">
        <v>20</v>
      </c>
      <c r="D256" s="78">
        <v>0</v>
      </c>
      <c r="E256" s="78">
        <v>0</v>
      </c>
      <c r="F256" s="78">
        <v>1</v>
      </c>
      <c r="G256" s="71" t="s">
        <v>706</v>
      </c>
      <c r="H256" s="61" t="s">
        <v>706</v>
      </c>
      <c r="I256" s="72" t="s">
        <v>706</v>
      </c>
      <c r="J256" s="61" t="s">
        <v>706</v>
      </c>
      <c r="K256" s="61" t="s">
        <v>706</v>
      </c>
      <c r="L256" s="62" t="s">
        <v>706</v>
      </c>
      <c r="M256" s="71" t="s">
        <v>706</v>
      </c>
      <c r="N256" s="61" t="s">
        <v>706</v>
      </c>
      <c r="O256" s="62" t="s">
        <v>706</v>
      </c>
      <c r="P256" s="94">
        <v>109</v>
      </c>
      <c r="Q256" s="89">
        <v>110</v>
      </c>
      <c r="R256" s="95">
        <v>111</v>
      </c>
      <c r="S256" s="61" t="s">
        <v>706</v>
      </c>
      <c r="T256" s="61" t="s">
        <v>706</v>
      </c>
      <c r="U256" s="72" t="s">
        <v>706</v>
      </c>
      <c r="V256" s="61" t="s">
        <v>706</v>
      </c>
      <c r="W256" s="61" t="s">
        <v>706</v>
      </c>
      <c r="X256" s="62" t="s">
        <v>706</v>
      </c>
      <c r="Y256" s="71" t="s">
        <v>706</v>
      </c>
      <c r="Z256" s="61" t="s">
        <v>706</v>
      </c>
      <c r="AA256" s="72" t="s">
        <v>706</v>
      </c>
    </row>
    <row r="257" spans="1:27" ht="31.15">
      <c r="A257" s="33" t="s">
        <v>624</v>
      </c>
      <c r="B257" s="76" t="s">
        <v>624</v>
      </c>
      <c r="C257" s="77" t="s">
        <v>20</v>
      </c>
      <c r="D257" s="78">
        <v>1</v>
      </c>
      <c r="E257" s="78">
        <v>0</v>
      </c>
      <c r="F257" s="78">
        <v>1</v>
      </c>
      <c r="G257" s="71" t="s">
        <v>706</v>
      </c>
      <c r="H257" s="61" t="s">
        <v>706</v>
      </c>
      <c r="I257" s="72" t="s">
        <v>706</v>
      </c>
      <c r="J257" s="61" t="s">
        <v>706</v>
      </c>
      <c r="K257" s="61" t="s">
        <v>706</v>
      </c>
      <c r="L257" s="62" t="s">
        <v>706</v>
      </c>
      <c r="M257" s="71" t="s">
        <v>706</v>
      </c>
      <c r="N257" s="61" t="s">
        <v>706</v>
      </c>
      <c r="O257" s="62" t="s">
        <v>706</v>
      </c>
      <c r="P257" s="94">
        <v>21</v>
      </c>
      <c r="Q257" s="89">
        <v>22</v>
      </c>
      <c r="R257" s="95">
        <v>23</v>
      </c>
      <c r="S257" s="61" t="s">
        <v>706</v>
      </c>
      <c r="T257" s="61" t="s">
        <v>706</v>
      </c>
      <c r="U257" s="72" t="s">
        <v>706</v>
      </c>
      <c r="V257" s="61" t="s">
        <v>706</v>
      </c>
      <c r="W257" s="61" t="s">
        <v>706</v>
      </c>
      <c r="X257" s="62" t="s">
        <v>706</v>
      </c>
      <c r="Y257" s="71" t="s">
        <v>706</v>
      </c>
      <c r="Z257" s="61" t="s">
        <v>706</v>
      </c>
      <c r="AA257" s="72" t="s">
        <v>706</v>
      </c>
    </row>
    <row r="258" spans="1:27" ht="15.6">
      <c r="A258" s="33" t="s">
        <v>33</v>
      </c>
      <c r="B258" s="76" t="s">
        <v>33</v>
      </c>
      <c r="C258" s="77" t="s">
        <v>20</v>
      </c>
      <c r="D258" s="78">
        <v>0</v>
      </c>
      <c r="E258" s="78">
        <v>0</v>
      </c>
      <c r="F258" s="78">
        <v>1</v>
      </c>
      <c r="G258" s="71" t="s">
        <v>706</v>
      </c>
      <c r="H258" s="61" t="s">
        <v>706</v>
      </c>
      <c r="I258" s="72" t="s">
        <v>706</v>
      </c>
      <c r="J258" s="61" t="s">
        <v>706</v>
      </c>
      <c r="K258" s="61" t="s">
        <v>706</v>
      </c>
      <c r="L258" s="62" t="s">
        <v>706</v>
      </c>
      <c r="M258" s="71" t="s">
        <v>706</v>
      </c>
      <c r="N258" s="61" t="s">
        <v>706</v>
      </c>
      <c r="O258" s="62" t="s">
        <v>706</v>
      </c>
      <c r="P258" s="94">
        <v>164</v>
      </c>
      <c r="Q258" s="89">
        <v>165</v>
      </c>
      <c r="R258" s="95">
        <v>166</v>
      </c>
      <c r="S258" s="61" t="s">
        <v>706</v>
      </c>
      <c r="T258" s="61" t="s">
        <v>706</v>
      </c>
      <c r="U258" s="72" t="s">
        <v>706</v>
      </c>
      <c r="V258" s="61" t="s">
        <v>706</v>
      </c>
      <c r="W258" s="61" t="s">
        <v>706</v>
      </c>
      <c r="X258" s="62" t="s">
        <v>706</v>
      </c>
      <c r="Y258" s="71" t="s">
        <v>706</v>
      </c>
      <c r="Z258" s="61" t="s">
        <v>706</v>
      </c>
      <c r="AA258" s="72" t="s">
        <v>706</v>
      </c>
    </row>
    <row r="259" spans="1:27" ht="31.9" thickBot="1">
      <c r="A259" s="115" t="s">
        <v>452</v>
      </c>
      <c r="B259" s="76" t="s">
        <v>452</v>
      </c>
      <c r="C259" s="77" t="s">
        <v>706</v>
      </c>
      <c r="D259" s="78"/>
      <c r="E259" s="78"/>
      <c r="F259" s="78"/>
      <c r="G259" s="71" t="s">
        <v>706</v>
      </c>
      <c r="H259" s="61" t="s">
        <v>706</v>
      </c>
      <c r="I259" s="72" t="s">
        <v>706</v>
      </c>
      <c r="J259" s="61" t="s">
        <v>706</v>
      </c>
      <c r="K259" s="61" t="s">
        <v>706</v>
      </c>
      <c r="L259" s="62" t="s">
        <v>706</v>
      </c>
      <c r="M259" s="71" t="s">
        <v>706</v>
      </c>
      <c r="N259" s="61" t="s">
        <v>706</v>
      </c>
      <c r="O259" s="62" t="s">
        <v>706</v>
      </c>
      <c r="P259" s="94">
        <v>140</v>
      </c>
      <c r="Q259" s="89">
        <v>141</v>
      </c>
      <c r="R259" s="95">
        <v>142</v>
      </c>
      <c r="S259" s="61" t="s">
        <v>706</v>
      </c>
      <c r="T259" s="61" t="s">
        <v>706</v>
      </c>
      <c r="U259" s="72" t="s">
        <v>706</v>
      </c>
      <c r="V259" s="61" t="s">
        <v>706</v>
      </c>
      <c r="W259" s="61" t="s">
        <v>706</v>
      </c>
      <c r="X259" s="62" t="s">
        <v>706</v>
      </c>
      <c r="Y259" s="71" t="s">
        <v>706</v>
      </c>
      <c r="Z259" s="61" t="s">
        <v>706</v>
      </c>
      <c r="AA259" s="72" t="s">
        <v>706</v>
      </c>
    </row>
    <row r="260" spans="1:27" ht="16.149999999999999" thickBot="1">
      <c r="A260" s="104" t="s">
        <v>191</v>
      </c>
      <c r="B260" s="76" t="s">
        <v>191</v>
      </c>
      <c r="C260" s="77" t="s">
        <v>20</v>
      </c>
      <c r="D260" s="78">
        <v>1</v>
      </c>
      <c r="E260" s="78">
        <v>0</v>
      </c>
      <c r="F260" s="78">
        <v>0</v>
      </c>
      <c r="G260" s="71" t="s">
        <v>706</v>
      </c>
      <c r="H260" s="61" t="s">
        <v>706</v>
      </c>
      <c r="I260" s="72" t="s">
        <v>706</v>
      </c>
      <c r="J260" s="61" t="s">
        <v>706</v>
      </c>
      <c r="K260" s="61" t="s">
        <v>706</v>
      </c>
      <c r="L260" s="62" t="s">
        <v>706</v>
      </c>
      <c r="M260" s="71" t="s">
        <v>706</v>
      </c>
      <c r="N260" s="61" t="s">
        <v>706</v>
      </c>
      <c r="O260" s="62" t="s">
        <v>706</v>
      </c>
      <c r="P260" s="94">
        <v>106</v>
      </c>
      <c r="Q260" s="89">
        <v>107</v>
      </c>
      <c r="R260" s="95">
        <v>108</v>
      </c>
      <c r="S260" s="61" t="s">
        <v>706</v>
      </c>
      <c r="T260" s="61" t="s">
        <v>706</v>
      </c>
      <c r="U260" s="72" t="s">
        <v>706</v>
      </c>
      <c r="V260" s="61" t="s">
        <v>706</v>
      </c>
      <c r="W260" s="61" t="s">
        <v>706</v>
      </c>
      <c r="X260" s="62" t="s">
        <v>706</v>
      </c>
      <c r="Y260" s="71" t="s">
        <v>706</v>
      </c>
      <c r="Z260" s="61" t="s">
        <v>706</v>
      </c>
      <c r="AA260" s="72" t="s">
        <v>706</v>
      </c>
    </row>
    <row r="261" spans="1:27" ht="15.6">
      <c r="A261" s="114" t="s">
        <v>486</v>
      </c>
      <c r="B261" s="76" t="s">
        <v>486</v>
      </c>
      <c r="C261" s="77" t="s">
        <v>20</v>
      </c>
      <c r="D261" s="78">
        <v>1</v>
      </c>
      <c r="E261" s="78">
        <v>0</v>
      </c>
      <c r="F261" s="78">
        <v>0</v>
      </c>
      <c r="G261" s="71" t="s">
        <v>706</v>
      </c>
      <c r="H261" s="61" t="s">
        <v>706</v>
      </c>
      <c r="I261" s="72" t="s">
        <v>706</v>
      </c>
      <c r="J261" s="61" t="s">
        <v>706</v>
      </c>
      <c r="K261" s="61" t="s">
        <v>706</v>
      </c>
      <c r="L261" s="62" t="s">
        <v>706</v>
      </c>
      <c r="M261" s="71" t="s">
        <v>706</v>
      </c>
      <c r="N261" s="61" t="s">
        <v>706</v>
      </c>
      <c r="O261" s="62" t="s">
        <v>706</v>
      </c>
      <c r="P261" s="94">
        <v>110</v>
      </c>
      <c r="Q261" s="89">
        <v>111</v>
      </c>
      <c r="R261" s="95">
        <v>112</v>
      </c>
      <c r="S261" s="61" t="s">
        <v>706</v>
      </c>
      <c r="T261" s="61" t="s">
        <v>706</v>
      </c>
      <c r="U261" s="72" t="s">
        <v>706</v>
      </c>
      <c r="V261" s="61" t="s">
        <v>706</v>
      </c>
      <c r="W261" s="61" t="s">
        <v>706</v>
      </c>
      <c r="X261" s="62" t="s">
        <v>706</v>
      </c>
      <c r="Y261" s="71" t="s">
        <v>706</v>
      </c>
      <c r="Z261" s="61" t="s">
        <v>706</v>
      </c>
      <c r="AA261" s="72" t="s">
        <v>706</v>
      </c>
    </row>
    <row r="262" spans="1:27" ht="16.149999999999999" thickBot="1">
      <c r="A262" s="117" t="s">
        <v>56</v>
      </c>
      <c r="B262" s="76" t="s">
        <v>719</v>
      </c>
      <c r="C262" s="77" t="s">
        <v>20</v>
      </c>
      <c r="D262" s="78">
        <v>1</v>
      </c>
      <c r="E262" s="78">
        <v>0</v>
      </c>
      <c r="F262" s="78">
        <v>0</v>
      </c>
      <c r="G262" s="71" t="s">
        <v>706</v>
      </c>
      <c r="H262" s="61" t="s">
        <v>706</v>
      </c>
      <c r="I262" s="72" t="s">
        <v>706</v>
      </c>
      <c r="J262" s="61" t="s">
        <v>706</v>
      </c>
      <c r="K262" s="61" t="s">
        <v>706</v>
      </c>
      <c r="L262" s="62" t="s">
        <v>706</v>
      </c>
      <c r="M262" s="71" t="s">
        <v>706</v>
      </c>
      <c r="N262" s="61" t="s">
        <v>706</v>
      </c>
      <c r="O262" s="62" t="s">
        <v>706</v>
      </c>
      <c r="P262" s="94">
        <v>110</v>
      </c>
      <c r="Q262" s="89">
        <v>111</v>
      </c>
      <c r="R262" s="95">
        <v>112</v>
      </c>
      <c r="S262" s="61" t="s">
        <v>706</v>
      </c>
      <c r="T262" s="61" t="s">
        <v>706</v>
      </c>
      <c r="U262" s="72" t="s">
        <v>706</v>
      </c>
      <c r="V262" s="61" t="s">
        <v>706</v>
      </c>
      <c r="W262" s="61" t="s">
        <v>706</v>
      </c>
      <c r="X262" s="62" t="s">
        <v>706</v>
      </c>
      <c r="Y262" s="71" t="s">
        <v>706</v>
      </c>
      <c r="Z262" s="61" t="s">
        <v>706</v>
      </c>
      <c r="AA262" s="72" t="s">
        <v>706</v>
      </c>
    </row>
    <row r="263" spans="1:27" ht="15.6">
      <c r="A263" s="118" t="s">
        <v>61</v>
      </c>
      <c r="B263" s="76" t="s">
        <v>61</v>
      </c>
      <c r="C263" s="77" t="s">
        <v>22</v>
      </c>
      <c r="D263" s="78">
        <v>0</v>
      </c>
      <c r="E263" s="78">
        <v>0</v>
      </c>
      <c r="F263" s="78">
        <v>1</v>
      </c>
      <c r="G263" s="71" t="s">
        <v>706</v>
      </c>
      <c r="H263" s="61" t="s">
        <v>706</v>
      </c>
      <c r="I263" s="72" t="s">
        <v>706</v>
      </c>
      <c r="J263" s="61" t="s">
        <v>706</v>
      </c>
      <c r="K263" s="61" t="s">
        <v>706</v>
      </c>
      <c r="L263" s="62" t="s">
        <v>706</v>
      </c>
      <c r="M263" s="71" t="s">
        <v>706</v>
      </c>
      <c r="N263" s="61" t="s">
        <v>706</v>
      </c>
      <c r="O263" s="62" t="s">
        <v>706</v>
      </c>
      <c r="P263" s="94">
        <v>91</v>
      </c>
      <c r="Q263" s="89">
        <v>92</v>
      </c>
      <c r="R263" s="95">
        <v>93</v>
      </c>
      <c r="S263" s="61" t="s">
        <v>706</v>
      </c>
      <c r="T263" s="61" t="s">
        <v>706</v>
      </c>
      <c r="U263" s="72" t="s">
        <v>706</v>
      </c>
      <c r="V263" s="61" t="s">
        <v>706</v>
      </c>
      <c r="W263" s="61" t="s">
        <v>706</v>
      </c>
      <c r="X263" s="62" t="s">
        <v>706</v>
      </c>
      <c r="Y263" s="71" t="s">
        <v>706</v>
      </c>
      <c r="Z263" s="61" t="s">
        <v>706</v>
      </c>
      <c r="AA263" s="72" t="s">
        <v>706</v>
      </c>
    </row>
    <row r="264" spans="1:27" ht="16.149999999999999" thickBot="1">
      <c r="A264" s="104" t="s">
        <v>676</v>
      </c>
      <c r="B264" s="76" t="s">
        <v>676</v>
      </c>
      <c r="C264" s="77" t="s">
        <v>22</v>
      </c>
      <c r="D264" s="78">
        <v>1</v>
      </c>
      <c r="E264" s="78">
        <v>1</v>
      </c>
      <c r="F264" s="78">
        <v>0</v>
      </c>
      <c r="G264" s="71" t="s">
        <v>706</v>
      </c>
      <c r="H264" s="61" t="s">
        <v>706</v>
      </c>
      <c r="I264" s="72" t="s">
        <v>706</v>
      </c>
      <c r="J264" s="61" t="s">
        <v>706</v>
      </c>
      <c r="K264" s="61" t="s">
        <v>706</v>
      </c>
      <c r="L264" s="62" t="s">
        <v>706</v>
      </c>
      <c r="M264" s="71" t="s">
        <v>706</v>
      </c>
      <c r="N264" s="61" t="s">
        <v>706</v>
      </c>
      <c r="O264" s="62" t="s">
        <v>706</v>
      </c>
      <c r="P264" s="94"/>
      <c r="Q264" s="89"/>
      <c r="R264" s="95"/>
      <c r="S264" s="61" t="s">
        <v>706</v>
      </c>
      <c r="T264" s="61" t="s">
        <v>706</v>
      </c>
      <c r="U264" s="72" t="s">
        <v>706</v>
      </c>
      <c r="V264" s="61" t="s">
        <v>706</v>
      </c>
      <c r="W264" s="61" t="s">
        <v>706</v>
      </c>
      <c r="X264" s="62" t="s">
        <v>706</v>
      </c>
      <c r="Y264" s="71" t="s">
        <v>706</v>
      </c>
      <c r="Z264" s="61" t="s">
        <v>706</v>
      </c>
      <c r="AA264" s="72" t="s">
        <v>706</v>
      </c>
    </row>
    <row r="265" spans="1:27" ht="16.149999999999999" thickBot="1">
      <c r="A265" s="113" t="s">
        <v>720</v>
      </c>
      <c r="B265" s="76" t="s">
        <v>720</v>
      </c>
      <c r="C265" s="77" t="s">
        <v>22</v>
      </c>
      <c r="D265" s="78">
        <v>1</v>
      </c>
      <c r="E265" s="78">
        <v>0</v>
      </c>
      <c r="F265" s="78">
        <v>0</v>
      </c>
      <c r="G265" s="71" t="s">
        <v>706</v>
      </c>
      <c r="H265" s="61" t="s">
        <v>706</v>
      </c>
      <c r="I265" s="72" t="s">
        <v>706</v>
      </c>
      <c r="J265" s="61" t="s">
        <v>706</v>
      </c>
      <c r="K265" s="61" t="s">
        <v>706</v>
      </c>
      <c r="L265" s="62" t="s">
        <v>706</v>
      </c>
      <c r="M265" s="71" t="s">
        <v>706</v>
      </c>
      <c r="N265" s="61" t="s">
        <v>706</v>
      </c>
      <c r="O265" s="62" t="s">
        <v>706</v>
      </c>
      <c r="P265" s="94">
        <v>100</v>
      </c>
      <c r="Q265" s="89">
        <v>101</v>
      </c>
      <c r="R265" s="95">
        <v>102</v>
      </c>
      <c r="S265" s="61" t="s">
        <v>706</v>
      </c>
      <c r="T265" s="61" t="s">
        <v>706</v>
      </c>
      <c r="U265" s="72" t="s">
        <v>706</v>
      </c>
      <c r="V265" s="61" t="s">
        <v>706</v>
      </c>
      <c r="W265" s="61" t="s">
        <v>706</v>
      </c>
      <c r="X265" s="62" t="s">
        <v>706</v>
      </c>
      <c r="Y265" s="71" t="s">
        <v>706</v>
      </c>
      <c r="Z265" s="61" t="s">
        <v>706</v>
      </c>
      <c r="AA265" s="72" t="s">
        <v>706</v>
      </c>
    </row>
    <row r="266" spans="1:27" ht="16.149999999999999" thickBot="1">
      <c r="A266" s="33" t="s">
        <v>494</v>
      </c>
      <c r="B266" s="76" t="s">
        <v>494</v>
      </c>
      <c r="C266" s="77" t="s">
        <v>706</v>
      </c>
      <c r="D266" s="78">
        <v>0</v>
      </c>
      <c r="E266" s="78">
        <v>1</v>
      </c>
      <c r="F266" s="78">
        <v>0</v>
      </c>
      <c r="G266" s="71" t="s">
        <v>706</v>
      </c>
      <c r="H266" s="61" t="s">
        <v>706</v>
      </c>
      <c r="I266" s="72" t="s">
        <v>706</v>
      </c>
      <c r="J266" s="61" t="s">
        <v>706</v>
      </c>
      <c r="K266" s="61" t="s">
        <v>706</v>
      </c>
      <c r="L266" s="62" t="s">
        <v>706</v>
      </c>
      <c r="M266" s="71" t="s">
        <v>706</v>
      </c>
      <c r="N266" s="61" t="s">
        <v>706</v>
      </c>
      <c r="O266" s="62" t="s">
        <v>706</v>
      </c>
      <c r="P266" s="94">
        <v>60</v>
      </c>
      <c r="Q266" s="89">
        <v>61</v>
      </c>
      <c r="R266" s="95">
        <v>62</v>
      </c>
      <c r="S266" s="61" t="s">
        <v>706</v>
      </c>
      <c r="T266" s="61" t="s">
        <v>706</v>
      </c>
      <c r="U266" s="72" t="s">
        <v>706</v>
      </c>
      <c r="V266" s="61" t="s">
        <v>706</v>
      </c>
      <c r="W266" s="61" t="s">
        <v>706</v>
      </c>
      <c r="X266" s="62" t="s">
        <v>706</v>
      </c>
      <c r="Y266" s="71" t="s">
        <v>706</v>
      </c>
      <c r="Z266" s="61" t="s">
        <v>706</v>
      </c>
      <c r="AA266" s="72" t="s">
        <v>706</v>
      </c>
    </row>
    <row r="267" spans="1:27" ht="16.149999999999999" thickBot="1">
      <c r="A267" s="113" t="s">
        <v>441</v>
      </c>
      <c r="B267" s="76" t="s">
        <v>441</v>
      </c>
      <c r="C267" s="77" t="s">
        <v>22</v>
      </c>
      <c r="D267" s="78">
        <v>0</v>
      </c>
      <c r="E267" s="78">
        <v>1</v>
      </c>
      <c r="F267" s="78">
        <v>0</v>
      </c>
      <c r="G267" s="71" t="s">
        <v>706</v>
      </c>
      <c r="H267" s="61" t="s">
        <v>706</v>
      </c>
      <c r="I267" s="72" t="s">
        <v>706</v>
      </c>
      <c r="J267" s="61" t="s">
        <v>706</v>
      </c>
      <c r="K267" s="61" t="s">
        <v>706</v>
      </c>
      <c r="L267" s="62" t="s">
        <v>706</v>
      </c>
      <c r="M267" s="71" t="s">
        <v>706</v>
      </c>
      <c r="N267" s="61" t="s">
        <v>706</v>
      </c>
      <c r="O267" s="62" t="s">
        <v>706</v>
      </c>
      <c r="P267" s="94">
        <v>130</v>
      </c>
      <c r="Q267" s="89">
        <v>131</v>
      </c>
      <c r="R267" s="95">
        <v>132</v>
      </c>
      <c r="S267" s="61" t="s">
        <v>706</v>
      </c>
      <c r="T267" s="61" t="s">
        <v>706</v>
      </c>
      <c r="U267" s="72" t="s">
        <v>706</v>
      </c>
      <c r="V267" s="61" t="s">
        <v>706</v>
      </c>
      <c r="W267" s="61" t="s">
        <v>706</v>
      </c>
      <c r="X267" s="62" t="s">
        <v>706</v>
      </c>
      <c r="Y267" s="71" t="s">
        <v>706</v>
      </c>
      <c r="Z267" s="61" t="s">
        <v>706</v>
      </c>
      <c r="AA267" s="72" t="s">
        <v>706</v>
      </c>
    </row>
    <row r="268" spans="1:27" ht="16.149999999999999" thickBot="1">
      <c r="A268" s="33" t="s">
        <v>656</v>
      </c>
      <c r="B268" s="76" t="s">
        <v>656</v>
      </c>
      <c r="C268" s="77" t="s">
        <v>20</v>
      </c>
      <c r="D268" s="78">
        <v>1</v>
      </c>
      <c r="E268" s="78">
        <v>1</v>
      </c>
      <c r="F268" s="78">
        <v>0</v>
      </c>
      <c r="G268" s="71" t="s">
        <v>706</v>
      </c>
      <c r="H268" s="61" t="s">
        <v>706</v>
      </c>
      <c r="I268" s="72" t="s">
        <v>706</v>
      </c>
      <c r="J268" s="61" t="s">
        <v>706</v>
      </c>
      <c r="K268" s="61" t="s">
        <v>706</v>
      </c>
      <c r="L268" s="62" t="s">
        <v>706</v>
      </c>
      <c r="M268" s="71" t="s">
        <v>706</v>
      </c>
      <c r="N268" s="61" t="s">
        <v>706</v>
      </c>
      <c r="O268" s="62" t="s">
        <v>706</v>
      </c>
      <c r="P268" s="94">
        <v>106</v>
      </c>
      <c r="Q268" s="89">
        <v>107</v>
      </c>
      <c r="R268" s="95">
        <v>108</v>
      </c>
      <c r="S268" s="61" t="s">
        <v>706</v>
      </c>
      <c r="T268" s="61" t="s">
        <v>706</v>
      </c>
      <c r="U268" s="72" t="s">
        <v>706</v>
      </c>
      <c r="V268" s="61" t="s">
        <v>706</v>
      </c>
      <c r="W268" s="61" t="s">
        <v>706</v>
      </c>
      <c r="X268" s="62" t="s">
        <v>706</v>
      </c>
      <c r="Y268" s="71" t="s">
        <v>706</v>
      </c>
      <c r="Z268" s="61" t="s">
        <v>706</v>
      </c>
      <c r="AA268" s="72" t="s">
        <v>706</v>
      </c>
    </row>
    <row r="269" spans="1:27" ht="15.6">
      <c r="A269" s="25" t="s">
        <v>721</v>
      </c>
      <c r="B269" s="76" t="s">
        <v>721</v>
      </c>
      <c r="C269" s="77" t="s">
        <v>22</v>
      </c>
      <c r="D269" s="78">
        <v>0</v>
      </c>
      <c r="E269" s="78">
        <v>1</v>
      </c>
      <c r="F269" s="78">
        <v>0</v>
      </c>
      <c r="G269" s="71" t="s">
        <v>706</v>
      </c>
      <c r="H269" s="61" t="s">
        <v>706</v>
      </c>
      <c r="I269" s="72" t="s">
        <v>706</v>
      </c>
      <c r="J269" s="61" t="s">
        <v>706</v>
      </c>
      <c r="K269" s="61" t="s">
        <v>706</v>
      </c>
      <c r="L269" s="62" t="s">
        <v>706</v>
      </c>
      <c r="M269" s="71" t="s">
        <v>706</v>
      </c>
      <c r="N269" s="61" t="s">
        <v>706</v>
      </c>
      <c r="O269" s="62" t="s">
        <v>706</v>
      </c>
      <c r="P269" s="94">
        <v>31</v>
      </c>
      <c r="Q269" s="89">
        <v>32</v>
      </c>
      <c r="R269" s="95">
        <v>33</v>
      </c>
      <c r="S269" s="61" t="s">
        <v>706</v>
      </c>
      <c r="T269" s="61" t="s">
        <v>706</v>
      </c>
      <c r="U269" s="72" t="s">
        <v>706</v>
      </c>
      <c r="V269" s="61" t="s">
        <v>706</v>
      </c>
      <c r="W269" s="61" t="s">
        <v>706</v>
      </c>
      <c r="X269" s="62" t="s">
        <v>706</v>
      </c>
      <c r="Y269" s="71" t="s">
        <v>706</v>
      </c>
      <c r="Z269" s="61" t="s">
        <v>706</v>
      </c>
      <c r="AA269" s="72" t="s">
        <v>706</v>
      </c>
    </row>
    <row r="270" spans="1:27" ht="16.149999999999999" thickBot="1">
      <c r="A270" s="33" t="s">
        <v>84</v>
      </c>
      <c r="B270" s="76" t="s">
        <v>84</v>
      </c>
      <c r="C270" s="77" t="s">
        <v>20</v>
      </c>
      <c r="D270" s="78">
        <v>0</v>
      </c>
      <c r="E270" s="78">
        <v>1</v>
      </c>
      <c r="F270" s="78">
        <v>0</v>
      </c>
      <c r="G270" s="71" t="s">
        <v>706</v>
      </c>
      <c r="H270" s="61" t="s">
        <v>706</v>
      </c>
      <c r="I270" s="72" t="s">
        <v>706</v>
      </c>
      <c r="J270" s="61" t="s">
        <v>706</v>
      </c>
      <c r="K270" s="61" t="s">
        <v>706</v>
      </c>
      <c r="L270" s="62" t="s">
        <v>706</v>
      </c>
      <c r="M270" s="71" t="s">
        <v>706</v>
      </c>
      <c r="N270" s="61" t="s">
        <v>706</v>
      </c>
      <c r="O270" s="62" t="s">
        <v>706</v>
      </c>
      <c r="P270" s="94">
        <v>140</v>
      </c>
      <c r="Q270" s="89">
        <v>141</v>
      </c>
      <c r="R270" s="95">
        <v>142</v>
      </c>
      <c r="S270" s="61" t="s">
        <v>706</v>
      </c>
      <c r="T270" s="61" t="s">
        <v>706</v>
      </c>
      <c r="U270" s="72" t="s">
        <v>706</v>
      </c>
      <c r="V270" s="61" t="s">
        <v>706</v>
      </c>
      <c r="W270" s="61" t="s">
        <v>706</v>
      </c>
      <c r="X270" s="62" t="s">
        <v>706</v>
      </c>
      <c r="Y270" s="71" t="s">
        <v>706</v>
      </c>
      <c r="Z270" s="61" t="s">
        <v>706</v>
      </c>
      <c r="AA270" s="72" t="s">
        <v>706</v>
      </c>
    </row>
    <row r="271" spans="1:27" ht="16.149999999999999" thickBot="1">
      <c r="A271" s="113" t="s">
        <v>446</v>
      </c>
      <c r="B271" s="113" t="s">
        <v>446</v>
      </c>
      <c r="C271" s="77"/>
      <c r="D271" s="78"/>
      <c r="E271" s="78"/>
      <c r="F271" s="78"/>
      <c r="G271" s="71"/>
      <c r="H271" s="61"/>
      <c r="I271" s="72"/>
      <c r="J271" s="61"/>
      <c r="K271" s="61"/>
      <c r="L271" s="62"/>
      <c r="M271" s="71"/>
      <c r="N271" s="61"/>
      <c r="O271" s="62"/>
      <c r="P271" s="94"/>
      <c r="Q271" s="89"/>
      <c r="R271" s="95"/>
      <c r="S271" s="61"/>
      <c r="T271" s="61"/>
      <c r="U271" s="72"/>
      <c r="V271" s="61"/>
      <c r="W271" s="61"/>
      <c r="X271" s="62"/>
      <c r="Y271" s="71"/>
      <c r="Z271" s="61"/>
      <c r="AA271" s="72"/>
    </row>
    <row r="272" spans="1:27" ht="31.9" thickBot="1">
      <c r="A272" s="33" t="s">
        <v>498</v>
      </c>
      <c r="B272" s="76" t="s">
        <v>498</v>
      </c>
      <c r="C272" s="77" t="s">
        <v>22</v>
      </c>
      <c r="D272" s="78">
        <v>0</v>
      </c>
      <c r="E272" s="78">
        <v>1</v>
      </c>
      <c r="F272" s="78">
        <v>1</v>
      </c>
      <c r="G272" s="71" t="s">
        <v>706</v>
      </c>
      <c r="H272" s="61" t="s">
        <v>706</v>
      </c>
      <c r="I272" s="72" t="s">
        <v>706</v>
      </c>
      <c r="J272" s="61" t="s">
        <v>706</v>
      </c>
      <c r="K272" s="61" t="s">
        <v>706</v>
      </c>
      <c r="L272" s="62" t="s">
        <v>706</v>
      </c>
      <c r="M272" s="71" t="s">
        <v>706</v>
      </c>
      <c r="N272" s="61" t="s">
        <v>706</v>
      </c>
      <c r="O272" s="62" t="s">
        <v>706</v>
      </c>
      <c r="P272" s="94">
        <v>29</v>
      </c>
      <c r="Q272" s="89">
        <v>30</v>
      </c>
      <c r="R272" s="95">
        <v>31</v>
      </c>
      <c r="S272" s="61" t="s">
        <v>706</v>
      </c>
      <c r="T272" s="61" t="s">
        <v>706</v>
      </c>
      <c r="U272" s="72" t="s">
        <v>706</v>
      </c>
      <c r="V272" s="61" t="s">
        <v>706</v>
      </c>
      <c r="W272" s="61" t="s">
        <v>706</v>
      </c>
      <c r="X272" s="62" t="s">
        <v>706</v>
      </c>
      <c r="Y272" s="71" t="s">
        <v>706</v>
      </c>
      <c r="Z272" s="61" t="s">
        <v>706</v>
      </c>
      <c r="AA272" s="72" t="s">
        <v>706</v>
      </c>
    </row>
    <row r="273" spans="1:27" ht="16.149999999999999" thickBot="1">
      <c r="A273" s="113" t="s">
        <v>212</v>
      </c>
      <c r="B273" s="76" t="s">
        <v>212</v>
      </c>
      <c r="C273" s="77" t="s">
        <v>20</v>
      </c>
      <c r="D273" s="78">
        <v>1</v>
      </c>
      <c r="E273" s="78">
        <v>0</v>
      </c>
      <c r="F273" s="78">
        <v>0</v>
      </c>
      <c r="G273" s="71" t="s">
        <v>706</v>
      </c>
      <c r="H273" s="61" t="s">
        <v>706</v>
      </c>
      <c r="I273" s="72" t="s">
        <v>706</v>
      </c>
      <c r="J273" s="61" t="s">
        <v>706</v>
      </c>
      <c r="K273" s="61" t="s">
        <v>706</v>
      </c>
      <c r="L273" s="62" t="s">
        <v>706</v>
      </c>
      <c r="M273" s="71" t="s">
        <v>706</v>
      </c>
      <c r="N273" s="61" t="s">
        <v>706</v>
      </c>
      <c r="O273" s="62" t="s">
        <v>706</v>
      </c>
      <c r="P273" s="94">
        <v>41</v>
      </c>
      <c r="Q273" s="89">
        <v>42</v>
      </c>
      <c r="R273" s="95">
        <v>43</v>
      </c>
      <c r="S273" s="61" t="s">
        <v>706</v>
      </c>
      <c r="T273" s="61" t="s">
        <v>706</v>
      </c>
      <c r="U273" s="72" t="s">
        <v>706</v>
      </c>
      <c r="V273" s="61" t="s">
        <v>706</v>
      </c>
      <c r="W273" s="61" t="s">
        <v>706</v>
      </c>
      <c r="X273" s="62" t="s">
        <v>706</v>
      </c>
      <c r="Y273" s="71" t="s">
        <v>706</v>
      </c>
      <c r="Z273" s="61" t="s">
        <v>706</v>
      </c>
      <c r="AA273" s="72" t="s">
        <v>706</v>
      </c>
    </row>
    <row r="274" spans="1:27" ht="16.149999999999999" thickBot="1">
      <c r="A274" s="76" t="s">
        <v>215</v>
      </c>
      <c r="B274" s="76" t="s">
        <v>215</v>
      </c>
      <c r="C274" s="77" t="s">
        <v>20</v>
      </c>
      <c r="D274" s="78">
        <v>1</v>
      </c>
      <c r="E274" s="78">
        <v>0</v>
      </c>
      <c r="F274" s="78">
        <v>0</v>
      </c>
      <c r="G274" s="71" t="s">
        <v>706</v>
      </c>
      <c r="H274" s="61" t="s">
        <v>706</v>
      </c>
      <c r="I274" s="72" t="s">
        <v>706</v>
      </c>
      <c r="J274" s="61" t="s">
        <v>706</v>
      </c>
      <c r="K274" s="61" t="s">
        <v>706</v>
      </c>
      <c r="L274" s="62" t="s">
        <v>706</v>
      </c>
      <c r="M274" s="71" t="s">
        <v>706</v>
      </c>
      <c r="N274" s="61" t="s">
        <v>706</v>
      </c>
      <c r="O274" s="62" t="s">
        <v>706</v>
      </c>
      <c r="P274" s="94">
        <v>728</v>
      </c>
      <c r="Q274" s="89">
        <v>729</v>
      </c>
      <c r="R274" s="95">
        <v>730</v>
      </c>
      <c r="S274" s="61" t="s">
        <v>706</v>
      </c>
      <c r="T274" s="61" t="s">
        <v>706</v>
      </c>
      <c r="U274" s="72" t="s">
        <v>706</v>
      </c>
      <c r="V274" s="61" t="s">
        <v>706</v>
      </c>
      <c r="W274" s="61" t="s">
        <v>706</v>
      </c>
      <c r="X274" s="62" t="s">
        <v>706</v>
      </c>
      <c r="Y274" s="71" t="s">
        <v>706</v>
      </c>
      <c r="Z274" s="61" t="s">
        <v>706</v>
      </c>
      <c r="AA274" s="72" t="s">
        <v>706</v>
      </c>
    </row>
    <row r="275" spans="1:27" ht="16.149999999999999" thickBot="1">
      <c r="A275" s="113" t="s">
        <v>678</v>
      </c>
      <c r="B275" s="76" t="s">
        <v>678</v>
      </c>
      <c r="C275" s="77" t="s">
        <v>20</v>
      </c>
      <c r="D275" s="78">
        <v>1</v>
      </c>
      <c r="E275" s="78">
        <v>0</v>
      </c>
      <c r="F275" s="78">
        <v>0</v>
      </c>
      <c r="G275" s="71" t="s">
        <v>706</v>
      </c>
      <c r="H275" s="61" t="s">
        <v>706</v>
      </c>
      <c r="I275" s="72" t="s">
        <v>706</v>
      </c>
      <c r="J275" s="61" t="s">
        <v>706</v>
      </c>
      <c r="K275" s="61" t="s">
        <v>706</v>
      </c>
      <c r="L275" s="62" t="s">
        <v>706</v>
      </c>
      <c r="M275" s="71" t="s">
        <v>706</v>
      </c>
      <c r="N275" s="61" t="s">
        <v>706</v>
      </c>
      <c r="O275" s="62" t="s">
        <v>706</v>
      </c>
      <c r="P275" s="94">
        <v>46</v>
      </c>
      <c r="Q275" s="89">
        <v>47</v>
      </c>
      <c r="R275" s="95">
        <v>48</v>
      </c>
      <c r="S275" s="61" t="s">
        <v>706</v>
      </c>
      <c r="T275" s="61" t="s">
        <v>706</v>
      </c>
      <c r="U275" s="72" t="s">
        <v>706</v>
      </c>
      <c r="V275" s="61" t="s">
        <v>706</v>
      </c>
      <c r="W275" s="61" t="s">
        <v>706</v>
      </c>
      <c r="X275" s="62" t="s">
        <v>706</v>
      </c>
      <c r="Y275" s="71" t="s">
        <v>706</v>
      </c>
      <c r="Z275" s="61" t="s">
        <v>706</v>
      </c>
      <c r="AA275" s="72" t="s">
        <v>706</v>
      </c>
    </row>
    <row r="276" spans="1:27" ht="31.9" thickBot="1">
      <c r="A276" s="33" t="s">
        <v>586</v>
      </c>
      <c r="B276" s="76" t="s">
        <v>586</v>
      </c>
      <c r="C276" s="77" t="s">
        <v>20</v>
      </c>
      <c r="D276" s="78">
        <v>1</v>
      </c>
      <c r="E276" s="78">
        <v>0</v>
      </c>
      <c r="F276" s="78">
        <v>0</v>
      </c>
      <c r="G276" s="71" t="s">
        <v>706</v>
      </c>
      <c r="H276" s="61" t="s">
        <v>706</v>
      </c>
      <c r="I276" s="72" t="s">
        <v>706</v>
      </c>
      <c r="J276" s="61" t="s">
        <v>706</v>
      </c>
      <c r="K276" s="61" t="s">
        <v>706</v>
      </c>
      <c r="L276" s="62" t="s">
        <v>706</v>
      </c>
      <c r="M276" s="71" t="s">
        <v>706</v>
      </c>
      <c r="N276" s="61" t="s">
        <v>706</v>
      </c>
      <c r="O276" s="62" t="s">
        <v>706</v>
      </c>
      <c r="P276" s="94">
        <v>14</v>
      </c>
      <c r="Q276" s="89">
        <v>15</v>
      </c>
      <c r="R276" s="95">
        <v>16</v>
      </c>
      <c r="S276" s="61" t="s">
        <v>706</v>
      </c>
      <c r="T276" s="61" t="s">
        <v>706</v>
      </c>
      <c r="U276" s="72" t="s">
        <v>706</v>
      </c>
      <c r="V276" s="61" t="s">
        <v>706</v>
      </c>
      <c r="W276" s="61" t="s">
        <v>706</v>
      </c>
      <c r="X276" s="62" t="s">
        <v>706</v>
      </c>
      <c r="Y276" s="71" t="s">
        <v>706</v>
      </c>
      <c r="Z276" s="61" t="s">
        <v>706</v>
      </c>
      <c r="AA276" s="72" t="s">
        <v>706</v>
      </c>
    </row>
    <row r="277" spans="1:27" ht="15.6">
      <c r="A277" s="98" t="s">
        <v>30</v>
      </c>
      <c r="B277" s="76" t="s">
        <v>30</v>
      </c>
      <c r="C277" s="77" t="s">
        <v>20</v>
      </c>
      <c r="D277" s="78">
        <v>0</v>
      </c>
      <c r="E277" s="78">
        <v>1</v>
      </c>
      <c r="F277" s="78">
        <v>0</v>
      </c>
      <c r="G277" s="71" t="s">
        <v>706</v>
      </c>
      <c r="H277" s="61" t="s">
        <v>706</v>
      </c>
      <c r="I277" s="72" t="s">
        <v>706</v>
      </c>
      <c r="J277" s="61" t="s">
        <v>706</v>
      </c>
      <c r="K277" s="61" t="s">
        <v>706</v>
      </c>
      <c r="L277" s="62" t="s">
        <v>706</v>
      </c>
      <c r="M277" s="71" t="s">
        <v>706</v>
      </c>
      <c r="N277" s="61" t="s">
        <v>706</v>
      </c>
      <c r="O277" s="62" t="s">
        <v>706</v>
      </c>
      <c r="P277" s="94">
        <v>31</v>
      </c>
      <c r="Q277" s="89">
        <v>32</v>
      </c>
      <c r="R277" s="95">
        <v>33</v>
      </c>
      <c r="S277" s="61" t="s">
        <v>706</v>
      </c>
      <c r="T277" s="61" t="s">
        <v>706</v>
      </c>
      <c r="U277" s="72" t="s">
        <v>706</v>
      </c>
      <c r="V277" s="61" t="s">
        <v>706</v>
      </c>
      <c r="W277" s="61" t="s">
        <v>706</v>
      </c>
      <c r="X277" s="62" t="s">
        <v>706</v>
      </c>
      <c r="Y277" s="71" t="s">
        <v>706</v>
      </c>
      <c r="Z277" s="61" t="s">
        <v>706</v>
      </c>
      <c r="AA277" s="72" t="s">
        <v>706</v>
      </c>
    </row>
    <row r="278" spans="1:27" ht="16.149999999999999" thickBot="1">
      <c r="A278" s="112" t="s">
        <v>469</v>
      </c>
      <c r="B278" s="76" t="s">
        <v>469</v>
      </c>
      <c r="C278" s="77" t="s">
        <v>20</v>
      </c>
      <c r="D278" s="78">
        <v>0</v>
      </c>
      <c r="E278" s="78">
        <v>0</v>
      </c>
      <c r="F278" s="78">
        <v>1</v>
      </c>
      <c r="G278" s="71" t="s">
        <v>706</v>
      </c>
      <c r="H278" s="61" t="s">
        <v>706</v>
      </c>
      <c r="I278" s="72" t="s">
        <v>706</v>
      </c>
      <c r="J278" s="61" t="s">
        <v>706</v>
      </c>
      <c r="K278" s="61" t="s">
        <v>706</v>
      </c>
      <c r="L278" s="62" t="s">
        <v>706</v>
      </c>
      <c r="M278" s="71" t="s">
        <v>706</v>
      </c>
      <c r="N278" s="61" t="s">
        <v>706</v>
      </c>
      <c r="O278" s="62" t="s">
        <v>706</v>
      </c>
      <c r="P278" s="94">
        <v>68</v>
      </c>
      <c r="Q278" s="89">
        <v>69</v>
      </c>
      <c r="R278" s="95">
        <v>70</v>
      </c>
      <c r="S278" s="61" t="s">
        <v>706</v>
      </c>
      <c r="T278" s="61" t="s">
        <v>706</v>
      </c>
      <c r="U278" s="72" t="s">
        <v>706</v>
      </c>
      <c r="V278" s="61" t="s">
        <v>706</v>
      </c>
      <c r="W278" s="61" t="s">
        <v>706</v>
      </c>
      <c r="X278" s="62" t="s">
        <v>706</v>
      </c>
      <c r="Y278" s="71" t="s">
        <v>706</v>
      </c>
      <c r="Z278" s="61" t="s">
        <v>706</v>
      </c>
      <c r="AA278" s="72" t="s">
        <v>706</v>
      </c>
    </row>
    <row r="279" spans="1:27" ht="29.45" thickBot="1">
      <c r="A279" s="119" t="s">
        <v>53</v>
      </c>
      <c r="B279" s="84" t="s">
        <v>53</v>
      </c>
      <c r="C279" s="77" t="s">
        <v>20</v>
      </c>
      <c r="D279" s="78">
        <v>0</v>
      </c>
      <c r="E279" s="78">
        <v>1</v>
      </c>
      <c r="F279" s="78">
        <v>0</v>
      </c>
      <c r="G279" s="71" t="s">
        <v>706</v>
      </c>
      <c r="H279" s="61" t="s">
        <v>706</v>
      </c>
      <c r="I279" s="72" t="s">
        <v>706</v>
      </c>
      <c r="J279" s="61" t="s">
        <v>706</v>
      </c>
      <c r="K279" s="61" t="s">
        <v>706</v>
      </c>
      <c r="L279" s="62" t="s">
        <v>706</v>
      </c>
      <c r="M279" s="71" t="s">
        <v>706</v>
      </c>
      <c r="N279" s="61" t="s">
        <v>706</v>
      </c>
      <c r="O279" s="62" t="s">
        <v>706</v>
      </c>
      <c r="P279" s="94">
        <v>230</v>
      </c>
      <c r="Q279" s="89">
        <v>231</v>
      </c>
      <c r="R279" s="95">
        <v>232</v>
      </c>
      <c r="S279" s="61" t="s">
        <v>706</v>
      </c>
      <c r="T279" s="61" t="s">
        <v>706</v>
      </c>
      <c r="U279" s="72" t="s">
        <v>706</v>
      </c>
      <c r="V279" s="61" t="s">
        <v>706</v>
      </c>
      <c r="W279" s="61" t="s">
        <v>706</v>
      </c>
      <c r="X279" s="62" t="s">
        <v>706</v>
      </c>
      <c r="Y279" s="71" t="s">
        <v>706</v>
      </c>
      <c r="Z279" s="61" t="s">
        <v>706</v>
      </c>
      <c r="AA279" s="72" t="s">
        <v>706</v>
      </c>
    </row>
    <row r="280" spans="1:27" ht="15.6">
      <c r="A280" s="33" t="s">
        <v>434</v>
      </c>
      <c r="B280" s="76" t="s">
        <v>434</v>
      </c>
      <c r="C280" s="77" t="s">
        <v>20</v>
      </c>
      <c r="D280" s="78">
        <v>1</v>
      </c>
      <c r="E280" s="78">
        <v>0</v>
      </c>
      <c r="F280" s="78">
        <v>1</v>
      </c>
      <c r="G280" s="71" t="s">
        <v>706</v>
      </c>
      <c r="H280" s="61" t="s">
        <v>706</v>
      </c>
      <c r="I280" s="72" t="s">
        <v>706</v>
      </c>
      <c r="J280" s="61" t="s">
        <v>706</v>
      </c>
      <c r="K280" s="61" t="s">
        <v>706</v>
      </c>
      <c r="L280" s="62" t="s">
        <v>706</v>
      </c>
      <c r="M280" s="71" t="s">
        <v>706</v>
      </c>
      <c r="N280" s="61" t="s">
        <v>706</v>
      </c>
      <c r="O280" s="62" t="s">
        <v>706</v>
      </c>
      <c r="P280" s="94">
        <v>59</v>
      </c>
      <c r="Q280" s="89">
        <v>60</v>
      </c>
      <c r="R280" s="95">
        <v>61</v>
      </c>
      <c r="S280" s="61" t="s">
        <v>706</v>
      </c>
      <c r="T280" s="61" t="s">
        <v>706</v>
      </c>
      <c r="U280" s="72" t="s">
        <v>706</v>
      </c>
      <c r="V280" s="61" t="s">
        <v>706</v>
      </c>
      <c r="W280" s="61" t="s">
        <v>706</v>
      </c>
      <c r="X280" s="62" t="s">
        <v>706</v>
      </c>
      <c r="Y280" s="71" t="s">
        <v>706</v>
      </c>
      <c r="Z280" s="61" t="s">
        <v>706</v>
      </c>
      <c r="AA280" s="72" t="s">
        <v>706</v>
      </c>
    </row>
    <row r="281" spans="1:27" ht="16.149999999999999" thickBot="1">
      <c r="A281" s="33" t="s">
        <v>722</v>
      </c>
      <c r="B281" s="76" t="s">
        <v>722</v>
      </c>
      <c r="C281" s="77" t="s">
        <v>20</v>
      </c>
      <c r="D281" s="78">
        <v>0</v>
      </c>
      <c r="E281" s="78">
        <v>1</v>
      </c>
      <c r="F281" s="78">
        <v>0</v>
      </c>
      <c r="G281" s="71" t="s">
        <v>706</v>
      </c>
      <c r="H281" s="61" t="s">
        <v>706</v>
      </c>
      <c r="I281" s="72" t="s">
        <v>706</v>
      </c>
      <c r="J281" s="61" t="s">
        <v>706</v>
      </c>
      <c r="K281" s="61" t="s">
        <v>706</v>
      </c>
      <c r="L281" s="62" t="s">
        <v>706</v>
      </c>
      <c r="M281" s="71" t="s">
        <v>706</v>
      </c>
      <c r="N281" s="61" t="s">
        <v>706</v>
      </c>
      <c r="O281" s="62" t="s">
        <v>706</v>
      </c>
      <c r="P281" s="94">
        <v>12</v>
      </c>
      <c r="Q281" s="89">
        <v>13</v>
      </c>
      <c r="R281" s="95">
        <v>14</v>
      </c>
      <c r="S281" s="61" t="s">
        <v>706</v>
      </c>
      <c r="T281" s="61" t="s">
        <v>706</v>
      </c>
      <c r="U281" s="72" t="s">
        <v>706</v>
      </c>
      <c r="V281" s="61" t="s">
        <v>706</v>
      </c>
      <c r="W281" s="61" t="s">
        <v>706</v>
      </c>
      <c r="X281" s="62" t="s">
        <v>706</v>
      </c>
      <c r="Y281" s="71" t="s">
        <v>706</v>
      </c>
      <c r="Z281" s="61" t="s">
        <v>706</v>
      </c>
      <c r="AA281" s="72" t="s">
        <v>706</v>
      </c>
    </row>
    <row r="282" spans="1:27" ht="31.9" thickBot="1">
      <c r="A282" s="113" t="s">
        <v>65</v>
      </c>
      <c r="B282" s="76" t="s">
        <v>65</v>
      </c>
      <c r="C282" s="77" t="s">
        <v>20</v>
      </c>
      <c r="D282" s="78">
        <v>0</v>
      </c>
      <c r="E282" s="78">
        <v>1</v>
      </c>
      <c r="F282" s="78">
        <v>1</v>
      </c>
      <c r="G282" s="71" t="s">
        <v>706</v>
      </c>
      <c r="H282" s="61" t="s">
        <v>706</v>
      </c>
      <c r="I282" s="72" t="s">
        <v>706</v>
      </c>
      <c r="J282" s="61" t="s">
        <v>706</v>
      </c>
      <c r="K282" s="61" t="s">
        <v>706</v>
      </c>
      <c r="L282" s="62" t="s">
        <v>706</v>
      </c>
      <c r="M282" s="71" t="s">
        <v>706</v>
      </c>
      <c r="N282" s="61" t="s">
        <v>706</v>
      </c>
      <c r="O282" s="62" t="s">
        <v>706</v>
      </c>
      <c r="P282" s="94">
        <v>67</v>
      </c>
      <c r="Q282" s="89">
        <v>68</v>
      </c>
      <c r="R282" s="95">
        <v>69</v>
      </c>
      <c r="S282" s="61" t="s">
        <v>706</v>
      </c>
      <c r="T282" s="61" t="s">
        <v>706</v>
      </c>
      <c r="U282" s="72" t="s">
        <v>706</v>
      </c>
      <c r="V282" s="61" t="s">
        <v>706</v>
      </c>
      <c r="W282" s="61" t="s">
        <v>706</v>
      </c>
      <c r="X282" s="62" t="s">
        <v>706</v>
      </c>
      <c r="Y282" s="71" t="s">
        <v>706</v>
      </c>
      <c r="Z282" s="61" t="s">
        <v>706</v>
      </c>
      <c r="AA282" s="72" t="s">
        <v>706</v>
      </c>
    </row>
    <row r="283" spans="1:27" ht="63" thickBot="1">
      <c r="A283" s="3" t="s">
        <v>547</v>
      </c>
      <c r="B283" s="76" t="s">
        <v>723</v>
      </c>
      <c r="C283" s="77" t="s">
        <v>20</v>
      </c>
      <c r="D283" s="78">
        <v>0</v>
      </c>
      <c r="E283" s="78">
        <v>1</v>
      </c>
      <c r="F283" s="78">
        <v>0</v>
      </c>
      <c r="G283" s="71" t="s">
        <v>706</v>
      </c>
      <c r="H283" s="61" t="s">
        <v>706</v>
      </c>
      <c r="I283" s="72" t="s">
        <v>706</v>
      </c>
      <c r="J283" s="61" t="s">
        <v>706</v>
      </c>
      <c r="K283" s="61" t="s">
        <v>706</v>
      </c>
      <c r="L283" s="62" t="s">
        <v>706</v>
      </c>
      <c r="M283" s="71" t="s">
        <v>706</v>
      </c>
      <c r="N283" s="61" t="s">
        <v>706</v>
      </c>
      <c r="O283" s="62" t="s">
        <v>706</v>
      </c>
      <c r="P283" s="94">
        <v>67</v>
      </c>
      <c r="Q283" s="89">
        <v>68</v>
      </c>
      <c r="R283" s="95">
        <v>69</v>
      </c>
      <c r="S283" s="61" t="s">
        <v>706</v>
      </c>
      <c r="T283" s="61" t="s">
        <v>706</v>
      </c>
      <c r="U283" s="72" t="s">
        <v>706</v>
      </c>
      <c r="V283" s="61" t="s">
        <v>706</v>
      </c>
      <c r="W283" s="61" t="s">
        <v>706</v>
      </c>
      <c r="X283" s="62" t="s">
        <v>706</v>
      </c>
      <c r="Y283" s="71" t="s">
        <v>706</v>
      </c>
      <c r="Z283" s="61" t="s">
        <v>706</v>
      </c>
      <c r="AA283" s="72" t="s">
        <v>706</v>
      </c>
    </row>
    <row r="284" spans="1:27" ht="15.6">
      <c r="A284" s="120" t="s">
        <v>81</v>
      </c>
      <c r="B284" s="85" t="s">
        <v>81</v>
      </c>
      <c r="C284" s="77" t="s">
        <v>20</v>
      </c>
      <c r="D284" s="78">
        <v>0</v>
      </c>
      <c r="E284" s="78">
        <v>1</v>
      </c>
      <c r="F284" s="78">
        <v>0</v>
      </c>
      <c r="G284" s="71" t="s">
        <v>706</v>
      </c>
      <c r="H284" s="61" t="s">
        <v>706</v>
      </c>
      <c r="I284" s="72" t="s">
        <v>706</v>
      </c>
      <c r="J284" s="61" t="s">
        <v>706</v>
      </c>
      <c r="K284" s="61" t="s">
        <v>706</v>
      </c>
      <c r="L284" s="62" t="s">
        <v>706</v>
      </c>
      <c r="M284" s="71" t="s">
        <v>706</v>
      </c>
      <c r="N284" s="61" t="s">
        <v>706</v>
      </c>
      <c r="O284" s="62" t="s">
        <v>706</v>
      </c>
      <c r="P284" s="94">
        <v>241</v>
      </c>
      <c r="Q284" s="89">
        <v>242</v>
      </c>
      <c r="R284" s="95">
        <v>243</v>
      </c>
      <c r="S284" s="61" t="s">
        <v>706</v>
      </c>
      <c r="T284" s="61" t="s">
        <v>706</v>
      </c>
      <c r="U284" s="72" t="s">
        <v>706</v>
      </c>
      <c r="V284" s="61" t="s">
        <v>706</v>
      </c>
      <c r="W284" s="61" t="s">
        <v>706</v>
      </c>
      <c r="X284" s="62" t="s">
        <v>706</v>
      </c>
      <c r="Y284" s="71" t="s">
        <v>706</v>
      </c>
      <c r="Z284" s="61" t="s">
        <v>706</v>
      </c>
      <c r="AA284" s="72" t="s">
        <v>706</v>
      </c>
    </row>
    <row r="285" spans="1:27" ht="16.149999999999999" thickBot="1">
      <c r="A285" s="115" t="s">
        <v>536</v>
      </c>
      <c r="B285" s="76" t="s">
        <v>536</v>
      </c>
      <c r="C285" s="77" t="s">
        <v>22</v>
      </c>
      <c r="D285" s="78">
        <v>0</v>
      </c>
      <c r="E285" s="78">
        <v>1</v>
      </c>
      <c r="F285" s="78">
        <v>0</v>
      </c>
      <c r="G285" s="71" t="s">
        <v>706</v>
      </c>
      <c r="H285" s="61" t="s">
        <v>706</v>
      </c>
      <c r="I285" s="72" t="s">
        <v>706</v>
      </c>
      <c r="J285" s="61" t="s">
        <v>706</v>
      </c>
      <c r="K285" s="61" t="s">
        <v>706</v>
      </c>
      <c r="L285" s="62" t="s">
        <v>706</v>
      </c>
      <c r="M285" s="71" t="s">
        <v>706</v>
      </c>
      <c r="N285" s="61" t="s">
        <v>706</v>
      </c>
      <c r="O285" s="62" t="s">
        <v>706</v>
      </c>
      <c r="P285" s="94">
        <v>22</v>
      </c>
      <c r="Q285" s="89">
        <v>23</v>
      </c>
      <c r="R285" s="95">
        <v>24</v>
      </c>
      <c r="S285" s="61" t="s">
        <v>706</v>
      </c>
      <c r="T285" s="61" t="s">
        <v>706</v>
      </c>
      <c r="U285" s="72" t="s">
        <v>706</v>
      </c>
      <c r="V285" s="61" t="s">
        <v>706</v>
      </c>
      <c r="W285" s="61" t="s">
        <v>706</v>
      </c>
      <c r="X285" s="62" t="s">
        <v>706</v>
      </c>
      <c r="Y285" s="71" t="s">
        <v>706</v>
      </c>
      <c r="Z285" s="61" t="s">
        <v>706</v>
      </c>
      <c r="AA285" s="72" t="s">
        <v>706</v>
      </c>
    </row>
    <row r="286" spans="1:27" ht="16.149999999999999" thickBot="1">
      <c r="A286" s="33" t="s">
        <v>154</v>
      </c>
      <c r="B286" s="76" t="s">
        <v>154</v>
      </c>
      <c r="C286" s="77" t="s">
        <v>20</v>
      </c>
      <c r="D286" s="78">
        <v>1</v>
      </c>
      <c r="E286" s="78">
        <v>0</v>
      </c>
      <c r="F286" s="78">
        <v>0</v>
      </c>
      <c r="G286" s="71" t="s">
        <v>706</v>
      </c>
      <c r="H286" s="61" t="s">
        <v>706</v>
      </c>
      <c r="I286" s="72" t="s">
        <v>706</v>
      </c>
      <c r="J286" s="61" t="s">
        <v>706</v>
      </c>
      <c r="K286" s="61" t="s">
        <v>706</v>
      </c>
      <c r="L286" s="62" t="s">
        <v>706</v>
      </c>
      <c r="M286" s="71" t="s">
        <v>706</v>
      </c>
      <c r="N286" s="61" t="s">
        <v>706</v>
      </c>
      <c r="O286" s="62" t="s">
        <v>706</v>
      </c>
      <c r="P286" s="94">
        <v>183</v>
      </c>
      <c r="Q286" s="89">
        <v>184</v>
      </c>
      <c r="R286" s="95">
        <v>185</v>
      </c>
      <c r="S286" s="61" t="s">
        <v>706</v>
      </c>
      <c r="T286" s="61" t="s">
        <v>706</v>
      </c>
      <c r="U286" s="72" t="s">
        <v>706</v>
      </c>
      <c r="V286" s="61" t="s">
        <v>706</v>
      </c>
      <c r="W286" s="61" t="s">
        <v>706</v>
      </c>
      <c r="X286" s="62" t="s">
        <v>706</v>
      </c>
      <c r="Y286" s="71" t="s">
        <v>706</v>
      </c>
      <c r="Z286" s="61" t="s">
        <v>706</v>
      </c>
      <c r="AA286" s="72" t="s">
        <v>706</v>
      </c>
    </row>
    <row r="287" spans="1:27" ht="16.149999999999999" thickBot="1">
      <c r="A287" s="113" t="s">
        <v>724</v>
      </c>
      <c r="B287" s="76" t="s">
        <v>463</v>
      </c>
      <c r="C287" s="77" t="s">
        <v>20</v>
      </c>
      <c r="D287" s="78">
        <v>0</v>
      </c>
      <c r="E287" s="78">
        <v>0</v>
      </c>
      <c r="F287" s="78">
        <v>1</v>
      </c>
      <c r="G287" s="71" t="s">
        <v>706</v>
      </c>
      <c r="H287" s="61" t="s">
        <v>706</v>
      </c>
      <c r="I287" s="72" t="s">
        <v>706</v>
      </c>
      <c r="J287" s="61" t="s">
        <v>706</v>
      </c>
      <c r="K287" s="61" t="s">
        <v>706</v>
      </c>
      <c r="L287" s="62" t="s">
        <v>706</v>
      </c>
      <c r="M287" s="71" t="s">
        <v>706</v>
      </c>
      <c r="N287" s="61" t="s">
        <v>706</v>
      </c>
      <c r="O287" s="62" t="s">
        <v>706</v>
      </c>
      <c r="P287" s="94">
        <v>146</v>
      </c>
      <c r="Q287" s="89">
        <v>147</v>
      </c>
      <c r="R287" s="95">
        <v>148</v>
      </c>
      <c r="S287" s="61" t="s">
        <v>706</v>
      </c>
      <c r="T287" s="61" t="s">
        <v>706</v>
      </c>
      <c r="U287" s="72" t="s">
        <v>706</v>
      </c>
      <c r="V287" s="61" t="s">
        <v>706</v>
      </c>
      <c r="W287" s="61" t="s">
        <v>706</v>
      </c>
      <c r="X287" s="62" t="s">
        <v>706</v>
      </c>
      <c r="Y287" s="71" t="s">
        <v>706</v>
      </c>
      <c r="Z287" s="61" t="s">
        <v>706</v>
      </c>
      <c r="AA287" s="72" t="s">
        <v>706</v>
      </c>
    </row>
    <row r="288" spans="1:27" ht="31.9" thickBot="1">
      <c r="A288" s="33" t="s">
        <v>240</v>
      </c>
      <c r="B288" s="76" t="s">
        <v>240</v>
      </c>
      <c r="C288" s="77" t="s">
        <v>22</v>
      </c>
      <c r="D288" s="78">
        <v>0</v>
      </c>
      <c r="E288" s="78">
        <v>0</v>
      </c>
      <c r="F288" s="78">
        <v>1</v>
      </c>
      <c r="G288" s="71" t="s">
        <v>706</v>
      </c>
      <c r="H288" s="61" t="s">
        <v>706</v>
      </c>
      <c r="I288" s="72" t="s">
        <v>706</v>
      </c>
      <c r="J288" s="61" t="s">
        <v>706</v>
      </c>
      <c r="K288" s="61" t="s">
        <v>706</v>
      </c>
      <c r="L288" s="62" t="s">
        <v>706</v>
      </c>
      <c r="M288" s="71" t="s">
        <v>706</v>
      </c>
      <c r="N288" s="61" t="s">
        <v>706</v>
      </c>
      <c r="O288" s="62" t="s">
        <v>706</v>
      </c>
      <c r="P288" s="94">
        <v>135</v>
      </c>
      <c r="Q288" s="89">
        <v>136</v>
      </c>
      <c r="R288" s="95">
        <v>137</v>
      </c>
      <c r="S288" s="61" t="s">
        <v>706</v>
      </c>
      <c r="T288" s="61" t="s">
        <v>706</v>
      </c>
      <c r="U288" s="72" t="s">
        <v>706</v>
      </c>
      <c r="V288" s="61" t="s">
        <v>706</v>
      </c>
      <c r="W288" s="61" t="s">
        <v>706</v>
      </c>
      <c r="X288" s="62" t="s">
        <v>706</v>
      </c>
      <c r="Y288" s="71" t="s">
        <v>706</v>
      </c>
      <c r="Z288" s="61" t="s">
        <v>706</v>
      </c>
      <c r="AA288" s="72" t="s">
        <v>706</v>
      </c>
    </row>
    <row r="289" spans="1:27" ht="47.45" thickBot="1">
      <c r="A289" s="113" t="s">
        <v>58</v>
      </c>
      <c r="B289" s="76" t="s">
        <v>58</v>
      </c>
      <c r="C289" s="77" t="s">
        <v>20</v>
      </c>
      <c r="D289" s="78">
        <v>0</v>
      </c>
      <c r="E289" s="78">
        <v>0</v>
      </c>
      <c r="F289" s="78">
        <v>1</v>
      </c>
      <c r="G289" s="71" t="s">
        <v>706</v>
      </c>
      <c r="H289" s="61" t="s">
        <v>706</v>
      </c>
      <c r="I289" s="72" t="s">
        <v>706</v>
      </c>
      <c r="J289" s="61" t="s">
        <v>706</v>
      </c>
      <c r="K289" s="61" t="s">
        <v>706</v>
      </c>
      <c r="L289" s="62" t="s">
        <v>706</v>
      </c>
      <c r="M289" s="71" t="s">
        <v>706</v>
      </c>
      <c r="N289" s="61" t="s">
        <v>706</v>
      </c>
      <c r="O289" s="62" t="s">
        <v>706</v>
      </c>
      <c r="P289" s="94">
        <v>107</v>
      </c>
      <c r="Q289" s="89">
        <v>108</v>
      </c>
      <c r="R289" s="95">
        <v>109</v>
      </c>
      <c r="S289" s="61" t="s">
        <v>706</v>
      </c>
      <c r="T289" s="61" t="s">
        <v>706</v>
      </c>
      <c r="U289" s="72" t="s">
        <v>706</v>
      </c>
      <c r="V289" s="61" t="s">
        <v>706</v>
      </c>
      <c r="W289" s="61" t="s">
        <v>706</v>
      </c>
      <c r="X289" s="62" t="s">
        <v>706</v>
      </c>
      <c r="Y289" s="71" t="s">
        <v>706</v>
      </c>
      <c r="Z289" s="61" t="s">
        <v>706</v>
      </c>
      <c r="AA289" s="72" t="s">
        <v>706</v>
      </c>
    </row>
    <row r="290" spans="1:27" ht="15.6">
      <c r="A290" s="33" t="s">
        <v>725</v>
      </c>
      <c r="B290" s="76" t="s">
        <v>725</v>
      </c>
      <c r="C290" s="77" t="s">
        <v>22</v>
      </c>
      <c r="D290" s="78">
        <v>0</v>
      </c>
      <c r="E290" s="78">
        <v>0</v>
      </c>
      <c r="F290" s="78">
        <v>1</v>
      </c>
      <c r="G290" s="71" t="s">
        <v>706</v>
      </c>
      <c r="H290" s="61" t="s">
        <v>706</v>
      </c>
      <c r="I290" s="72" t="s">
        <v>706</v>
      </c>
      <c r="J290" s="61" t="s">
        <v>706</v>
      </c>
      <c r="K290" s="61" t="s">
        <v>706</v>
      </c>
      <c r="L290" s="62" t="s">
        <v>706</v>
      </c>
      <c r="M290" s="71" t="s">
        <v>706</v>
      </c>
      <c r="N290" s="61" t="s">
        <v>706</v>
      </c>
      <c r="O290" s="62" t="s">
        <v>706</v>
      </c>
      <c r="P290" s="94">
        <v>2</v>
      </c>
      <c r="Q290" s="89">
        <v>3</v>
      </c>
      <c r="R290" s="95">
        <v>4</v>
      </c>
      <c r="S290" s="61" t="s">
        <v>706</v>
      </c>
      <c r="T290" s="61" t="s">
        <v>706</v>
      </c>
      <c r="U290" s="72" t="s">
        <v>706</v>
      </c>
      <c r="V290" s="61" t="s">
        <v>706</v>
      </c>
      <c r="W290" s="61" t="s">
        <v>706</v>
      </c>
      <c r="X290" s="62" t="s">
        <v>706</v>
      </c>
      <c r="Y290" s="71" t="s">
        <v>706</v>
      </c>
      <c r="Z290" s="61" t="s">
        <v>706</v>
      </c>
      <c r="AA290" s="72" t="s">
        <v>706</v>
      </c>
    </row>
    <row r="291" spans="1:27" ht="31.15">
      <c r="A291" s="33" t="s">
        <v>372</v>
      </c>
      <c r="B291" s="76" t="s">
        <v>372</v>
      </c>
      <c r="C291" s="77" t="s">
        <v>20</v>
      </c>
      <c r="D291" s="78"/>
      <c r="E291" s="78"/>
      <c r="F291" s="78"/>
      <c r="G291" s="71" t="s">
        <v>706</v>
      </c>
      <c r="H291" s="61" t="s">
        <v>706</v>
      </c>
      <c r="I291" s="72" t="s">
        <v>706</v>
      </c>
      <c r="J291" s="61" t="s">
        <v>706</v>
      </c>
      <c r="K291" s="61" t="s">
        <v>706</v>
      </c>
      <c r="L291" s="62" t="s">
        <v>706</v>
      </c>
      <c r="M291" s="71" t="s">
        <v>706</v>
      </c>
      <c r="N291" s="61" t="s">
        <v>706</v>
      </c>
      <c r="O291" s="62" t="s">
        <v>706</v>
      </c>
      <c r="P291" s="94">
        <v>61</v>
      </c>
      <c r="Q291" s="89">
        <v>62</v>
      </c>
      <c r="R291" s="95">
        <v>63</v>
      </c>
      <c r="S291" s="61" t="s">
        <v>706</v>
      </c>
      <c r="T291" s="61" t="s">
        <v>706</v>
      </c>
      <c r="U291" s="72" t="s">
        <v>706</v>
      </c>
      <c r="V291" s="61" t="s">
        <v>706</v>
      </c>
      <c r="W291" s="61" t="s">
        <v>706</v>
      </c>
      <c r="X291" s="62" t="s">
        <v>706</v>
      </c>
      <c r="Y291" s="71" t="s">
        <v>706</v>
      </c>
      <c r="Z291" s="61" t="s">
        <v>706</v>
      </c>
      <c r="AA291" s="72" t="s">
        <v>706</v>
      </c>
    </row>
    <row r="292" spans="1:27" ht="31.15">
      <c r="A292" s="33" t="s">
        <v>432</v>
      </c>
      <c r="B292" s="76" t="s">
        <v>432</v>
      </c>
      <c r="C292" s="77" t="s">
        <v>22</v>
      </c>
      <c r="D292" s="78">
        <v>1</v>
      </c>
      <c r="E292" s="78">
        <v>0</v>
      </c>
      <c r="F292" s="78">
        <v>0</v>
      </c>
      <c r="G292" s="71" t="s">
        <v>706</v>
      </c>
      <c r="H292" s="61" t="s">
        <v>706</v>
      </c>
      <c r="I292" s="72" t="s">
        <v>706</v>
      </c>
      <c r="J292" s="61" t="s">
        <v>706</v>
      </c>
      <c r="K292" s="61" t="s">
        <v>706</v>
      </c>
      <c r="L292" s="62" t="s">
        <v>706</v>
      </c>
      <c r="M292" s="71" t="s">
        <v>706</v>
      </c>
      <c r="N292" s="61" t="s">
        <v>706</v>
      </c>
      <c r="O292" s="62" t="s">
        <v>706</v>
      </c>
      <c r="P292" s="94">
        <v>2</v>
      </c>
      <c r="Q292" s="89">
        <v>3</v>
      </c>
      <c r="R292" s="95">
        <v>4</v>
      </c>
      <c r="S292" s="61" t="s">
        <v>706</v>
      </c>
      <c r="T292" s="61" t="s">
        <v>706</v>
      </c>
      <c r="U292" s="72" t="s">
        <v>706</v>
      </c>
      <c r="V292" s="61" t="s">
        <v>706</v>
      </c>
      <c r="W292" s="61" t="s">
        <v>706</v>
      </c>
      <c r="X292" s="62" t="s">
        <v>706</v>
      </c>
      <c r="Y292" s="71" t="s">
        <v>706</v>
      </c>
      <c r="Z292" s="61" t="s">
        <v>706</v>
      </c>
      <c r="AA292" s="72" t="s">
        <v>706</v>
      </c>
    </row>
    <row r="293" spans="1:27" ht="47.45" thickBot="1">
      <c r="A293" s="33" t="s">
        <v>368</v>
      </c>
      <c r="B293" s="76" t="s">
        <v>368</v>
      </c>
      <c r="C293" s="77" t="s">
        <v>22</v>
      </c>
      <c r="D293" s="78">
        <v>0</v>
      </c>
      <c r="E293" s="78">
        <v>0</v>
      </c>
      <c r="F293" s="78">
        <v>1</v>
      </c>
      <c r="G293" s="71" t="s">
        <v>706</v>
      </c>
      <c r="H293" s="61" t="s">
        <v>706</v>
      </c>
      <c r="I293" s="72" t="s">
        <v>706</v>
      </c>
      <c r="J293" s="61" t="s">
        <v>706</v>
      </c>
      <c r="K293" s="61" t="s">
        <v>706</v>
      </c>
      <c r="L293" s="62" t="s">
        <v>706</v>
      </c>
      <c r="M293" s="71" t="s">
        <v>706</v>
      </c>
      <c r="N293" s="61" t="s">
        <v>706</v>
      </c>
      <c r="O293" s="62" t="s">
        <v>706</v>
      </c>
      <c r="P293" s="94">
        <v>58</v>
      </c>
      <c r="Q293" s="89">
        <v>59</v>
      </c>
      <c r="R293" s="95">
        <v>60</v>
      </c>
      <c r="S293" s="61" t="s">
        <v>706</v>
      </c>
      <c r="T293" s="61" t="s">
        <v>706</v>
      </c>
      <c r="U293" s="72" t="s">
        <v>706</v>
      </c>
      <c r="V293" s="61" t="s">
        <v>706</v>
      </c>
      <c r="W293" s="61" t="s">
        <v>706</v>
      </c>
      <c r="X293" s="62" t="s">
        <v>706</v>
      </c>
      <c r="Y293" s="71" t="s">
        <v>706</v>
      </c>
      <c r="Z293" s="61" t="s">
        <v>706</v>
      </c>
      <c r="AA293" s="72" t="s">
        <v>706</v>
      </c>
    </row>
    <row r="294" spans="1:27" ht="46.9">
      <c r="A294" s="116" t="s">
        <v>362</v>
      </c>
      <c r="B294" s="76" t="s">
        <v>362</v>
      </c>
      <c r="C294" s="77" t="s">
        <v>22</v>
      </c>
      <c r="D294" s="78">
        <v>0</v>
      </c>
      <c r="E294" s="78">
        <v>0</v>
      </c>
      <c r="F294" s="78">
        <v>1</v>
      </c>
      <c r="G294" s="71" t="s">
        <v>706</v>
      </c>
      <c r="H294" s="61" t="s">
        <v>706</v>
      </c>
      <c r="I294" s="72" t="s">
        <v>706</v>
      </c>
      <c r="J294" s="61" t="s">
        <v>706</v>
      </c>
      <c r="K294" s="61" t="s">
        <v>706</v>
      </c>
      <c r="L294" s="62" t="s">
        <v>706</v>
      </c>
      <c r="M294" s="71" t="s">
        <v>706</v>
      </c>
      <c r="N294" s="61" t="s">
        <v>706</v>
      </c>
      <c r="O294" s="62" t="s">
        <v>706</v>
      </c>
      <c r="P294" s="94">
        <v>2</v>
      </c>
      <c r="Q294" s="89">
        <v>3</v>
      </c>
      <c r="R294" s="95">
        <v>4</v>
      </c>
      <c r="S294" s="61" t="s">
        <v>706</v>
      </c>
      <c r="T294" s="61" t="s">
        <v>706</v>
      </c>
      <c r="U294" s="72" t="s">
        <v>706</v>
      </c>
      <c r="V294" s="61" t="s">
        <v>706</v>
      </c>
      <c r="W294" s="61" t="s">
        <v>706</v>
      </c>
      <c r="X294" s="62" t="s">
        <v>706</v>
      </c>
      <c r="Y294" s="71" t="s">
        <v>706</v>
      </c>
      <c r="Z294" s="61" t="s">
        <v>706</v>
      </c>
      <c r="AA294" s="72" t="s">
        <v>706</v>
      </c>
    </row>
    <row r="295" spans="1:27" ht="31.15">
      <c r="A295" s="33" t="s">
        <v>551</v>
      </c>
      <c r="B295" s="76" t="s">
        <v>551</v>
      </c>
      <c r="C295" s="77" t="s">
        <v>22</v>
      </c>
      <c r="D295" s="78">
        <v>1</v>
      </c>
      <c r="E295" s="78">
        <v>0</v>
      </c>
      <c r="F295" s="78">
        <v>0</v>
      </c>
      <c r="G295" s="71" t="s">
        <v>706</v>
      </c>
      <c r="H295" s="61" t="s">
        <v>706</v>
      </c>
      <c r="I295" s="72" t="s">
        <v>706</v>
      </c>
      <c r="J295" s="61" t="s">
        <v>706</v>
      </c>
      <c r="K295" s="61" t="s">
        <v>706</v>
      </c>
      <c r="L295" s="62" t="s">
        <v>706</v>
      </c>
      <c r="M295" s="71" t="s">
        <v>706</v>
      </c>
      <c r="N295" s="61" t="s">
        <v>706</v>
      </c>
      <c r="O295" s="62" t="s">
        <v>706</v>
      </c>
      <c r="P295" s="94">
        <v>48</v>
      </c>
      <c r="Q295" s="89">
        <v>49</v>
      </c>
      <c r="R295" s="95">
        <v>50</v>
      </c>
      <c r="S295" s="61" t="s">
        <v>706</v>
      </c>
      <c r="T295" s="61" t="s">
        <v>706</v>
      </c>
      <c r="U295" s="72" t="s">
        <v>706</v>
      </c>
      <c r="V295" s="61" t="s">
        <v>706</v>
      </c>
      <c r="W295" s="61" t="s">
        <v>706</v>
      </c>
      <c r="X295" s="62" t="s">
        <v>706</v>
      </c>
      <c r="Y295" s="71" t="s">
        <v>706</v>
      </c>
      <c r="Z295" s="61" t="s">
        <v>706</v>
      </c>
      <c r="AA295" s="72" t="s">
        <v>706</v>
      </c>
    </row>
    <row r="296" spans="1:27" ht="31.15">
      <c r="A296" s="33" t="s">
        <v>726</v>
      </c>
      <c r="B296" s="76" t="s">
        <v>726</v>
      </c>
      <c r="C296" s="77" t="s">
        <v>22</v>
      </c>
      <c r="D296" s="78">
        <v>0</v>
      </c>
      <c r="E296" s="78">
        <v>1</v>
      </c>
      <c r="F296" s="78">
        <v>0</v>
      </c>
      <c r="G296" s="71" t="s">
        <v>706</v>
      </c>
      <c r="H296" s="61" t="s">
        <v>706</v>
      </c>
      <c r="I296" s="72" t="s">
        <v>706</v>
      </c>
      <c r="J296" s="61" t="s">
        <v>706</v>
      </c>
      <c r="K296" s="61" t="s">
        <v>706</v>
      </c>
      <c r="L296" s="62" t="s">
        <v>706</v>
      </c>
      <c r="M296" s="71" t="s">
        <v>706</v>
      </c>
      <c r="N296" s="61" t="s">
        <v>706</v>
      </c>
      <c r="O296" s="62" t="s">
        <v>706</v>
      </c>
      <c r="P296" s="94">
        <v>4</v>
      </c>
      <c r="Q296" s="89">
        <v>5</v>
      </c>
      <c r="R296" s="95">
        <v>6</v>
      </c>
      <c r="S296" s="61" t="s">
        <v>706</v>
      </c>
      <c r="T296" s="61" t="s">
        <v>706</v>
      </c>
      <c r="U296" s="72" t="s">
        <v>706</v>
      </c>
      <c r="V296" s="61" t="s">
        <v>706</v>
      </c>
      <c r="W296" s="61" t="s">
        <v>706</v>
      </c>
      <c r="X296" s="62" t="s">
        <v>706</v>
      </c>
      <c r="Y296" s="71" t="s">
        <v>706</v>
      </c>
      <c r="Z296" s="61" t="s">
        <v>706</v>
      </c>
      <c r="AA296" s="72" t="s">
        <v>706</v>
      </c>
    </row>
    <row r="297" spans="1:27" ht="31.9" thickBot="1">
      <c r="A297" s="33" t="s">
        <v>152</v>
      </c>
      <c r="B297" s="76" t="s">
        <v>152</v>
      </c>
      <c r="C297" s="77" t="s">
        <v>20</v>
      </c>
      <c r="D297" s="78">
        <v>1</v>
      </c>
      <c r="E297" s="78">
        <v>0</v>
      </c>
      <c r="F297" s="78">
        <v>0</v>
      </c>
      <c r="G297" s="71" t="s">
        <v>706</v>
      </c>
      <c r="H297" s="61" t="s">
        <v>706</v>
      </c>
      <c r="I297" s="72" t="s">
        <v>706</v>
      </c>
      <c r="J297" s="61" t="s">
        <v>706</v>
      </c>
      <c r="K297" s="61" t="s">
        <v>706</v>
      </c>
      <c r="L297" s="62" t="s">
        <v>706</v>
      </c>
      <c r="M297" s="71" t="s">
        <v>706</v>
      </c>
      <c r="N297" s="61" t="s">
        <v>706</v>
      </c>
      <c r="O297" s="62" t="s">
        <v>706</v>
      </c>
      <c r="P297" s="94">
        <v>33</v>
      </c>
      <c r="Q297" s="89">
        <v>34</v>
      </c>
      <c r="R297" s="95">
        <v>35</v>
      </c>
      <c r="S297" s="61" t="s">
        <v>706</v>
      </c>
      <c r="T297" s="61" t="s">
        <v>706</v>
      </c>
      <c r="U297" s="72" t="s">
        <v>706</v>
      </c>
      <c r="V297" s="61" t="s">
        <v>706</v>
      </c>
      <c r="W297" s="61" t="s">
        <v>706</v>
      </c>
      <c r="X297" s="62" t="s">
        <v>706</v>
      </c>
      <c r="Y297" s="71" t="s">
        <v>706</v>
      </c>
      <c r="Z297" s="61" t="s">
        <v>706</v>
      </c>
      <c r="AA297" s="72" t="s">
        <v>706</v>
      </c>
    </row>
    <row r="298" spans="1:27" ht="47.45" thickBot="1">
      <c r="A298" s="113" t="s">
        <v>727</v>
      </c>
      <c r="B298" s="76" t="s">
        <v>727</v>
      </c>
      <c r="C298" s="77" t="s">
        <v>20</v>
      </c>
      <c r="D298" s="78">
        <v>0</v>
      </c>
      <c r="E298" s="78">
        <v>0</v>
      </c>
      <c r="F298" s="78">
        <v>1</v>
      </c>
      <c r="G298" s="71" t="s">
        <v>706</v>
      </c>
      <c r="H298" s="61" t="s">
        <v>706</v>
      </c>
      <c r="I298" s="72" t="s">
        <v>706</v>
      </c>
      <c r="J298" s="61" t="s">
        <v>706</v>
      </c>
      <c r="K298" s="61" t="s">
        <v>706</v>
      </c>
      <c r="L298" s="62" t="s">
        <v>706</v>
      </c>
      <c r="M298" s="71" t="s">
        <v>706</v>
      </c>
      <c r="N298" s="61" t="s">
        <v>706</v>
      </c>
      <c r="O298" s="62" t="s">
        <v>706</v>
      </c>
      <c r="P298" s="94">
        <v>54</v>
      </c>
      <c r="Q298" s="89">
        <v>55</v>
      </c>
      <c r="R298" s="95">
        <v>56</v>
      </c>
      <c r="S298" s="61" t="s">
        <v>706</v>
      </c>
      <c r="T298" s="61" t="s">
        <v>706</v>
      </c>
      <c r="U298" s="72" t="s">
        <v>706</v>
      </c>
      <c r="V298" s="61" t="s">
        <v>706</v>
      </c>
      <c r="W298" s="61" t="s">
        <v>706</v>
      </c>
      <c r="X298" s="62" t="s">
        <v>706</v>
      </c>
      <c r="Y298" s="71" t="s">
        <v>706</v>
      </c>
      <c r="Z298" s="61" t="s">
        <v>706</v>
      </c>
      <c r="AA298" s="72" t="s">
        <v>706</v>
      </c>
    </row>
    <row r="299" spans="1:27" ht="16.149999999999999" thickBot="1">
      <c r="A299" s="131" t="s">
        <v>202</v>
      </c>
      <c r="B299" s="131" t="s">
        <v>202</v>
      </c>
      <c r="C299" s="77" t="s">
        <v>22</v>
      </c>
      <c r="D299" s="78">
        <v>0</v>
      </c>
      <c r="E299" s="78">
        <v>0</v>
      </c>
      <c r="F299" s="78">
        <v>1</v>
      </c>
      <c r="G299" s="121" t="s">
        <v>706</v>
      </c>
      <c r="H299" s="122" t="s">
        <v>706</v>
      </c>
      <c r="I299" s="65" t="s">
        <v>706</v>
      </c>
      <c r="J299" s="122" t="s">
        <v>706</v>
      </c>
      <c r="K299" s="122" t="s">
        <v>706</v>
      </c>
      <c r="L299" s="123" t="s">
        <v>706</v>
      </c>
      <c r="M299" s="121" t="s">
        <v>706</v>
      </c>
      <c r="N299" s="122" t="s">
        <v>706</v>
      </c>
      <c r="O299" s="123" t="s">
        <v>706</v>
      </c>
      <c r="P299" s="124">
        <v>27</v>
      </c>
      <c r="Q299" s="125">
        <v>28</v>
      </c>
      <c r="R299" s="126">
        <v>29</v>
      </c>
      <c r="S299" s="122" t="s">
        <v>706</v>
      </c>
      <c r="T299" s="122" t="s">
        <v>706</v>
      </c>
      <c r="U299" s="65" t="s">
        <v>706</v>
      </c>
      <c r="V299" s="122" t="s">
        <v>706</v>
      </c>
      <c r="W299" s="122" t="s">
        <v>706</v>
      </c>
      <c r="X299" s="123" t="s">
        <v>706</v>
      </c>
      <c r="Y299" s="71" t="s">
        <v>706</v>
      </c>
      <c r="Z299" s="61" t="s">
        <v>706</v>
      </c>
      <c r="AA299" s="72" t="s">
        <v>706</v>
      </c>
    </row>
    <row r="300" spans="1:27" ht="15.6">
      <c r="A300" s="132" t="s">
        <v>206</v>
      </c>
      <c r="B300" s="132" t="s">
        <v>206</v>
      </c>
      <c r="Y300" s="121" t="s">
        <v>706</v>
      </c>
      <c r="Z300" s="122" t="s">
        <v>706</v>
      </c>
      <c r="AA300" s="65" t="s">
        <v>706</v>
      </c>
    </row>
    <row r="301" spans="1:27" ht="15.6">
      <c r="A301" s="132" t="s">
        <v>210</v>
      </c>
      <c r="B301" s="132" t="s">
        <v>210</v>
      </c>
      <c r="Y301" s="123" t="s">
        <v>706</v>
      </c>
      <c r="Z301" s="123" t="s">
        <v>706</v>
      </c>
      <c r="AA301" s="123" t="s">
        <v>706</v>
      </c>
    </row>
    <row r="302" spans="1:27" ht="31.15">
      <c r="A302" s="102" t="s">
        <v>576</v>
      </c>
      <c r="B302" s="3" t="s">
        <v>576</v>
      </c>
    </row>
    <row r="303" spans="1:27" ht="31.15">
      <c r="A303" s="128" t="s">
        <v>728</v>
      </c>
      <c r="B303" s="127" t="s">
        <v>728</v>
      </c>
    </row>
    <row r="304" spans="1:27" ht="15.6"/>
    <row r="305" ht="15.6"/>
    <row r="306" ht="15.6"/>
    <row r="307" ht="15.6"/>
    <row r="308" ht="15.6"/>
    <row r="309" ht="15.6"/>
    <row r="310" ht="15.6"/>
    <row r="311" ht="15.6"/>
    <row r="312" ht="15.6"/>
    <row r="313" ht="15.6"/>
    <row r="314" ht="15.6"/>
    <row r="315" ht="15.6"/>
    <row r="316" ht="15.6"/>
  </sheetData>
  <autoFilter ref="A1:XFD1" xr:uid="{502CFBB7-3E6B-4BF7-99B4-2363575D259C}">
    <filterColumn colId="3"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autoFilter>
  <mergeCells count="10">
    <mergeCell ref="B1:B2"/>
    <mergeCell ref="D1:F2"/>
    <mergeCell ref="C1:C3"/>
    <mergeCell ref="Y1:AA2"/>
    <mergeCell ref="G1:I2"/>
    <mergeCell ref="J1:L2"/>
    <mergeCell ref="M1:O2"/>
    <mergeCell ref="P1:R2"/>
    <mergeCell ref="S1:U2"/>
    <mergeCell ref="V1:X2"/>
  </mergeCells>
  <conditionalFormatting sqref="A274">
    <cfRule type="duplicateValues" dxfId="67" priority="2"/>
  </conditionalFormatting>
  <conditionalFormatting sqref="A275:A303 A4:A273">
    <cfRule type="duplicateValues" dxfId="66" priority="3"/>
  </conditionalFormatting>
  <conditionalFormatting sqref="A299:A303 A269">
    <cfRule type="duplicateValues" dxfId="65" priority="4"/>
  </conditionalFormatting>
  <conditionalFormatting sqref="A1:B1048576">
    <cfRule type="duplicateValues" dxfId="64" priority="1"/>
  </conditionalFormatting>
  <conditionalFormatting sqref="B303">
    <cfRule type="duplicateValues" dxfId="63" priority="5"/>
    <cfRule type="duplicateValues" dxfId="62" priority="6"/>
  </conditionalFormatting>
  <conditionalFormatting sqref="B304:B1048576 B1:B302">
    <cfRule type="duplicateValues" dxfId="61" priority="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71613-A681-4FA3-B2D5-F544344B7A43}">
  <dimension ref="A1:F286"/>
  <sheetViews>
    <sheetView topLeftCell="A184" zoomScale="75" workbookViewId="0">
      <selection activeCell="B185" sqref="B185"/>
    </sheetView>
  </sheetViews>
  <sheetFormatPr defaultColWidth="11" defaultRowHeight="15.6"/>
  <cols>
    <col min="2" max="2" width="26.875" style="3" customWidth="1"/>
    <col min="3" max="3" width="5.125" style="134" customWidth="1"/>
    <col min="4" max="4" width="79" style="1" customWidth="1"/>
    <col min="5" max="5" width="48.125" style="1" customWidth="1"/>
  </cols>
  <sheetData>
    <row r="1" spans="2:4" ht="17.45">
      <c r="B1" s="350" t="s">
        <v>729</v>
      </c>
      <c r="C1" s="136" t="s">
        <v>730</v>
      </c>
      <c r="D1" s="137" t="s">
        <v>731</v>
      </c>
    </row>
    <row r="2" spans="2:4" ht="31.15">
      <c r="B2" s="3" t="s">
        <v>82</v>
      </c>
      <c r="C2" s="134" t="s">
        <v>732</v>
      </c>
      <c r="D2" s="1" t="s">
        <v>733</v>
      </c>
    </row>
    <row r="3" spans="2:4" ht="46.9">
      <c r="B3" s="3" t="s">
        <v>40</v>
      </c>
      <c r="C3" s="134" t="s">
        <v>732</v>
      </c>
      <c r="D3" s="1" t="s">
        <v>734</v>
      </c>
    </row>
    <row r="4" spans="2:4" ht="46.9">
      <c r="B4" s="3" t="s">
        <v>644</v>
      </c>
      <c r="C4" s="134" t="s">
        <v>732</v>
      </c>
      <c r="D4" s="1" t="s">
        <v>735</v>
      </c>
    </row>
    <row r="5" spans="2:4" ht="109.15">
      <c r="B5" s="3" t="s">
        <v>587</v>
      </c>
      <c r="C5" s="134" t="s">
        <v>732</v>
      </c>
      <c r="D5" s="1" t="s">
        <v>736</v>
      </c>
    </row>
    <row r="6" spans="2:4" ht="31.15">
      <c r="B6" s="3" t="s">
        <v>636</v>
      </c>
      <c r="C6" s="134" t="s">
        <v>732</v>
      </c>
      <c r="D6" s="138" t="s">
        <v>737</v>
      </c>
    </row>
    <row r="7" spans="2:4" ht="31.15">
      <c r="B7" s="3" t="s">
        <v>338</v>
      </c>
      <c r="C7" s="134" t="s">
        <v>732</v>
      </c>
      <c r="D7" s="1" t="s">
        <v>738</v>
      </c>
    </row>
    <row r="8" spans="2:4" ht="31.15">
      <c r="B8" s="3" t="s">
        <v>78</v>
      </c>
      <c r="C8" s="134" t="s">
        <v>732</v>
      </c>
      <c r="D8" s="1" t="s">
        <v>739</v>
      </c>
    </row>
    <row r="9" spans="2:4" ht="78">
      <c r="B9" s="3" t="s">
        <v>101</v>
      </c>
      <c r="C9" s="134" t="s">
        <v>732</v>
      </c>
      <c r="D9" s="1" t="s">
        <v>740</v>
      </c>
    </row>
    <row r="10" spans="2:4" ht="62.45">
      <c r="B10" s="3" t="s">
        <v>675</v>
      </c>
      <c r="C10" s="134" t="s">
        <v>732</v>
      </c>
      <c r="D10" s="1" t="s">
        <v>741</v>
      </c>
    </row>
    <row r="11" spans="2:4">
      <c r="B11" s="3" t="s">
        <v>67</v>
      </c>
      <c r="C11" s="134" t="s">
        <v>732</v>
      </c>
      <c r="D11" s="1" t="s">
        <v>742</v>
      </c>
    </row>
    <row r="12" spans="2:4" ht="31.15">
      <c r="B12" s="3" t="s">
        <v>613</v>
      </c>
      <c r="C12" s="134" t="s">
        <v>732</v>
      </c>
      <c r="D12" s="1" t="s">
        <v>743</v>
      </c>
    </row>
    <row r="13" spans="2:4" ht="31.15">
      <c r="B13" s="3" t="s">
        <v>457</v>
      </c>
      <c r="C13" s="134" t="s">
        <v>732</v>
      </c>
      <c r="D13" s="1" t="s">
        <v>744</v>
      </c>
    </row>
    <row r="14" spans="2:4" ht="31.15">
      <c r="B14" s="3" t="s">
        <v>351</v>
      </c>
      <c r="C14" s="134" t="s">
        <v>732</v>
      </c>
      <c r="D14" s="1" t="s">
        <v>745</v>
      </c>
    </row>
    <row r="15" spans="2:4" ht="31.15">
      <c r="B15" s="3" t="s">
        <v>345</v>
      </c>
      <c r="C15" s="134" t="s">
        <v>732</v>
      </c>
      <c r="D15" s="1" t="s">
        <v>746</v>
      </c>
    </row>
    <row r="16" spans="2:4" ht="62.45">
      <c r="B16" s="3" t="s">
        <v>97</v>
      </c>
      <c r="C16" s="134" t="s">
        <v>732</v>
      </c>
      <c r="D16" s="1" t="s">
        <v>747</v>
      </c>
    </row>
    <row r="17" spans="2:5" ht="31.15">
      <c r="B17" s="3" t="s">
        <v>398</v>
      </c>
      <c r="C17" s="134" t="s">
        <v>732</v>
      </c>
      <c r="D17" s="1" t="s">
        <v>748</v>
      </c>
    </row>
    <row r="18" spans="2:5">
      <c r="B18" s="3" t="s">
        <v>167</v>
      </c>
      <c r="C18" s="134" t="s">
        <v>732</v>
      </c>
      <c r="D18" s="1" t="s">
        <v>749</v>
      </c>
    </row>
    <row r="19" spans="2:5">
      <c r="B19" s="3" t="s">
        <v>42</v>
      </c>
      <c r="C19" s="134" t="s">
        <v>732</v>
      </c>
      <c r="D19" s="1" t="s">
        <v>750</v>
      </c>
    </row>
    <row r="20" spans="2:5">
      <c r="B20" s="3" t="s">
        <v>244</v>
      </c>
      <c r="C20" s="134" t="s">
        <v>732</v>
      </c>
      <c r="D20" s="1" t="s">
        <v>751</v>
      </c>
    </row>
    <row r="21" spans="2:5" ht="31.15">
      <c r="B21" s="3" t="s">
        <v>313</v>
      </c>
      <c r="C21" s="134" t="s">
        <v>732</v>
      </c>
      <c r="D21" s="1" t="s">
        <v>752</v>
      </c>
    </row>
    <row r="22" spans="2:5">
      <c r="B22" s="3" t="s">
        <v>381</v>
      </c>
      <c r="C22" s="134" t="s">
        <v>732</v>
      </c>
      <c r="D22" s="1" t="s">
        <v>753</v>
      </c>
    </row>
    <row r="23" spans="2:5" ht="46.9">
      <c r="B23" s="3" t="s">
        <v>479</v>
      </c>
      <c r="C23" s="134" t="s">
        <v>732</v>
      </c>
      <c r="D23" s="1" t="s">
        <v>754</v>
      </c>
    </row>
    <row r="24" spans="2:5">
      <c r="B24" s="3" t="s">
        <v>281</v>
      </c>
      <c r="C24" s="134" t="s">
        <v>732</v>
      </c>
      <c r="D24" s="1" t="s">
        <v>755</v>
      </c>
    </row>
    <row r="25" spans="2:5" ht="78">
      <c r="B25" s="3" t="s">
        <v>641</v>
      </c>
      <c r="C25" s="134" t="s">
        <v>732</v>
      </c>
      <c r="D25" s="1" t="s">
        <v>756</v>
      </c>
    </row>
    <row r="26" spans="2:5" ht="156">
      <c r="B26" s="3" t="s">
        <v>467</v>
      </c>
      <c r="C26" s="134" t="s">
        <v>732</v>
      </c>
      <c r="D26" s="1" t="s">
        <v>757</v>
      </c>
      <c r="E26" s="1" t="s">
        <v>758</v>
      </c>
    </row>
    <row r="27" spans="2:5" ht="62.45">
      <c r="B27" s="3" t="s">
        <v>318</v>
      </c>
      <c r="C27" s="134" t="s">
        <v>732</v>
      </c>
      <c r="D27" s="1" t="s">
        <v>759</v>
      </c>
    </row>
    <row r="28" spans="2:5" ht="140.44999999999999">
      <c r="B28" s="3" t="s">
        <v>134</v>
      </c>
      <c r="C28" s="134" t="s">
        <v>732</v>
      </c>
      <c r="D28" s="1" t="s">
        <v>760</v>
      </c>
    </row>
    <row r="29" spans="2:5" ht="31.15">
      <c r="B29" s="3" t="s">
        <v>611</v>
      </c>
      <c r="C29" s="134" t="s">
        <v>732</v>
      </c>
      <c r="D29" s="1" t="s">
        <v>761</v>
      </c>
    </row>
    <row r="30" spans="2:5" ht="31.15">
      <c r="B30" s="3" t="s">
        <v>695</v>
      </c>
      <c r="C30" s="134" t="s">
        <v>732</v>
      </c>
      <c r="D30" s="1" t="s">
        <v>762</v>
      </c>
    </row>
    <row r="31" spans="2:5" ht="93.6">
      <c r="B31" s="3" t="s">
        <v>521</v>
      </c>
      <c r="C31" s="134" t="s">
        <v>732</v>
      </c>
      <c r="D31" s="1" t="s">
        <v>763</v>
      </c>
    </row>
    <row r="32" spans="2:5" ht="140.44999999999999">
      <c r="B32" s="3" t="s">
        <v>219</v>
      </c>
      <c r="C32" s="134" t="s">
        <v>732</v>
      </c>
      <c r="D32" s="1" t="s">
        <v>764</v>
      </c>
      <c r="E32" s="1" t="s">
        <v>765</v>
      </c>
    </row>
    <row r="33" spans="2:6" ht="31.15">
      <c r="B33" s="3" t="s">
        <v>672</v>
      </c>
      <c r="C33" s="134" t="s">
        <v>732</v>
      </c>
      <c r="D33" s="1" t="s">
        <v>766</v>
      </c>
    </row>
    <row r="34" spans="2:6">
      <c r="B34" s="3" t="s">
        <v>60</v>
      </c>
      <c r="C34" s="134" t="s">
        <v>732</v>
      </c>
      <c r="D34" s="1" t="s">
        <v>767</v>
      </c>
    </row>
    <row r="35" spans="2:6">
      <c r="B35" s="3" t="s">
        <v>195</v>
      </c>
      <c r="C35" s="134" t="s">
        <v>732</v>
      </c>
      <c r="D35" s="1" t="s">
        <v>768</v>
      </c>
    </row>
    <row r="36" spans="2:6" ht="62.45">
      <c r="B36" s="3" t="s">
        <v>155</v>
      </c>
      <c r="C36" s="134" t="s">
        <v>732</v>
      </c>
      <c r="D36" s="1" t="s">
        <v>769</v>
      </c>
    </row>
    <row r="37" spans="2:6" ht="140.44999999999999">
      <c r="B37" s="3" t="s">
        <v>538</v>
      </c>
      <c r="C37" s="156" t="s">
        <v>732</v>
      </c>
      <c r="D37" s="1" t="s">
        <v>770</v>
      </c>
      <c r="E37" s="1" t="s">
        <v>771</v>
      </c>
      <c r="F37" s="140" t="s">
        <v>772</v>
      </c>
    </row>
    <row r="38" spans="2:6" ht="31.15">
      <c r="B38" s="3" t="s">
        <v>639</v>
      </c>
      <c r="C38" s="134" t="s">
        <v>732</v>
      </c>
      <c r="D38" s="1" t="s">
        <v>773</v>
      </c>
    </row>
    <row r="39" spans="2:6" ht="31.15">
      <c r="B39" s="3" t="s">
        <v>617</v>
      </c>
      <c r="C39" s="134" t="s">
        <v>732</v>
      </c>
      <c r="D39" s="1" t="s">
        <v>774</v>
      </c>
    </row>
    <row r="40" spans="2:6" ht="46.9">
      <c r="B40" s="3" t="s">
        <v>654</v>
      </c>
      <c r="C40" s="134" t="s">
        <v>732</v>
      </c>
      <c r="D40" s="1" t="s">
        <v>775</v>
      </c>
    </row>
    <row r="41" spans="2:6" ht="78">
      <c r="B41" s="3" t="s">
        <v>520</v>
      </c>
      <c r="C41" s="134" t="s">
        <v>732</v>
      </c>
      <c r="D41" s="1" t="s">
        <v>776</v>
      </c>
    </row>
    <row r="42" spans="2:6" ht="31.15">
      <c r="B42" s="3" t="s">
        <v>157</v>
      </c>
      <c r="C42" s="134" t="s">
        <v>732</v>
      </c>
      <c r="D42" s="1" t="s">
        <v>777</v>
      </c>
    </row>
    <row r="43" spans="2:6" ht="31.15">
      <c r="B43" s="3" t="s">
        <v>430</v>
      </c>
      <c r="C43" s="134" t="s">
        <v>732</v>
      </c>
      <c r="D43" s="1" t="s">
        <v>778</v>
      </c>
    </row>
    <row r="44" spans="2:6">
      <c r="B44" s="3" t="s">
        <v>517</v>
      </c>
      <c r="C44" s="134" t="s">
        <v>732</v>
      </c>
      <c r="D44" s="1" t="s">
        <v>779</v>
      </c>
    </row>
    <row r="45" spans="2:6" ht="46.9">
      <c r="B45" s="3" t="s">
        <v>415</v>
      </c>
      <c r="C45" s="134" t="s">
        <v>732</v>
      </c>
      <c r="D45" s="1" t="s">
        <v>780</v>
      </c>
    </row>
    <row r="46" spans="2:6">
      <c r="B46" s="3" t="s">
        <v>530</v>
      </c>
      <c r="C46" s="134" t="s">
        <v>732</v>
      </c>
      <c r="D46" s="1" t="s">
        <v>781</v>
      </c>
    </row>
    <row r="47" spans="2:6" ht="31.15">
      <c r="B47" s="3" t="s">
        <v>276</v>
      </c>
      <c r="C47" s="134" t="s">
        <v>732</v>
      </c>
      <c r="D47" s="1" t="s">
        <v>782</v>
      </c>
      <c r="E47" s="1" t="s">
        <v>783</v>
      </c>
    </row>
    <row r="48" spans="2:6" ht="46.9">
      <c r="B48" s="3" t="s">
        <v>124</v>
      </c>
      <c r="C48" s="134" t="s">
        <v>732</v>
      </c>
      <c r="D48" s="1" t="s">
        <v>784</v>
      </c>
    </row>
    <row r="49" spans="2:4" ht="31.15">
      <c r="B49" s="3" t="s">
        <v>668</v>
      </c>
      <c r="C49" s="134" t="s">
        <v>732</v>
      </c>
      <c r="D49" s="1" t="s">
        <v>785</v>
      </c>
    </row>
    <row r="50" spans="2:4" ht="31.15">
      <c r="B50" s="3" t="s">
        <v>254</v>
      </c>
      <c r="C50" s="134" t="s">
        <v>732</v>
      </c>
      <c r="D50" s="1" t="s">
        <v>786</v>
      </c>
    </row>
    <row r="51" spans="2:4" ht="46.9">
      <c r="B51" s="3" t="s">
        <v>700</v>
      </c>
      <c r="C51" s="134" t="s">
        <v>732</v>
      </c>
      <c r="D51" s="1" t="s">
        <v>787</v>
      </c>
    </row>
    <row r="52" spans="2:4" ht="124.9">
      <c r="B52" s="3" t="s">
        <v>286</v>
      </c>
      <c r="C52" s="134" t="s">
        <v>732</v>
      </c>
      <c r="D52" s="1" t="s">
        <v>788</v>
      </c>
    </row>
    <row r="53" spans="2:4" ht="93.6">
      <c r="B53" s="3" t="s">
        <v>513</v>
      </c>
      <c r="C53" s="156" t="s">
        <v>732</v>
      </c>
      <c r="D53" s="1" t="s">
        <v>789</v>
      </c>
    </row>
    <row r="54" spans="2:4" ht="46.9">
      <c r="B54" s="3" t="s">
        <v>406</v>
      </c>
      <c r="C54" s="134" t="s">
        <v>732</v>
      </c>
      <c r="D54" s="1" t="s">
        <v>790</v>
      </c>
    </row>
    <row r="55" spans="2:4" ht="62.45">
      <c r="B55" s="3" t="s">
        <v>626</v>
      </c>
      <c r="C55" s="134" t="s">
        <v>732</v>
      </c>
      <c r="D55" s="1" t="s">
        <v>791</v>
      </c>
    </row>
    <row r="56" spans="2:4" ht="78">
      <c r="B56" s="3" t="s">
        <v>661</v>
      </c>
      <c r="C56" s="134" t="s">
        <v>732</v>
      </c>
      <c r="D56" s="1" t="s">
        <v>792</v>
      </c>
    </row>
    <row r="57" spans="2:4" ht="46.9">
      <c r="B57" s="3" t="s">
        <v>36</v>
      </c>
      <c r="C57" s="134" t="s">
        <v>732</v>
      </c>
      <c r="D57" s="1" t="s">
        <v>793</v>
      </c>
    </row>
    <row r="58" spans="2:4" ht="46.9">
      <c r="B58" s="3" t="s">
        <v>545</v>
      </c>
      <c r="C58" s="134" t="s">
        <v>732</v>
      </c>
      <c r="D58" s="1" t="s">
        <v>794</v>
      </c>
    </row>
    <row r="59" spans="2:4" ht="78">
      <c r="B59" s="3" t="s">
        <v>496</v>
      </c>
      <c r="C59" s="134" t="s">
        <v>732</v>
      </c>
      <c r="D59" s="1" t="s">
        <v>795</v>
      </c>
    </row>
    <row r="60" spans="2:4" ht="62.45">
      <c r="B60" s="3" t="s">
        <v>325</v>
      </c>
      <c r="C60" s="134" t="s">
        <v>732</v>
      </c>
      <c r="D60" s="1" t="s">
        <v>796</v>
      </c>
    </row>
    <row r="61" spans="2:4" ht="46.9">
      <c r="B61" s="3" t="s">
        <v>359</v>
      </c>
      <c r="C61" s="134" t="s">
        <v>732</v>
      </c>
      <c r="D61" s="1" t="s">
        <v>797</v>
      </c>
    </row>
    <row r="62" spans="2:4" ht="93.6">
      <c r="B62" s="3" t="s">
        <v>361</v>
      </c>
      <c r="C62" s="134" t="s">
        <v>732</v>
      </c>
      <c r="D62" s="1" t="s">
        <v>798</v>
      </c>
    </row>
    <row r="63" spans="2:4" ht="46.9">
      <c r="B63" s="3" t="s">
        <v>634</v>
      </c>
      <c r="C63" s="134" t="s">
        <v>732</v>
      </c>
      <c r="D63" s="1" t="s">
        <v>799</v>
      </c>
    </row>
    <row r="64" spans="2:4" ht="78">
      <c r="B64" s="3" t="s">
        <v>237</v>
      </c>
      <c r="C64" s="134" t="s">
        <v>732</v>
      </c>
      <c r="D64" s="1" t="s">
        <v>800</v>
      </c>
    </row>
    <row r="65" spans="2:5" ht="31.15">
      <c r="B65" s="3" t="s">
        <v>524</v>
      </c>
      <c r="C65" s="134" t="s">
        <v>732</v>
      </c>
      <c r="D65" s="1" t="s">
        <v>801</v>
      </c>
    </row>
    <row r="66" spans="2:5" ht="46.9">
      <c r="B66" s="3" t="s">
        <v>687</v>
      </c>
      <c r="C66" s="134" t="s">
        <v>732</v>
      </c>
      <c r="D66" s="1" t="s">
        <v>802</v>
      </c>
    </row>
    <row r="67" spans="2:5" ht="46.9">
      <c r="B67" s="3" t="s">
        <v>349</v>
      </c>
      <c r="C67" s="134" t="s">
        <v>732</v>
      </c>
      <c r="D67" s="1" t="s">
        <v>803</v>
      </c>
    </row>
    <row r="68" spans="2:5" ht="62.45">
      <c r="B68" s="3" t="s">
        <v>278</v>
      </c>
      <c r="C68" s="134" t="s">
        <v>732</v>
      </c>
      <c r="D68" s="1" t="s">
        <v>804</v>
      </c>
    </row>
    <row r="69" spans="2:5" ht="46.9">
      <c r="B69" s="3" t="s">
        <v>504</v>
      </c>
      <c r="C69" s="134" t="s">
        <v>732</v>
      </c>
      <c r="D69" s="1" t="s">
        <v>805</v>
      </c>
    </row>
    <row r="70" spans="2:5" ht="171.6">
      <c r="B70" s="3" t="s">
        <v>417</v>
      </c>
      <c r="C70" s="134" t="s">
        <v>732</v>
      </c>
      <c r="D70" s="1" t="s">
        <v>806</v>
      </c>
      <c r="E70" s="1" t="s">
        <v>807</v>
      </c>
    </row>
    <row r="71" spans="2:5" ht="31.15">
      <c r="B71" s="3" t="s">
        <v>264</v>
      </c>
      <c r="C71" s="134" t="s">
        <v>732</v>
      </c>
      <c r="D71" s="1" t="s">
        <v>808</v>
      </c>
    </row>
    <row r="72" spans="2:5" ht="31.15">
      <c r="B72" s="3" t="s">
        <v>208</v>
      </c>
      <c r="C72" s="134" t="s">
        <v>732</v>
      </c>
      <c r="D72" s="1" t="s">
        <v>809</v>
      </c>
    </row>
    <row r="73" spans="2:5" ht="46.9">
      <c r="B73" s="3" t="s">
        <v>391</v>
      </c>
      <c r="C73" s="134" t="s">
        <v>732</v>
      </c>
      <c r="D73" s="1" t="s">
        <v>810</v>
      </c>
    </row>
    <row r="74" spans="2:5" ht="46.9">
      <c r="B74" s="3" t="s">
        <v>419</v>
      </c>
      <c r="C74" s="134" t="s">
        <v>732</v>
      </c>
      <c r="D74" s="1" t="s">
        <v>811</v>
      </c>
    </row>
    <row r="75" spans="2:5" ht="46.9">
      <c r="B75" s="3" t="s">
        <v>379</v>
      </c>
      <c r="C75" s="134" t="s">
        <v>732</v>
      </c>
      <c r="D75" s="1" t="s">
        <v>812</v>
      </c>
    </row>
    <row r="76" spans="2:5" ht="46.9">
      <c r="B76" s="3" t="s">
        <v>533</v>
      </c>
      <c r="C76" s="134" t="s">
        <v>732</v>
      </c>
      <c r="D76" s="1" t="s">
        <v>813</v>
      </c>
    </row>
    <row r="77" spans="2:5" ht="31.15">
      <c r="B77" s="3" t="s">
        <v>291</v>
      </c>
      <c r="C77" s="134" t="s">
        <v>732</v>
      </c>
      <c r="D77" s="1" t="s">
        <v>814</v>
      </c>
    </row>
    <row r="78" spans="2:5" ht="31.15">
      <c r="B78" s="3" t="s">
        <v>347</v>
      </c>
      <c r="C78" s="134" t="s">
        <v>732</v>
      </c>
      <c r="D78" s="1" t="s">
        <v>815</v>
      </c>
    </row>
    <row r="79" spans="2:5" ht="46.9">
      <c r="B79" s="3" t="s">
        <v>44</v>
      </c>
      <c r="C79" s="134" t="s">
        <v>732</v>
      </c>
      <c r="D79" s="1" t="s">
        <v>816</v>
      </c>
    </row>
    <row r="80" spans="2:5" ht="31.15">
      <c r="B80" s="3" t="s">
        <v>511</v>
      </c>
      <c r="C80" s="134" t="s">
        <v>732</v>
      </c>
      <c r="D80" s="1" t="s">
        <v>817</v>
      </c>
    </row>
    <row r="81" spans="2:4" ht="31.15">
      <c r="B81" s="3" t="s">
        <v>500</v>
      </c>
      <c r="C81" s="134" t="s">
        <v>732</v>
      </c>
      <c r="D81" s="1" t="s">
        <v>818</v>
      </c>
    </row>
    <row r="82" spans="2:4" ht="31.15">
      <c r="B82" s="3" t="s">
        <v>197</v>
      </c>
      <c r="C82" s="134" t="s">
        <v>732</v>
      </c>
      <c r="D82" s="1" t="s">
        <v>819</v>
      </c>
    </row>
    <row r="83" spans="2:4" ht="62.45">
      <c r="B83" s="3" t="s">
        <v>194</v>
      </c>
      <c r="C83" s="134" t="s">
        <v>732</v>
      </c>
      <c r="D83" s="1" t="s">
        <v>820</v>
      </c>
    </row>
    <row r="84" spans="2:4" ht="31.15">
      <c r="B84" s="3" t="s">
        <v>607</v>
      </c>
      <c r="C84" s="134" t="s">
        <v>732</v>
      </c>
      <c r="D84" s="1" t="s">
        <v>821</v>
      </c>
    </row>
    <row r="85" spans="2:4">
      <c r="B85" s="3" t="s">
        <v>461</v>
      </c>
      <c r="C85" s="134" t="s">
        <v>732</v>
      </c>
      <c r="D85" s="1" t="s">
        <v>822</v>
      </c>
    </row>
    <row r="86" spans="2:4" ht="62.45">
      <c r="B86" s="3" t="s">
        <v>130</v>
      </c>
      <c r="C86" s="134" t="s">
        <v>732</v>
      </c>
      <c r="D86" s="1" t="s">
        <v>823</v>
      </c>
    </row>
    <row r="87" spans="2:4" ht="171.6">
      <c r="B87" s="3" t="s">
        <v>366</v>
      </c>
      <c r="C87" s="134" t="s">
        <v>732</v>
      </c>
      <c r="D87" s="1" t="s">
        <v>824</v>
      </c>
    </row>
    <row r="88" spans="2:4" ht="140.44999999999999">
      <c r="B88" s="3" t="s">
        <v>698</v>
      </c>
      <c r="C88" s="134" t="s">
        <v>732</v>
      </c>
      <c r="D88" s="1" t="s">
        <v>825</v>
      </c>
    </row>
    <row r="89" spans="2:4" ht="78">
      <c r="B89" s="3" t="s">
        <v>146</v>
      </c>
      <c r="C89" s="134" t="s">
        <v>732</v>
      </c>
      <c r="D89" s="1" t="s">
        <v>826</v>
      </c>
    </row>
    <row r="90" spans="2:4" ht="187.15">
      <c r="B90" s="3" t="s">
        <v>341</v>
      </c>
      <c r="C90" s="134" t="s">
        <v>732</v>
      </c>
      <c r="D90" s="1" t="s">
        <v>827</v>
      </c>
    </row>
    <row r="91" spans="2:4" ht="62.45">
      <c r="B91" s="3" t="s">
        <v>327</v>
      </c>
      <c r="C91" s="134" t="s">
        <v>732</v>
      </c>
      <c r="D91" s="1" t="s">
        <v>828</v>
      </c>
    </row>
    <row r="92" spans="2:4" ht="78">
      <c r="B92" s="3" t="s">
        <v>459</v>
      </c>
      <c r="C92" s="134" t="s">
        <v>732</v>
      </c>
      <c r="D92" s="1" t="s">
        <v>829</v>
      </c>
    </row>
    <row r="93" spans="2:4" ht="62.45">
      <c r="B93" s="3" t="s">
        <v>436</v>
      </c>
      <c r="C93" s="134" t="s">
        <v>732</v>
      </c>
      <c r="D93" s="1" t="s">
        <v>830</v>
      </c>
    </row>
    <row r="94" spans="2:4" ht="46.9">
      <c r="B94" s="3" t="s">
        <v>670</v>
      </c>
      <c r="C94" s="134" t="s">
        <v>732</v>
      </c>
      <c r="D94" s="1" t="s">
        <v>831</v>
      </c>
    </row>
    <row r="95" spans="2:4" ht="46.9">
      <c r="B95" s="3" t="s">
        <v>119</v>
      </c>
      <c r="C95" s="134" t="s">
        <v>732</v>
      </c>
      <c r="D95" s="1" t="s">
        <v>832</v>
      </c>
    </row>
    <row r="96" spans="2:4" ht="109.15">
      <c r="B96" s="3" t="s">
        <v>226</v>
      </c>
      <c r="C96" s="134" t="s">
        <v>732</v>
      </c>
      <c r="D96" s="1" t="s">
        <v>833</v>
      </c>
    </row>
    <row r="97" spans="1:5" ht="31.15">
      <c r="B97" s="3" t="s">
        <v>399</v>
      </c>
      <c r="C97" s="134" t="s">
        <v>732</v>
      </c>
      <c r="D97" s="1" t="s">
        <v>834</v>
      </c>
    </row>
    <row r="98" spans="1:5" ht="78">
      <c r="B98" s="3" t="s">
        <v>532</v>
      </c>
      <c r="C98" s="134" t="s">
        <v>732</v>
      </c>
      <c r="D98" s="1" t="s">
        <v>835</v>
      </c>
    </row>
    <row r="99" spans="1:5" ht="78">
      <c r="B99" s="15" t="s">
        <v>95</v>
      </c>
      <c r="C99" s="134" t="s">
        <v>732</v>
      </c>
      <c r="D99" s="1" t="s">
        <v>836</v>
      </c>
    </row>
    <row r="100" spans="1:5" ht="93.6">
      <c r="B100" s="3" t="s">
        <v>331</v>
      </c>
      <c r="C100" s="134" t="s">
        <v>732</v>
      </c>
      <c r="D100" s="1" t="s">
        <v>837</v>
      </c>
    </row>
    <row r="101" spans="1:5" ht="109.15">
      <c r="B101" s="3" t="s">
        <v>159</v>
      </c>
      <c r="C101" s="134" t="s">
        <v>732</v>
      </c>
      <c r="D101" s="153" t="s">
        <v>838</v>
      </c>
      <c r="E101" s="106"/>
    </row>
    <row r="102" spans="1:5" ht="93.6">
      <c r="B102" s="3" t="s">
        <v>663</v>
      </c>
      <c r="C102" s="134" t="s">
        <v>732</v>
      </c>
      <c r="D102" s="1" t="s">
        <v>839</v>
      </c>
      <c r="E102" s="1" t="s">
        <v>840</v>
      </c>
    </row>
    <row r="103" spans="1:5" ht="78">
      <c r="B103" s="3" t="s">
        <v>232</v>
      </c>
      <c r="C103" s="134" t="s">
        <v>732</v>
      </c>
      <c r="D103" s="1" t="s">
        <v>841</v>
      </c>
    </row>
    <row r="104" spans="1:5" ht="78">
      <c r="A104" s="157"/>
      <c r="B104" s="3" t="s">
        <v>488</v>
      </c>
      <c r="C104" s="156" t="s">
        <v>732</v>
      </c>
      <c r="D104" s="1" t="s">
        <v>842</v>
      </c>
    </row>
    <row r="105" spans="1:5" ht="93.6">
      <c r="B105" s="3" t="s">
        <v>51</v>
      </c>
      <c r="C105" s="156" t="s">
        <v>732</v>
      </c>
      <c r="D105" s="1" t="s">
        <v>843</v>
      </c>
    </row>
    <row r="106" spans="1:5" ht="31.15">
      <c r="B106" s="151" t="s">
        <v>333</v>
      </c>
      <c r="C106" s="134" t="s">
        <v>732</v>
      </c>
      <c r="D106" s="1" t="s">
        <v>844</v>
      </c>
    </row>
    <row r="107" spans="1:5" ht="46.9">
      <c r="B107" s="3" t="s">
        <v>70</v>
      </c>
      <c r="C107" s="134" t="s">
        <v>732</v>
      </c>
      <c r="D107" s="1" t="s">
        <v>845</v>
      </c>
    </row>
    <row r="108" spans="1:5" ht="46.9">
      <c r="B108" s="3" t="s">
        <v>136</v>
      </c>
      <c r="C108" s="134" t="s">
        <v>732</v>
      </c>
      <c r="D108" s="1" t="s">
        <v>846</v>
      </c>
    </row>
    <row r="109" spans="1:5" ht="93.6">
      <c r="B109" s="151" t="s">
        <v>32</v>
      </c>
      <c r="C109" s="134" t="s">
        <v>732</v>
      </c>
      <c r="D109" s="1" t="s">
        <v>847</v>
      </c>
    </row>
    <row r="110" spans="1:5" ht="78">
      <c r="B110" s="3" t="s">
        <v>164</v>
      </c>
      <c r="C110" s="134" t="s">
        <v>732</v>
      </c>
      <c r="D110" s="1" t="s">
        <v>848</v>
      </c>
    </row>
    <row r="111" spans="1:5" ht="218.45">
      <c r="B111" s="3" t="s">
        <v>519</v>
      </c>
      <c r="C111" s="134" t="s">
        <v>732</v>
      </c>
      <c r="D111" s="1" t="s">
        <v>849</v>
      </c>
      <c r="E111" s="1" t="s">
        <v>850</v>
      </c>
    </row>
    <row r="112" spans="1:5" ht="62.45">
      <c r="B112" s="3" t="s">
        <v>571</v>
      </c>
      <c r="C112" s="134" t="s">
        <v>732</v>
      </c>
      <c r="D112" s="1" t="s">
        <v>851</v>
      </c>
    </row>
    <row r="113" spans="2:5" ht="62.45">
      <c r="B113" s="3" t="s">
        <v>593</v>
      </c>
      <c r="C113" s="134" t="s">
        <v>732</v>
      </c>
      <c r="D113" s="1" t="s">
        <v>852</v>
      </c>
    </row>
    <row r="114" spans="2:5" ht="93.6">
      <c r="B114" s="3" t="s">
        <v>289</v>
      </c>
      <c r="C114" s="134" t="s">
        <v>732</v>
      </c>
      <c r="D114" s="1" t="s">
        <v>853</v>
      </c>
    </row>
    <row r="115" spans="2:5" ht="78">
      <c r="B115" s="3" t="s">
        <v>583</v>
      </c>
      <c r="C115" s="134" t="s">
        <v>732</v>
      </c>
      <c r="D115" s="1" t="s">
        <v>854</v>
      </c>
    </row>
    <row r="116" spans="2:5" s="299" customFormat="1" ht="31.15">
      <c r="B116" s="330" t="s">
        <v>553</v>
      </c>
      <c r="C116" s="301"/>
      <c r="D116" s="302"/>
      <c r="E116" s="302"/>
    </row>
    <row r="117" spans="2:5" ht="31.15">
      <c r="B117" s="3" t="s">
        <v>470</v>
      </c>
      <c r="C117" s="134" t="s">
        <v>732</v>
      </c>
      <c r="D117" s="1" t="s">
        <v>855</v>
      </c>
    </row>
    <row r="118" spans="2:5" ht="31.15">
      <c r="B118" s="3" t="s">
        <v>91</v>
      </c>
      <c r="C118" s="134" t="s">
        <v>732</v>
      </c>
      <c r="D118" s="1" t="s">
        <v>856</v>
      </c>
    </row>
    <row r="119" spans="2:5" ht="62.45">
      <c r="B119" s="3" t="s">
        <v>49</v>
      </c>
      <c r="C119" s="134" t="s">
        <v>732</v>
      </c>
      <c r="D119" s="1" t="s">
        <v>857</v>
      </c>
    </row>
    <row r="120" spans="2:5" ht="31.15">
      <c r="B120" s="3" t="s">
        <v>104</v>
      </c>
      <c r="C120" s="134" t="s">
        <v>732</v>
      </c>
      <c r="D120" s="1" t="s">
        <v>858</v>
      </c>
    </row>
    <row r="121" spans="2:5" ht="78">
      <c r="B121" s="3" t="s">
        <v>115</v>
      </c>
      <c r="C121" s="134" t="s">
        <v>732</v>
      </c>
      <c r="D121" s="1" t="s">
        <v>859</v>
      </c>
    </row>
    <row r="122" spans="2:5" ht="31.15">
      <c r="B122" s="3" t="s">
        <v>140</v>
      </c>
      <c r="C122" s="134" t="s">
        <v>732</v>
      </c>
      <c r="D122" s="1" t="s">
        <v>860</v>
      </c>
    </row>
    <row r="123" spans="2:5" ht="46.9">
      <c r="B123" s="3" t="s">
        <v>596</v>
      </c>
      <c r="C123" s="134" t="s">
        <v>732</v>
      </c>
      <c r="D123" s="1" t="s">
        <v>861</v>
      </c>
    </row>
    <row r="124" spans="2:5" ht="46.9">
      <c r="B124" s="3" t="s">
        <v>185</v>
      </c>
      <c r="C124" s="134" t="s">
        <v>732</v>
      </c>
      <c r="D124" s="1" t="s">
        <v>862</v>
      </c>
    </row>
    <row r="125" spans="2:5" ht="62.45">
      <c r="B125" s="3" t="s">
        <v>410</v>
      </c>
      <c r="C125" s="134" t="s">
        <v>732</v>
      </c>
      <c r="D125" s="1" t="s">
        <v>863</v>
      </c>
    </row>
    <row r="126" spans="2:5">
      <c r="B126" s="3" t="s">
        <v>585</v>
      </c>
      <c r="C126" s="134" t="s">
        <v>732</v>
      </c>
      <c r="D126" s="1" t="s">
        <v>864</v>
      </c>
      <c r="E126" s="165" t="s">
        <v>865</v>
      </c>
    </row>
    <row r="127" spans="2:5" ht="31.15">
      <c r="B127" s="3" t="s">
        <v>412</v>
      </c>
      <c r="C127" s="134" t="s">
        <v>732</v>
      </c>
      <c r="D127" s="1" t="s">
        <v>866</v>
      </c>
    </row>
    <row r="128" spans="2:5" ht="62.45">
      <c r="B128" s="3" t="s">
        <v>80</v>
      </c>
      <c r="C128" s="134" t="s">
        <v>732</v>
      </c>
      <c r="D128" s="1" t="s">
        <v>867</v>
      </c>
    </row>
    <row r="129" spans="2:4" ht="31.15">
      <c r="B129" s="3" t="s">
        <v>425</v>
      </c>
      <c r="C129" s="134" t="s">
        <v>732</v>
      </c>
      <c r="D129" s="1" t="s">
        <v>868</v>
      </c>
    </row>
    <row r="130" spans="2:4" ht="46.9">
      <c r="B130" s="3" t="s">
        <v>189</v>
      </c>
      <c r="C130" s="134" t="s">
        <v>732</v>
      </c>
      <c r="D130" s="1" t="s">
        <v>869</v>
      </c>
    </row>
    <row r="131" spans="2:4" ht="46.9">
      <c r="B131" s="3" t="s">
        <v>24</v>
      </c>
      <c r="C131" s="134" t="s">
        <v>732</v>
      </c>
      <c r="D131" s="1" t="s">
        <v>870</v>
      </c>
    </row>
    <row r="132" spans="2:4" ht="31.15">
      <c r="B132" s="3" t="s">
        <v>370</v>
      </c>
      <c r="C132" s="134" t="s">
        <v>732</v>
      </c>
      <c r="D132" s="1" t="s">
        <v>871</v>
      </c>
    </row>
    <row r="133" spans="2:4" ht="78">
      <c r="B133" s="3" t="s">
        <v>105</v>
      </c>
      <c r="C133" s="156" t="s">
        <v>732</v>
      </c>
      <c r="D133" s="1" t="s">
        <v>872</v>
      </c>
    </row>
    <row r="134" spans="2:4" ht="46.9">
      <c r="B134" s="3" t="s">
        <v>138</v>
      </c>
      <c r="C134" s="134" t="s">
        <v>732</v>
      </c>
      <c r="D134" s="1" t="s">
        <v>873</v>
      </c>
    </row>
    <row r="135" spans="2:4" ht="62.45">
      <c r="B135" s="3" t="s">
        <v>121</v>
      </c>
      <c r="C135" s="134" t="s">
        <v>732</v>
      </c>
      <c r="D135" s="1" t="s">
        <v>874</v>
      </c>
    </row>
    <row r="136" spans="2:4" ht="31.15">
      <c r="B136" s="3" t="s">
        <v>442</v>
      </c>
      <c r="C136" s="134" t="s">
        <v>732</v>
      </c>
      <c r="D136" s="1" t="s">
        <v>875</v>
      </c>
    </row>
    <row r="137" spans="2:4" ht="46.9">
      <c r="B137" s="3" t="s">
        <v>600</v>
      </c>
      <c r="C137" s="134" t="s">
        <v>732</v>
      </c>
      <c r="D137" s="1" t="s">
        <v>876</v>
      </c>
    </row>
    <row r="138" spans="2:4" ht="46.9">
      <c r="B138" s="3" t="s">
        <v>555</v>
      </c>
      <c r="C138" s="134" t="s">
        <v>732</v>
      </c>
      <c r="D138" s="1" t="s">
        <v>877</v>
      </c>
    </row>
    <row r="139" spans="2:4" ht="46.9">
      <c r="B139" s="3" t="s">
        <v>574</v>
      </c>
      <c r="C139" s="134" t="s">
        <v>732</v>
      </c>
      <c r="D139" s="1" t="s">
        <v>878</v>
      </c>
    </row>
    <row r="140" spans="2:4" ht="46.9">
      <c r="B140" s="3" t="s">
        <v>272</v>
      </c>
      <c r="C140" s="134" t="s">
        <v>732</v>
      </c>
      <c r="D140" s="1" t="s">
        <v>879</v>
      </c>
    </row>
    <row r="141" spans="2:4" ht="31.15">
      <c r="B141" s="3" t="s">
        <v>63</v>
      </c>
      <c r="C141" s="134" t="s">
        <v>732</v>
      </c>
      <c r="D141" s="1" t="s">
        <v>880</v>
      </c>
    </row>
    <row r="142" spans="2:4" ht="46.9">
      <c r="B142" s="3" t="s">
        <v>122</v>
      </c>
      <c r="C142" s="134" t="s">
        <v>732</v>
      </c>
      <c r="D142" s="1" t="s">
        <v>881</v>
      </c>
    </row>
    <row r="143" spans="2:4" ht="62.45">
      <c r="B143" s="3" t="s">
        <v>659</v>
      </c>
      <c r="C143" s="134" t="s">
        <v>732</v>
      </c>
      <c r="D143" s="1" t="s">
        <v>882</v>
      </c>
    </row>
    <row r="144" spans="2:4" ht="62.45">
      <c r="B144" s="3" t="s">
        <v>549</v>
      </c>
      <c r="C144" s="134" t="s">
        <v>732</v>
      </c>
      <c r="D144" s="1" t="s">
        <v>883</v>
      </c>
    </row>
    <row r="145" spans="2:4" ht="46.9">
      <c r="B145" s="3" t="s">
        <v>476</v>
      </c>
      <c r="C145" s="134" t="s">
        <v>732</v>
      </c>
      <c r="D145" s="1" t="s">
        <v>884</v>
      </c>
    </row>
    <row r="146" spans="2:4" ht="62.45">
      <c r="B146" s="3" t="s">
        <v>374</v>
      </c>
      <c r="C146" s="134" t="s">
        <v>732</v>
      </c>
      <c r="D146" s="1" t="s">
        <v>885</v>
      </c>
    </row>
    <row r="147" spans="2:4" ht="46.9">
      <c r="B147" s="3" t="s">
        <v>515</v>
      </c>
      <c r="C147" s="134" t="s">
        <v>732</v>
      </c>
      <c r="D147" s="1" t="s">
        <v>886</v>
      </c>
    </row>
    <row r="148" spans="2:4" ht="78">
      <c r="B148" s="3" t="s">
        <v>632</v>
      </c>
      <c r="C148" s="134" t="s">
        <v>732</v>
      </c>
      <c r="D148" s="1" t="s">
        <v>887</v>
      </c>
    </row>
    <row r="149" spans="2:4" ht="46.9">
      <c r="B149" s="342" t="s">
        <v>728</v>
      </c>
      <c r="C149" s="134" t="s">
        <v>732</v>
      </c>
      <c r="D149" s="1" t="s">
        <v>888</v>
      </c>
    </row>
    <row r="150" spans="2:4" ht="31.15">
      <c r="B150" s="3" t="s">
        <v>174</v>
      </c>
      <c r="C150" s="134" t="s">
        <v>732</v>
      </c>
      <c r="D150" s="1" t="s">
        <v>889</v>
      </c>
    </row>
    <row r="151" spans="2:4" ht="31.15">
      <c r="B151" s="3" t="s">
        <v>279</v>
      </c>
      <c r="C151" s="134" t="s">
        <v>732</v>
      </c>
      <c r="D151" s="1" t="s">
        <v>890</v>
      </c>
    </row>
    <row r="152" spans="2:4" ht="46.9">
      <c r="B152" s="3" t="s">
        <v>652</v>
      </c>
      <c r="C152" s="134" t="s">
        <v>732</v>
      </c>
      <c r="D152" s="1" t="s">
        <v>891</v>
      </c>
    </row>
    <row r="153" spans="2:4" ht="93.6">
      <c r="B153" s="3" t="s">
        <v>485</v>
      </c>
      <c r="C153" s="134" t="s">
        <v>732</v>
      </c>
      <c r="D153" s="1" t="s">
        <v>892</v>
      </c>
    </row>
    <row r="154" spans="2:4" ht="31.15">
      <c r="B154" s="3" t="s">
        <v>429</v>
      </c>
      <c r="C154" s="134" t="s">
        <v>732</v>
      </c>
      <c r="D154" s="1" t="s">
        <v>893</v>
      </c>
    </row>
    <row r="155" spans="2:4" ht="62.45">
      <c r="B155" s="3" t="s">
        <v>683</v>
      </c>
      <c r="C155" s="134" t="s">
        <v>732</v>
      </c>
      <c r="D155" s="1" t="s">
        <v>894</v>
      </c>
    </row>
    <row r="156" spans="2:4" ht="62.45">
      <c r="B156" s="3" t="s">
        <v>589</v>
      </c>
      <c r="C156" s="134" t="s">
        <v>732</v>
      </c>
      <c r="D156" s="1" t="s">
        <v>895</v>
      </c>
    </row>
    <row r="157" spans="2:4" ht="78">
      <c r="B157" s="3" t="s">
        <v>465</v>
      </c>
      <c r="C157" s="134" t="s">
        <v>732</v>
      </c>
      <c r="D157" s="1" t="s">
        <v>896</v>
      </c>
    </row>
    <row r="158" spans="2:4" ht="62.45">
      <c r="B158" s="3" t="s">
        <v>296</v>
      </c>
      <c r="C158" s="134" t="s">
        <v>732</v>
      </c>
      <c r="D158" s="1" t="s">
        <v>897</v>
      </c>
    </row>
    <row r="159" spans="2:4" ht="46.9">
      <c r="B159" s="3" t="s">
        <v>502</v>
      </c>
      <c r="C159" s="134" t="s">
        <v>732</v>
      </c>
      <c r="D159" s="1" t="s">
        <v>898</v>
      </c>
    </row>
    <row r="160" spans="2:4" ht="78">
      <c r="B160" s="3" t="s">
        <v>336</v>
      </c>
      <c r="C160" s="134" t="s">
        <v>732</v>
      </c>
      <c r="D160" s="1" t="s">
        <v>899</v>
      </c>
    </row>
    <row r="161" spans="2:4" ht="31.15">
      <c r="B161" s="3" t="s">
        <v>92</v>
      </c>
      <c r="C161" s="134" t="s">
        <v>732</v>
      </c>
      <c r="D161" s="1" t="s">
        <v>900</v>
      </c>
    </row>
    <row r="162" spans="2:4" ht="93.6">
      <c r="B162" s="3" t="s">
        <v>448</v>
      </c>
      <c r="C162" s="134" t="s">
        <v>732</v>
      </c>
      <c r="D162" s="1" t="s">
        <v>901</v>
      </c>
    </row>
    <row r="163" spans="2:4" ht="93.6">
      <c r="B163" s="3" t="s">
        <v>357</v>
      </c>
      <c r="C163" s="134" t="s">
        <v>732</v>
      </c>
      <c r="D163" s="1" t="s">
        <v>902</v>
      </c>
    </row>
    <row r="164" spans="2:4" ht="78">
      <c r="B164" s="3" t="s">
        <v>578</v>
      </c>
      <c r="C164" s="134" t="s">
        <v>732</v>
      </c>
      <c r="D164" s="1" t="s">
        <v>903</v>
      </c>
    </row>
    <row r="165" spans="2:4" ht="62.45">
      <c r="B165" s="3" t="s">
        <v>413</v>
      </c>
      <c r="C165" s="134" t="s">
        <v>732</v>
      </c>
      <c r="D165" s="1" t="s">
        <v>904</v>
      </c>
    </row>
    <row r="166" spans="2:4" ht="62.45">
      <c r="B166" s="3" t="s">
        <v>444</v>
      </c>
      <c r="C166" s="134" t="s">
        <v>732</v>
      </c>
      <c r="D166" s="1" t="s">
        <v>905</v>
      </c>
    </row>
    <row r="167" spans="2:4" ht="171.6">
      <c r="B167" s="3" t="s">
        <v>386</v>
      </c>
      <c r="C167" s="134" t="s">
        <v>732</v>
      </c>
      <c r="D167" s="1" t="s">
        <v>906</v>
      </c>
    </row>
    <row r="168" spans="2:4" ht="78">
      <c r="B168" s="3" t="s">
        <v>385</v>
      </c>
      <c r="C168" s="134" t="s">
        <v>732</v>
      </c>
      <c r="D168" s="1" t="s">
        <v>907</v>
      </c>
    </row>
    <row r="169" spans="2:4" ht="31.15">
      <c r="B169" s="3" t="s">
        <v>181</v>
      </c>
      <c r="C169" s="134" t="s">
        <v>732</v>
      </c>
      <c r="D169" s="1" t="s">
        <v>908</v>
      </c>
    </row>
    <row r="170" spans="2:4" ht="78">
      <c r="B170" s="3" t="s">
        <v>186</v>
      </c>
      <c r="C170" s="134" t="s">
        <v>732</v>
      </c>
      <c r="D170" s="1" t="s">
        <v>909</v>
      </c>
    </row>
    <row r="171" spans="2:4" ht="124.9">
      <c r="B171" s="3" t="s">
        <v>260</v>
      </c>
      <c r="C171" s="134" t="s">
        <v>732</v>
      </c>
      <c r="D171" s="1" t="s">
        <v>910</v>
      </c>
    </row>
    <row r="172" spans="2:4" ht="62.45">
      <c r="B172" s="3" t="s">
        <v>269</v>
      </c>
      <c r="C172" s="134" t="s">
        <v>732</v>
      </c>
      <c r="D172" s="1" t="s">
        <v>911</v>
      </c>
    </row>
    <row r="173" spans="2:4" ht="46.9">
      <c r="B173" s="3" t="s">
        <v>144</v>
      </c>
      <c r="C173" s="134" t="s">
        <v>732</v>
      </c>
      <c r="D173" s="1" t="s">
        <v>912</v>
      </c>
    </row>
    <row r="174" spans="2:4">
      <c r="B174" s="3" t="s">
        <v>560</v>
      </c>
      <c r="C174" s="134" t="s">
        <v>732</v>
      </c>
      <c r="D174" s="1" t="s">
        <v>913</v>
      </c>
    </row>
    <row r="175" spans="2:4" ht="62.45">
      <c r="B175" s="3" t="s">
        <v>320</v>
      </c>
      <c r="C175" s="134" t="s">
        <v>732</v>
      </c>
      <c r="D175" s="1" t="s">
        <v>914</v>
      </c>
    </row>
    <row r="176" spans="2:4">
      <c r="B176" s="3" t="s">
        <v>161</v>
      </c>
      <c r="C176" s="134" t="s">
        <v>732</v>
      </c>
      <c r="D176" s="1" t="s">
        <v>915</v>
      </c>
    </row>
    <row r="177" spans="1:5" ht="62.45">
      <c r="B177" s="3" t="s">
        <v>572</v>
      </c>
      <c r="C177" s="134" t="s">
        <v>732</v>
      </c>
      <c r="D177" s="1" t="s">
        <v>916</v>
      </c>
    </row>
    <row r="178" spans="1:5" ht="93.6">
      <c r="B178" s="3" t="s">
        <v>107</v>
      </c>
      <c r="C178" s="134" t="s">
        <v>732</v>
      </c>
      <c r="D178" s="1" t="s">
        <v>917</v>
      </c>
    </row>
    <row r="179" spans="1:5" ht="93.6">
      <c r="B179" s="3" t="s">
        <v>480</v>
      </c>
      <c r="C179" s="134" t="s">
        <v>732</v>
      </c>
      <c r="D179" s="1" t="s">
        <v>918</v>
      </c>
    </row>
    <row r="180" spans="1:5" ht="93.6">
      <c r="A180" s="158" t="s">
        <v>732</v>
      </c>
      <c r="B180" s="3" t="s">
        <v>353</v>
      </c>
      <c r="C180" s="156" t="s">
        <v>732</v>
      </c>
      <c r="D180" s="1" t="s">
        <v>919</v>
      </c>
      <c r="E180" s="166" t="s">
        <v>920</v>
      </c>
    </row>
    <row r="181" spans="1:5" ht="62.45">
      <c r="B181" s="3" t="s">
        <v>598</v>
      </c>
      <c r="C181" s="134" t="s">
        <v>732</v>
      </c>
      <c r="D181" s="1" t="s">
        <v>921</v>
      </c>
    </row>
    <row r="182" spans="1:5" ht="78">
      <c r="B182" s="3" t="s">
        <v>401</v>
      </c>
      <c r="C182" s="134" t="s">
        <v>732</v>
      </c>
      <c r="D182" s="1" t="s">
        <v>922</v>
      </c>
    </row>
    <row r="183" spans="1:5" ht="31.15">
      <c r="B183" s="3" t="s">
        <v>408</v>
      </c>
      <c r="C183" s="134" t="s">
        <v>732</v>
      </c>
      <c r="D183" s="1" t="s">
        <v>923</v>
      </c>
    </row>
    <row r="184" spans="1:5" ht="109.15">
      <c r="B184" s="3" t="s">
        <v>111</v>
      </c>
      <c r="C184" s="134" t="s">
        <v>732</v>
      </c>
      <c r="D184" s="1" t="s">
        <v>924</v>
      </c>
    </row>
    <row r="185" spans="1:5" ht="62.45">
      <c r="B185" s="3" t="s">
        <v>576</v>
      </c>
      <c r="C185" s="134" t="s">
        <v>732</v>
      </c>
      <c r="D185" s="1" t="s">
        <v>925</v>
      </c>
    </row>
    <row r="186" spans="1:5" ht="46.9">
      <c r="B186" s="3" t="s">
        <v>631</v>
      </c>
      <c r="C186" s="134" t="s">
        <v>732</v>
      </c>
      <c r="D186" s="1" t="s">
        <v>926</v>
      </c>
    </row>
    <row r="187" spans="1:5" ht="46.9">
      <c r="B187" s="3" t="s">
        <v>329</v>
      </c>
      <c r="C187" s="134" t="s">
        <v>732</v>
      </c>
      <c r="D187" s="1" t="s">
        <v>927</v>
      </c>
    </row>
    <row r="188" spans="1:5" ht="46.9">
      <c r="B188" s="3" t="s">
        <v>257</v>
      </c>
      <c r="C188" s="134" t="s">
        <v>732</v>
      </c>
      <c r="D188" s="1" t="s">
        <v>928</v>
      </c>
    </row>
    <row r="189" spans="1:5" ht="93.6">
      <c r="B189" s="3" t="s">
        <v>283</v>
      </c>
      <c r="C189" s="134" t="s">
        <v>732</v>
      </c>
      <c r="D189" s="1" t="s">
        <v>929</v>
      </c>
    </row>
    <row r="190" spans="1:5" ht="78">
      <c r="B190" s="3" t="s">
        <v>183</v>
      </c>
      <c r="C190" s="134" t="s">
        <v>732</v>
      </c>
      <c r="D190" s="1" t="s">
        <v>930</v>
      </c>
    </row>
    <row r="191" spans="1:5" ht="93.6">
      <c r="B191" s="3" t="s">
        <v>389</v>
      </c>
      <c r="C191" s="134" t="s">
        <v>732</v>
      </c>
      <c r="D191" s="1" t="s">
        <v>931</v>
      </c>
    </row>
    <row r="192" spans="1:5" ht="62.45">
      <c r="B192" s="3" t="s">
        <v>404</v>
      </c>
      <c r="C192" s="134" t="s">
        <v>732</v>
      </c>
      <c r="D192" s="1" t="s">
        <v>932</v>
      </c>
    </row>
    <row r="193" spans="1:5" ht="62.45">
      <c r="B193" s="3" t="s">
        <v>179</v>
      </c>
      <c r="C193" s="134" t="s">
        <v>732</v>
      </c>
      <c r="D193" s="1" t="s">
        <v>933</v>
      </c>
    </row>
    <row r="194" spans="1:5" ht="46.9">
      <c r="B194" s="3" t="s">
        <v>657</v>
      </c>
      <c r="C194" s="134" t="s">
        <v>732</v>
      </c>
      <c r="D194" s="1" t="s">
        <v>934</v>
      </c>
    </row>
    <row r="195" spans="1:5" ht="78">
      <c r="B195" s="3" t="s">
        <v>132</v>
      </c>
      <c r="C195" s="134" t="s">
        <v>732</v>
      </c>
      <c r="D195" s="1" t="s">
        <v>935</v>
      </c>
    </row>
    <row r="196" spans="1:5" ht="78">
      <c r="B196" s="3" t="s">
        <v>427</v>
      </c>
      <c r="C196" s="134" t="s">
        <v>732</v>
      </c>
      <c r="D196" s="1" t="s">
        <v>936</v>
      </c>
    </row>
    <row r="197" spans="1:5" ht="156">
      <c r="B197" s="3" t="s">
        <v>165</v>
      </c>
      <c r="C197" s="134" t="s">
        <v>732</v>
      </c>
      <c r="D197" s="1" t="s">
        <v>937</v>
      </c>
    </row>
    <row r="198" spans="1:5" ht="46.9">
      <c r="B198" s="3" t="s">
        <v>248</v>
      </c>
      <c r="C198" s="134" t="s">
        <v>732</v>
      </c>
      <c r="D198" s="1" t="s">
        <v>938</v>
      </c>
    </row>
    <row r="199" spans="1:5" ht="78">
      <c r="B199" s="3" t="s">
        <v>691</v>
      </c>
      <c r="C199" s="134" t="s">
        <v>732</v>
      </c>
      <c r="D199" s="1" t="s">
        <v>939</v>
      </c>
    </row>
    <row r="200" spans="1:5" ht="62.45">
      <c r="B200" s="3" t="s">
        <v>567</v>
      </c>
      <c r="C200" s="134" t="s">
        <v>732</v>
      </c>
      <c r="D200" s="1" t="s">
        <v>940</v>
      </c>
    </row>
    <row r="201" spans="1:5" ht="62.45">
      <c r="B201" s="3" t="s">
        <v>235</v>
      </c>
      <c r="C201" s="134" t="s">
        <v>732</v>
      </c>
      <c r="D201" s="1" t="s">
        <v>941</v>
      </c>
    </row>
    <row r="202" spans="1:5" ht="187.15">
      <c r="B202" s="3" t="s">
        <v>187</v>
      </c>
      <c r="C202" s="134" t="s">
        <v>732</v>
      </c>
      <c r="D202" s="1" t="s">
        <v>942</v>
      </c>
      <c r="E202" s="1" t="s">
        <v>943</v>
      </c>
    </row>
    <row r="203" spans="1:5" ht="46.9">
      <c r="B203" s="3" t="s">
        <v>103</v>
      </c>
      <c r="C203" s="134" t="s">
        <v>732</v>
      </c>
      <c r="D203" s="1" t="s">
        <v>944</v>
      </c>
      <c r="E203" s="1" t="s">
        <v>945</v>
      </c>
    </row>
    <row r="204" spans="1:5" ht="46.9">
      <c r="B204" s="3" t="s">
        <v>384</v>
      </c>
      <c r="C204" s="134" t="s">
        <v>732</v>
      </c>
      <c r="D204" s="1" t="s">
        <v>946</v>
      </c>
    </row>
    <row r="205" spans="1:5" ht="78">
      <c r="B205" s="3" t="s">
        <v>72</v>
      </c>
      <c r="C205" s="134" t="s">
        <v>732</v>
      </c>
      <c r="D205" s="1" t="s">
        <v>947</v>
      </c>
    </row>
    <row r="206" spans="1:5" ht="46.9">
      <c r="B206" s="3" t="s">
        <v>478</v>
      </c>
      <c r="C206" s="134" t="s">
        <v>732</v>
      </c>
      <c r="D206" s="1" t="s">
        <v>948</v>
      </c>
    </row>
    <row r="207" spans="1:5" ht="62.45">
      <c r="A207" t="s">
        <v>949</v>
      </c>
      <c r="B207" s="3" t="s">
        <v>438</v>
      </c>
      <c r="C207" s="134" t="s">
        <v>732</v>
      </c>
      <c r="D207" s="1" t="s">
        <v>950</v>
      </c>
      <c r="E207" s="1" t="s">
        <v>951</v>
      </c>
    </row>
    <row r="208" spans="1:5" ht="156">
      <c r="B208" s="3" t="s">
        <v>395</v>
      </c>
      <c r="C208" s="134" t="s">
        <v>732</v>
      </c>
      <c r="D208" s="1" t="s">
        <v>952</v>
      </c>
      <c r="E208" s="1" t="s">
        <v>953</v>
      </c>
    </row>
    <row r="209" spans="2:4" ht="78">
      <c r="B209" s="3" t="s">
        <v>622</v>
      </c>
      <c r="C209" s="134" t="s">
        <v>732</v>
      </c>
      <c r="D209" s="1" t="s">
        <v>954</v>
      </c>
    </row>
    <row r="210" spans="2:4" ht="109.15">
      <c r="B210" s="3" t="s">
        <v>252</v>
      </c>
      <c r="C210" s="134" t="s">
        <v>732</v>
      </c>
      <c r="D210" s="1" t="s">
        <v>955</v>
      </c>
    </row>
    <row r="211" spans="2:4" ht="62.45">
      <c r="B211" s="3" t="s">
        <v>364</v>
      </c>
      <c r="C211" s="134" t="s">
        <v>732</v>
      </c>
      <c r="D211" s="1" t="s">
        <v>956</v>
      </c>
    </row>
    <row r="212" spans="2:4" ht="62.45">
      <c r="B212" s="3" t="s">
        <v>201</v>
      </c>
      <c r="C212" s="134" t="s">
        <v>732</v>
      </c>
      <c r="D212" s="1" t="s">
        <v>957</v>
      </c>
    </row>
    <row r="213" spans="2:4" ht="78">
      <c r="B213" s="3" t="s">
        <v>565</v>
      </c>
      <c r="C213" s="134" t="s">
        <v>732</v>
      </c>
      <c r="D213" s="1" t="s">
        <v>958</v>
      </c>
    </row>
    <row r="214" spans="2:4" ht="171.6">
      <c r="B214" s="3" t="s">
        <v>563</v>
      </c>
      <c r="C214" s="134" t="s">
        <v>732</v>
      </c>
      <c r="D214" s="1" t="s">
        <v>959</v>
      </c>
    </row>
    <row r="215" spans="2:4" ht="78">
      <c r="B215" s="3" t="s">
        <v>523</v>
      </c>
      <c r="C215" s="134" t="s">
        <v>732</v>
      </c>
      <c r="D215" s="1" t="s">
        <v>960</v>
      </c>
    </row>
    <row r="216" spans="2:4" ht="62.45">
      <c r="B216" s="3" t="s">
        <v>482</v>
      </c>
      <c r="C216" s="134" t="s">
        <v>732</v>
      </c>
      <c r="D216" s="1" t="s">
        <v>961</v>
      </c>
    </row>
    <row r="217" spans="2:4" ht="93.6">
      <c r="B217" s="3" t="s">
        <v>450</v>
      </c>
      <c r="C217" s="134" t="s">
        <v>732</v>
      </c>
      <c r="D217" s="1" t="s">
        <v>962</v>
      </c>
    </row>
    <row r="218" spans="2:4" ht="93.6">
      <c r="B218" s="3" t="s">
        <v>340</v>
      </c>
      <c r="C218" s="134" t="s">
        <v>732</v>
      </c>
      <c r="D218" s="1" t="s">
        <v>963</v>
      </c>
    </row>
    <row r="219" spans="2:4" ht="46.9">
      <c r="B219" s="3" t="s">
        <v>55</v>
      </c>
      <c r="C219" s="134" t="s">
        <v>732</v>
      </c>
      <c r="D219" s="1" t="s">
        <v>964</v>
      </c>
    </row>
    <row r="220" spans="2:4" ht="62.45">
      <c r="B220" s="3" t="s">
        <v>262</v>
      </c>
      <c r="C220" s="134" t="s">
        <v>732</v>
      </c>
      <c r="D220" s="1" t="s">
        <v>965</v>
      </c>
    </row>
    <row r="221" spans="2:4" ht="62.45">
      <c r="B221" s="3" t="s">
        <v>117</v>
      </c>
      <c r="C221" s="134" t="s">
        <v>732</v>
      </c>
      <c r="D221" s="1" t="s">
        <v>966</v>
      </c>
    </row>
    <row r="222" spans="2:4" ht="109.15">
      <c r="B222" s="3" t="s">
        <v>649</v>
      </c>
      <c r="C222" s="134" t="s">
        <v>732</v>
      </c>
      <c r="D222" s="1" t="s">
        <v>967</v>
      </c>
    </row>
    <row r="223" spans="2:4" ht="62.45">
      <c r="B223" s="3" t="s">
        <v>127</v>
      </c>
      <c r="C223" s="134" t="s">
        <v>732</v>
      </c>
      <c r="D223" s="1" t="s">
        <v>968</v>
      </c>
    </row>
    <row r="224" spans="2:4" ht="109.15">
      <c r="B224" s="3" t="s">
        <v>693</v>
      </c>
      <c r="C224" s="134" t="s">
        <v>732</v>
      </c>
      <c r="D224" s="1" t="s">
        <v>969</v>
      </c>
    </row>
    <row r="225" spans="1:5" ht="109.15">
      <c r="B225" s="3" t="s">
        <v>120</v>
      </c>
      <c r="C225" s="134" t="s">
        <v>732</v>
      </c>
      <c r="D225" s="1" t="s">
        <v>970</v>
      </c>
    </row>
    <row r="226" spans="1:5" ht="78">
      <c r="B226" s="3" t="s">
        <v>21</v>
      </c>
      <c r="C226" s="134" t="s">
        <v>732</v>
      </c>
      <c r="D226" s="1" t="s">
        <v>971</v>
      </c>
    </row>
    <row r="227" spans="1:5" ht="140.44999999999999">
      <c r="B227" s="3" t="s">
        <v>605</v>
      </c>
      <c r="C227" s="134" t="s">
        <v>732</v>
      </c>
      <c r="D227" s="1" t="s">
        <v>972</v>
      </c>
    </row>
    <row r="228" spans="1:5" ht="156">
      <c r="B228" s="3" t="s">
        <v>541</v>
      </c>
      <c r="C228" s="134" t="s">
        <v>732</v>
      </c>
      <c r="D228" s="1" t="s">
        <v>973</v>
      </c>
    </row>
    <row r="229" spans="1:5" ht="140.44999999999999">
      <c r="B229" s="3" t="s">
        <v>666</v>
      </c>
      <c r="C229" s="134" t="s">
        <v>732</v>
      </c>
      <c r="D229" s="1" t="s">
        <v>974</v>
      </c>
    </row>
    <row r="230" spans="1:5" ht="62.45">
      <c r="B230" s="3" t="s">
        <v>100</v>
      </c>
      <c r="C230" s="134" t="s">
        <v>732</v>
      </c>
      <c r="D230" s="1" t="s">
        <v>975</v>
      </c>
    </row>
    <row r="231" spans="1:5" ht="46.9">
      <c r="B231" s="3" t="s">
        <v>180</v>
      </c>
      <c r="C231" s="134" t="s">
        <v>732</v>
      </c>
      <c r="D231" s="1" t="s">
        <v>976</v>
      </c>
    </row>
    <row r="232" spans="1:5" ht="46.9">
      <c r="B232" s="3" t="s">
        <v>629</v>
      </c>
      <c r="C232" s="134" t="s">
        <v>732</v>
      </c>
      <c r="D232" s="1" t="s">
        <v>977</v>
      </c>
    </row>
    <row r="233" spans="1:5" ht="109.15">
      <c r="B233" s="3" t="s">
        <v>29</v>
      </c>
      <c r="C233" s="134" t="s">
        <v>732</v>
      </c>
      <c r="D233" s="1" t="s">
        <v>978</v>
      </c>
    </row>
    <row r="234" spans="1:5" ht="93.6">
      <c r="B234" s="3" t="s">
        <v>569</v>
      </c>
      <c r="C234" s="134" t="s">
        <v>732</v>
      </c>
      <c r="D234" s="1" t="s">
        <v>979</v>
      </c>
    </row>
    <row r="235" spans="1:5" ht="93.6">
      <c r="B235" s="3" t="s">
        <v>230</v>
      </c>
      <c r="C235" s="134" t="s">
        <v>732</v>
      </c>
      <c r="D235" s="1" t="s">
        <v>980</v>
      </c>
    </row>
    <row r="236" spans="1:5" ht="93.6">
      <c r="B236" s="3" t="s">
        <v>492</v>
      </c>
      <c r="C236" s="134" t="s">
        <v>732</v>
      </c>
      <c r="D236" s="1" t="s">
        <v>981</v>
      </c>
    </row>
    <row r="237" spans="1:5" ht="93.6">
      <c r="B237" s="3" t="s">
        <v>256</v>
      </c>
      <c r="C237" s="134" t="s">
        <v>732</v>
      </c>
      <c r="D237" s="1" t="s">
        <v>982</v>
      </c>
    </row>
    <row r="238" spans="1:5" ht="409.6">
      <c r="B238" s="3" t="s">
        <v>591</v>
      </c>
      <c r="C238" s="134" t="s">
        <v>732</v>
      </c>
      <c r="D238" s="1" t="s">
        <v>983</v>
      </c>
      <c r="E238" s="1" t="s">
        <v>984</v>
      </c>
    </row>
    <row r="239" spans="1:5" ht="46.9">
      <c r="A239" t="s">
        <v>985</v>
      </c>
      <c r="B239" s="3" t="s">
        <v>284</v>
      </c>
      <c r="C239" s="134" t="s">
        <v>732</v>
      </c>
      <c r="D239" s="1" t="s">
        <v>986</v>
      </c>
    </row>
    <row r="240" spans="1:5" ht="62.45">
      <c r="B240" s="3" t="s">
        <v>356</v>
      </c>
      <c r="C240" s="134" t="s">
        <v>732</v>
      </c>
      <c r="D240" s="1" t="s">
        <v>987</v>
      </c>
    </row>
    <row r="241" spans="2:4" ht="62.45">
      <c r="B241" s="3" t="s">
        <v>543</v>
      </c>
      <c r="C241" s="134" t="s">
        <v>732</v>
      </c>
      <c r="D241" s="1" t="s">
        <v>988</v>
      </c>
    </row>
    <row r="242" spans="2:4" ht="62.45">
      <c r="B242" s="3" t="s">
        <v>298</v>
      </c>
      <c r="C242" s="134" t="s">
        <v>732</v>
      </c>
      <c r="D242" s="1" t="s">
        <v>989</v>
      </c>
    </row>
    <row r="243" spans="2:4" ht="93.6">
      <c r="B243" s="3" t="s">
        <v>143</v>
      </c>
      <c r="C243" s="134" t="s">
        <v>732</v>
      </c>
      <c r="D243" s="1" t="s">
        <v>990</v>
      </c>
    </row>
    <row r="244" spans="2:4" ht="124.9">
      <c r="B244" s="3" t="s">
        <v>393</v>
      </c>
      <c r="C244" s="134" t="s">
        <v>732</v>
      </c>
      <c r="D244" s="1" t="s">
        <v>991</v>
      </c>
    </row>
    <row r="245" spans="2:4" ht="124.9">
      <c r="B245" s="3" t="s">
        <v>169</v>
      </c>
      <c r="C245" s="134" t="s">
        <v>732</v>
      </c>
      <c r="D245" s="1" t="s">
        <v>992</v>
      </c>
    </row>
    <row r="246" spans="2:4" ht="62.45">
      <c r="B246" s="3" t="s">
        <v>343</v>
      </c>
      <c r="C246" s="134" t="s">
        <v>732</v>
      </c>
      <c r="D246" s="1" t="s">
        <v>993</v>
      </c>
    </row>
    <row r="247" spans="2:4" ht="109.15">
      <c r="B247" s="3" t="s">
        <v>547</v>
      </c>
      <c r="C247" s="134" t="s">
        <v>732</v>
      </c>
      <c r="D247" s="1" t="s">
        <v>994</v>
      </c>
    </row>
    <row r="248" spans="2:4" ht="93.6">
      <c r="B248" s="3" t="s">
        <v>224</v>
      </c>
      <c r="C248" s="134" t="s">
        <v>732</v>
      </c>
      <c r="D248" s="1" t="s">
        <v>995</v>
      </c>
    </row>
    <row r="249" spans="2:4" ht="109.15">
      <c r="B249" s="3" t="s">
        <v>624</v>
      </c>
      <c r="C249" s="134" t="s">
        <v>732</v>
      </c>
      <c r="D249" s="1" t="s">
        <v>996</v>
      </c>
    </row>
    <row r="250" spans="2:4" ht="78">
      <c r="B250" s="3" t="s">
        <v>452</v>
      </c>
      <c r="C250" s="134" t="s">
        <v>732</v>
      </c>
      <c r="D250" s="1" t="s">
        <v>997</v>
      </c>
    </row>
    <row r="251" spans="2:4" ht="78">
      <c r="B251" s="3" t="s">
        <v>191</v>
      </c>
      <c r="C251" s="134" t="s">
        <v>732</v>
      </c>
      <c r="D251" s="1" t="s">
        <v>998</v>
      </c>
    </row>
    <row r="252" spans="2:4" ht="78">
      <c r="B252" s="3" t="s">
        <v>486</v>
      </c>
      <c r="C252" s="134" t="s">
        <v>732</v>
      </c>
      <c r="D252" s="1" t="s">
        <v>999</v>
      </c>
    </row>
    <row r="253" spans="2:4" ht="62.45">
      <c r="B253" s="3" t="s">
        <v>56</v>
      </c>
      <c r="C253" s="134" t="s">
        <v>732</v>
      </c>
      <c r="D253" s="1" t="s">
        <v>1000</v>
      </c>
    </row>
    <row r="254" spans="2:4" ht="46.9">
      <c r="B254" s="3" t="s">
        <v>61</v>
      </c>
      <c r="C254" s="134" t="s">
        <v>732</v>
      </c>
      <c r="D254" s="1" t="s">
        <v>1001</v>
      </c>
    </row>
    <row r="255" spans="2:4" ht="124.9">
      <c r="B255" s="3" t="s">
        <v>676</v>
      </c>
      <c r="C255" s="134" t="s">
        <v>732</v>
      </c>
      <c r="D255" s="1" t="s">
        <v>1002</v>
      </c>
    </row>
    <row r="256" spans="2:4" ht="46.9">
      <c r="B256" s="3" t="s">
        <v>494</v>
      </c>
      <c r="C256" s="134" t="s">
        <v>732</v>
      </c>
      <c r="D256" s="1" t="s">
        <v>1003</v>
      </c>
    </row>
    <row r="257" spans="2:4" ht="46.9">
      <c r="B257" s="3" t="s">
        <v>441</v>
      </c>
      <c r="C257" s="134" t="s">
        <v>732</v>
      </c>
      <c r="D257" s="1" t="s">
        <v>1004</v>
      </c>
    </row>
    <row r="258" spans="2:4" ht="31.15">
      <c r="B258" s="3" t="s">
        <v>656</v>
      </c>
      <c r="C258" s="134" t="s">
        <v>732</v>
      </c>
      <c r="D258" s="1" t="s">
        <v>1005</v>
      </c>
    </row>
    <row r="259" spans="2:4" ht="46.9">
      <c r="B259" s="3" t="s">
        <v>206</v>
      </c>
      <c r="C259" s="134" t="s">
        <v>732</v>
      </c>
      <c r="D259" s="1" t="s">
        <v>1006</v>
      </c>
    </row>
    <row r="260" spans="2:4" ht="46.9">
      <c r="B260" s="3" t="s">
        <v>202</v>
      </c>
      <c r="C260" s="134" t="s">
        <v>732</v>
      </c>
      <c r="D260" s="1" t="s">
        <v>1007</v>
      </c>
    </row>
    <row r="261" spans="2:4" ht="46.9">
      <c r="B261" s="3" t="s">
        <v>210</v>
      </c>
      <c r="C261" s="134" t="s">
        <v>732</v>
      </c>
      <c r="D261" s="1" t="s">
        <v>1008</v>
      </c>
    </row>
    <row r="262" spans="2:4" ht="140.44999999999999">
      <c r="B262" s="3" t="s">
        <v>204</v>
      </c>
      <c r="C262" s="134" t="s">
        <v>732</v>
      </c>
      <c r="D262" s="1" t="s">
        <v>1009</v>
      </c>
    </row>
    <row r="263" spans="2:4" ht="31.15">
      <c r="B263" s="3" t="s">
        <v>84</v>
      </c>
      <c r="C263" s="134" t="s">
        <v>732</v>
      </c>
      <c r="D263" s="1" t="s">
        <v>1010</v>
      </c>
    </row>
    <row r="264" spans="2:4" ht="46.9">
      <c r="B264" s="3" t="s">
        <v>446</v>
      </c>
      <c r="C264" s="134" t="s">
        <v>732</v>
      </c>
      <c r="D264" s="1" t="s">
        <v>1011</v>
      </c>
    </row>
    <row r="265" spans="2:4" ht="109.15">
      <c r="B265" s="3" t="s">
        <v>498</v>
      </c>
      <c r="C265" s="134" t="s">
        <v>732</v>
      </c>
      <c r="D265" s="1" t="s">
        <v>1012</v>
      </c>
    </row>
    <row r="266" spans="2:4" ht="46.9">
      <c r="B266" s="3" t="s">
        <v>212</v>
      </c>
      <c r="C266" s="134" t="s">
        <v>732</v>
      </c>
      <c r="D266" s="1" t="s">
        <v>1013</v>
      </c>
    </row>
    <row r="267" spans="2:4" ht="46.9">
      <c r="B267" s="3" t="s">
        <v>215</v>
      </c>
      <c r="C267" s="134" t="s">
        <v>732</v>
      </c>
      <c r="D267" s="1" t="s">
        <v>1014</v>
      </c>
    </row>
    <row r="268" spans="2:4" ht="46.9">
      <c r="B268" s="3" t="s">
        <v>678</v>
      </c>
      <c r="C268" s="134" t="s">
        <v>732</v>
      </c>
      <c r="D268" s="1" t="s">
        <v>1015</v>
      </c>
    </row>
    <row r="269" spans="2:4" ht="187.15">
      <c r="B269" s="3" t="s">
        <v>586</v>
      </c>
      <c r="C269" s="134" t="s">
        <v>732</v>
      </c>
      <c r="D269" s="1" t="s">
        <v>1016</v>
      </c>
    </row>
    <row r="270" spans="2:4" ht="46.9">
      <c r="B270" s="3" t="s">
        <v>469</v>
      </c>
      <c r="C270" s="134" t="s">
        <v>732</v>
      </c>
      <c r="D270" s="1" t="s">
        <v>1017</v>
      </c>
    </row>
    <row r="271" spans="2:4" ht="62.45">
      <c r="B271" s="3" t="s">
        <v>53</v>
      </c>
      <c r="C271" s="134" t="s">
        <v>732</v>
      </c>
      <c r="D271" s="1" t="s">
        <v>1018</v>
      </c>
    </row>
    <row r="272" spans="2:4" ht="62.45">
      <c r="B272" s="3" t="s">
        <v>721</v>
      </c>
      <c r="C272" s="134" t="s">
        <v>732</v>
      </c>
      <c r="D272" s="1" t="s">
        <v>1019</v>
      </c>
    </row>
    <row r="273" spans="2:5" ht="46.9">
      <c r="B273" s="3" t="s">
        <v>434</v>
      </c>
      <c r="C273" s="134" t="s">
        <v>732</v>
      </c>
      <c r="D273" s="1" t="s">
        <v>1020</v>
      </c>
    </row>
    <row r="274" spans="2:5" ht="62.45">
      <c r="B274" s="3" t="s">
        <v>65</v>
      </c>
      <c r="C274" s="134" t="s">
        <v>732</v>
      </c>
      <c r="D274" s="1" t="s">
        <v>1021</v>
      </c>
      <c r="E274" s="352"/>
    </row>
    <row r="275" spans="2:5" ht="31.15">
      <c r="B275" s="3" t="s">
        <v>81</v>
      </c>
      <c r="C275" s="134" t="s">
        <v>732</v>
      </c>
      <c r="D275" s="1" t="s">
        <v>1022</v>
      </c>
    </row>
    <row r="276" spans="2:5">
      <c r="B276" s="3" t="s">
        <v>536</v>
      </c>
    </row>
    <row r="277" spans="2:5">
      <c r="B277" s="3" t="s">
        <v>154</v>
      </c>
    </row>
    <row r="278" spans="2:5">
      <c r="B278" s="3" t="s">
        <v>724</v>
      </c>
    </row>
    <row r="279" spans="2:5" ht="31.15">
      <c r="B279" s="3" t="s">
        <v>240</v>
      </c>
    </row>
    <row r="280" spans="2:5" ht="46.9">
      <c r="B280" s="3" t="s">
        <v>58</v>
      </c>
    </row>
    <row r="281" spans="2:5" ht="31.15">
      <c r="B281" s="3" t="s">
        <v>372</v>
      </c>
    </row>
    <row r="282" spans="2:5" ht="31.15">
      <c r="B282" s="3" t="s">
        <v>432</v>
      </c>
    </row>
    <row r="283" spans="2:5" ht="46.9">
      <c r="B283" s="3" t="s">
        <v>368</v>
      </c>
    </row>
    <row r="284" spans="2:5" ht="46.9">
      <c r="B284" s="3" t="s">
        <v>362</v>
      </c>
    </row>
    <row r="285" spans="2:5" ht="31.15">
      <c r="B285" s="3" t="s">
        <v>551</v>
      </c>
    </row>
    <row r="286" spans="2:5" ht="31.15">
      <c r="B286" s="3" t="s">
        <v>152</v>
      </c>
    </row>
  </sheetData>
  <conditionalFormatting sqref="B99">
    <cfRule type="duplicateValues" dxfId="60" priority="37"/>
    <cfRule type="duplicateValues" dxfId="59" priority="38"/>
    <cfRule type="duplicateValues" dxfId="58" priority="39"/>
    <cfRule type="duplicateValues" dxfId="57" priority="40"/>
    <cfRule type="duplicateValues" dxfId="56" priority="41"/>
  </conditionalFormatting>
  <conditionalFormatting sqref="B109">
    <cfRule type="duplicateValues" dxfId="55" priority="32"/>
    <cfRule type="duplicateValues" dxfId="54" priority="33"/>
    <cfRule type="duplicateValues" dxfId="53" priority="34"/>
    <cfRule type="duplicateValues" dxfId="52" priority="35"/>
    <cfRule type="duplicateValues" dxfId="51" priority="36"/>
  </conditionalFormatting>
  <conditionalFormatting sqref="B116">
    <cfRule type="duplicateValues" dxfId="50" priority="27"/>
    <cfRule type="duplicateValues" dxfId="49" priority="28"/>
    <cfRule type="duplicateValues" dxfId="48" priority="29"/>
    <cfRule type="duplicateValues" dxfId="47" priority="30"/>
    <cfRule type="duplicateValues" dxfId="46" priority="31"/>
  </conditionalFormatting>
  <conditionalFormatting sqref="B149">
    <cfRule type="duplicateValues" dxfId="45" priority="1"/>
  </conditionalFormatting>
  <conditionalFormatting sqref="B159">
    <cfRule type="duplicateValues" dxfId="44" priority="22"/>
    <cfRule type="duplicateValues" dxfId="43" priority="23"/>
    <cfRule type="duplicateValues" dxfId="42" priority="24"/>
    <cfRule type="duplicateValues" dxfId="41" priority="25"/>
    <cfRule type="duplicateValues" dxfId="40" priority="26"/>
  </conditionalFormatting>
  <conditionalFormatting sqref="B172">
    <cfRule type="duplicateValues" dxfId="39" priority="17"/>
    <cfRule type="duplicateValues" dxfId="38" priority="18"/>
    <cfRule type="duplicateValues" dxfId="37" priority="19"/>
    <cfRule type="duplicateValues" dxfId="36" priority="20"/>
    <cfRule type="duplicateValues" dxfId="35" priority="21"/>
  </conditionalFormatting>
  <conditionalFormatting sqref="B195">
    <cfRule type="duplicateValues" dxfId="34" priority="12"/>
    <cfRule type="duplicateValues" dxfId="33" priority="13"/>
    <cfRule type="duplicateValues" dxfId="32" priority="14"/>
    <cfRule type="duplicateValues" dxfId="31" priority="15"/>
    <cfRule type="duplicateValues" dxfId="30" priority="16"/>
  </conditionalFormatting>
  <conditionalFormatting sqref="B262">
    <cfRule type="duplicateValues" dxfId="29" priority="2"/>
    <cfRule type="duplicateValues" dxfId="28" priority="3"/>
    <cfRule type="duplicateValues" dxfId="27" priority="4"/>
    <cfRule type="duplicateValues" dxfId="26" priority="5"/>
    <cfRule type="duplicateValues" dxfId="25" priority="6"/>
  </conditionalFormatting>
  <hyperlinks>
    <hyperlink ref="F37" r:id="rId1" display="url" xr:uid="{274CADFC-2FB9-49F4-AFD4-14F48E6A9AFF}"/>
    <hyperlink ref="E126" r:id="rId2" display="https://patentscope.wipo.int/search/es/detail.jsf?docId=KR242220273" xr:uid="{368FA93F-8BCD-453A-8DAE-0E16338CDB66}"/>
    <hyperlink ref="E180" r:id="rId3" xr:uid="{808070A0-0F2E-44D6-8AC9-095D987C73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0C1E-CB59-4CB8-BF60-01393A38BEC0}">
  <dimension ref="B1:D286"/>
  <sheetViews>
    <sheetView topLeftCell="A141" workbookViewId="0">
      <selection activeCell="B156" sqref="B156"/>
    </sheetView>
  </sheetViews>
  <sheetFormatPr defaultColWidth="11" defaultRowHeight="15.6"/>
  <cols>
    <col min="2" max="3" width="29.25" style="3" customWidth="1"/>
  </cols>
  <sheetData>
    <row r="1" spans="2:3">
      <c r="B1" s="3" t="s">
        <v>1023</v>
      </c>
      <c r="C1" s="3" t="s">
        <v>11</v>
      </c>
    </row>
    <row r="2" spans="2:3">
      <c r="B2" s="3" t="s">
        <v>82</v>
      </c>
      <c r="C2" s="3" t="s">
        <v>82</v>
      </c>
    </row>
    <row r="3" spans="2:3">
      <c r="B3" s="3" t="s">
        <v>40</v>
      </c>
      <c r="C3" s="3" t="s">
        <v>40</v>
      </c>
    </row>
    <row r="4" spans="2:3">
      <c r="B4" s="15" t="s">
        <v>644</v>
      </c>
      <c r="C4" s="3" t="s">
        <v>644</v>
      </c>
    </row>
    <row r="5" spans="2:3" ht="31.15">
      <c r="B5" s="3" t="s">
        <v>587</v>
      </c>
      <c r="C5" s="3" t="s">
        <v>587</v>
      </c>
    </row>
    <row r="6" spans="2:3" ht="31.15">
      <c r="B6" s="3" t="s">
        <v>636</v>
      </c>
      <c r="C6" s="3" t="s">
        <v>636</v>
      </c>
    </row>
    <row r="7" spans="2:3">
      <c r="B7" s="3" t="s">
        <v>338</v>
      </c>
      <c r="C7" s="3" t="s">
        <v>338</v>
      </c>
    </row>
    <row r="8" spans="2:3" ht="31.15">
      <c r="B8" s="3" t="s">
        <v>78</v>
      </c>
      <c r="C8" s="3" t="s">
        <v>78</v>
      </c>
    </row>
    <row r="9" spans="2:3">
      <c r="B9" s="3" t="s">
        <v>101</v>
      </c>
      <c r="C9" s="3" t="s">
        <v>101</v>
      </c>
    </row>
    <row r="10" spans="2:3">
      <c r="B10" s="3" t="s">
        <v>675</v>
      </c>
      <c r="C10" s="3" t="s">
        <v>675</v>
      </c>
    </row>
    <row r="11" spans="2:3">
      <c r="B11" s="3" t="s">
        <v>67</v>
      </c>
      <c r="C11" s="3" t="s">
        <v>67</v>
      </c>
    </row>
    <row r="12" spans="2:3">
      <c r="B12" s="3" t="s">
        <v>613</v>
      </c>
      <c r="C12" s="3" t="s">
        <v>613</v>
      </c>
    </row>
    <row r="13" spans="2:3">
      <c r="B13" s="3" t="s">
        <v>457</v>
      </c>
      <c r="C13" s="3" t="s">
        <v>457</v>
      </c>
    </row>
    <row r="14" spans="2:3">
      <c r="B14" s="3" t="s">
        <v>351</v>
      </c>
      <c r="C14" s="3" t="s">
        <v>351</v>
      </c>
    </row>
    <row r="15" spans="2:3">
      <c r="B15" s="3" t="s">
        <v>345</v>
      </c>
      <c r="C15" s="3" t="s">
        <v>345</v>
      </c>
    </row>
    <row r="16" spans="2:3" ht="46.9">
      <c r="B16" s="3" t="s">
        <v>97</v>
      </c>
      <c r="C16" s="3" t="s">
        <v>97</v>
      </c>
    </row>
    <row r="17" spans="2:3">
      <c r="B17" s="3" t="s">
        <v>398</v>
      </c>
      <c r="C17" s="3" t="s">
        <v>398</v>
      </c>
    </row>
    <row r="18" spans="2:3">
      <c r="B18" s="3" t="s">
        <v>167</v>
      </c>
      <c r="C18" s="3" t="s">
        <v>167</v>
      </c>
    </row>
    <row r="19" spans="2:3">
      <c r="B19" s="3" t="s">
        <v>42</v>
      </c>
      <c r="C19" s="3" t="s">
        <v>42</v>
      </c>
    </row>
    <row r="20" spans="2:3">
      <c r="B20" s="15" t="s">
        <v>244</v>
      </c>
      <c r="C20" s="3" t="s">
        <v>244</v>
      </c>
    </row>
    <row r="21" spans="2:3">
      <c r="B21" s="3" t="s">
        <v>313</v>
      </c>
      <c r="C21" s="3" t="s">
        <v>313</v>
      </c>
    </row>
    <row r="22" spans="2:3">
      <c r="B22" s="3" t="s">
        <v>381</v>
      </c>
      <c r="C22" s="3" t="s">
        <v>381</v>
      </c>
    </row>
    <row r="23" spans="2:3" ht="31.15">
      <c r="B23" s="3" t="s">
        <v>479</v>
      </c>
      <c r="C23" s="3" t="s">
        <v>479</v>
      </c>
    </row>
    <row r="24" spans="2:3">
      <c r="B24" s="3" t="s">
        <v>281</v>
      </c>
      <c r="C24" s="3" t="s">
        <v>281</v>
      </c>
    </row>
    <row r="25" spans="2:3" ht="46.9">
      <c r="B25" s="3" t="s">
        <v>641</v>
      </c>
      <c r="C25" s="3" t="s">
        <v>641</v>
      </c>
    </row>
    <row r="26" spans="2:3">
      <c r="B26" s="3" t="s">
        <v>467</v>
      </c>
      <c r="C26" s="3" t="s">
        <v>467</v>
      </c>
    </row>
    <row r="27" spans="2:3" ht="31.15">
      <c r="B27" s="3" t="s">
        <v>318</v>
      </c>
      <c r="C27" s="3" t="s">
        <v>318</v>
      </c>
    </row>
    <row r="28" spans="2:3" ht="62.45">
      <c r="B28" s="343" t="s">
        <v>134</v>
      </c>
      <c r="C28" s="3" t="s">
        <v>134</v>
      </c>
    </row>
    <row r="29" spans="2:3" ht="31.15">
      <c r="B29" s="3" t="s">
        <v>611</v>
      </c>
      <c r="C29" s="3" t="s">
        <v>611</v>
      </c>
    </row>
    <row r="30" spans="2:3" ht="31.15">
      <c r="B30" s="3" t="s">
        <v>695</v>
      </c>
      <c r="C30" s="3" t="s">
        <v>695</v>
      </c>
    </row>
    <row r="31" spans="2:3" ht="31.15">
      <c r="B31" s="3" t="s">
        <v>521</v>
      </c>
      <c r="C31" s="3" t="s">
        <v>521</v>
      </c>
    </row>
    <row r="32" spans="2:3">
      <c r="B32" s="3" t="s">
        <v>219</v>
      </c>
      <c r="C32" s="3" t="s">
        <v>219</v>
      </c>
    </row>
    <row r="33" spans="2:3">
      <c r="B33" s="3" t="s">
        <v>672</v>
      </c>
      <c r="C33" s="3" t="s">
        <v>672</v>
      </c>
    </row>
    <row r="34" spans="2:3">
      <c r="B34" s="3" t="s">
        <v>60</v>
      </c>
      <c r="C34" s="3" t="s">
        <v>60</v>
      </c>
    </row>
    <row r="35" spans="2:3">
      <c r="B35" s="3" t="s">
        <v>195</v>
      </c>
      <c r="C35" s="3" t="s">
        <v>195</v>
      </c>
    </row>
    <row r="36" spans="2:3" ht="46.9">
      <c r="B36" s="3" t="s">
        <v>155</v>
      </c>
      <c r="C36" s="3" t="s">
        <v>155</v>
      </c>
    </row>
    <row r="37" spans="2:3">
      <c r="B37" s="3" t="s">
        <v>538</v>
      </c>
      <c r="C37" s="3" t="s">
        <v>538</v>
      </c>
    </row>
    <row r="38" spans="2:3">
      <c r="B38" s="3" t="s">
        <v>639</v>
      </c>
      <c r="C38" s="3" t="s">
        <v>639</v>
      </c>
    </row>
    <row r="39" spans="2:3">
      <c r="B39" s="3" t="s">
        <v>617</v>
      </c>
      <c r="C39" s="3" t="s">
        <v>617</v>
      </c>
    </row>
    <row r="40" spans="2:3" ht="31.15">
      <c r="B40" s="3" t="s">
        <v>654</v>
      </c>
      <c r="C40" s="3" t="s">
        <v>654</v>
      </c>
    </row>
    <row r="41" spans="2:3">
      <c r="B41" s="3" t="s">
        <v>520</v>
      </c>
      <c r="C41" s="3" t="s">
        <v>520</v>
      </c>
    </row>
    <row r="42" spans="2:3">
      <c r="B42" s="3" t="s">
        <v>157</v>
      </c>
      <c r="C42" s="3" t="s">
        <v>157</v>
      </c>
    </row>
    <row r="43" spans="2:3" ht="31.15">
      <c r="B43" s="3" t="s">
        <v>430</v>
      </c>
      <c r="C43" s="3" t="s">
        <v>430</v>
      </c>
    </row>
    <row r="44" spans="2:3">
      <c r="B44" s="3" t="s">
        <v>517</v>
      </c>
      <c r="C44" s="3" t="s">
        <v>517</v>
      </c>
    </row>
    <row r="45" spans="2:3" ht="31.15">
      <c r="B45" s="3" t="s">
        <v>415</v>
      </c>
      <c r="C45" s="3" t="s">
        <v>415</v>
      </c>
    </row>
    <row r="46" spans="2:3">
      <c r="B46" s="3" t="s">
        <v>530</v>
      </c>
      <c r="C46" s="3" t="s">
        <v>530</v>
      </c>
    </row>
    <row r="47" spans="2:3">
      <c r="B47" s="15" t="s">
        <v>276</v>
      </c>
      <c r="C47" s="3" t="s">
        <v>276</v>
      </c>
    </row>
    <row r="48" spans="2:3" ht="46.9">
      <c r="B48" s="3" t="s">
        <v>124</v>
      </c>
      <c r="C48" s="3" t="s">
        <v>124</v>
      </c>
    </row>
    <row r="49" spans="2:3">
      <c r="B49" s="3" t="s">
        <v>668</v>
      </c>
      <c r="C49" s="3" t="s">
        <v>668</v>
      </c>
    </row>
    <row r="50" spans="2:3" ht="31.15">
      <c r="B50" s="3" t="s">
        <v>254</v>
      </c>
      <c r="C50" s="3" t="s">
        <v>254</v>
      </c>
    </row>
    <row r="51" spans="2:3" ht="46.9">
      <c r="B51" s="3" t="s">
        <v>700</v>
      </c>
      <c r="C51" s="3" t="s">
        <v>700</v>
      </c>
    </row>
    <row r="52" spans="2:3" ht="31.15">
      <c r="B52" s="3" t="s">
        <v>286</v>
      </c>
      <c r="C52" s="3" t="s">
        <v>286</v>
      </c>
    </row>
    <row r="53" spans="2:3" ht="46.9">
      <c r="B53" s="3" t="s">
        <v>513</v>
      </c>
      <c r="C53" s="3" t="s">
        <v>513</v>
      </c>
    </row>
    <row r="54" spans="2:3" ht="31.15">
      <c r="B54" s="3" t="s">
        <v>406</v>
      </c>
      <c r="C54" s="3" t="s">
        <v>406</v>
      </c>
    </row>
    <row r="55" spans="2:3" ht="31.15">
      <c r="B55" s="15" t="s">
        <v>626</v>
      </c>
      <c r="C55" s="3" t="s">
        <v>626</v>
      </c>
    </row>
    <row r="56" spans="2:3" ht="31.15">
      <c r="B56" s="3" t="s">
        <v>661</v>
      </c>
      <c r="C56" s="3" t="s">
        <v>661</v>
      </c>
    </row>
    <row r="57" spans="2:3" ht="31.15">
      <c r="B57" s="15" t="s">
        <v>36</v>
      </c>
      <c r="C57" s="3" t="s">
        <v>36</v>
      </c>
    </row>
    <row r="58" spans="2:3" ht="31.15">
      <c r="B58" s="3" t="s">
        <v>545</v>
      </c>
      <c r="C58" s="3" t="s">
        <v>545</v>
      </c>
    </row>
    <row r="59" spans="2:3" ht="31.15">
      <c r="B59" s="3" t="s">
        <v>496</v>
      </c>
      <c r="C59" s="3" t="s">
        <v>496</v>
      </c>
    </row>
    <row r="60" spans="2:3" ht="31.15">
      <c r="B60" s="3" t="s">
        <v>325</v>
      </c>
      <c r="C60" s="3" t="s">
        <v>325</v>
      </c>
    </row>
    <row r="61" spans="2:3">
      <c r="B61" s="3" t="s">
        <v>359</v>
      </c>
      <c r="C61" s="3" t="s">
        <v>359</v>
      </c>
    </row>
    <row r="62" spans="2:3" ht="31.15">
      <c r="B62" s="3" t="s">
        <v>361</v>
      </c>
      <c r="C62" s="3" t="s">
        <v>361</v>
      </c>
    </row>
    <row r="63" spans="2:3" ht="31.15">
      <c r="B63" s="15" t="s">
        <v>634</v>
      </c>
      <c r="C63" s="3" t="s">
        <v>634</v>
      </c>
    </row>
    <row r="64" spans="2:3" ht="31.15">
      <c r="B64" s="15" t="s">
        <v>237</v>
      </c>
      <c r="C64" s="3" t="s">
        <v>237</v>
      </c>
    </row>
    <row r="65" spans="2:3">
      <c r="B65" s="3" t="s">
        <v>524</v>
      </c>
      <c r="C65" s="3" t="s">
        <v>524</v>
      </c>
    </row>
    <row r="66" spans="2:3">
      <c r="B66" s="15" t="s">
        <v>687</v>
      </c>
      <c r="C66" s="3" t="s">
        <v>687</v>
      </c>
    </row>
    <row r="67" spans="2:3" ht="31.15">
      <c r="B67" s="3" t="s">
        <v>349</v>
      </c>
      <c r="C67" s="3" t="s">
        <v>349</v>
      </c>
    </row>
    <row r="68" spans="2:3" ht="31.15">
      <c r="B68" s="3" t="s">
        <v>278</v>
      </c>
      <c r="C68" s="3" t="s">
        <v>278</v>
      </c>
    </row>
    <row r="69" spans="2:3" ht="31.15">
      <c r="B69" s="3" t="s">
        <v>504</v>
      </c>
      <c r="C69" s="3" t="s">
        <v>504</v>
      </c>
    </row>
    <row r="70" spans="2:3">
      <c r="B70" s="3" t="s">
        <v>417</v>
      </c>
      <c r="C70" s="3" t="s">
        <v>417</v>
      </c>
    </row>
    <row r="71" spans="2:3">
      <c r="B71" s="3" t="s">
        <v>264</v>
      </c>
      <c r="C71" s="3" t="s">
        <v>264</v>
      </c>
    </row>
    <row r="72" spans="2:3">
      <c r="B72" s="343" t="s">
        <v>208</v>
      </c>
      <c r="C72" s="3" t="s">
        <v>208</v>
      </c>
    </row>
    <row r="73" spans="2:3" ht="31.15">
      <c r="B73" s="3" t="s">
        <v>391</v>
      </c>
      <c r="C73" s="3" t="s">
        <v>391</v>
      </c>
    </row>
    <row r="74" spans="2:3" ht="46.9">
      <c r="B74" s="3" t="s">
        <v>419</v>
      </c>
      <c r="C74" s="3" t="s">
        <v>419</v>
      </c>
    </row>
    <row r="75" spans="2:3">
      <c r="B75" s="3" t="s">
        <v>379</v>
      </c>
      <c r="C75" s="3" t="s">
        <v>379</v>
      </c>
    </row>
    <row r="76" spans="2:3">
      <c r="B76" s="3" t="s">
        <v>533</v>
      </c>
      <c r="C76" s="3" t="s">
        <v>533</v>
      </c>
    </row>
    <row r="77" spans="2:3">
      <c r="B77" s="3" t="s">
        <v>291</v>
      </c>
      <c r="C77" s="3" t="s">
        <v>291</v>
      </c>
    </row>
    <row r="78" spans="2:3" ht="31.15">
      <c r="B78" s="3" t="s">
        <v>347</v>
      </c>
      <c r="C78" s="3" t="s">
        <v>347</v>
      </c>
    </row>
    <row r="79" spans="2:3" ht="31.15">
      <c r="B79" s="3" t="s">
        <v>44</v>
      </c>
      <c r="C79" s="3" t="s">
        <v>44</v>
      </c>
    </row>
    <row r="80" spans="2:3" ht="31.15">
      <c r="B80" s="3" t="s">
        <v>511</v>
      </c>
      <c r="C80" s="3" t="s">
        <v>511</v>
      </c>
    </row>
    <row r="81" spans="2:3">
      <c r="B81" s="3" t="s">
        <v>500</v>
      </c>
      <c r="C81" s="3" t="s">
        <v>500</v>
      </c>
    </row>
    <row r="82" spans="2:3">
      <c r="B82" s="3" t="s">
        <v>197</v>
      </c>
      <c r="C82" s="3" t="s">
        <v>197</v>
      </c>
    </row>
    <row r="83" spans="2:3" ht="46.9">
      <c r="B83" s="15" t="s">
        <v>194</v>
      </c>
      <c r="C83" s="3" t="s">
        <v>194</v>
      </c>
    </row>
    <row r="84" spans="2:3">
      <c r="B84" s="3" t="s">
        <v>607</v>
      </c>
      <c r="C84" s="3" t="s">
        <v>607</v>
      </c>
    </row>
    <row r="85" spans="2:3">
      <c r="B85" s="3" t="s">
        <v>461</v>
      </c>
      <c r="C85" s="3" t="s">
        <v>461</v>
      </c>
    </row>
    <row r="86" spans="2:3" ht="31.15">
      <c r="B86" s="3" t="s">
        <v>130</v>
      </c>
      <c r="C86" s="3" t="s">
        <v>130</v>
      </c>
    </row>
    <row r="87" spans="2:3" ht="46.9">
      <c r="B87" s="3" t="s">
        <v>366</v>
      </c>
      <c r="C87" s="3" t="s">
        <v>366</v>
      </c>
    </row>
    <row r="88" spans="2:3" ht="31.15">
      <c r="B88" s="3" t="s">
        <v>698</v>
      </c>
      <c r="C88" s="3" t="s">
        <v>698</v>
      </c>
    </row>
    <row r="89" spans="2:3" ht="62.45">
      <c r="B89" s="15" t="s">
        <v>146</v>
      </c>
      <c r="C89" s="3" t="s">
        <v>146</v>
      </c>
    </row>
    <row r="90" spans="2:3" ht="62.45">
      <c r="B90" s="3" t="s">
        <v>341</v>
      </c>
      <c r="C90" s="3" t="s">
        <v>341</v>
      </c>
    </row>
    <row r="91" spans="2:3" ht="46.9">
      <c r="B91" s="3" t="s">
        <v>327</v>
      </c>
      <c r="C91" s="330" t="s">
        <v>327</v>
      </c>
    </row>
    <row r="92" spans="2:3" ht="31.15">
      <c r="B92" s="3" t="s">
        <v>459</v>
      </c>
      <c r="C92" s="3" t="s">
        <v>459</v>
      </c>
    </row>
    <row r="93" spans="2:3" ht="31.15">
      <c r="B93" s="3" t="s">
        <v>436</v>
      </c>
      <c r="C93" s="3" t="s">
        <v>436</v>
      </c>
    </row>
    <row r="94" spans="2:3" ht="31.15">
      <c r="B94" s="344" t="s">
        <v>670</v>
      </c>
      <c r="C94" s="3" t="s">
        <v>670</v>
      </c>
    </row>
    <row r="95" spans="2:3" ht="31.15">
      <c r="B95" s="15" t="s">
        <v>119</v>
      </c>
      <c r="C95" s="3" t="s">
        <v>119</v>
      </c>
    </row>
    <row r="96" spans="2:3">
      <c r="B96" s="296" t="s">
        <v>226</v>
      </c>
      <c r="C96" s="3" t="s">
        <v>226</v>
      </c>
    </row>
    <row r="97" spans="2:3">
      <c r="B97" s="3" t="s">
        <v>399</v>
      </c>
      <c r="C97" s="3" t="s">
        <v>399</v>
      </c>
    </row>
    <row r="98" spans="2:3" ht="31.15">
      <c r="B98" s="3" t="s">
        <v>532</v>
      </c>
      <c r="C98" s="3" t="s">
        <v>532</v>
      </c>
    </row>
    <row r="99" spans="2:3" ht="31.15">
      <c r="B99" s="15" t="s">
        <v>95</v>
      </c>
      <c r="C99" s="300" t="s">
        <v>95</v>
      </c>
    </row>
    <row r="100" spans="2:3" ht="31.15">
      <c r="B100" s="3" t="s">
        <v>331</v>
      </c>
      <c r="C100" s="3" t="s">
        <v>331</v>
      </c>
    </row>
    <row r="101" spans="2:3" ht="62.45">
      <c r="B101" s="3" t="s">
        <v>159</v>
      </c>
      <c r="C101" s="3" t="s">
        <v>159</v>
      </c>
    </row>
    <row r="102" spans="2:3" ht="31.15">
      <c r="B102" s="3" t="s">
        <v>663</v>
      </c>
      <c r="C102" s="3" t="s">
        <v>663</v>
      </c>
    </row>
    <row r="103" spans="2:3" ht="31.15">
      <c r="B103" s="3" t="s">
        <v>232</v>
      </c>
      <c r="C103" s="3" t="s">
        <v>232</v>
      </c>
    </row>
    <row r="104" spans="2:3" ht="46.9">
      <c r="B104" s="3" t="s">
        <v>488</v>
      </c>
      <c r="C104" s="3" t="s">
        <v>488</v>
      </c>
    </row>
    <row r="105" spans="2:3" ht="46.9">
      <c r="B105" s="3" t="s">
        <v>51</v>
      </c>
      <c r="C105" s="3" t="s">
        <v>51</v>
      </c>
    </row>
    <row r="106" spans="2:3">
      <c r="B106" s="3" t="s">
        <v>333</v>
      </c>
      <c r="C106" s="151" t="s">
        <v>333</v>
      </c>
    </row>
    <row r="107" spans="2:3" ht="46.9">
      <c r="B107" s="3" t="s">
        <v>70</v>
      </c>
      <c r="C107" s="3" t="s">
        <v>70</v>
      </c>
    </row>
    <row r="108" spans="2:3" ht="46.9">
      <c r="B108" s="15" t="s">
        <v>136</v>
      </c>
      <c r="C108" s="3" t="s">
        <v>136</v>
      </c>
    </row>
    <row r="109" spans="2:3" ht="31.15">
      <c r="B109" s="345" t="s">
        <v>32</v>
      </c>
      <c r="C109" s="329" t="s">
        <v>32</v>
      </c>
    </row>
    <row r="110" spans="2:3" ht="31.15">
      <c r="B110" s="3" t="s">
        <v>164</v>
      </c>
      <c r="C110" s="3" t="s">
        <v>164</v>
      </c>
    </row>
    <row r="111" spans="2:3" ht="31.15">
      <c r="B111" s="3" t="s">
        <v>519</v>
      </c>
      <c r="C111" s="3" t="s">
        <v>519</v>
      </c>
    </row>
    <row r="112" spans="2:3">
      <c r="B112" s="3" t="s">
        <v>571</v>
      </c>
      <c r="C112" s="3" t="s">
        <v>571</v>
      </c>
    </row>
    <row r="113" spans="2:3" ht="31.15">
      <c r="B113" s="3" t="s">
        <v>593</v>
      </c>
      <c r="C113" s="3" t="s">
        <v>593</v>
      </c>
    </row>
    <row r="114" spans="2:3" ht="31.15">
      <c r="B114" s="3" t="s">
        <v>289</v>
      </c>
      <c r="C114" s="3" t="s">
        <v>289</v>
      </c>
    </row>
    <row r="115" spans="2:3" ht="31.15">
      <c r="B115" s="3" t="s">
        <v>583</v>
      </c>
      <c r="C115" s="3" t="s">
        <v>583</v>
      </c>
    </row>
    <row r="116" spans="2:3" ht="31.15">
      <c r="B116" s="3" t="s">
        <v>553</v>
      </c>
      <c r="C116" s="330" t="s">
        <v>553</v>
      </c>
    </row>
    <row r="117" spans="2:3">
      <c r="B117" s="3" t="s">
        <v>470</v>
      </c>
      <c r="C117" s="3" t="s">
        <v>470</v>
      </c>
    </row>
    <row r="118" spans="2:3">
      <c r="B118" s="3" t="s">
        <v>91</v>
      </c>
      <c r="C118" s="3" t="s">
        <v>91</v>
      </c>
    </row>
    <row r="119" spans="2:3" ht="31.15">
      <c r="B119" s="3" t="s">
        <v>49</v>
      </c>
      <c r="C119" s="3" t="s">
        <v>49</v>
      </c>
    </row>
    <row r="120" spans="2:3">
      <c r="B120" s="3" t="s">
        <v>104</v>
      </c>
      <c r="C120" s="3" t="s">
        <v>104</v>
      </c>
    </row>
    <row r="121" spans="2:3" ht="31.15">
      <c r="B121" s="3" t="s">
        <v>115</v>
      </c>
      <c r="C121" s="3" t="s">
        <v>115</v>
      </c>
    </row>
    <row r="122" spans="2:3">
      <c r="B122" s="3" t="s">
        <v>140</v>
      </c>
      <c r="C122" s="3" t="s">
        <v>140</v>
      </c>
    </row>
    <row r="123" spans="2:3">
      <c r="B123" s="15" t="s">
        <v>596</v>
      </c>
      <c r="C123" s="3" t="s">
        <v>596</v>
      </c>
    </row>
    <row r="124" spans="2:3">
      <c r="B124" s="15" t="s">
        <v>185</v>
      </c>
      <c r="C124" s="3" t="s">
        <v>185</v>
      </c>
    </row>
    <row r="125" spans="2:3" ht="31.15">
      <c r="B125" s="3" t="s">
        <v>410</v>
      </c>
      <c r="C125" s="3" t="s">
        <v>410</v>
      </c>
    </row>
    <row r="126" spans="2:3">
      <c r="B126" s="15" t="s">
        <v>585</v>
      </c>
      <c r="C126" s="3" t="s">
        <v>585</v>
      </c>
    </row>
    <row r="127" spans="2:3">
      <c r="B127" s="3" t="s">
        <v>412</v>
      </c>
      <c r="C127" s="3" t="s">
        <v>412</v>
      </c>
    </row>
    <row r="128" spans="2:3">
      <c r="B128" s="15" t="s">
        <v>80</v>
      </c>
      <c r="C128" s="3" t="s">
        <v>80</v>
      </c>
    </row>
    <row r="129" spans="2:3">
      <c r="B129" s="3" t="s">
        <v>425</v>
      </c>
      <c r="C129" s="3" t="s">
        <v>425</v>
      </c>
    </row>
    <row r="130" spans="2:3">
      <c r="B130" s="3" t="s">
        <v>189</v>
      </c>
      <c r="C130" s="3" t="s">
        <v>189</v>
      </c>
    </row>
    <row r="131" spans="2:3" ht="31.15">
      <c r="B131" s="3" t="s">
        <v>24</v>
      </c>
      <c r="C131" s="3" t="s">
        <v>24</v>
      </c>
    </row>
    <row r="132" spans="2:3" ht="31.15">
      <c r="B132" s="3" t="s">
        <v>370</v>
      </c>
      <c r="C132" s="3" t="s">
        <v>370</v>
      </c>
    </row>
    <row r="133" spans="2:3" ht="31.15">
      <c r="B133" s="15" t="s">
        <v>105</v>
      </c>
      <c r="C133" s="3" t="s">
        <v>105</v>
      </c>
    </row>
    <row r="134" spans="2:3">
      <c r="B134" s="3" t="s">
        <v>138</v>
      </c>
      <c r="C134" s="3" t="s">
        <v>138</v>
      </c>
    </row>
    <row r="135" spans="2:3">
      <c r="B135" s="3" t="s">
        <v>121</v>
      </c>
      <c r="C135" s="3" t="s">
        <v>121</v>
      </c>
    </row>
    <row r="136" spans="2:3">
      <c r="B136" s="3" t="s">
        <v>442</v>
      </c>
      <c r="C136" s="3" t="s">
        <v>442</v>
      </c>
    </row>
    <row r="137" spans="2:3">
      <c r="B137" s="3" t="s">
        <v>600</v>
      </c>
      <c r="C137" s="3" t="s">
        <v>600</v>
      </c>
    </row>
    <row r="138" spans="2:3">
      <c r="B138" s="3" t="s">
        <v>555</v>
      </c>
      <c r="C138" s="3" t="s">
        <v>555</v>
      </c>
    </row>
    <row r="139" spans="2:3">
      <c r="B139" s="3" t="s">
        <v>574</v>
      </c>
      <c r="C139" s="3" t="s">
        <v>574</v>
      </c>
    </row>
    <row r="140" spans="2:3" ht="31.15">
      <c r="B140" s="3" t="s">
        <v>272</v>
      </c>
      <c r="C140" s="3" t="s">
        <v>272</v>
      </c>
    </row>
    <row r="141" spans="2:3">
      <c r="B141" s="3" t="s">
        <v>63</v>
      </c>
      <c r="C141" s="3" t="s">
        <v>63</v>
      </c>
    </row>
    <row r="142" spans="2:3">
      <c r="B142" s="3" t="s">
        <v>122</v>
      </c>
      <c r="C142" s="3" t="s">
        <v>122</v>
      </c>
    </row>
    <row r="143" spans="2:3">
      <c r="B143" s="3" t="s">
        <v>659</v>
      </c>
      <c r="C143" s="3" t="s">
        <v>659</v>
      </c>
    </row>
    <row r="144" spans="2:3" ht="31.15">
      <c r="B144" s="3" t="s">
        <v>549</v>
      </c>
      <c r="C144" s="3" t="s">
        <v>549</v>
      </c>
    </row>
    <row r="145" spans="2:3" ht="31.15">
      <c r="B145" s="3" t="s">
        <v>476</v>
      </c>
      <c r="C145" s="3" t="s">
        <v>476</v>
      </c>
    </row>
    <row r="146" spans="2:3" ht="31.15">
      <c r="B146" s="3" t="s">
        <v>374</v>
      </c>
      <c r="C146" s="3" t="s">
        <v>374</v>
      </c>
    </row>
    <row r="147" spans="2:3">
      <c r="B147" s="3" t="s">
        <v>515</v>
      </c>
      <c r="C147" s="3" t="s">
        <v>515</v>
      </c>
    </row>
    <row r="148" spans="2:3">
      <c r="B148" s="3" t="s">
        <v>632</v>
      </c>
      <c r="C148" s="3" t="s">
        <v>632</v>
      </c>
    </row>
    <row r="149" spans="2:3" ht="31.15">
      <c r="B149" s="342" t="s">
        <v>728</v>
      </c>
      <c r="C149" s="342" t="s">
        <v>728</v>
      </c>
    </row>
    <row r="150" spans="2:3" ht="31.15">
      <c r="B150" s="3" t="s">
        <v>174</v>
      </c>
      <c r="C150" s="3" t="s">
        <v>174</v>
      </c>
    </row>
    <row r="151" spans="2:3">
      <c r="B151" s="3" t="s">
        <v>279</v>
      </c>
      <c r="C151" s="3" t="s">
        <v>279</v>
      </c>
    </row>
    <row r="152" spans="2:3">
      <c r="B152" s="3" t="s">
        <v>652</v>
      </c>
      <c r="C152" s="3" t="s">
        <v>652</v>
      </c>
    </row>
    <row r="153" spans="2:3" ht="31.15">
      <c r="B153" s="3" t="s">
        <v>485</v>
      </c>
      <c r="C153" s="3" t="s">
        <v>485</v>
      </c>
    </row>
    <row r="154" spans="2:3" ht="31.15">
      <c r="B154" s="3" t="s">
        <v>429</v>
      </c>
      <c r="C154" s="3" t="s">
        <v>429</v>
      </c>
    </row>
    <row r="155" spans="2:3">
      <c r="B155" s="15" t="s">
        <v>683</v>
      </c>
      <c r="C155" s="3" t="s">
        <v>683</v>
      </c>
    </row>
    <row r="156" spans="2:3" ht="31.15">
      <c r="B156" s="3" t="s">
        <v>589</v>
      </c>
      <c r="C156" s="3" t="s">
        <v>589</v>
      </c>
    </row>
    <row r="157" spans="2:3" ht="31.15">
      <c r="B157" s="3" t="s">
        <v>465</v>
      </c>
      <c r="C157" s="3" t="s">
        <v>465</v>
      </c>
    </row>
    <row r="158" spans="2:3">
      <c r="B158" s="3" t="s">
        <v>296</v>
      </c>
      <c r="C158" s="330" t="s">
        <v>296</v>
      </c>
    </row>
    <row r="159" spans="2:3" ht="62.45">
      <c r="B159" s="3" t="s">
        <v>715</v>
      </c>
      <c r="C159" s="3" t="s">
        <v>715</v>
      </c>
    </row>
    <row r="160" spans="2:3" ht="46.9">
      <c r="B160" s="3" t="s">
        <v>336</v>
      </c>
      <c r="C160" s="3" t="s">
        <v>336</v>
      </c>
    </row>
    <row r="161" spans="2:3" ht="31.15">
      <c r="B161" s="3" t="s">
        <v>92</v>
      </c>
      <c r="C161" s="3" t="s">
        <v>92</v>
      </c>
    </row>
    <row r="162" spans="2:3" ht="46.9">
      <c r="B162" s="3" t="s">
        <v>448</v>
      </c>
      <c r="C162" s="3" t="s">
        <v>448</v>
      </c>
    </row>
    <row r="163" spans="2:3" ht="46.9">
      <c r="B163" s="3" t="s">
        <v>357</v>
      </c>
      <c r="C163" s="3" t="s">
        <v>357</v>
      </c>
    </row>
    <row r="164" spans="2:3" ht="31.15">
      <c r="B164" s="15" t="s">
        <v>578</v>
      </c>
      <c r="C164" s="3" t="s">
        <v>578</v>
      </c>
    </row>
    <row r="165" spans="2:3" ht="46.9">
      <c r="B165" s="3" t="s">
        <v>413</v>
      </c>
      <c r="C165" s="3" t="s">
        <v>413</v>
      </c>
    </row>
    <row r="166" spans="2:3" ht="46.9">
      <c r="B166" s="3" t="s">
        <v>444</v>
      </c>
      <c r="C166" s="3" t="s">
        <v>444</v>
      </c>
    </row>
    <row r="167" spans="2:3" ht="46.9">
      <c r="B167" s="3" t="s">
        <v>386</v>
      </c>
      <c r="C167" s="3" t="s">
        <v>386</v>
      </c>
    </row>
    <row r="168" spans="2:3">
      <c r="B168" s="3" t="s">
        <v>385</v>
      </c>
      <c r="C168" s="3" t="s">
        <v>385</v>
      </c>
    </row>
    <row r="169" spans="2:3">
      <c r="B169" s="3" t="s">
        <v>181</v>
      </c>
      <c r="C169" s="3" t="s">
        <v>181</v>
      </c>
    </row>
    <row r="170" spans="2:3">
      <c r="B170" s="3" t="s">
        <v>186</v>
      </c>
      <c r="C170" s="3" t="s">
        <v>186</v>
      </c>
    </row>
    <row r="171" spans="2:3" ht="31.15">
      <c r="B171" s="3" t="s">
        <v>260</v>
      </c>
      <c r="C171" s="330" t="s">
        <v>260</v>
      </c>
    </row>
    <row r="172" spans="2:3">
      <c r="B172" s="297" t="s">
        <v>269</v>
      </c>
      <c r="C172" s="3" t="s">
        <v>269</v>
      </c>
    </row>
    <row r="173" spans="2:3">
      <c r="B173" s="3" t="s">
        <v>144</v>
      </c>
      <c r="C173" s="3" t="s">
        <v>144</v>
      </c>
    </row>
    <row r="174" spans="2:3">
      <c r="B174" s="3" t="s">
        <v>560</v>
      </c>
      <c r="C174" s="3" t="s">
        <v>560</v>
      </c>
    </row>
    <row r="175" spans="2:3">
      <c r="B175" s="3" t="s">
        <v>320</v>
      </c>
      <c r="C175" s="3" t="s">
        <v>320</v>
      </c>
    </row>
    <row r="176" spans="2:3">
      <c r="B176" s="3" t="s">
        <v>161</v>
      </c>
      <c r="C176" s="3" t="s">
        <v>161</v>
      </c>
    </row>
    <row r="177" spans="2:3">
      <c r="B177" s="3" t="s">
        <v>572</v>
      </c>
      <c r="C177" s="3" t="s">
        <v>572</v>
      </c>
    </row>
    <row r="178" spans="2:3">
      <c r="B178" s="3" t="s">
        <v>107</v>
      </c>
      <c r="C178" s="3" t="s">
        <v>107</v>
      </c>
    </row>
    <row r="179" spans="2:3" ht="31.15">
      <c r="B179" s="3" t="s">
        <v>480</v>
      </c>
      <c r="C179" s="3" t="s">
        <v>480</v>
      </c>
    </row>
    <row r="180" spans="2:3">
      <c r="B180" s="3" t="s">
        <v>353</v>
      </c>
      <c r="C180" s="3" t="s">
        <v>353</v>
      </c>
    </row>
    <row r="181" spans="2:3">
      <c r="B181" s="15" t="s">
        <v>598</v>
      </c>
      <c r="C181" s="3" t="s">
        <v>598</v>
      </c>
    </row>
    <row r="182" spans="2:3">
      <c r="B182" s="3" t="s">
        <v>401</v>
      </c>
      <c r="C182" s="3" t="s">
        <v>401</v>
      </c>
    </row>
    <row r="183" spans="2:3">
      <c r="B183" s="3" t="s">
        <v>408</v>
      </c>
      <c r="C183" s="3" t="s">
        <v>408</v>
      </c>
    </row>
    <row r="184" spans="2:3" ht="46.9">
      <c r="B184" s="3" t="s">
        <v>111</v>
      </c>
      <c r="C184" s="330" t="s">
        <v>111</v>
      </c>
    </row>
    <row r="185" spans="2:3" ht="31.15">
      <c r="B185" s="3" t="s">
        <v>576</v>
      </c>
      <c r="C185" s="3" t="s">
        <v>576</v>
      </c>
    </row>
    <row r="186" spans="2:3">
      <c r="B186" s="3" t="s">
        <v>631</v>
      </c>
      <c r="C186" s="3" t="s">
        <v>631</v>
      </c>
    </row>
    <row r="187" spans="2:3">
      <c r="B187" s="3" t="s">
        <v>329</v>
      </c>
      <c r="C187" s="3" t="s">
        <v>329</v>
      </c>
    </row>
    <row r="188" spans="2:3">
      <c r="B188" s="3" t="s">
        <v>257</v>
      </c>
      <c r="C188" s="3" t="s">
        <v>257</v>
      </c>
    </row>
    <row r="189" spans="2:3" ht="31.15">
      <c r="B189" s="3" t="s">
        <v>283</v>
      </c>
      <c r="C189" s="3" t="s">
        <v>283</v>
      </c>
    </row>
    <row r="190" spans="2:3">
      <c r="B190" s="15" t="s">
        <v>183</v>
      </c>
      <c r="C190" s="3" t="s">
        <v>183</v>
      </c>
    </row>
    <row r="191" spans="2:3">
      <c r="B191" s="3" t="s">
        <v>389</v>
      </c>
      <c r="C191" s="3" t="s">
        <v>389</v>
      </c>
    </row>
    <row r="192" spans="2:3">
      <c r="B192" s="3" t="s">
        <v>404</v>
      </c>
      <c r="C192" s="3" t="s">
        <v>404</v>
      </c>
    </row>
    <row r="193" spans="2:3">
      <c r="B193" s="3" t="s">
        <v>179</v>
      </c>
      <c r="C193" s="3" t="s">
        <v>179</v>
      </c>
    </row>
    <row r="194" spans="2:3">
      <c r="B194" s="3" t="s">
        <v>657</v>
      </c>
      <c r="C194" s="330" t="s">
        <v>657</v>
      </c>
    </row>
    <row r="195" spans="2:3" ht="46.9">
      <c r="B195" s="3" t="s">
        <v>132</v>
      </c>
      <c r="C195" s="3" t="s">
        <v>132</v>
      </c>
    </row>
    <row r="196" spans="2:3">
      <c r="B196" s="3" t="s">
        <v>427</v>
      </c>
      <c r="C196" s="3" t="s">
        <v>427</v>
      </c>
    </row>
    <row r="197" spans="2:3" ht="46.9">
      <c r="B197" s="3" t="s">
        <v>165</v>
      </c>
      <c r="C197" s="3" t="s">
        <v>165</v>
      </c>
    </row>
    <row r="198" spans="2:3">
      <c r="B198" s="3" t="s">
        <v>248</v>
      </c>
      <c r="C198" s="3" t="s">
        <v>248</v>
      </c>
    </row>
    <row r="199" spans="2:3" ht="31.15">
      <c r="B199" s="3" t="s">
        <v>691</v>
      </c>
      <c r="C199" s="3" t="s">
        <v>691</v>
      </c>
    </row>
    <row r="200" spans="2:3">
      <c r="B200" s="3" t="s">
        <v>567</v>
      </c>
      <c r="C200" s="3" t="s">
        <v>567</v>
      </c>
    </row>
    <row r="201" spans="2:3" ht="31.15">
      <c r="B201" s="3" t="s">
        <v>235</v>
      </c>
      <c r="C201" s="3" t="s">
        <v>235</v>
      </c>
    </row>
    <row r="202" spans="2:3">
      <c r="B202" s="15" t="s">
        <v>187</v>
      </c>
      <c r="C202" s="3" t="s">
        <v>187</v>
      </c>
    </row>
    <row r="203" spans="2:3">
      <c r="B203" s="15" t="s">
        <v>103</v>
      </c>
      <c r="C203" s="3" t="s">
        <v>103</v>
      </c>
    </row>
    <row r="204" spans="2:3" ht="31.15">
      <c r="B204" s="3" t="s">
        <v>384</v>
      </c>
      <c r="C204" s="3" t="s">
        <v>384</v>
      </c>
    </row>
    <row r="205" spans="2:3" ht="46.9">
      <c r="B205" s="15" t="s">
        <v>72</v>
      </c>
      <c r="C205" s="3" t="s">
        <v>72</v>
      </c>
    </row>
    <row r="206" spans="2:3" ht="31.15">
      <c r="B206" s="3" t="s">
        <v>478</v>
      </c>
      <c r="C206" s="298" t="s">
        <v>478</v>
      </c>
    </row>
    <row r="207" spans="2:3" ht="31.15">
      <c r="B207" s="3" t="s">
        <v>438</v>
      </c>
      <c r="C207" s="3" t="s">
        <v>438</v>
      </c>
    </row>
    <row r="208" spans="2:3">
      <c r="B208" s="3" t="s">
        <v>395</v>
      </c>
      <c r="C208" s="3" t="s">
        <v>395</v>
      </c>
    </row>
    <row r="209" spans="2:3">
      <c r="B209" s="3" t="s">
        <v>622</v>
      </c>
      <c r="C209" s="3" t="s">
        <v>622</v>
      </c>
    </row>
    <row r="210" spans="2:3" ht="46.9">
      <c r="B210" s="3" t="s">
        <v>252</v>
      </c>
      <c r="C210" s="3" t="s">
        <v>252</v>
      </c>
    </row>
    <row r="211" spans="2:3" ht="46.9">
      <c r="B211" s="3" t="s">
        <v>364</v>
      </c>
      <c r="C211" s="3" t="s">
        <v>364</v>
      </c>
    </row>
    <row r="212" spans="2:3" ht="31.15">
      <c r="B212" s="3" t="s">
        <v>201</v>
      </c>
      <c r="C212" s="3" t="s">
        <v>201</v>
      </c>
    </row>
    <row r="213" spans="2:3" ht="46.9">
      <c r="B213" s="3" t="s">
        <v>565</v>
      </c>
      <c r="C213" s="3" t="s">
        <v>565</v>
      </c>
    </row>
    <row r="214" spans="2:3" ht="46.9">
      <c r="B214" s="296" t="s">
        <v>563</v>
      </c>
      <c r="C214" s="3" t="s">
        <v>563</v>
      </c>
    </row>
    <row r="215" spans="2:3" ht="46.9">
      <c r="B215" s="3" t="s">
        <v>523</v>
      </c>
      <c r="C215" s="3" t="s">
        <v>523</v>
      </c>
    </row>
    <row r="216" spans="2:3" ht="31.15">
      <c r="B216" s="3" t="s">
        <v>482</v>
      </c>
      <c r="C216" s="3" t="s">
        <v>482</v>
      </c>
    </row>
    <row r="217" spans="2:3" ht="31.15">
      <c r="B217" s="3" t="s">
        <v>450</v>
      </c>
      <c r="C217" s="3" t="s">
        <v>450</v>
      </c>
    </row>
    <row r="218" spans="2:3" ht="31.15">
      <c r="B218" s="3" t="s">
        <v>340</v>
      </c>
      <c r="C218" s="3" t="s">
        <v>340</v>
      </c>
    </row>
    <row r="219" spans="2:3">
      <c r="B219" s="3" t="s">
        <v>55</v>
      </c>
      <c r="C219" s="3" t="s">
        <v>55</v>
      </c>
    </row>
    <row r="220" spans="2:3">
      <c r="B220" s="3" t="s">
        <v>262</v>
      </c>
      <c r="C220" s="3" t="s">
        <v>262</v>
      </c>
    </row>
    <row r="221" spans="2:3">
      <c r="B221" s="3" t="s">
        <v>117</v>
      </c>
      <c r="C221" s="3" t="s">
        <v>117</v>
      </c>
    </row>
    <row r="222" spans="2:3" ht="31.15">
      <c r="B222" s="3" t="s">
        <v>649</v>
      </c>
      <c r="C222" s="3" t="s">
        <v>649</v>
      </c>
    </row>
    <row r="223" spans="2:3" ht="31.15">
      <c r="B223" s="3" t="s">
        <v>127</v>
      </c>
      <c r="C223" s="3" t="s">
        <v>127</v>
      </c>
    </row>
    <row r="224" spans="2:3" ht="31.15">
      <c r="B224" s="3" t="s">
        <v>693</v>
      </c>
      <c r="C224" s="3" t="s">
        <v>693</v>
      </c>
    </row>
    <row r="225" spans="2:4">
      <c r="B225" s="15" t="s">
        <v>120</v>
      </c>
      <c r="C225" s="3" t="s">
        <v>120</v>
      </c>
    </row>
    <row r="226" spans="2:4">
      <c r="B226" s="3" t="s">
        <v>21</v>
      </c>
      <c r="C226" s="3" t="s">
        <v>21</v>
      </c>
    </row>
    <row r="227" spans="2:4" ht="31.15">
      <c r="B227" s="3" t="s">
        <v>605</v>
      </c>
      <c r="C227" s="3" t="s">
        <v>605</v>
      </c>
    </row>
    <row r="228" spans="2:4" ht="46.9">
      <c r="B228" s="3" t="s">
        <v>541</v>
      </c>
      <c r="C228" s="3" t="s">
        <v>541</v>
      </c>
    </row>
    <row r="229" spans="2:4" ht="46.9">
      <c r="B229" s="3" t="s">
        <v>666</v>
      </c>
      <c r="C229" s="3" t="s">
        <v>666</v>
      </c>
    </row>
    <row r="230" spans="2:4">
      <c r="B230" s="3" t="s">
        <v>100</v>
      </c>
      <c r="C230" s="3" t="s">
        <v>100</v>
      </c>
    </row>
    <row r="231" spans="2:4">
      <c r="B231" s="15" t="s">
        <v>180</v>
      </c>
      <c r="C231" s="3" t="s">
        <v>180</v>
      </c>
    </row>
    <row r="232" spans="2:4" ht="31.15">
      <c r="B232" s="3" t="s">
        <v>629</v>
      </c>
      <c r="C232" s="3" t="s">
        <v>629</v>
      </c>
    </row>
    <row r="233" spans="2:4" ht="31.15">
      <c r="B233" s="3" t="s">
        <v>29</v>
      </c>
      <c r="C233" s="3" t="s">
        <v>29</v>
      </c>
      <c r="D233" s="300"/>
    </row>
    <row r="234" spans="2:4" ht="31.15">
      <c r="B234" s="3" t="s">
        <v>569</v>
      </c>
      <c r="C234" s="3" t="s">
        <v>569</v>
      </c>
    </row>
    <row r="235" spans="2:4" ht="31.15">
      <c r="B235" s="15" t="s">
        <v>230</v>
      </c>
      <c r="C235" s="3" t="s">
        <v>230</v>
      </c>
    </row>
    <row r="236" spans="2:4" ht="31.15">
      <c r="B236" s="3" t="s">
        <v>492</v>
      </c>
      <c r="C236" s="3" t="s">
        <v>492</v>
      </c>
    </row>
    <row r="237" spans="2:4" ht="31.15">
      <c r="B237" s="3" t="s">
        <v>256</v>
      </c>
      <c r="C237" s="3" t="s">
        <v>256</v>
      </c>
    </row>
    <row r="238" spans="2:4" ht="62.45">
      <c r="B238" s="3" t="s">
        <v>591</v>
      </c>
      <c r="C238" s="3" t="s">
        <v>591</v>
      </c>
    </row>
    <row r="239" spans="2:4">
      <c r="B239" s="3" t="s">
        <v>284</v>
      </c>
      <c r="C239" s="3" t="s">
        <v>284</v>
      </c>
    </row>
    <row r="240" spans="2:4">
      <c r="B240" s="3" t="s">
        <v>356</v>
      </c>
      <c r="C240" s="3" t="s">
        <v>356</v>
      </c>
    </row>
    <row r="241" spans="2:3">
      <c r="B241" s="15" t="s">
        <v>543</v>
      </c>
      <c r="C241" s="3" t="s">
        <v>543</v>
      </c>
    </row>
    <row r="242" spans="2:3" ht="31.15">
      <c r="B242" s="3" t="s">
        <v>298</v>
      </c>
      <c r="C242" s="3" t="s">
        <v>298</v>
      </c>
    </row>
    <row r="243" spans="2:3" ht="46.9">
      <c r="B243" s="3" t="s">
        <v>143</v>
      </c>
      <c r="C243" s="3" t="s">
        <v>143</v>
      </c>
    </row>
    <row r="244" spans="2:3" ht="31.15">
      <c r="B244" s="3" t="s">
        <v>393</v>
      </c>
      <c r="C244" s="3" t="s">
        <v>393</v>
      </c>
    </row>
    <row r="245" spans="2:3" ht="46.9">
      <c r="B245" s="3" t="s">
        <v>169</v>
      </c>
      <c r="C245" s="3" t="s">
        <v>169</v>
      </c>
    </row>
    <row r="246" spans="2:3" ht="31.15">
      <c r="B246" s="3" t="s">
        <v>343</v>
      </c>
      <c r="C246" s="330" t="s">
        <v>343</v>
      </c>
    </row>
    <row r="247" spans="2:3" ht="62.45">
      <c r="B247" s="3" t="s">
        <v>547</v>
      </c>
      <c r="C247" s="3" t="s">
        <v>547</v>
      </c>
    </row>
    <row r="248" spans="2:3" ht="31.15">
      <c r="B248" s="342" t="s">
        <v>224</v>
      </c>
      <c r="C248" s="3" t="s">
        <v>224</v>
      </c>
    </row>
    <row r="249" spans="2:3" ht="31.15">
      <c r="B249" s="3" t="s">
        <v>624</v>
      </c>
      <c r="C249" s="3" t="s">
        <v>624</v>
      </c>
    </row>
    <row r="250" spans="2:3" ht="31.15">
      <c r="B250" s="3" t="s">
        <v>452</v>
      </c>
      <c r="C250" s="3" t="s">
        <v>452</v>
      </c>
    </row>
    <row r="251" spans="2:3">
      <c r="B251" s="3" t="s">
        <v>191</v>
      </c>
      <c r="C251" s="3" t="s">
        <v>191</v>
      </c>
    </row>
    <row r="252" spans="2:3">
      <c r="B252" s="3" t="s">
        <v>486</v>
      </c>
      <c r="C252" s="3" t="s">
        <v>486</v>
      </c>
    </row>
    <row r="253" spans="2:3">
      <c r="B253" s="3" t="s">
        <v>56</v>
      </c>
      <c r="C253" s="3" t="s">
        <v>56</v>
      </c>
    </row>
    <row r="254" spans="2:3">
      <c r="B254" s="15" t="s">
        <v>61</v>
      </c>
      <c r="C254" s="3" t="s">
        <v>61</v>
      </c>
    </row>
    <row r="255" spans="2:3" ht="31.15">
      <c r="B255" s="3" t="s">
        <v>676</v>
      </c>
      <c r="C255" s="3" t="s">
        <v>676</v>
      </c>
    </row>
    <row r="256" spans="2:3">
      <c r="B256" s="15" t="s">
        <v>494</v>
      </c>
      <c r="C256" s="3" t="s">
        <v>494</v>
      </c>
    </row>
    <row r="257" spans="2:3">
      <c r="B257" s="3" t="s">
        <v>441</v>
      </c>
      <c r="C257" s="3" t="s">
        <v>441</v>
      </c>
    </row>
    <row r="258" spans="2:3">
      <c r="B258" s="3" t="s">
        <v>656</v>
      </c>
      <c r="C258" s="3" t="s">
        <v>656</v>
      </c>
    </row>
    <row r="259" spans="2:3">
      <c r="B259" s="3" t="s">
        <v>206</v>
      </c>
      <c r="C259" s="3" t="s">
        <v>206</v>
      </c>
    </row>
    <row r="260" spans="2:3">
      <c r="B260" s="3" t="s">
        <v>202</v>
      </c>
      <c r="C260" s="3" t="s">
        <v>202</v>
      </c>
    </row>
    <row r="261" spans="2:3">
      <c r="B261" s="3" t="s">
        <v>210</v>
      </c>
      <c r="C261" s="3" t="s">
        <v>210</v>
      </c>
    </row>
    <row r="262" spans="2:3">
      <c r="B262" s="3" t="s">
        <v>204</v>
      </c>
      <c r="C262" s="3" t="s">
        <v>204</v>
      </c>
    </row>
    <row r="263" spans="2:3">
      <c r="B263" s="3" t="s">
        <v>84</v>
      </c>
      <c r="C263" s="3" t="s">
        <v>84</v>
      </c>
    </row>
    <row r="264" spans="2:3">
      <c r="B264" s="3" t="s">
        <v>446</v>
      </c>
      <c r="C264" s="3" t="s">
        <v>446</v>
      </c>
    </row>
    <row r="265" spans="2:3" ht="46.9">
      <c r="B265" s="3" t="s">
        <v>498</v>
      </c>
      <c r="C265" s="3" t="s">
        <v>498</v>
      </c>
    </row>
    <row r="266" spans="2:3">
      <c r="B266" s="3" t="s">
        <v>212</v>
      </c>
      <c r="C266" s="3" t="s">
        <v>212</v>
      </c>
    </row>
    <row r="267" spans="2:3">
      <c r="B267" s="3" t="s">
        <v>215</v>
      </c>
      <c r="C267" s="3" t="s">
        <v>215</v>
      </c>
    </row>
    <row r="268" spans="2:3">
      <c r="B268" s="15" t="s">
        <v>678</v>
      </c>
      <c r="C268" s="3" t="s">
        <v>678</v>
      </c>
    </row>
    <row r="269" spans="2:3" ht="31.15">
      <c r="B269" s="3" t="s">
        <v>586</v>
      </c>
      <c r="C269" s="3" t="s">
        <v>586</v>
      </c>
    </row>
    <row r="270" spans="2:3">
      <c r="B270" s="3" t="s">
        <v>469</v>
      </c>
      <c r="C270" s="3" t="s">
        <v>469</v>
      </c>
    </row>
    <row r="271" spans="2:3" ht="31.15">
      <c r="B271" s="346" t="s">
        <v>53</v>
      </c>
      <c r="C271" s="3" t="s">
        <v>53</v>
      </c>
    </row>
    <row r="272" spans="2:3">
      <c r="B272" s="342" t="s">
        <v>721</v>
      </c>
      <c r="C272" s="3" t="s">
        <v>721</v>
      </c>
    </row>
    <row r="273" spans="2:3">
      <c r="B273" s="3" t="s">
        <v>434</v>
      </c>
      <c r="C273" s="3" t="s">
        <v>434</v>
      </c>
    </row>
    <row r="274" spans="2:3" ht="31.15">
      <c r="B274" s="3" t="s">
        <v>65</v>
      </c>
      <c r="C274" s="3" t="s">
        <v>65</v>
      </c>
    </row>
    <row r="275" spans="2:3">
      <c r="B275" s="347" t="s">
        <v>81</v>
      </c>
      <c r="C275" s="3" t="s">
        <v>81</v>
      </c>
    </row>
    <row r="276" spans="2:3">
      <c r="B276" s="15" t="s">
        <v>536</v>
      </c>
      <c r="C276" s="3" t="s">
        <v>536</v>
      </c>
    </row>
    <row r="277" spans="2:3">
      <c r="B277" s="3" t="s">
        <v>154</v>
      </c>
      <c r="C277" s="3" t="s">
        <v>154</v>
      </c>
    </row>
    <row r="278" spans="2:3">
      <c r="B278" s="342" t="s">
        <v>724</v>
      </c>
      <c r="C278" s="3" t="s">
        <v>724</v>
      </c>
    </row>
    <row r="279" spans="2:3" ht="31.15">
      <c r="B279" s="296" t="s">
        <v>240</v>
      </c>
      <c r="C279" s="3" t="s">
        <v>240</v>
      </c>
    </row>
    <row r="280" spans="2:3" ht="46.9">
      <c r="B280" s="3" t="s">
        <v>58</v>
      </c>
      <c r="C280" s="3" t="s">
        <v>58</v>
      </c>
    </row>
    <row r="281" spans="2:3" ht="31.15">
      <c r="B281" s="3" t="s">
        <v>372</v>
      </c>
      <c r="C281" s="3" t="s">
        <v>372</v>
      </c>
    </row>
    <row r="282" spans="2:3" ht="31.15">
      <c r="B282" s="3" t="s">
        <v>432</v>
      </c>
      <c r="C282" s="3" t="s">
        <v>432</v>
      </c>
    </row>
    <row r="283" spans="2:3" ht="46.9">
      <c r="B283" s="3" t="s">
        <v>368</v>
      </c>
      <c r="C283" s="3" t="s">
        <v>368</v>
      </c>
    </row>
    <row r="284" spans="2:3" ht="46.9">
      <c r="B284" s="3" t="s">
        <v>362</v>
      </c>
      <c r="C284" s="3" t="s">
        <v>362</v>
      </c>
    </row>
    <row r="285" spans="2:3" ht="31.15">
      <c r="B285" s="15" t="s">
        <v>551</v>
      </c>
      <c r="C285" s="3" t="s">
        <v>551</v>
      </c>
    </row>
    <row r="286" spans="2:3" ht="31.15">
      <c r="B286" s="3" t="s">
        <v>152</v>
      </c>
      <c r="C286" s="3" t="s">
        <v>152</v>
      </c>
    </row>
  </sheetData>
  <autoFilter ref="B1:C1" xr:uid="{DFCD0C1E-CB59-4CB8-BF60-01393A38BEC0}">
    <sortState xmlns:xlrd2="http://schemas.microsoft.com/office/spreadsheetml/2017/richdata2" ref="B2:C287">
      <sortCondition ref="B1"/>
    </sortState>
  </autoFilter>
  <conditionalFormatting sqref="B1:C39 B288:C1048576 B40:B286 C40:C285">
    <cfRule type="duplicateValues" dxfId="24" priority="44"/>
  </conditionalFormatting>
  <conditionalFormatting sqref="D233">
    <cfRule type="duplicateValues" dxfId="23" priority="1"/>
    <cfRule type="duplicateValues" dxfId="22" priority="2"/>
    <cfRule type="duplicateValues" dxfId="21" priority="3"/>
    <cfRule type="duplicateValues" dxfId="20" priority="4"/>
    <cfRule type="duplicateValues" dxfId="19" priority="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C16B7-50C2-48DF-B65E-260BF540DC75}">
  <dimension ref="A1:K304"/>
  <sheetViews>
    <sheetView tabSelected="1" workbookViewId="0">
      <pane ySplit="1" topLeftCell="A295" activePane="bottomLeft" state="frozen"/>
      <selection pane="bottomLeft" activeCell="B299" sqref="B299"/>
    </sheetView>
  </sheetViews>
  <sheetFormatPr defaultColWidth="11" defaultRowHeight="15.75"/>
  <cols>
    <col min="1" max="1" width="37.25" style="3" customWidth="1"/>
    <col min="2" max="2" width="80.125" style="3" customWidth="1"/>
    <col min="3" max="3" width="62.875" style="3" customWidth="1"/>
    <col min="4" max="4" width="68.25" style="1" customWidth="1"/>
  </cols>
  <sheetData>
    <row r="1" spans="1:11">
      <c r="A1" s="3" t="s">
        <v>1024</v>
      </c>
      <c r="B1" s="3" t="s">
        <v>1025</v>
      </c>
      <c r="C1" s="3" t="s">
        <v>1026</v>
      </c>
      <c r="D1" s="1" t="s">
        <v>13</v>
      </c>
    </row>
    <row r="2" spans="1:11" ht="30.75">
      <c r="A2" s="3" t="s">
        <v>380</v>
      </c>
      <c r="B2" s="338" t="s">
        <v>1027</v>
      </c>
      <c r="C2" s="3" t="s">
        <v>1028</v>
      </c>
    </row>
    <row r="3" spans="1:11" ht="108">
      <c r="A3" s="152" t="s">
        <v>382</v>
      </c>
      <c r="B3" s="338" t="s">
        <v>1029</v>
      </c>
      <c r="C3" s="3" t="s">
        <v>1030</v>
      </c>
    </row>
    <row r="4" spans="1:11" s="139" customFormat="1" ht="30.75">
      <c r="A4" s="3" t="s">
        <v>294</v>
      </c>
      <c r="B4" s="338" t="s">
        <v>1031</v>
      </c>
      <c r="C4" s="3" t="s">
        <v>1032</v>
      </c>
      <c r="D4" s="1"/>
      <c r="E4"/>
      <c r="F4"/>
      <c r="G4"/>
      <c r="H4"/>
      <c r="I4"/>
      <c r="J4"/>
      <c r="K4"/>
    </row>
    <row r="5" spans="1:11" s="139" customFormat="1" ht="30.75">
      <c r="A5" s="3" t="s">
        <v>188</v>
      </c>
      <c r="B5" s="338" t="s">
        <v>1033</v>
      </c>
      <c r="C5" s="3" t="s">
        <v>1034</v>
      </c>
      <c r="D5" s="1"/>
      <c r="E5"/>
      <c r="F5"/>
      <c r="G5"/>
      <c r="H5"/>
      <c r="I5"/>
      <c r="J5"/>
      <c r="K5"/>
    </row>
    <row r="6" spans="1:11" s="139" customFormat="1" ht="61.5">
      <c r="A6" s="3" t="s">
        <v>307</v>
      </c>
      <c r="B6" s="338" t="s">
        <v>1035</v>
      </c>
      <c r="C6" s="3" t="s">
        <v>1036</v>
      </c>
      <c r="D6" s="1"/>
      <c r="E6"/>
      <c r="F6"/>
      <c r="G6"/>
      <c r="H6"/>
      <c r="I6"/>
      <c r="J6"/>
      <c r="K6"/>
    </row>
    <row r="7" spans="1:11" ht="123">
      <c r="A7" s="3" t="s">
        <v>414</v>
      </c>
      <c r="B7" s="338" t="s">
        <v>1037</v>
      </c>
      <c r="C7" s="3" t="s">
        <v>1038</v>
      </c>
    </row>
    <row r="8" spans="1:11" ht="30.75">
      <c r="A8" s="3" t="s">
        <v>416</v>
      </c>
      <c r="B8" s="338" t="s">
        <v>1039</v>
      </c>
      <c r="C8" s="3" t="s">
        <v>1040</v>
      </c>
    </row>
    <row r="9" spans="1:11" ht="46.5">
      <c r="A9" s="3" t="s">
        <v>418</v>
      </c>
      <c r="B9" s="338" t="s">
        <v>1041</v>
      </c>
      <c r="C9" s="3" t="s">
        <v>1042</v>
      </c>
    </row>
    <row r="10" spans="1:11" ht="46.5">
      <c r="A10" s="15" t="s">
        <v>383</v>
      </c>
      <c r="B10" s="338" t="s">
        <v>1043</v>
      </c>
      <c r="C10" s="3" t="s">
        <v>1044</v>
      </c>
    </row>
    <row r="11" spans="1:11" ht="46.5">
      <c r="A11" s="15" t="s">
        <v>633</v>
      </c>
      <c r="B11" s="338" t="s">
        <v>1045</v>
      </c>
      <c r="C11" s="3" t="s">
        <v>1046</v>
      </c>
      <c r="D11" s="1" t="s">
        <v>1047</v>
      </c>
    </row>
    <row r="12" spans="1:11" ht="61.5">
      <c r="A12" s="349" t="s">
        <v>699</v>
      </c>
      <c r="B12" s="338" t="s">
        <v>1048</v>
      </c>
      <c r="C12" s="3" t="s">
        <v>1049</v>
      </c>
    </row>
    <row r="13" spans="1:11" ht="30.75">
      <c r="A13" s="1" t="s">
        <v>378</v>
      </c>
      <c r="B13" s="338" t="s">
        <v>1050</v>
      </c>
      <c r="C13" s="3" t="s">
        <v>1051</v>
      </c>
    </row>
    <row r="14" spans="1:11">
      <c r="A14" s="3" t="s">
        <v>19</v>
      </c>
      <c r="B14" s="3" t="s">
        <v>1052</v>
      </c>
      <c r="C14" s="3" t="s">
        <v>1053</v>
      </c>
      <c r="D14" s="1" t="s">
        <v>1054</v>
      </c>
    </row>
    <row r="15" spans="1:11" ht="30.75">
      <c r="A15" s="3" t="s">
        <v>26</v>
      </c>
      <c r="B15" s="3" t="s">
        <v>1055</v>
      </c>
      <c r="C15" s="3" t="s">
        <v>1056</v>
      </c>
      <c r="D15" s="1" t="s">
        <v>1057</v>
      </c>
    </row>
    <row r="16" spans="1:11" ht="46.5">
      <c r="A16" s="3" t="s">
        <v>28</v>
      </c>
      <c r="B16" s="152" t="s">
        <v>1058</v>
      </c>
      <c r="C16" s="3" t="s">
        <v>1059</v>
      </c>
      <c r="D16" s="3" t="s">
        <v>1060</v>
      </c>
      <c r="E16" s="139"/>
      <c r="F16" s="139"/>
      <c r="G16" s="139"/>
      <c r="H16" s="139"/>
      <c r="I16" s="139"/>
      <c r="J16" s="139"/>
      <c r="K16" s="139"/>
    </row>
    <row r="17" spans="1:11" ht="46.5">
      <c r="A17" s="3" t="s">
        <v>30</v>
      </c>
      <c r="B17" s="152" t="s">
        <v>1061</v>
      </c>
      <c r="C17" s="3" t="s">
        <v>1062</v>
      </c>
      <c r="D17" s="3"/>
      <c r="E17" s="139"/>
      <c r="F17" s="139"/>
      <c r="G17" s="139"/>
      <c r="H17" s="139"/>
      <c r="I17" s="139"/>
      <c r="J17" s="139"/>
      <c r="K17" s="139"/>
    </row>
    <row r="18" spans="1:11" ht="30.75">
      <c r="A18" s="3" t="s">
        <v>1063</v>
      </c>
      <c r="B18" s="152" t="s">
        <v>1064</v>
      </c>
      <c r="C18" s="3" t="s">
        <v>1065</v>
      </c>
      <c r="D18" s="3"/>
      <c r="E18" s="139"/>
      <c r="F18" s="139"/>
      <c r="G18" s="139"/>
      <c r="H18" s="139"/>
      <c r="I18" s="139"/>
      <c r="J18" s="139"/>
      <c r="K18" s="139"/>
    </row>
    <row r="19" spans="1:11" ht="46.5">
      <c r="A19" s="3" t="s">
        <v>35</v>
      </c>
      <c r="B19" s="3" t="s">
        <v>1066</v>
      </c>
      <c r="C19" s="3" t="s">
        <v>1067</v>
      </c>
    </row>
    <row r="20" spans="1:11" ht="46.5">
      <c r="A20" s="3" t="s">
        <v>38</v>
      </c>
      <c r="B20" s="3" t="s">
        <v>1068</v>
      </c>
      <c r="C20" s="3" t="s">
        <v>1069</v>
      </c>
      <c r="D20" s="1" t="s">
        <v>1070</v>
      </c>
    </row>
    <row r="21" spans="1:11" ht="77.25">
      <c r="A21" s="133" t="s">
        <v>43</v>
      </c>
      <c r="B21" s="3" t="s">
        <v>1071</v>
      </c>
      <c r="C21" s="3" t="s">
        <v>1072</v>
      </c>
      <c r="D21" s="1" t="s">
        <v>1073</v>
      </c>
    </row>
    <row r="22" spans="1:11" ht="77.25">
      <c r="A22" s="3" t="s">
        <v>47</v>
      </c>
      <c r="B22" s="151" t="s">
        <v>1074</v>
      </c>
      <c r="C22" s="3" t="s">
        <v>1075</v>
      </c>
      <c r="D22" s="1" t="s">
        <v>1076</v>
      </c>
    </row>
    <row r="23" spans="1:11" ht="46.5">
      <c r="A23" s="3" t="s">
        <v>50</v>
      </c>
      <c r="B23" s="151" t="s">
        <v>1077</v>
      </c>
      <c r="C23" s="3" t="s">
        <v>1078</v>
      </c>
      <c r="D23" s="1" t="s">
        <v>1079</v>
      </c>
    </row>
    <row r="24" spans="1:11" ht="30.75">
      <c r="A24" s="3" t="s">
        <v>52</v>
      </c>
      <c r="B24" s="3" t="s">
        <v>1080</v>
      </c>
      <c r="C24" s="3" t="s">
        <v>1081</v>
      </c>
      <c r="D24" s="1" t="s">
        <v>1082</v>
      </c>
    </row>
    <row r="25" spans="1:11" ht="30.75">
      <c r="A25" s="3" t="s">
        <v>54</v>
      </c>
      <c r="B25" s="3" t="s">
        <v>1083</v>
      </c>
    </row>
    <row r="26" spans="1:11" ht="30.75">
      <c r="A26" s="3" t="s">
        <v>57</v>
      </c>
      <c r="B26" s="3" t="s">
        <v>1084</v>
      </c>
      <c r="C26" s="3" t="s">
        <v>1085</v>
      </c>
    </row>
    <row r="27" spans="1:11" ht="30.75">
      <c r="A27" s="3" t="s">
        <v>1086</v>
      </c>
      <c r="B27" s="3" t="s">
        <v>1087</v>
      </c>
      <c r="C27" s="3" t="s">
        <v>1088</v>
      </c>
      <c r="D27" s="1" t="s">
        <v>1089</v>
      </c>
    </row>
    <row r="28" spans="1:11" ht="30.75">
      <c r="A28" s="3" t="s">
        <v>64</v>
      </c>
      <c r="B28" s="152" t="s">
        <v>1090</v>
      </c>
      <c r="C28" s="3" t="s">
        <v>1091</v>
      </c>
      <c r="D28" s="1" t="s">
        <v>1092</v>
      </c>
    </row>
    <row r="29" spans="1:11" ht="30.75">
      <c r="A29" s="3" t="s">
        <v>66</v>
      </c>
      <c r="B29" s="3" t="s">
        <v>1093</v>
      </c>
      <c r="C29" s="3" t="s">
        <v>1094</v>
      </c>
    </row>
    <row r="30" spans="1:11" ht="92.25">
      <c r="A30" s="3" t="s">
        <v>215</v>
      </c>
      <c r="B30" s="3" t="s">
        <v>1095</v>
      </c>
      <c r="C30" s="3" t="s">
        <v>1096</v>
      </c>
      <c r="D30" s="1" t="s">
        <v>1097</v>
      </c>
    </row>
    <row r="31" spans="1:11" ht="30.75">
      <c r="A31" s="3" t="s">
        <v>71</v>
      </c>
      <c r="B31" s="3" t="s">
        <v>1098</v>
      </c>
      <c r="C31" s="3" t="s">
        <v>1099</v>
      </c>
    </row>
    <row r="32" spans="1:11" ht="61.5">
      <c r="A32" s="3" t="s">
        <v>73</v>
      </c>
      <c r="B32" s="3" t="s">
        <v>1100</v>
      </c>
      <c r="C32" s="3" t="s">
        <v>1101</v>
      </c>
    </row>
    <row r="33" spans="1:11" ht="46.5">
      <c r="A33" s="3" t="s">
        <v>1102</v>
      </c>
      <c r="B33" s="3" t="s">
        <v>1103</v>
      </c>
    </row>
    <row r="34" spans="1:11" ht="61.5">
      <c r="A34" s="152" t="s">
        <v>77</v>
      </c>
      <c r="B34" s="3" t="s">
        <v>1104</v>
      </c>
      <c r="C34" s="3" t="s">
        <v>1105</v>
      </c>
    </row>
    <row r="35" spans="1:11" ht="30.75">
      <c r="A35" s="3" t="s">
        <v>1106</v>
      </c>
      <c r="B35" s="3" t="s">
        <v>1107</v>
      </c>
      <c r="C35" s="3" t="s">
        <v>1108</v>
      </c>
    </row>
    <row r="36" spans="1:11" ht="30.75">
      <c r="A36" s="3" t="s">
        <v>83</v>
      </c>
      <c r="B36" s="3" t="s">
        <v>1109</v>
      </c>
    </row>
    <row r="37" spans="1:11" ht="30.75">
      <c r="A37" s="3" t="s">
        <v>85</v>
      </c>
      <c r="B37" s="3" t="s">
        <v>1110</v>
      </c>
    </row>
    <row r="38" spans="1:11" ht="123">
      <c r="A38" s="3" t="s">
        <v>87</v>
      </c>
      <c r="B38" s="3" t="s">
        <v>1111</v>
      </c>
      <c r="C38" s="3" t="s">
        <v>1112</v>
      </c>
    </row>
    <row r="39" spans="1:11" ht="46.5">
      <c r="A39" s="3" t="s">
        <v>1113</v>
      </c>
      <c r="B39" s="3" t="s">
        <v>1114</v>
      </c>
      <c r="C39" s="3" t="s">
        <v>1115</v>
      </c>
    </row>
    <row r="40" spans="1:11" ht="30.75">
      <c r="A40" s="3" t="s">
        <v>93</v>
      </c>
      <c r="B40" s="3" t="s">
        <v>1116</v>
      </c>
      <c r="C40" s="3" t="s">
        <v>1117</v>
      </c>
    </row>
    <row r="41" spans="1:11">
      <c r="A41" s="3" t="s">
        <v>96</v>
      </c>
      <c r="B41" s="3" t="s">
        <v>1118</v>
      </c>
      <c r="C41" s="3" t="s">
        <v>1119</v>
      </c>
    </row>
    <row r="42" spans="1:11" ht="30.75">
      <c r="A42" s="3" t="s">
        <v>98</v>
      </c>
      <c r="B42" s="3" t="s">
        <v>1120</v>
      </c>
      <c r="C42" s="3" t="s">
        <v>1121</v>
      </c>
    </row>
    <row r="43" spans="1:11" ht="61.5">
      <c r="A43" s="155" t="s">
        <v>108</v>
      </c>
      <c r="B43" s="3" t="s">
        <v>1122</v>
      </c>
      <c r="C43" s="3" t="s">
        <v>1123</v>
      </c>
      <c r="D43" s="1" t="s">
        <v>1124</v>
      </c>
    </row>
    <row r="44" spans="1:11" s="139" customFormat="1" ht="61.5">
      <c r="A44" s="15" t="s">
        <v>113</v>
      </c>
      <c r="B44" s="3" t="s">
        <v>1125</v>
      </c>
      <c r="C44" s="3" t="s">
        <v>1126</v>
      </c>
      <c r="D44" s="1"/>
      <c r="E44"/>
      <c r="F44"/>
      <c r="G44"/>
      <c r="H44"/>
      <c r="I44"/>
      <c r="J44"/>
      <c r="K44"/>
    </row>
    <row r="45" spans="1:11" ht="30.75">
      <c r="A45" s="15" t="s">
        <v>123</v>
      </c>
      <c r="B45" s="3" t="s">
        <v>1127</v>
      </c>
      <c r="C45" s="3" t="s">
        <v>1128</v>
      </c>
    </row>
    <row r="46" spans="1:11" ht="108">
      <c r="A46" s="15" t="s">
        <v>126</v>
      </c>
      <c r="B46" s="152" t="s">
        <v>1129</v>
      </c>
      <c r="C46" s="3" t="s">
        <v>1130</v>
      </c>
      <c r="D46" s="1" t="s">
        <v>1131</v>
      </c>
    </row>
    <row r="47" spans="1:11" ht="32.25">
      <c r="A47" s="3" t="s">
        <v>129</v>
      </c>
      <c r="B47" s="3" t="s">
        <v>1132</v>
      </c>
      <c r="C47" s="3" t="s">
        <v>1133</v>
      </c>
    </row>
    <row r="48" spans="1:11" ht="32.25">
      <c r="A48" s="3" t="s">
        <v>131</v>
      </c>
      <c r="B48" s="3" t="s">
        <v>1134</v>
      </c>
      <c r="C48" s="3" t="s">
        <v>1135</v>
      </c>
    </row>
    <row r="49" spans="1:11" s="139" customFormat="1">
      <c r="A49" s="3" t="s">
        <v>133</v>
      </c>
      <c r="B49" s="3" t="s">
        <v>1136</v>
      </c>
      <c r="C49" s="3" t="s">
        <v>1137</v>
      </c>
      <c r="D49" s="1"/>
      <c r="E49"/>
      <c r="F49"/>
      <c r="G49"/>
      <c r="H49"/>
      <c r="I49"/>
      <c r="J49"/>
      <c r="K49"/>
    </row>
    <row r="50" spans="1:11" s="160" customFormat="1" ht="30.75">
      <c r="A50" s="3" t="s">
        <v>1138</v>
      </c>
      <c r="B50" s="3" t="s">
        <v>1139</v>
      </c>
      <c r="C50" s="3" t="s">
        <v>1140</v>
      </c>
      <c r="D50" s="1"/>
      <c r="E50"/>
      <c r="F50"/>
      <c r="G50"/>
      <c r="H50"/>
      <c r="I50"/>
      <c r="J50"/>
      <c r="K50"/>
    </row>
    <row r="51" spans="1:11" ht="46.5">
      <c r="A51" s="3" t="s">
        <v>99</v>
      </c>
      <c r="B51" s="3" t="s">
        <v>1141</v>
      </c>
      <c r="C51" s="3" t="s">
        <v>1142</v>
      </c>
    </row>
    <row r="52" spans="1:11" ht="92.25">
      <c r="A52" s="3" t="s">
        <v>137</v>
      </c>
      <c r="B52" s="3" t="s">
        <v>1143</v>
      </c>
      <c r="C52" s="3" t="s">
        <v>1144</v>
      </c>
    </row>
    <row r="53" spans="1:11" ht="30.75">
      <c r="A53" s="154" t="s">
        <v>142</v>
      </c>
      <c r="B53" s="3" t="s">
        <v>1145</v>
      </c>
    </row>
    <row r="54" spans="1:11" ht="46.5">
      <c r="A54" s="15" t="s">
        <v>145</v>
      </c>
      <c r="B54" s="3" t="s">
        <v>1146</v>
      </c>
      <c r="C54" s="3" t="s">
        <v>1147</v>
      </c>
    </row>
    <row r="55" spans="1:11" ht="30.75">
      <c r="A55" s="15" t="s">
        <v>147</v>
      </c>
      <c r="B55" s="3" t="s">
        <v>1148</v>
      </c>
      <c r="C55" s="3" t="s">
        <v>1149</v>
      </c>
    </row>
    <row r="56" spans="1:11" ht="46.5">
      <c r="A56" s="15" t="s">
        <v>149</v>
      </c>
      <c r="B56" s="3" t="s">
        <v>1150</v>
      </c>
      <c r="C56" s="3" t="s">
        <v>1151</v>
      </c>
      <c r="D56" s="3" t="s">
        <v>1152</v>
      </c>
      <c r="E56" s="139"/>
      <c r="F56" s="139"/>
      <c r="G56" s="139"/>
      <c r="H56" s="139"/>
      <c r="I56" s="139"/>
      <c r="J56" s="139"/>
      <c r="K56" s="139"/>
    </row>
    <row r="57" spans="1:11">
      <c r="A57" s="15" t="s">
        <v>151</v>
      </c>
      <c r="B57" s="3" t="s">
        <v>1153</v>
      </c>
      <c r="C57" s="3" t="s">
        <v>1154</v>
      </c>
    </row>
    <row r="58" spans="1:11" ht="46.5">
      <c r="A58" s="15" t="s">
        <v>153</v>
      </c>
      <c r="B58" s="3" t="s">
        <v>1155</v>
      </c>
      <c r="C58" s="3" t="s">
        <v>1156</v>
      </c>
    </row>
    <row r="59" spans="1:11" ht="46.5">
      <c r="A59" s="15" t="s">
        <v>156</v>
      </c>
      <c r="B59" s="3" t="s">
        <v>1157</v>
      </c>
      <c r="C59" s="3" t="s">
        <v>1158</v>
      </c>
    </row>
    <row r="60" spans="1:11" ht="61.5">
      <c r="A60" s="15" t="s">
        <v>158</v>
      </c>
      <c r="B60" s="3" t="s">
        <v>1159</v>
      </c>
      <c r="C60" s="3" t="s">
        <v>1160</v>
      </c>
    </row>
    <row r="61" spans="1:11" ht="46.5">
      <c r="A61" s="15" t="s">
        <v>109</v>
      </c>
      <c r="B61" s="342" t="s">
        <v>1161</v>
      </c>
      <c r="C61" s="3" t="s">
        <v>1162</v>
      </c>
      <c r="D61" s="3"/>
      <c r="E61" s="139"/>
      <c r="F61" s="139"/>
      <c r="G61" s="139"/>
      <c r="H61" s="139"/>
      <c r="I61" s="139"/>
      <c r="J61" s="139"/>
      <c r="K61" s="139"/>
    </row>
    <row r="62" spans="1:11" ht="61.5">
      <c r="A62" s="15" t="s">
        <v>160</v>
      </c>
      <c r="B62" s="3" t="s">
        <v>1163</v>
      </c>
      <c r="C62" s="3" t="s">
        <v>1164</v>
      </c>
      <c r="D62" s="159"/>
      <c r="E62" s="160"/>
      <c r="F62" s="160"/>
      <c r="G62" s="160"/>
      <c r="H62" s="160"/>
      <c r="I62" s="160"/>
      <c r="J62" s="160"/>
      <c r="K62" s="160"/>
    </row>
    <row r="63" spans="1:11" s="139" customFormat="1" ht="92.25">
      <c r="A63" s="15" t="s">
        <v>163</v>
      </c>
      <c r="B63" s="3" t="s">
        <v>1165</v>
      </c>
      <c r="C63" s="3" t="s">
        <v>1166</v>
      </c>
      <c r="D63" s="1"/>
      <c r="E63"/>
      <c r="F63"/>
      <c r="G63"/>
      <c r="H63"/>
      <c r="I63"/>
      <c r="J63"/>
      <c r="K63"/>
    </row>
    <row r="64" spans="1:11" ht="61.5">
      <c r="A64" s="15" t="s">
        <v>1167</v>
      </c>
      <c r="B64" s="3" t="s">
        <v>1168</v>
      </c>
      <c r="C64" s="162" t="s">
        <v>1169</v>
      </c>
    </row>
    <row r="65" spans="1:11" ht="184.5">
      <c r="A65" s="15" t="s">
        <v>168</v>
      </c>
      <c r="B65" s="3" t="s">
        <v>1170</v>
      </c>
      <c r="C65" s="3" t="s">
        <v>1171</v>
      </c>
      <c r="D65" s="161"/>
      <c r="E65" s="161"/>
      <c r="F65" s="161"/>
      <c r="G65" s="161"/>
      <c r="H65" s="161"/>
      <c r="I65" s="161"/>
      <c r="J65" s="161"/>
      <c r="K65" s="161"/>
    </row>
    <row r="66" spans="1:11" ht="46.5">
      <c r="A66" s="15" t="s">
        <v>173</v>
      </c>
      <c r="B66" s="3" t="s">
        <v>1172</v>
      </c>
    </row>
    <row r="67" spans="1:11" s="139" customFormat="1" ht="30.75">
      <c r="A67" s="1" t="s">
        <v>175</v>
      </c>
      <c r="B67" s="78" t="s">
        <v>1173</v>
      </c>
      <c r="C67" s="3"/>
      <c r="D67" s="1"/>
      <c r="E67"/>
      <c r="F67"/>
      <c r="G67"/>
      <c r="H67"/>
      <c r="I67"/>
      <c r="J67"/>
      <c r="K67"/>
    </row>
    <row r="68" spans="1:11" ht="61.5">
      <c r="A68" s="15" t="s">
        <v>177</v>
      </c>
      <c r="B68" s="3" t="s">
        <v>1174</v>
      </c>
      <c r="C68" s="3" t="s">
        <v>1175</v>
      </c>
    </row>
    <row r="69" spans="1:11" ht="30.75">
      <c r="A69" s="15" t="s">
        <v>192</v>
      </c>
      <c r="B69" s="3" t="s">
        <v>1176</v>
      </c>
      <c r="C69" s="3" t="s">
        <v>1177</v>
      </c>
      <c r="D69" s="1" t="s">
        <v>1178</v>
      </c>
    </row>
    <row r="70" spans="1:11" ht="30.75">
      <c r="A70" s="15" t="s">
        <v>193</v>
      </c>
      <c r="B70" t="s">
        <v>1179</v>
      </c>
      <c r="C70" s="3" t="s">
        <v>1180</v>
      </c>
    </row>
    <row r="71" spans="1:11" ht="138.75">
      <c r="A71" s="15" t="s">
        <v>196</v>
      </c>
      <c r="B71" s="3" t="s">
        <v>1181</v>
      </c>
      <c r="C71" s="3" t="s">
        <v>1182</v>
      </c>
    </row>
    <row r="72" spans="1:11" ht="92.25">
      <c r="A72" s="15" t="s">
        <v>198</v>
      </c>
      <c r="B72" s="3" t="s">
        <v>1183</v>
      </c>
      <c r="C72" s="3" t="s">
        <v>1184</v>
      </c>
      <c r="D72"/>
    </row>
    <row r="73" spans="1:11" ht="30.75">
      <c r="A73" s="15" t="s">
        <v>200</v>
      </c>
      <c r="B73" s="3" t="s">
        <v>1185</v>
      </c>
      <c r="C73" s="3" t="s">
        <v>1186</v>
      </c>
      <c r="D73" s="1" t="s">
        <v>1187</v>
      </c>
    </row>
    <row r="74" spans="1:11" ht="138.75">
      <c r="A74" s="15" t="s">
        <v>148</v>
      </c>
      <c r="B74" s="3" t="s">
        <v>1188</v>
      </c>
      <c r="C74" s="3" t="s">
        <v>1189</v>
      </c>
    </row>
    <row r="75" spans="1:11" ht="92.25">
      <c r="A75" s="15" t="s">
        <v>220</v>
      </c>
      <c r="B75" s="3" t="s">
        <v>1190</v>
      </c>
      <c r="C75" s="3" t="s">
        <v>1191</v>
      </c>
      <c r="D75" s="3" t="s">
        <v>1192</v>
      </c>
      <c r="E75" s="139"/>
      <c r="F75" s="139"/>
      <c r="G75" s="139"/>
      <c r="H75" s="139"/>
      <c r="I75" s="139"/>
      <c r="J75" s="139"/>
      <c r="K75" s="139"/>
    </row>
    <row r="76" spans="1:11" ht="46.5">
      <c r="A76" s="3" t="s">
        <v>1193</v>
      </c>
      <c r="B76" s="3" t="s">
        <v>1194</v>
      </c>
      <c r="C76" s="3" t="s">
        <v>1195</v>
      </c>
    </row>
    <row r="77" spans="1:11" ht="46.5">
      <c r="A77" s="3" t="s">
        <v>228</v>
      </c>
      <c r="B77" s="3" t="s">
        <v>1196</v>
      </c>
      <c r="C77" s="3" t="s">
        <v>1197</v>
      </c>
      <c r="D77" s="1" t="s">
        <v>1198</v>
      </c>
    </row>
    <row r="78" spans="1:11" ht="231">
      <c r="A78" s="3" t="s">
        <v>229</v>
      </c>
      <c r="B78" s="3" t="s">
        <v>1199</v>
      </c>
      <c r="C78" s="3" t="s">
        <v>1200</v>
      </c>
      <c r="D78" s="3" t="s">
        <v>1201</v>
      </c>
    </row>
    <row r="79" spans="1:11" ht="30.75">
      <c r="A79" s="3" t="s">
        <v>231</v>
      </c>
      <c r="B79" s="3" t="s">
        <v>1202</v>
      </c>
      <c r="C79" s="3" t="s">
        <v>1203</v>
      </c>
      <c r="D79" s="3" t="s">
        <v>1204</v>
      </c>
      <c r="E79" s="139"/>
      <c r="F79" s="139"/>
      <c r="G79" s="139"/>
      <c r="H79" s="139"/>
      <c r="I79" s="139"/>
      <c r="J79" s="139"/>
      <c r="K79" s="139"/>
    </row>
    <row r="80" spans="1:11" ht="30.75">
      <c r="A80" s="3" t="s">
        <v>234</v>
      </c>
      <c r="B80" s="3" t="s">
        <v>1205</v>
      </c>
      <c r="C80" s="3" t="s">
        <v>1206</v>
      </c>
    </row>
    <row r="81" spans="1:11" s="167" customFormat="1" ht="46.5">
      <c r="A81" s="3" t="s">
        <v>236</v>
      </c>
      <c r="B81" s="3" t="s">
        <v>1207</v>
      </c>
      <c r="C81" s="3" t="s">
        <v>1208</v>
      </c>
      <c r="D81" s="1" t="s">
        <v>1209</v>
      </c>
      <c r="E81"/>
      <c r="F81"/>
      <c r="G81"/>
      <c r="H81"/>
      <c r="I81"/>
      <c r="J81"/>
      <c r="K81"/>
    </row>
    <row r="82" spans="1:11" ht="30.75">
      <c r="A82" s="3" t="s">
        <v>238</v>
      </c>
      <c r="B82" s="3" t="s">
        <v>1210</v>
      </c>
    </row>
    <row r="83" spans="1:11" ht="30.75">
      <c r="A83" s="3" t="s">
        <v>241</v>
      </c>
      <c r="B83" s="3" t="s">
        <v>1211</v>
      </c>
      <c r="C83" s="3" t="s">
        <v>1212</v>
      </c>
    </row>
    <row r="84" spans="1:11">
      <c r="A84" s="3" t="s">
        <v>243</v>
      </c>
      <c r="B84" s="3" t="s">
        <v>1213</v>
      </c>
      <c r="C84" s="3" t="s">
        <v>1214</v>
      </c>
    </row>
    <row r="85" spans="1:11" ht="61.5">
      <c r="A85" s="3" t="s">
        <v>249</v>
      </c>
      <c r="B85" s="3" t="s">
        <v>1215</v>
      </c>
      <c r="C85" s="3" t="s">
        <v>1216</v>
      </c>
      <c r="D85" s="1" t="s">
        <v>1217</v>
      </c>
    </row>
    <row r="86" spans="1:11" ht="108">
      <c r="A86" s="3" t="s">
        <v>251</v>
      </c>
      <c r="B86" s="3" t="s">
        <v>1218</v>
      </c>
      <c r="C86" s="3" t="s">
        <v>1219</v>
      </c>
      <c r="D86" s="1" t="s">
        <v>1220</v>
      </c>
    </row>
    <row r="87" spans="1:11" ht="30.75">
      <c r="A87" s="3" t="s">
        <v>253</v>
      </c>
      <c r="B87" s="3" t="s">
        <v>1221</v>
      </c>
      <c r="C87" s="3" t="s">
        <v>1222</v>
      </c>
    </row>
    <row r="88" spans="1:11" ht="46.5">
      <c r="A88" s="3" t="s">
        <v>258</v>
      </c>
      <c r="B88" s="3" t="s">
        <v>1223</v>
      </c>
    </row>
    <row r="89" spans="1:11" ht="30.75">
      <c r="A89" s="3" t="s">
        <v>261</v>
      </c>
      <c r="B89" s="3" t="s">
        <v>1224</v>
      </c>
      <c r="C89" s="3" t="s">
        <v>1225</v>
      </c>
    </row>
    <row r="90" spans="1:11">
      <c r="A90" s="3" t="s">
        <v>263</v>
      </c>
      <c r="B90" s="3" t="s">
        <v>1226</v>
      </c>
      <c r="C90" s="3" t="s">
        <v>1227</v>
      </c>
    </row>
    <row r="91" spans="1:11" ht="108">
      <c r="A91" s="15" t="s">
        <v>266</v>
      </c>
      <c r="B91" s="3" t="s">
        <v>1228</v>
      </c>
      <c r="C91" s="3" t="s">
        <v>1229</v>
      </c>
    </row>
    <row r="92" spans="1:11" ht="78.75">
      <c r="A92" s="3" t="s">
        <v>268</v>
      </c>
      <c r="B92" s="3" t="s">
        <v>1230</v>
      </c>
      <c r="C92" s="3" t="s">
        <v>1231</v>
      </c>
      <c r="D92" s="1" t="s">
        <v>1232</v>
      </c>
      <c r="E92" s="167"/>
      <c r="F92" s="167"/>
      <c r="G92" s="167"/>
      <c r="H92" s="167"/>
      <c r="I92" s="167"/>
      <c r="J92" s="167"/>
      <c r="K92" s="167"/>
    </row>
    <row r="93" spans="1:11" ht="30.75">
      <c r="A93" s="3" t="s">
        <v>270</v>
      </c>
      <c r="B93" s="3" t="s">
        <v>1233</v>
      </c>
      <c r="C93" s="3" t="s">
        <v>1234</v>
      </c>
    </row>
    <row r="94" spans="1:11" ht="46.5">
      <c r="A94" s="15" t="s">
        <v>48</v>
      </c>
      <c r="B94" s="3" t="s">
        <v>1235</v>
      </c>
    </row>
    <row r="95" spans="1:11">
      <c r="A95" s="15" t="s">
        <v>273</v>
      </c>
      <c r="B95" s="3" t="s">
        <v>1236</v>
      </c>
      <c r="C95" s="3" t="s">
        <v>1237</v>
      </c>
    </row>
    <row r="96" spans="1:11" ht="61.5">
      <c r="A96" s="15" t="s">
        <v>275</v>
      </c>
      <c r="B96" s="3" t="s">
        <v>1238</v>
      </c>
      <c r="C96" s="3" t="s">
        <v>1239</v>
      </c>
    </row>
    <row r="97" spans="1:4" ht="77.25">
      <c r="A97" s="15" t="s">
        <v>282</v>
      </c>
      <c r="B97" s="3" t="s">
        <v>1240</v>
      </c>
      <c r="C97" s="3" t="s">
        <v>1241</v>
      </c>
    </row>
    <row r="98" spans="1:4" ht="46.5">
      <c r="A98" s="3" t="s">
        <v>285</v>
      </c>
      <c r="B98" s="3" t="s">
        <v>1242</v>
      </c>
      <c r="C98" s="3" t="s">
        <v>1243</v>
      </c>
    </row>
    <row r="99" spans="1:4" ht="77.25">
      <c r="A99" s="154" t="s">
        <v>288</v>
      </c>
      <c r="B99" s="3" t="s">
        <v>1244</v>
      </c>
      <c r="C99" s="3" t="s">
        <v>1245</v>
      </c>
    </row>
    <row r="100" spans="1:4" ht="111">
      <c r="A100" s="3" t="s">
        <v>290</v>
      </c>
      <c r="B100" s="3" t="s">
        <v>1246</v>
      </c>
      <c r="C100" s="3" t="s">
        <v>1247</v>
      </c>
      <c r="D100" s="1" t="s">
        <v>1248</v>
      </c>
    </row>
    <row r="101" spans="1:4" ht="61.5">
      <c r="A101" s="3" t="s">
        <v>292</v>
      </c>
      <c r="B101" s="3" t="s">
        <v>1249</v>
      </c>
      <c r="C101" s="3" t="s">
        <v>1250</v>
      </c>
    </row>
    <row r="102" spans="1:4" ht="61.5">
      <c r="A102" s="133" t="s">
        <v>295</v>
      </c>
      <c r="B102" s="3" t="s">
        <v>1251</v>
      </c>
      <c r="C102" s="171" t="s">
        <v>1252</v>
      </c>
    </row>
    <row r="103" spans="1:4" ht="61.5">
      <c r="A103" s="3" t="s">
        <v>89</v>
      </c>
      <c r="B103" s="3" t="s">
        <v>1253</v>
      </c>
      <c r="C103" s="3" t="s">
        <v>1254</v>
      </c>
      <c r="D103" s="172" t="s">
        <v>1255</v>
      </c>
    </row>
    <row r="104" spans="1:4">
      <c r="A104" s="133" t="s">
        <v>303</v>
      </c>
      <c r="B104" s="3" t="s">
        <v>1256</v>
      </c>
    </row>
    <row r="105" spans="1:4">
      <c r="A105" s="3" t="s">
        <v>305</v>
      </c>
      <c r="B105" s="3" t="s">
        <v>1257</v>
      </c>
      <c r="C105" s="3" t="s">
        <v>1258</v>
      </c>
    </row>
    <row r="106" spans="1:4" ht="46.5">
      <c r="A106" s="3" t="s">
        <v>1259</v>
      </c>
      <c r="B106" s="3" t="s">
        <v>1260</v>
      </c>
      <c r="C106" s="3" t="s">
        <v>1261</v>
      </c>
    </row>
    <row r="107" spans="1:4" ht="30.75">
      <c r="A107" s="15" t="s">
        <v>1262</v>
      </c>
      <c r="B107" s="3" t="s">
        <v>1263</v>
      </c>
    </row>
    <row r="108" spans="1:4" ht="46.5">
      <c r="A108" s="154" t="s">
        <v>312</v>
      </c>
      <c r="B108" s="3" t="s">
        <v>1264</v>
      </c>
      <c r="C108" s="3" t="s">
        <v>1265</v>
      </c>
    </row>
    <row r="109" spans="1:4" ht="138.75">
      <c r="A109" s="3" t="s">
        <v>314</v>
      </c>
      <c r="B109" s="3" t="s">
        <v>1266</v>
      </c>
      <c r="C109" s="3" t="s">
        <v>1267</v>
      </c>
    </row>
    <row r="110" spans="1:4" ht="61.5">
      <c r="A110" s="3" t="s">
        <v>1268</v>
      </c>
      <c r="B110" s="3" t="s">
        <v>1269</v>
      </c>
      <c r="C110" s="3" t="s">
        <v>1270</v>
      </c>
    </row>
    <row r="111" spans="1:4" ht="30.75">
      <c r="A111" s="3" t="s">
        <v>317</v>
      </c>
      <c r="B111" s="3" t="s">
        <v>1271</v>
      </c>
      <c r="C111" s="3" t="s">
        <v>1272</v>
      </c>
    </row>
    <row r="112" spans="1:4">
      <c r="A112" s="3" t="s">
        <v>319</v>
      </c>
      <c r="B112" s="3" t="s">
        <v>1273</v>
      </c>
      <c r="C112" s="3" t="s">
        <v>1274</v>
      </c>
    </row>
    <row r="113" spans="1:3" ht="61.5">
      <c r="A113" s="133" t="s">
        <v>322</v>
      </c>
      <c r="B113" s="3" t="s">
        <v>1275</v>
      </c>
      <c r="C113" s="3" t="s">
        <v>1276</v>
      </c>
    </row>
    <row r="114" spans="1:3" ht="34.5">
      <c r="A114" s="3" t="s">
        <v>324</v>
      </c>
      <c r="B114" s="3" t="s">
        <v>1277</v>
      </c>
    </row>
    <row r="115" spans="1:3" ht="17.25">
      <c r="A115" s="3" t="s">
        <v>326</v>
      </c>
      <c r="B115" s="3" t="s">
        <v>1278</v>
      </c>
    </row>
    <row r="116" spans="1:3">
      <c r="A116" s="3" t="s">
        <v>328</v>
      </c>
      <c r="B116" s="3" t="s">
        <v>1279</v>
      </c>
    </row>
    <row r="117" spans="1:3" ht="65.25">
      <c r="A117" s="3" t="s">
        <v>330</v>
      </c>
      <c r="B117" s="3" t="s">
        <v>1280</v>
      </c>
      <c r="C117" s="3" t="s">
        <v>1281</v>
      </c>
    </row>
    <row r="118" spans="1:3">
      <c r="A118" s="3" t="s">
        <v>332</v>
      </c>
      <c r="B118" s="331" t="s">
        <v>1282</v>
      </c>
    </row>
    <row r="119" spans="1:3" ht="32.25">
      <c r="A119" s="3" t="s">
        <v>335</v>
      </c>
      <c r="B119" s="3" t="s">
        <v>1283</v>
      </c>
      <c r="C119" s="3" t="s">
        <v>1284</v>
      </c>
    </row>
    <row r="120" spans="1:3" ht="46.5">
      <c r="A120" s="3" t="s">
        <v>337</v>
      </c>
      <c r="B120" s="3" t="s">
        <v>1285</v>
      </c>
      <c r="C120" s="3" t="s">
        <v>1286</v>
      </c>
    </row>
    <row r="121" spans="1:3">
      <c r="A121" s="3" t="s">
        <v>339</v>
      </c>
      <c r="B121" s="3" t="s">
        <v>1287</v>
      </c>
      <c r="C121" s="3" t="s">
        <v>1288</v>
      </c>
    </row>
    <row r="122" spans="1:3">
      <c r="A122" s="3" t="s">
        <v>344</v>
      </c>
      <c r="B122" s="3" t="s">
        <v>1289</v>
      </c>
      <c r="C122" s="3" t="s">
        <v>1290</v>
      </c>
    </row>
    <row r="123" spans="1:3" ht="30.75">
      <c r="A123" s="3" t="s">
        <v>346</v>
      </c>
      <c r="B123" s="3" t="s">
        <v>1291</v>
      </c>
      <c r="C123" s="3" t="s">
        <v>1292</v>
      </c>
    </row>
    <row r="124" spans="1:3" ht="46.5">
      <c r="A124" s="3" t="s">
        <v>348</v>
      </c>
      <c r="B124" s="3" t="s">
        <v>1293</v>
      </c>
      <c r="C124" s="3" t="s">
        <v>1294</v>
      </c>
    </row>
    <row r="125" spans="1:3" ht="46.5">
      <c r="A125" s="3" t="s">
        <v>350</v>
      </c>
      <c r="B125" s="3" t="s">
        <v>1295</v>
      </c>
      <c r="C125" s="3" t="s">
        <v>1296</v>
      </c>
    </row>
    <row r="126" spans="1:3" ht="46.5">
      <c r="A126" s="3" t="s">
        <v>352</v>
      </c>
      <c r="B126" s="3" t="s">
        <v>1297</v>
      </c>
      <c r="C126" s="3" t="s">
        <v>1298</v>
      </c>
    </row>
    <row r="127" spans="1:3">
      <c r="A127" s="3" t="s">
        <v>360</v>
      </c>
      <c r="B127" s="3" t="s">
        <v>1299</v>
      </c>
    </row>
    <row r="128" spans="1:3" ht="34.5">
      <c r="A128" s="349" t="s">
        <v>365</v>
      </c>
      <c r="B128" s="3" t="s">
        <v>1300</v>
      </c>
      <c r="C128" s="3" t="s">
        <v>1301</v>
      </c>
    </row>
    <row r="129" spans="1:3" ht="51">
      <c r="A129" s="349" t="s">
        <v>367</v>
      </c>
      <c r="B129" s="3" t="s">
        <v>1302</v>
      </c>
      <c r="C129" s="3" t="s">
        <v>1303</v>
      </c>
    </row>
    <row r="130" spans="1:3" ht="17.25">
      <c r="A130" s="349" t="s">
        <v>369</v>
      </c>
      <c r="B130" s="3" t="s">
        <v>1304</v>
      </c>
      <c r="C130" s="3" t="s">
        <v>1305</v>
      </c>
    </row>
    <row r="131" spans="1:3">
      <c r="A131" s="349" t="s">
        <v>371</v>
      </c>
      <c r="B131" s="3" t="s">
        <v>1306</v>
      </c>
      <c r="C131" s="3" t="s">
        <v>1307</v>
      </c>
    </row>
    <row r="132" spans="1:3">
      <c r="A132" s="349" t="s">
        <v>373</v>
      </c>
      <c r="B132" s="3" t="s">
        <v>1308</v>
      </c>
      <c r="C132" s="3" t="s">
        <v>1309</v>
      </c>
    </row>
    <row r="133" spans="1:3" ht="30.75">
      <c r="A133" s="349" t="s">
        <v>375</v>
      </c>
      <c r="B133" s="3" t="s">
        <v>1310</v>
      </c>
      <c r="C133" s="3" t="s">
        <v>1311</v>
      </c>
    </row>
    <row r="134" spans="1:3" ht="30.75">
      <c r="A134" s="349" t="s">
        <v>376</v>
      </c>
      <c r="B134" s="3" t="s">
        <v>1312</v>
      </c>
      <c r="C134" s="3" t="s">
        <v>1313</v>
      </c>
    </row>
    <row r="135" spans="1:3" ht="30.75">
      <c r="A135" s="351" t="s">
        <v>387</v>
      </c>
      <c r="B135" s="3" t="s">
        <v>1314</v>
      </c>
      <c r="C135" s="3" t="s">
        <v>1315</v>
      </c>
    </row>
    <row r="136" spans="1:3" ht="30.75">
      <c r="A136" s="349" t="s">
        <v>392</v>
      </c>
      <c r="B136" s="3" t="s">
        <v>1316</v>
      </c>
      <c r="C136" s="3" t="s">
        <v>1317</v>
      </c>
    </row>
    <row r="137" spans="1:3" ht="30.75">
      <c r="A137" s="349" t="s">
        <v>394</v>
      </c>
      <c r="B137" s="3" t="s">
        <v>1318</v>
      </c>
      <c r="C137" s="3" t="s">
        <v>1319</v>
      </c>
    </row>
    <row r="138" spans="1:3" ht="34.5">
      <c r="A138" s="349" t="s">
        <v>265</v>
      </c>
      <c r="B138" s="3" t="s">
        <v>1320</v>
      </c>
      <c r="C138" s="3" t="s">
        <v>1321</v>
      </c>
    </row>
    <row r="139" spans="1:3">
      <c r="A139" s="349" t="s">
        <v>397</v>
      </c>
      <c r="B139" s="3" t="s">
        <v>1322</v>
      </c>
      <c r="C139" s="3" t="s">
        <v>1323</v>
      </c>
    </row>
    <row r="140" spans="1:3" ht="46.5">
      <c r="A140" s="349" t="s">
        <v>400</v>
      </c>
      <c r="B140" s="3" t="s">
        <v>1324</v>
      </c>
      <c r="C140" s="3" t="s">
        <v>1325</v>
      </c>
    </row>
    <row r="141" spans="1:3" ht="30.75">
      <c r="A141" s="349" t="s">
        <v>402</v>
      </c>
      <c r="B141" s="3" t="s">
        <v>1326</v>
      </c>
      <c r="C141" s="3" t="s">
        <v>1327</v>
      </c>
    </row>
    <row r="142" spans="1:3" ht="17.25">
      <c r="A142" s="349" t="s">
        <v>405</v>
      </c>
      <c r="B142" s="3" t="s">
        <v>1328</v>
      </c>
      <c r="C142" s="3" t="s">
        <v>1329</v>
      </c>
    </row>
    <row r="143" spans="1:3">
      <c r="A143" s="349" t="s">
        <v>407</v>
      </c>
      <c r="B143" s="3" t="s">
        <v>1330</v>
      </c>
      <c r="C143" s="3" t="s">
        <v>1331</v>
      </c>
    </row>
    <row r="144" spans="1:3" ht="34.5">
      <c r="A144" s="349" t="s">
        <v>409</v>
      </c>
      <c r="B144" s="3" t="s">
        <v>1332</v>
      </c>
      <c r="C144" s="3" t="s">
        <v>1333</v>
      </c>
    </row>
    <row r="145" spans="1:3" ht="17.25">
      <c r="A145" s="349" t="s">
        <v>403</v>
      </c>
      <c r="B145" s="3" t="s">
        <v>1334</v>
      </c>
      <c r="C145" s="3" t="s">
        <v>1335</v>
      </c>
    </row>
    <row r="146" spans="1:3" ht="34.5">
      <c r="A146" s="3" t="s">
        <v>304</v>
      </c>
      <c r="B146" s="3" t="s">
        <v>1336</v>
      </c>
      <c r="C146" s="3" t="s">
        <v>1337</v>
      </c>
    </row>
    <row r="147" spans="1:3" ht="30.75">
      <c r="A147" s="349" t="s">
        <v>46</v>
      </c>
      <c r="B147" s="3" t="s">
        <v>1338</v>
      </c>
      <c r="C147" s="3" t="s">
        <v>1339</v>
      </c>
    </row>
    <row r="148" spans="1:3" ht="32.25">
      <c r="A148" s="349" t="s">
        <v>421</v>
      </c>
      <c r="B148" s="3" t="s">
        <v>1340</v>
      </c>
      <c r="C148" s="3" t="s">
        <v>1341</v>
      </c>
    </row>
    <row r="149" spans="1:3" ht="30.75">
      <c r="A149" s="349" t="s">
        <v>424</v>
      </c>
      <c r="B149" s="3" t="s">
        <v>1342</v>
      </c>
      <c r="C149" s="3" t="s">
        <v>1343</v>
      </c>
    </row>
    <row r="150" spans="1:3">
      <c r="A150" s="349" t="s">
        <v>426</v>
      </c>
      <c r="B150" s="3" t="s">
        <v>1344</v>
      </c>
      <c r="C150" s="3" t="s">
        <v>1345</v>
      </c>
    </row>
    <row r="151" spans="1:3" ht="34.5">
      <c r="A151" s="349" t="s">
        <v>428</v>
      </c>
      <c r="B151" s="3" t="s">
        <v>1346</v>
      </c>
      <c r="C151" s="3" t="s">
        <v>1347</v>
      </c>
    </row>
    <row r="152" spans="1:3">
      <c r="A152" s="349" t="s">
        <v>433</v>
      </c>
      <c r="B152" s="3" t="s">
        <v>1348</v>
      </c>
      <c r="C152" s="3" t="s">
        <v>1349</v>
      </c>
    </row>
    <row r="153" spans="1:3" ht="17.25">
      <c r="A153" s="349" t="s">
        <v>435</v>
      </c>
      <c r="B153" s="3" t="s">
        <v>1350</v>
      </c>
      <c r="C153" s="3" t="s">
        <v>1351</v>
      </c>
    </row>
    <row r="154" spans="1:3" ht="32.25">
      <c r="A154" s="349" t="s">
        <v>437</v>
      </c>
      <c r="B154" s="3" t="s">
        <v>1352</v>
      </c>
      <c r="C154" s="3" t="s">
        <v>1353</v>
      </c>
    </row>
    <row r="155" spans="1:3" ht="32.25">
      <c r="A155" s="349" t="s">
        <v>440</v>
      </c>
      <c r="B155" s="3" t="s">
        <v>1354</v>
      </c>
      <c r="C155" s="3" t="s">
        <v>1355</v>
      </c>
    </row>
    <row r="156" spans="1:3" ht="49.5">
      <c r="A156" s="349" t="s">
        <v>323</v>
      </c>
      <c r="B156" s="3" t="s">
        <v>1356</v>
      </c>
      <c r="C156" s="3" t="s">
        <v>1357</v>
      </c>
    </row>
    <row r="157" spans="1:3" ht="32.25">
      <c r="A157" s="349" t="s">
        <v>178</v>
      </c>
      <c r="B157" s="3" t="s">
        <v>1358</v>
      </c>
      <c r="C157" s="3" t="s">
        <v>1359</v>
      </c>
    </row>
    <row r="158" spans="1:3" ht="17.25">
      <c r="A158" s="349" t="s">
        <v>443</v>
      </c>
      <c r="B158" s="3" t="s">
        <v>1360</v>
      </c>
      <c r="C158" s="3" t="s">
        <v>1361</v>
      </c>
    </row>
    <row r="159" spans="1:3" ht="61.5">
      <c r="A159" s="349" t="s">
        <v>445</v>
      </c>
      <c r="B159" s="3" t="s">
        <v>1362</v>
      </c>
      <c r="C159" s="3" t="s">
        <v>1363</v>
      </c>
    </row>
    <row r="160" spans="1:3" ht="30.75">
      <c r="A160" s="349" t="s">
        <v>447</v>
      </c>
      <c r="B160" s="3" t="s">
        <v>1364</v>
      </c>
      <c r="C160" s="3" t="s">
        <v>1365</v>
      </c>
    </row>
    <row r="161" spans="1:3" ht="32.25">
      <c r="A161" s="349" t="s">
        <v>449</v>
      </c>
      <c r="B161" s="3" t="s">
        <v>1366</v>
      </c>
      <c r="C161" s="3" t="s">
        <v>1367</v>
      </c>
    </row>
    <row r="162" spans="1:3" ht="30.75">
      <c r="A162" s="349" t="s">
        <v>451</v>
      </c>
      <c r="B162" s="3" t="s">
        <v>1368</v>
      </c>
      <c r="C162" s="3" t="s">
        <v>1369</v>
      </c>
    </row>
    <row r="163" spans="1:3" ht="32.25">
      <c r="A163" s="349" t="s">
        <v>453</v>
      </c>
      <c r="B163" s="3" t="s">
        <v>1370</v>
      </c>
      <c r="C163" s="3" t="s">
        <v>1371</v>
      </c>
    </row>
    <row r="164" spans="1:3" ht="30.75">
      <c r="A164" s="359" t="s">
        <v>456</v>
      </c>
      <c r="B164" s="3" t="s">
        <v>1372</v>
      </c>
      <c r="C164" s="3" t="s">
        <v>1373</v>
      </c>
    </row>
    <row r="165" spans="1:3" ht="17.25">
      <c r="A165" s="349" t="s">
        <v>458</v>
      </c>
      <c r="B165" s="3" t="s">
        <v>1374</v>
      </c>
      <c r="C165" s="3" t="s">
        <v>1375</v>
      </c>
    </row>
    <row r="166" spans="1:3">
      <c r="A166" s="349" t="s">
        <v>460</v>
      </c>
      <c r="B166" s="3" t="s">
        <v>1376</v>
      </c>
      <c r="C166" s="3" t="s">
        <v>1376</v>
      </c>
    </row>
    <row r="167" spans="1:3" ht="17.25">
      <c r="A167" s="349" t="s">
        <v>462</v>
      </c>
      <c r="B167" s="3" t="s">
        <v>1377</v>
      </c>
      <c r="C167" s="3" t="s">
        <v>1378</v>
      </c>
    </row>
    <row r="168" spans="1:3" ht="17.25">
      <c r="A168" s="349" t="s">
        <v>464</v>
      </c>
      <c r="B168" s="3" t="s">
        <v>1379</v>
      </c>
      <c r="C168" s="3" t="s">
        <v>1380</v>
      </c>
    </row>
    <row r="169" spans="1:3" ht="30.75">
      <c r="A169" s="349" t="s">
        <v>466</v>
      </c>
      <c r="B169" s="3" t="s">
        <v>1381</v>
      </c>
      <c r="C169" s="3" t="s">
        <v>1382</v>
      </c>
    </row>
    <row r="170" spans="1:3" ht="30.75">
      <c r="A170" s="349" t="s">
        <v>468</v>
      </c>
      <c r="B170" s="3" t="s">
        <v>1383</v>
      </c>
      <c r="C170" s="3" t="s">
        <v>1384</v>
      </c>
    </row>
    <row r="171" spans="1:3" ht="17.25">
      <c r="A171" s="349" t="s">
        <v>308</v>
      </c>
      <c r="B171" s="3" t="s">
        <v>1385</v>
      </c>
      <c r="C171" s="3" t="s">
        <v>1386</v>
      </c>
    </row>
    <row r="172" spans="1:3" ht="17.25">
      <c r="A172" s="349" t="s">
        <v>471</v>
      </c>
      <c r="B172" s="3" t="s">
        <v>1387</v>
      </c>
      <c r="C172" s="3" t="s">
        <v>1388</v>
      </c>
    </row>
    <row r="173" spans="1:3">
      <c r="A173" s="349" t="s">
        <v>34</v>
      </c>
      <c r="B173" s="3" t="s">
        <v>1389</v>
      </c>
      <c r="C173" s="3" t="s">
        <v>1390</v>
      </c>
    </row>
    <row r="174" spans="1:3">
      <c r="A174" s="349" t="s">
        <v>473</v>
      </c>
      <c r="B174" s="3" t="s">
        <v>1391</v>
      </c>
      <c r="C174" s="3" t="s">
        <v>1392</v>
      </c>
    </row>
    <row r="175" spans="1:3" ht="30.75">
      <c r="A175" s="349" t="s">
        <v>475</v>
      </c>
      <c r="B175" s="3" t="s">
        <v>1393</v>
      </c>
      <c r="C175" s="3" t="s">
        <v>1394</v>
      </c>
    </row>
    <row r="176" spans="1:3" ht="32.25">
      <c r="A176" s="349" t="s">
        <v>477</v>
      </c>
      <c r="B176" s="3" t="s">
        <v>1395</v>
      </c>
      <c r="C176" s="3" t="s">
        <v>1396</v>
      </c>
    </row>
    <row r="177" spans="1:11">
      <c r="A177" s="349" t="s">
        <v>41</v>
      </c>
      <c r="B177" s="3" t="s">
        <v>1397</v>
      </c>
      <c r="C177" s="3" t="s">
        <v>1398</v>
      </c>
    </row>
    <row r="178" spans="1:11" ht="34.5">
      <c r="A178" s="349" t="s">
        <v>481</v>
      </c>
      <c r="B178" s="3" t="s">
        <v>1399</v>
      </c>
      <c r="C178" s="3" t="s">
        <v>1400</v>
      </c>
    </row>
    <row r="179" spans="1:11" ht="32.25">
      <c r="A179" s="359" t="s">
        <v>483</v>
      </c>
      <c r="B179" s="3" t="s">
        <v>1401</v>
      </c>
      <c r="C179" s="3" t="s">
        <v>1402</v>
      </c>
    </row>
    <row r="180" spans="1:11" ht="34.5">
      <c r="A180" s="349" t="s">
        <v>487</v>
      </c>
      <c r="B180" s="3" t="s">
        <v>1403</v>
      </c>
      <c r="C180" s="3" t="s">
        <v>1404</v>
      </c>
    </row>
    <row r="181" spans="1:11" ht="30.75">
      <c r="A181" s="349" t="s">
        <v>489</v>
      </c>
      <c r="B181" s="3" t="s">
        <v>1405</v>
      </c>
      <c r="C181" s="3" t="s">
        <v>1406</v>
      </c>
    </row>
    <row r="182" spans="1:11" ht="34.5">
      <c r="A182" s="349" t="s">
        <v>491</v>
      </c>
      <c r="B182" s="3" t="s">
        <v>1407</v>
      </c>
      <c r="C182" s="3" t="s">
        <v>1408</v>
      </c>
    </row>
    <row r="183" spans="1:11" ht="34.5">
      <c r="A183" s="349" t="s">
        <v>493</v>
      </c>
      <c r="B183" s="3" t="s">
        <v>1409</v>
      </c>
      <c r="C183" s="3" t="s">
        <v>1410</v>
      </c>
    </row>
    <row r="184" spans="1:11" ht="46.5">
      <c r="A184" s="349" t="s">
        <v>495</v>
      </c>
      <c r="B184" s="3" t="s">
        <v>1411</v>
      </c>
      <c r="C184" s="3" t="s">
        <v>1412</v>
      </c>
    </row>
    <row r="185" spans="1:11" ht="30.75">
      <c r="A185" s="349" t="s">
        <v>497</v>
      </c>
      <c r="B185" s="3" t="s">
        <v>1413</v>
      </c>
      <c r="C185" s="3" t="s">
        <v>1414</v>
      </c>
    </row>
    <row r="186" spans="1:11" ht="30.75">
      <c r="A186" s="349" t="s">
        <v>501</v>
      </c>
      <c r="B186" s="3" t="s">
        <v>1415</v>
      </c>
      <c r="C186" s="3" t="s">
        <v>1416</v>
      </c>
    </row>
    <row r="187" spans="1:11">
      <c r="A187" s="349" t="s">
        <v>503</v>
      </c>
      <c r="B187" s="3" t="s">
        <v>1417</v>
      </c>
      <c r="C187" s="3" t="s">
        <v>1418</v>
      </c>
    </row>
    <row r="188" spans="1:11" ht="17.25">
      <c r="A188" s="359" t="s">
        <v>505</v>
      </c>
      <c r="B188" s="3" t="s">
        <v>1419</v>
      </c>
      <c r="C188" s="3" t="s">
        <v>1420</v>
      </c>
    </row>
    <row r="189" spans="1:11" s="341" customFormat="1" ht="30.75">
      <c r="A189" s="359" t="s">
        <v>506</v>
      </c>
      <c r="B189" s="3" t="s">
        <v>1421</v>
      </c>
      <c r="C189" s="3" t="s">
        <v>1422</v>
      </c>
      <c r="D189" s="1"/>
      <c r="E189"/>
      <c r="F189"/>
      <c r="G189"/>
      <c r="H189"/>
      <c r="I189"/>
      <c r="J189"/>
      <c r="K189"/>
    </row>
    <row r="190" spans="1:11">
      <c r="A190" s="361" t="s">
        <v>508</v>
      </c>
      <c r="B190" s="361" t="s">
        <v>1423</v>
      </c>
    </row>
    <row r="191" spans="1:11" ht="61.5">
      <c r="A191" s="15" t="s">
        <v>512</v>
      </c>
      <c r="B191" s="3" t="s">
        <v>1424</v>
      </c>
      <c r="C191" s="3" t="s">
        <v>1425</v>
      </c>
    </row>
    <row r="192" spans="1:11" ht="30.75">
      <c r="A192" s="15" t="s">
        <v>246</v>
      </c>
      <c r="B192" s="3" t="s">
        <v>1426</v>
      </c>
      <c r="C192" s="3" t="s">
        <v>1427</v>
      </c>
    </row>
    <row r="193" spans="1:11" ht="76.5">
      <c r="A193" s="15" t="s">
        <v>377</v>
      </c>
      <c r="B193" s="3" t="s">
        <v>1428</v>
      </c>
      <c r="C193" s="104" t="s">
        <v>1429</v>
      </c>
    </row>
    <row r="194" spans="1:11">
      <c r="A194" s="15" t="s">
        <v>522</v>
      </c>
      <c r="B194" s="3" t="s">
        <v>1430</v>
      </c>
    </row>
    <row r="195" spans="1:11" ht="30.75">
      <c r="A195" s="15" t="s">
        <v>525</v>
      </c>
      <c r="B195" s="3" t="s">
        <v>1431</v>
      </c>
    </row>
    <row r="196" spans="1:11" s="299" customFormat="1" ht="30.75">
      <c r="A196" s="15" t="s">
        <v>74</v>
      </c>
      <c r="B196" s="3" t="s">
        <v>1432</v>
      </c>
      <c r="C196" s="3" t="s">
        <v>1433</v>
      </c>
      <c r="D196" s="1"/>
      <c r="E196"/>
      <c r="F196"/>
      <c r="G196"/>
      <c r="H196"/>
      <c r="I196"/>
      <c r="J196"/>
      <c r="K196"/>
    </row>
    <row r="197" spans="1:11" s="167" customFormat="1" ht="17.25">
      <c r="A197" s="15" t="s">
        <v>526</v>
      </c>
      <c r="B197" s="3" t="s">
        <v>1434</v>
      </c>
      <c r="C197" s="3" t="s">
        <v>1433</v>
      </c>
      <c r="D197" s="1"/>
      <c r="E197"/>
      <c r="F197"/>
      <c r="G197"/>
      <c r="H197"/>
      <c r="I197"/>
      <c r="J197"/>
      <c r="K197"/>
    </row>
    <row r="198" spans="1:11" ht="137.25">
      <c r="A198" s="15" t="s">
        <v>527</v>
      </c>
      <c r="B198" s="3" t="s">
        <v>1435</v>
      </c>
      <c r="C198" s="348" t="s">
        <v>1436</v>
      </c>
    </row>
    <row r="199" spans="1:11" ht="45.75">
      <c r="A199" s="3" t="s">
        <v>535</v>
      </c>
      <c r="B199" s="3" t="s">
        <v>1437</v>
      </c>
      <c r="C199" s="348" t="s">
        <v>1438</v>
      </c>
    </row>
    <row r="200" spans="1:11" ht="36">
      <c r="A200" s="354" t="s">
        <v>537</v>
      </c>
      <c r="B200" s="330" t="s">
        <v>1439</v>
      </c>
      <c r="C200" s="365" t="s">
        <v>1440</v>
      </c>
      <c r="D200" s="302"/>
      <c r="E200" s="299"/>
      <c r="F200" s="299"/>
      <c r="G200" s="299"/>
      <c r="H200" s="299"/>
      <c r="I200" s="299"/>
      <c r="J200" s="299"/>
      <c r="K200" s="299"/>
    </row>
    <row r="201" spans="1:11">
      <c r="A201" s="3" t="s">
        <v>540</v>
      </c>
      <c r="B201" s="3" t="s">
        <v>1441</v>
      </c>
    </row>
    <row r="202" spans="1:11">
      <c r="A202" s="3" t="s">
        <v>315</v>
      </c>
      <c r="B202" s="3" t="s">
        <v>1442</v>
      </c>
      <c r="C202" s="3" t="s">
        <v>1433</v>
      </c>
    </row>
    <row r="203" spans="1:11">
      <c r="A203" s="3" t="s">
        <v>542</v>
      </c>
      <c r="B203" s="3" t="s">
        <v>1443</v>
      </c>
      <c r="C203" s="353" t="s">
        <v>1444</v>
      </c>
    </row>
    <row r="204" spans="1:11" ht="137.25">
      <c r="A204" s="3" t="s">
        <v>88</v>
      </c>
      <c r="B204" s="355" t="s">
        <v>1445</v>
      </c>
      <c r="C204" s="104" t="s">
        <v>1446</v>
      </c>
    </row>
    <row r="205" spans="1:11" ht="60.75">
      <c r="A205" s="3" t="s">
        <v>544</v>
      </c>
      <c r="B205" s="3" t="s">
        <v>1447</v>
      </c>
      <c r="C205" s="356" t="s">
        <v>1448</v>
      </c>
    </row>
    <row r="206" spans="1:11" ht="77.25">
      <c r="A206" s="3" t="s">
        <v>190</v>
      </c>
      <c r="B206" s="3" t="s">
        <v>1449</v>
      </c>
      <c r="C206" s="3" t="s">
        <v>1450</v>
      </c>
    </row>
    <row r="207" spans="1:11" ht="46.5">
      <c r="A207" s="3" t="s">
        <v>546</v>
      </c>
      <c r="B207" s="3" t="s">
        <v>1451</v>
      </c>
      <c r="C207" s="3" t="s">
        <v>1452</v>
      </c>
    </row>
    <row r="208" spans="1:11" s="299" customFormat="1" ht="17.25">
      <c r="A208" s="3" t="s">
        <v>548</v>
      </c>
      <c r="B208" s="3" t="s">
        <v>1453</v>
      </c>
      <c r="C208" s="3"/>
      <c r="D208" s="1"/>
      <c r="E208"/>
      <c r="F208"/>
      <c r="G208"/>
      <c r="H208"/>
      <c r="I208"/>
      <c r="J208"/>
      <c r="K208"/>
    </row>
    <row r="209" spans="1:11" s="299" customFormat="1">
      <c r="A209" s="3" t="s">
        <v>221</v>
      </c>
      <c r="B209" s="3" t="s">
        <v>1454</v>
      </c>
      <c r="C209" s="3"/>
      <c r="D209" s="1"/>
      <c r="E209"/>
      <c r="F209"/>
      <c r="G209"/>
      <c r="H209"/>
      <c r="I209"/>
      <c r="J209"/>
      <c r="K209"/>
    </row>
    <row r="210" spans="1:11" ht="17.25">
      <c r="A210" s="3" t="s">
        <v>550</v>
      </c>
      <c r="B210" s="3" t="s">
        <v>1455</v>
      </c>
      <c r="C210" s="3" t="s">
        <v>1456</v>
      </c>
    </row>
    <row r="211" spans="1:11" ht="30.75">
      <c r="A211" s="3" t="s">
        <v>172</v>
      </c>
      <c r="B211" s="3" t="s">
        <v>1457</v>
      </c>
    </row>
    <row r="212" spans="1:11" ht="30.75">
      <c r="A212" s="3" t="s">
        <v>552</v>
      </c>
    </row>
    <row r="213" spans="1:11" s="341" customFormat="1" ht="33.75">
      <c r="A213" s="399" t="s">
        <v>1458</v>
      </c>
      <c r="B213" s="339" t="s">
        <v>1459</v>
      </c>
      <c r="C213" s="339" t="s">
        <v>1460</v>
      </c>
      <c r="D213" s="340"/>
    </row>
    <row r="214" spans="1:11" ht="30.75">
      <c r="A214" s="34" t="s">
        <v>556</v>
      </c>
      <c r="B214" s="3" t="s">
        <v>1461</v>
      </c>
    </row>
    <row r="215" spans="1:11" ht="106.5">
      <c r="A215" s="3" t="s">
        <v>558</v>
      </c>
      <c r="B215" s="3" t="s">
        <v>1462</v>
      </c>
      <c r="C215" s="356" t="s">
        <v>1463</v>
      </c>
    </row>
    <row r="216" spans="1:11">
      <c r="A216" s="3" t="s">
        <v>559</v>
      </c>
      <c r="B216" s="3" t="s">
        <v>1464</v>
      </c>
      <c r="C216" s="357" t="s">
        <v>1465</v>
      </c>
    </row>
    <row r="217" spans="1:11" ht="30.75">
      <c r="A217" s="3" t="s">
        <v>562</v>
      </c>
      <c r="B217" s="3" t="s">
        <v>1466</v>
      </c>
    </row>
    <row r="218" spans="1:11" ht="17.25">
      <c r="A218" s="3" t="s">
        <v>564</v>
      </c>
      <c r="B218" s="3" t="s">
        <v>1467</v>
      </c>
    </row>
    <row r="219" spans="1:11" ht="46.5">
      <c r="A219" s="3" t="s">
        <v>566</v>
      </c>
      <c r="B219" s="3" t="s">
        <v>1468</v>
      </c>
      <c r="C219" s="3" t="s">
        <v>1469</v>
      </c>
    </row>
    <row r="220" spans="1:11" ht="30.75">
      <c r="A220" s="3" t="s">
        <v>568</v>
      </c>
      <c r="B220" s="3" t="s">
        <v>1470</v>
      </c>
      <c r="C220" s="356" t="s">
        <v>1471</v>
      </c>
    </row>
    <row r="221" spans="1:11" ht="34.5">
      <c r="A221" s="3" t="s">
        <v>271</v>
      </c>
      <c r="B221" s="3" t="s">
        <v>1472</v>
      </c>
    </row>
    <row r="222" spans="1:11" ht="121.5">
      <c r="A222" s="15" t="s">
        <v>233</v>
      </c>
      <c r="B222" s="3" t="s">
        <v>1473</v>
      </c>
      <c r="C222" s="356" t="s">
        <v>1474</v>
      </c>
    </row>
    <row r="223" spans="1:11" ht="30.75">
      <c r="A223" s="3" t="s">
        <v>570</v>
      </c>
      <c r="B223" s="3" t="s">
        <v>1475</v>
      </c>
    </row>
    <row r="224" spans="1:11" ht="30.75">
      <c r="A224" s="3" t="s">
        <v>573</v>
      </c>
      <c r="B224" s="3" t="s">
        <v>1476</v>
      </c>
    </row>
    <row r="225" spans="1:3" ht="48">
      <c r="A225" s="15" t="s">
        <v>575</v>
      </c>
      <c r="B225" s="3" t="s">
        <v>1477</v>
      </c>
      <c r="C225" s="353" t="s">
        <v>1478</v>
      </c>
    </row>
    <row r="226" spans="1:3" ht="30.75">
      <c r="A226" s="3" t="s">
        <v>577</v>
      </c>
      <c r="B226" s="3" t="s">
        <v>1479</v>
      </c>
    </row>
    <row r="227" spans="1:3" ht="60.75">
      <c r="A227" s="3" t="s">
        <v>579</v>
      </c>
      <c r="B227" s="3" t="s">
        <v>1480</v>
      </c>
      <c r="C227" s="356" t="s">
        <v>1481</v>
      </c>
    </row>
    <row r="228" spans="1:3">
      <c r="A228" s="3" t="s">
        <v>582</v>
      </c>
      <c r="B228" s="3" t="s">
        <v>1482</v>
      </c>
    </row>
    <row r="229" spans="1:3" ht="46.5">
      <c r="A229" s="3" t="s">
        <v>584</v>
      </c>
      <c r="B229" s="3" t="s">
        <v>1483</v>
      </c>
      <c r="C229" s="3" t="s">
        <v>1484</v>
      </c>
    </row>
    <row r="230" spans="1:3">
      <c r="A230" s="349" t="s">
        <v>588</v>
      </c>
      <c r="B230" s="3" t="s">
        <v>1485</v>
      </c>
      <c r="C230" s="3" t="s">
        <v>1486</v>
      </c>
    </row>
    <row r="231" spans="1:3" ht="17.25">
      <c r="A231" s="349" t="s">
        <v>580</v>
      </c>
      <c r="B231" s="3" t="s">
        <v>1487</v>
      </c>
      <c r="C231" s="3" t="s">
        <v>1488</v>
      </c>
    </row>
    <row r="232" spans="1:3" ht="17.25">
      <c r="A232" s="349" t="s">
        <v>590</v>
      </c>
      <c r="B232" s="3" t="s">
        <v>1489</v>
      </c>
      <c r="C232" s="3" t="s">
        <v>1490</v>
      </c>
    </row>
    <row r="233" spans="1:3" ht="30.75">
      <c r="A233" s="3" t="s">
        <v>592</v>
      </c>
      <c r="B233" s="360" t="s">
        <v>1491</v>
      </c>
    </row>
    <row r="234" spans="1:3" ht="30.75">
      <c r="A234" s="3" t="s">
        <v>594</v>
      </c>
      <c r="B234" s="3" t="s">
        <v>1492</v>
      </c>
      <c r="C234" s="3" t="s">
        <v>1493</v>
      </c>
    </row>
    <row r="235" spans="1:3" ht="30.75">
      <c r="A235" s="3" t="s">
        <v>222</v>
      </c>
      <c r="B235" s="3" t="s">
        <v>1494</v>
      </c>
    </row>
    <row r="236" spans="1:3" ht="106.5">
      <c r="A236" s="3" t="s">
        <v>601</v>
      </c>
      <c r="B236" s="3" t="s">
        <v>1495</v>
      </c>
      <c r="C236" s="348" t="s">
        <v>1496</v>
      </c>
    </row>
    <row r="237" spans="1:3" ht="30.75">
      <c r="A237" s="3" t="s">
        <v>602</v>
      </c>
      <c r="B237" s="3" t="s">
        <v>1497</v>
      </c>
      <c r="C237" s="3" t="s">
        <v>1498</v>
      </c>
    </row>
    <row r="238" spans="1:3" ht="30.75">
      <c r="A238" s="3" t="s">
        <v>604</v>
      </c>
      <c r="B238" s="3" t="s">
        <v>1499</v>
      </c>
    </row>
    <row r="239" spans="1:3">
      <c r="A239" s="349" t="s">
        <v>1500</v>
      </c>
      <c r="B239" s="3" t="s">
        <v>1501</v>
      </c>
      <c r="C239" s="362" t="s">
        <v>1502</v>
      </c>
    </row>
    <row r="240" spans="1:3" ht="30.75">
      <c r="A240" s="3" t="s">
        <v>610</v>
      </c>
      <c r="B240" s="3" t="s">
        <v>1503</v>
      </c>
    </row>
    <row r="241" spans="1:11">
      <c r="A241" s="3" t="s">
        <v>612</v>
      </c>
      <c r="B241" s="3" t="s">
        <v>1504</v>
      </c>
      <c r="C241" s="363"/>
    </row>
    <row r="242" spans="1:11" ht="30.75">
      <c r="A242" s="3" t="s">
        <v>474</v>
      </c>
      <c r="B242" s="3" t="s">
        <v>1505</v>
      </c>
    </row>
    <row r="243" spans="1:11" s="299" customFormat="1" ht="17.25">
      <c r="A243" s="3" t="s">
        <v>614</v>
      </c>
      <c r="B243" s="3" t="s">
        <v>1506</v>
      </c>
      <c r="C243" s="3" t="s">
        <v>1507</v>
      </c>
      <c r="D243" s="1"/>
      <c r="E243"/>
      <c r="F243"/>
      <c r="G243"/>
      <c r="H243"/>
      <c r="I243"/>
      <c r="J243"/>
      <c r="K243"/>
    </row>
    <row r="244" spans="1:11">
      <c r="A244" s="3" t="s">
        <v>616</v>
      </c>
      <c r="B244" s="3" t="s">
        <v>1508</v>
      </c>
      <c r="C244" s="3" t="s">
        <v>1509</v>
      </c>
    </row>
    <row r="245" spans="1:11" ht="409.6">
      <c r="A245" s="3" t="s">
        <v>618</v>
      </c>
      <c r="B245" s="3" t="s">
        <v>1510</v>
      </c>
      <c r="C245" s="353" t="s">
        <v>1511</v>
      </c>
    </row>
    <row r="246" spans="1:11" ht="30.75">
      <c r="A246" s="3" t="s">
        <v>621</v>
      </c>
      <c r="B246" s="3" t="s">
        <v>1512</v>
      </c>
      <c r="C246" s="3" t="s">
        <v>1513</v>
      </c>
    </row>
    <row r="247" spans="1:11" ht="60">
      <c r="A247" s="354" t="s">
        <v>623</v>
      </c>
      <c r="B247" s="330" t="s">
        <v>1514</v>
      </c>
      <c r="C247" s="366" t="s">
        <v>1515</v>
      </c>
      <c r="D247" s="302"/>
      <c r="E247" s="299"/>
      <c r="F247" s="299"/>
      <c r="G247" s="299"/>
      <c r="H247" s="299"/>
      <c r="I247" s="299"/>
      <c r="J247" s="299"/>
      <c r="K247" s="299"/>
    </row>
    <row r="248" spans="1:11" ht="34.5">
      <c r="A248" s="3" t="s">
        <v>242</v>
      </c>
      <c r="B248" s="3" t="s">
        <v>1516</v>
      </c>
    </row>
    <row r="249" spans="1:11" ht="30.75">
      <c r="A249" s="3" t="s">
        <v>363</v>
      </c>
      <c r="B249" s="3" t="s">
        <v>1517</v>
      </c>
    </row>
    <row r="250" spans="1:11">
      <c r="A250" s="3" t="s">
        <v>625</v>
      </c>
      <c r="B250" s="3" t="s">
        <v>1518</v>
      </c>
    </row>
    <row r="251" spans="1:11" ht="30.75">
      <c r="A251" s="15" t="s">
        <v>627</v>
      </c>
      <c r="B251" s="3" t="s">
        <v>1519</v>
      </c>
      <c r="C251" s="364"/>
    </row>
    <row r="252" spans="1:11" s="341" customFormat="1" ht="30.75">
      <c r="A252" s="15" t="s">
        <v>628</v>
      </c>
      <c r="B252" s="3" t="s">
        <v>1520</v>
      </c>
      <c r="C252" s="3"/>
      <c r="D252" s="1"/>
      <c r="E252"/>
      <c r="F252"/>
      <c r="G252"/>
      <c r="H252"/>
      <c r="I252"/>
      <c r="J252"/>
      <c r="K252"/>
    </row>
    <row r="253" spans="1:11">
      <c r="A253" s="170" t="s">
        <v>176</v>
      </c>
      <c r="B253" s="3" t="s">
        <v>1521</v>
      </c>
    </row>
    <row r="254" spans="1:11" s="160" customFormat="1">
      <c r="A254" s="15" t="s">
        <v>635</v>
      </c>
      <c r="B254" s="398" t="s">
        <v>1522</v>
      </c>
      <c r="C254" s="3" t="s">
        <v>1523</v>
      </c>
      <c r="D254" s="1"/>
      <c r="E254"/>
      <c r="F254"/>
      <c r="G254"/>
      <c r="H254"/>
      <c r="I254"/>
      <c r="J254"/>
      <c r="K254"/>
    </row>
    <row r="255" spans="1:11">
      <c r="A255" s="1" t="s">
        <v>150</v>
      </c>
      <c r="B255" s="78" t="s">
        <v>1524</v>
      </c>
      <c r="C255" s="367"/>
    </row>
    <row r="256" spans="1:11" ht="30.75">
      <c r="A256" s="15" t="s">
        <v>31</v>
      </c>
      <c r="B256" s="3" t="s">
        <v>1525</v>
      </c>
      <c r="C256" s="3" t="s">
        <v>1526</v>
      </c>
      <c r="D256" s="159"/>
      <c r="E256" s="160"/>
      <c r="F256" s="160"/>
      <c r="G256" s="160"/>
      <c r="H256" s="160"/>
      <c r="I256" s="160"/>
      <c r="J256" s="160"/>
      <c r="K256" s="160"/>
    </row>
    <row r="257" spans="1:11" ht="46.5">
      <c r="A257" s="15" t="s">
        <v>638</v>
      </c>
      <c r="B257" s="3" t="s">
        <v>1527</v>
      </c>
      <c r="C257" s="3" t="s">
        <v>1528</v>
      </c>
    </row>
    <row r="258" spans="1:11" ht="30.75">
      <c r="A258" s="3" t="s">
        <v>640</v>
      </c>
      <c r="B258" s="3" t="s">
        <v>1529</v>
      </c>
    </row>
    <row r="259" spans="1:11" ht="45.75">
      <c r="A259" s="3" t="s">
        <v>642</v>
      </c>
      <c r="B259" s="3" t="s">
        <v>1530</v>
      </c>
      <c r="C259" s="104" t="s">
        <v>1531</v>
      </c>
    </row>
    <row r="260" spans="1:11" ht="246.75">
      <c r="A260" s="3" t="s">
        <v>643</v>
      </c>
      <c r="B260" s="3" t="s">
        <v>1532</v>
      </c>
      <c r="C260" s="3" t="s">
        <v>1533</v>
      </c>
    </row>
    <row r="261" spans="1:11">
      <c r="A261" s="3" t="s">
        <v>561</v>
      </c>
      <c r="B261" s="3" t="s">
        <v>1534</v>
      </c>
    </row>
    <row r="262" spans="1:11" ht="30.75">
      <c r="A262" s="3" t="s">
        <v>645</v>
      </c>
      <c r="B262" s="3" t="s">
        <v>1535</v>
      </c>
      <c r="C262" s="3" t="s">
        <v>1536</v>
      </c>
    </row>
    <row r="263" spans="1:11" ht="17.25">
      <c r="A263" s="3" t="s">
        <v>646</v>
      </c>
      <c r="B263" s="3" t="s">
        <v>1537</v>
      </c>
      <c r="C263" s="3" t="s">
        <v>1538</v>
      </c>
    </row>
    <row r="264" spans="1:11">
      <c r="A264" s="15" t="s">
        <v>647</v>
      </c>
      <c r="B264" s="3" t="s">
        <v>1539</v>
      </c>
    </row>
    <row r="265" spans="1:11">
      <c r="A265" s="15" t="s">
        <v>648</v>
      </c>
      <c r="B265" s="3" t="s">
        <v>1540</v>
      </c>
    </row>
    <row r="266" spans="1:11">
      <c r="A266" s="15" t="s">
        <v>651</v>
      </c>
      <c r="B266" s="3" t="s">
        <v>1541</v>
      </c>
      <c r="C266" s="3" t="s">
        <v>1542</v>
      </c>
    </row>
    <row r="267" spans="1:11" s="341" customFormat="1" ht="30.75">
      <c r="A267" s="15" t="s">
        <v>653</v>
      </c>
      <c r="B267" s="3" t="s">
        <v>1543</v>
      </c>
      <c r="C267" s="332" t="s">
        <v>1544</v>
      </c>
      <c r="D267" s="1"/>
      <c r="E267"/>
      <c r="F267"/>
      <c r="G267"/>
      <c r="H267"/>
      <c r="I267"/>
      <c r="J267"/>
      <c r="K267"/>
    </row>
    <row r="268" spans="1:11">
      <c r="A268" s="15" t="s">
        <v>655</v>
      </c>
      <c r="B268" s="3" t="s">
        <v>1545</v>
      </c>
    </row>
    <row r="269" spans="1:11" ht="277.5">
      <c r="A269" s="15" t="s">
        <v>518</v>
      </c>
      <c r="B269" s="3" t="s">
        <v>1546</v>
      </c>
      <c r="C269" s="3" t="s">
        <v>1547</v>
      </c>
    </row>
    <row r="270" spans="1:11">
      <c r="A270" s="15" t="s">
        <v>658</v>
      </c>
      <c r="B270" s="3" t="s">
        <v>1548</v>
      </c>
    </row>
    <row r="271" spans="1:11">
      <c r="A271" s="15" t="s">
        <v>660</v>
      </c>
      <c r="B271" s="3" t="s">
        <v>1549</v>
      </c>
      <c r="C271" s="104" t="s">
        <v>1550</v>
      </c>
    </row>
    <row r="272" spans="1:11" ht="33.75">
      <c r="A272" s="15" t="s">
        <v>662</v>
      </c>
      <c r="B272" s="3" t="s">
        <v>1551</v>
      </c>
      <c r="C272" s="3" t="s">
        <v>1552</v>
      </c>
    </row>
    <row r="273" spans="1:3">
      <c r="A273" s="15" t="s">
        <v>664</v>
      </c>
      <c r="B273" s="3" t="s">
        <v>1553</v>
      </c>
    </row>
    <row r="274" spans="1:3">
      <c r="A274" s="15" t="s">
        <v>665</v>
      </c>
      <c r="B274" s="3" t="s">
        <v>1554</v>
      </c>
      <c r="C274" s="358" t="s">
        <v>1555</v>
      </c>
    </row>
    <row r="275" spans="1:3" ht="32.25">
      <c r="A275" s="15" t="s">
        <v>667</v>
      </c>
      <c r="B275" s="3" t="s">
        <v>1556</v>
      </c>
    </row>
    <row r="276" spans="1:3" ht="46.5">
      <c r="A276" s="15" t="s">
        <v>669</v>
      </c>
      <c r="B276" s="3" t="s">
        <v>1557</v>
      </c>
      <c r="C276" s="3" t="s">
        <v>1558</v>
      </c>
    </row>
    <row r="277" spans="1:3">
      <c r="A277" s="15" t="s">
        <v>671</v>
      </c>
      <c r="B277" s="3" t="s">
        <v>1559</v>
      </c>
    </row>
    <row r="278" spans="1:3">
      <c r="A278" s="15" t="s">
        <v>673</v>
      </c>
      <c r="B278" s="3" t="s">
        <v>1560</v>
      </c>
    </row>
    <row r="279" spans="1:3">
      <c r="A279" s="15" t="s">
        <v>677</v>
      </c>
      <c r="B279" s="3" t="s">
        <v>1561</v>
      </c>
    </row>
    <row r="280" spans="1:3">
      <c r="A280" s="15" t="s">
        <v>171</v>
      </c>
      <c r="B280" s="3" t="s">
        <v>1562</v>
      </c>
      <c r="C280" s="3" t="s">
        <v>1563</v>
      </c>
    </row>
    <row r="281" spans="1:3" ht="30.75">
      <c r="A281" s="1" t="s">
        <v>1564</v>
      </c>
      <c r="B281" s="3" t="s">
        <v>1565</v>
      </c>
    </row>
    <row r="282" spans="1:3">
      <c r="A282" s="15" t="s">
        <v>682</v>
      </c>
      <c r="B282" s="3" t="s">
        <v>1566</v>
      </c>
    </row>
    <row r="283" spans="1:3" ht="30.75">
      <c r="A283" s="15" t="s">
        <v>321</v>
      </c>
      <c r="B283" s="3" t="s">
        <v>1567</v>
      </c>
      <c r="C283" s="3" t="s">
        <v>1568</v>
      </c>
    </row>
    <row r="284" spans="1:3" ht="30.75">
      <c r="A284" s="3" t="s">
        <v>684</v>
      </c>
      <c r="B284" s="3" t="s">
        <v>1569</v>
      </c>
    </row>
    <row r="285" spans="1:3">
      <c r="A285" s="15" t="s">
        <v>685</v>
      </c>
      <c r="B285" s="3" t="s">
        <v>1570</v>
      </c>
      <c r="C285" s="3" t="s">
        <v>1571</v>
      </c>
    </row>
    <row r="286" spans="1:3" ht="61.5">
      <c r="A286" s="15" t="s">
        <v>686</v>
      </c>
      <c r="B286" s="3" t="s">
        <v>1572</v>
      </c>
      <c r="C286" s="3" t="s">
        <v>1573</v>
      </c>
    </row>
    <row r="287" spans="1:3" ht="46.5">
      <c r="A287" s="15" t="s">
        <v>688</v>
      </c>
      <c r="B287" s="3" t="s">
        <v>1574</v>
      </c>
      <c r="C287" s="3" t="s">
        <v>1575</v>
      </c>
    </row>
    <row r="288" spans="1:3" ht="30.75">
      <c r="A288" s="173" t="s">
        <v>690</v>
      </c>
      <c r="B288" s="151" t="s">
        <v>1576</v>
      </c>
      <c r="C288" s="151" t="s">
        <v>1577</v>
      </c>
    </row>
    <row r="289" spans="1:4" ht="45.75">
      <c r="A289" s="170" t="s">
        <v>689</v>
      </c>
      <c r="B289" s="3" t="s">
        <v>1578</v>
      </c>
      <c r="C289" s="104" t="s">
        <v>1579</v>
      </c>
    </row>
    <row r="290" spans="1:4" ht="61.5">
      <c r="A290" s="170" t="s">
        <v>692</v>
      </c>
      <c r="B290" s="3" t="s">
        <v>1580</v>
      </c>
      <c r="C290" s="3" t="s">
        <v>1581</v>
      </c>
      <c r="D290" s="174" t="s">
        <v>1582</v>
      </c>
    </row>
    <row r="291" spans="1:4" ht="30.75">
      <c r="A291" s="3" t="s">
        <v>694</v>
      </c>
      <c r="B291" s="3" t="s">
        <v>1583</v>
      </c>
      <c r="C291" s="3" t="s">
        <v>1584</v>
      </c>
    </row>
    <row r="292" spans="1:4" ht="30.75">
      <c r="A292" s="3" t="s">
        <v>472</v>
      </c>
      <c r="B292" s="3" t="s">
        <v>1585</v>
      </c>
      <c r="C292" s="3" t="s">
        <v>1586</v>
      </c>
    </row>
    <row r="293" spans="1:4">
      <c r="A293" s="3" t="s">
        <v>696</v>
      </c>
      <c r="B293" s="3" t="s">
        <v>1587</v>
      </c>
      <c r="C293" s="3" t="s">
        <v>1588</v>
      </c>
    </row>
    <row r="294" spans="1:4" ht="32.25">
      <c r="A294" s="3" t="s">
        <v>697</v>
      </c>
      <c r="B294" s="3" t="s">
        <v>1589</v>
      </c>
      <c r="C294" s="3" t="s">
        <v>1590</v>
      </c>
    </row>
    <row r="295" spans="1:4" ht="34.5">
      <c r="A295" s="349" t="s">
        <v>603</v>
      </c>
      <c r="B295" s="3" t="s">
        <v>1591</v>
      </c>
      <c r="C295" s="3" t="s">
        <v>1592</v>
      </c>
    </row>
    <row r="296" spans="1:4" ht="30.75">
      <c r="A296" s="104" t="s">
        <v>39</v>
      </c>
      <c r="B296" s="1" t="s">
        <v>1593</v>
      </c>
    </row>
    <row r="297" spans="1:4" ht="30.75">
      <c r="A297" s="191" t="s">
        <v>300</v>
      </c>
      <c r="B297" s="1" t="s">
        <v>1594</v>
      </c>
    </row>
    <row r="298" spans="1:4" ht="46.5">
      <c r="A298" s="191" t="s">
        <v>620</v>
      </c>
      <c r="B298" s="1" t="s">
        <v>1595</v>
      </c>
    </row>
    <row r="299" spans="1:4">
      <c r="A299" s="375" t="s">
        <v>351</v>
      </c>
    </row>
    <row r="300" spans="1:4">
      <c r="A300" s="389" t="s">
        <v>702</v>
      </c>
    </row>
    <row r="301" spans="1:4" ht="30.75">
      <c r="A301" s="298" t="s">
        <v>624</v>
      </c>
      <c r="B301" s="369"/>
    </row>
    <row r="302" spans="1:4">
      <c r="B302" s="368"/>
    </row>
    <row r="303" spans="1:4">
      <c r="B303" s="368"/>
    </row>
    <row r="304" spans="1:4">
      <c r="B304" s="368"/>
    </row>
  </sheetData>
  <autoFilter ref="A1:K298" xr:uid="{5EAC16B7-50C2-48DF-B65E-260BF540DC75}">
    <sortState xmlns:xlrd2="http://schemas.microsoft.com/office/spreadsheetml/2017/richdata2" ref="A2:K298">
      <sortCondition sortBy="fontColor" ref="B1" dxfId="0"/>
    </sortState>
  </autoFilter>
  <conditionalFormatting sqref="A250:A298 A1:A212 A305:A1048576 A214:A248">
    <cfRule type="duplicateValues" dxfId="18" priority="34"/>
  </conditionalFormatting>
  <conditionalFormatting sqref="A254:A278 A56:A212 A280:A294 A1:A54 A250:A252 A214:A248">
    <cfRule type="duplicateValues" dxfId="17" priority="59"/>
  </conditionalFormatting>
  <conditionalFormatting sqref="A194">
    <cfRule type="duplicateValues" dxfId="16" priority="21"/>
    <cfRule type="duplicateValues" dxfId="15" priority="22"/>
    <cfRule type="duplicateValues" dxfId="14" priority="23"/>
  </conditionalFormatting>
  <conditionalFormatting sqref="A298">
    <cfRule type="duplicateValues" dxfId="13" priority="18"/>
    <cfRule type="duplicateValues" dxfId="12" priority="19"/>
  </conditionalFormatting>
  <conditionalFormatting sqref="B301">
    <cfRule type="duplicateValues" dxfId="11" priority="9"/>
  </conditionalFormatting>
  <conditionalFormatting sqref="B301">
    <cfRule type="duplicateValues" dxfId="10" priority="10"/>
  </conditionalFormatting>
  <conditionalFormatting sqref="B301">
    <cfRule type="duplicateValues" dxfId="9" priority="11"/>
  </conditionalFormatting>
  <conditionalFormatting sqref="B302">
    <cfRule type="duplicateValues" dxfId="8" priority="7"/>
  </conditionalFormatting>
  <conditionalFormatting sqref="B302">
    <cfRule type="duplicateValues" dxfId="7" priority="8"/>
  </conditionalFormatting>
  <conditionalFormatting sqref="B303">
    <cfRule type="duplicateValues" dxfId="6" priority="5"/>
  </conditionalFormatting>
  <conditionalFormatting sqref="B303">
    <cfRule type="duplicateValues" dxfId="5" priority="6"/>
  </conditionalFormatting>
  <conditionalFormatting sqref="B304">
    <cfRule type="duplicateValues" dxfId="4" priority="3"/>
  </conditionalFormatting>
  <conditionalFormatting sqref="B304">
    <cfRule type="duplicateValues" dxfId="3" priority="4"/>
  </conditionalFormatting>
  <conditionalFormatting sqref="A299">
    <cfRule type="duplicateValues" dxfId="2" priority="1"/>
    <cfRule type="duplicateValues" dxfId="1" priority="2"/>
  </conditionalFormatting>
  <hyperlinks>
    <hyperlink ref="D290" r:id="rId1" display="https://www.lifescan.com/news-and-updates/2018-press-releases/johnson-and-johnson-offer-to-acquire-lifescan" xr:uid="{EB89D3FF-CD79-404E-A1BB-BCDC2E53B68B}"/>
    <hyperlink ref="C267" r:id="rId2" xr:uid="{800EC0E4-BB7B-4865-8C28-6D5EA018706C}"/>
    <hyperlink ref="C239" r:id="rId3" xr:uid="{F1365973-FAAA-40EA-9BAB-5DAAF3D67963}"/>
  </hyperlinks>
  <pageMargins left="0.7" right="0.7" top="0.75" bottom="0.75" header="0.3" footer="0.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ESTEFANIA CARVAJAL</dc:creator>
  <cp:keywords/>
  <dc:description/>
  <cp:lastModifiedBy/>
  <cp:revision/>
  <dcterms:created xsi:type="dcterms:W3CDTF">2024-05-15T22:09:18Z</dcterms:created>
  <dcterms:modified xsi:type="dcterms:W3CDTF">2024-07-23T15:10:25Z</dcterms:modified>
  <cp:category/>
  <cp:contentStatus/>
</cp:coreProperties>
</file>