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uro\Desktop\Project3 -Credit Card Applications Fraud\[7] Best Model Results-XGB\make three table pretty\"/>
    </mc:Choice>
  </mc:AlternateContent>
  <xr:revisionPtr revIDLastSave="0" documentId="13_ncr:1_{11B3B1B2-CCF9-40C1-B671-3EC391DEA5F4}" xr6:coauthVersionLast="43" xr6:coauthVersionMax="43" xr10:uidLastSave="{00000000-0000-0000-0000-000000000000}"/>
  <bookViews>
    <workbookView xWindow="-103" yWindow="-103" windowWidth="16663" windowHeight="8863" activeTab="2" xr2:uid="{00000000-000D-0000-FFFF-FFFF00000000}"/>
  </bookViews>
  <sheets>
    <sheet name="XGB_tr_table" sheetId="1" r:id="rId1"/>
    <sheet name="XGB_te_table" sheetId="3" r:id="rId2"/>
    <sheet name="XGB_vali_table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4" l="1"/>
  <c r="H2" i="4"/>
  <c r="H2" i="3"/>
  <c r="D2" i="3"/>
</calcChain>
</file>

<file path=xl/sharedStrings.xml><?xml version="1.0" encoding="utf-8"?>
<sst xmlns="http://schemas.openxmlformats.org/spreadsheetml/2006/main" count="60" uniqueCount="22">
  <si>
    <t>Training</t>
  </si>
  <si>
    <t># Record</t>
  </si>
  <si>
    <t># Goods</t>
  </si>
  <si>
    <t># Bads</t>
  </si>
  <si>
    <t>Fraud Rate</t>
  </si>
  <si>
    <t>Bin Statistics</t>
  </si>
  <si>
    <t>Cumulative Statistics</t>
  </si>
  <si>
    <t>Population Bin %</t>
  </si>
  <si>
    <t># Records</t>
  </si>
  <si>
    <t>% Goods</t>
  </si>
  <si>
    <t>% Bads</t>
  </si>
  <si>
    <t>Total # Records</t>
  </si>
  <si>
    <t>Cumulative Good</t>
  </si>
  <si>
    <t>Cumulative Bad</t>
  </si>
  <si>
    <t>% Good</t>
  </si>
  <si>
    <t>% Bad (FDR)</t>
  </si>
  <si>
    <t>KS</t>
  </si>
  <si>
    <t>FPR</t>
  </si>
  <si>
    <t>Population Bin %</t>
    <phoneticPr fontId="18" type="noConversion"/>
  </si>
  <si>
    <t># Records</t>
    <phoneticPr fontId="18" type="noConversion"/>
  </si>
  <si>
    <t>Testing</t>
    <phoneticPr fontId="18" type="noConversion"/>
  </si>
  <si>
    <t>Validation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</si>
</sst>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Calibri"/>
      <family val="2"/>
    </font>
    <font>
      <sz val="11"/>
      <color theme="1"/>
      <name val="等线"/>
      <family val="2"/>
      <charset val="134"/>
      <scheme val="minor"/>
    </font>
    <font>
      <sz val="9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1CC"/>
        <bgColor indexed="64"/>
      </patternFill>
    </fill>
    <fill>
      <patternFill patternType="solid">
        <fgColor rgb="FFE2EFDC"/>
        <bgColor indexed="64"/>
      </patternFill>
    </fill>
    <fill>
      <patternFill patternType="solid">
        <fgColor rgb="FFD9E1F3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>
      <alignment vertical="center"/>
    </xf>
  </cellStyleXfs>
  <cellXfs count="55">
    <xf numFmtId="0" fontId="0" fillId="0" borderId="0" xfId="0"/>
    <xf numFmtId="0" fontId="19" fillId="0" borderId="0" xfId="0" applyFont="1" applyBorder="1" applyAlignment="1">
      <alignment horizontal="center" vertical="center"/>
    </xf>
    <xf numFmtId="0" fontId="19" fillId="0" borderId="0" xfId="0" applyFont="1"/>
    <xf numFmtId="0" fontId="19" fillId="33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10" fontId="19" fillId="34" borderId="10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42" applyFont="1" applyAlignment="1">
      <alignment horizontal="center" vertical="center"/>
    </xf>
    <xf numFmtId="2" fontId="19" fillId="35" borderId="10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0" borderId="0" xfId="42" applyFont="1" applyAlignment="1">
      <alignment horizontal="center" vertical="center"/>
    </xf>
    <xf numFmtId="0" fontId="22" fillId="0" borderId="0" xfId="0" applyFont="1"/>
    <xf numFmtId="0" fontId="21" fillId="0" borderId="0" xfId="0" applyFont="1" applyFill="1" applyBorder="1" applyAlignment="1">
      <alignment horizontal="center" vertical="center"/>
    </xf>
    <xf numFmtId="10" fontId="21" fillId="0" borderId="0" xfId="0" applyNumberFormat="1" applyFont="1" applyFill="1" applyBorder="1" applyAlignment="1">
      <alignment horizontal="center" vertical="center"/>
    </xf>
    <xf numFmtId="2" fontId="21" fillId="0" borderId="0" xfId="0" applyNumberFormat="1" applyFont="1" applyFill="1" applyBorder="1" applyAlignment="1">
      <alignment horizontal="center" vertical="center"/>
    </xf>
    <xf numFmtId="0" fontId="21" fillId="36" borderId="14" xfId="0" applyFont="1" applyFill="1" applyBorder="1" applyAlignment="1">
      <alignment horizontal="center" vertical="center"/>
    </xf>
    <xf numFmtId="0" fontId="21" fillId="36" borderId="14" xfId="0" applyFont="1" applyFill="1" applyBorder="1" applyAlignment="1">
      <alignment horizontal="center" vertical="center"/>
    </xf>
    <xf numFmtId="0" fontId="21" fillId="36" borderId="15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2" fontId="21" fillId="0" borderId="16" xfId="0" applyNumberFormat="1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10" fontId="21" fillId="0" borderId="19" xfId="0" applyNumberFormat="1" applyFont="1" applyFill="1" applyBorder="1" applyAlignment="1">
      <alignment horizontal="center" vertical="center"/>
    </xf>
    <xf numFmtId="2" fontId="21" fillId="0" borderId="19" xfId="0" applyNumberFormat="1" applyFont="1" applyFill="1" applyBorder="1" applyAlignment="1">
      <alignment horizontal="center" vertical="center"/>
    </xf>
    <xf numFmtId="2" fontId="21" fillId="0" borderId="20" xfId="0" applyNumberFormat="1" applyFont="1" applyFill="1" applyBorder="1" applyAlignment="1">
      <alignment horizontal="center" vertical="center"/>
    </xf>
    <xf numFmtId="0" fontId="21" fillId="36" borderId="21" xfId="0" applyFont="1" applyFill="1" applyBorder="1" applyAlignment="1">
      <alignment horizontal="center" vertical="center"/>
    </xf>
    <xf numFmtId="0" fontId="21" fillId="36" borderId="15" xfId="0" applyFont="1" applyFill="1" applyBorder="1" applyAlignment="1">
      <alignment horizontal="center" vertical="center"/>
    </xf>
    <xf numFmtId="0" fontId="21" fillId="36" borderId="18" xfId="0" applyFont="1" applyFill="1" applyBorder="1" applyAlignment="1">
      <alignment horizontal="center" vertical="center"/>
    </xf>
    <xf numFmtId="0" fontId="21" fillId="36" borderId="19" xfId="0" applyFont="1" applyFill="1" applyBorder="1" applyAlignment="1">
      <alignment horizontal="center" vertical="center"/>
    </xf>
    <xf numFmtId="0" fontId="21" fillId="36" borderId="20" xfId="0" applyFont="1" applyFill="1" applyBorder="1" applyAlignment="1">
      <alignment horizontal="center" vertical="center"/>
    </xf>
    <xf numFmtId="0" fontId="21" fillId="36" borderId="21" xfId="0" applyFont="1" applyFill="1" applyBorder="1" applyAlignment="1">
      <alignment horizontal="center" vertical="center"/>
    </xf>
    <xf numFmtId="0" fontId="21" fillId="36" borderId="18" xfId="0" applyFont="1" applyFill="1" applyBorder="1" applyAlignment="1">
      <alignment horizontal="center" vertical="center"/>
    </xf>
    <xf numFmtId="0" fontId="21" fillId="36" borderId="19" xfId="0" applyFont="1" applyFill="1" applyBorder="1" applyAlignment="1">
      <alignment horizontal="center" vertical="center"/>
    </xf>
    <xf numFmtId="0" fontId="21" fillId="36" borderId="20" xfId="0" applyFont="1" applyFill="1" applyBorder="1" applyAlignment="1">
      <alignment horizontal="center" vertical="center"/>
    </xf>
    <xf numFmtId="0" fontId="21" fillId="36" borderId="22" xfId="0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/>
    </xf>
    <xf numFmtId="0" fontId="21" fillId="36" borderId="24" xfId="0" applyFont="1" applyFill="1" applyBorder="1" applyAlignment="1">
      <alignment horizontal="center" vertical="center"/>
    </xf>
    <xf numFmtId="0" fontId="21" fillId="36" borderId="25" xfId="0" applyFont="1" applyFill="1" applyBorder="1" applyAlignment="1">
      <alignment horizontal="center" vertical="center"/>
    </xf>
    <xf numFmtId="0" fontId="21" fillId="36" borderId="26" xfId="0" applyFont="1" applyFill="1" applyBorder="1" applyAlignment="1">
      <alignment horizontal="center" vertical="center"/>
    </xf>
    <xf numFmtId="0" fontId="21" fillId="36" borderId="27" xfId="0" applyFont="1" applyFill="1" applyBorder="1" applyAlignment="1">
      <alignment horizontal="center" vertical="center"/>
    </xf>
    <xf numFmtId="0" fontId="21" fillId="36" borderId="13" xfId="0" applyFont="1" applyFill="1" applyBorder="1" applyAlignment="1">
      <alignment horizontal="center" vertical="center"/>
    </xf>
    <xf numFmtId="0" fontId="21" fillId="36" borderId="28" xfId="0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/>
    </xf>
    <xf numFmtId="0" fontId="21" fillId="36" borderId="24" xfId="0" applyFont="1" applyFill="1" applyBorder="1" applyAlignment="1">
      <alignment horizontal="center" vertical="center"/>
    </xf>
    <xf numFmtId="0" fontId="21" fillId="36" borderId="29" xfId="0" applyFont="1" applyFill="1" applyBorder="1" applyAlignment="1">
      <alignment horizontal="center" vertical="center"/>
    </xf>
    <xf numFmtId="0" fontId="21" fillId="36" borderId="22" xfId="0" applyFont="1" applyFill="1" applyBorder="1" applyAlignment="1">
      <alignment horizontal="center" vertical="center"/>
    </xf>
    <xf numFmtId="0" fontId="21" fillId="0" borderId="30" xfId="0" applyFont="1" applyFill="1" applyBorder="1" applyAlignment="1">
      <alignment horizontal="center" vertical="center"/>
    </xf>
    <xf numFmtId="0" fontId="21" fillId="0" borderId="31" xfId="0" applyFont="1" applyFill="1" applyBorder="1" applyAlignment="1">
      <alignment horizontal="center" vertical="center"/>
    </xf>
    <xf numFmtId="0" fontId="21" fillId="0" borderId="32" xfId="0" applyFont="1" applyFill="1" applyBorder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常规 2" xfId="42" xr:uid="{7DC88D6B-B0E7-4D12-AB70-6CE4FAEFC0BC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colors>
    <mruColors>
      <color rgb="FFE2EFDC"/>
      <color rgb="FFD9E1F3"/>
      <color rgb="FFFFF1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21772</xdr:colOff>
      <xdr:row>27</xdr:row>
      <xdr:rowOff>6621</xdr:rowOff>
    </xdr:from>
    <xdr:to>
      <xdr:col>17</xdr:col>
      <xdr:colOff>61369</xdr:colOff>
      <xdr:row>57</xdr:row>
      <xdr:rowOff>42099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8B9EBE-8D20-714F-813F-124CE0D37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72" y="4121421"/>
          <a:ext cx="11023283" cy="4607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27</xdr:row>
      <xdr:rowOff>0</xdr:rowOff>
    </xdr:from>
    <xdr:to>
      <xdr:col>29</xdr:col>
      <xdr:colOff>616557</xdr:colOff>
      <xdr:row>68</xdr:row>
      <xdr:rowOff>33606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3FC7C4A-6D1E-435C-A20C-765B6F6EA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0591" y="4198776"/>
          <a:ext cx="12761905" cy="64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54429</xdr:colOff>
      <xdr:row>26</xdr:row>
      <xdr:rowOff>147734</xdr:rowOff>
    </xdr:from>
    <xdr:to>
      <xdr:col>18</xdr:col>
      <xdr:colOff>185058</xdr:colOff>
      <xdr:row>45</xdr:row>
      <xdr:rowOff>87862</xdr:rowOff>
    </xdr:to>
    <xdr:pic>
      <xdr:nvPicPr>
        <xdr:cNvPr id="4" name="图片 3" descr="https://lh4.googleusercontent.com/LoV1WmxT-eV0IDbanS6821omvJuaS15HhbDkcAan9w4B9JlWhM-ZOCGS_ed9PnLsG9UO4Ak4OIV_qaMw5viFt5f3CUqhDfrlHpTmdh4bJxSQkHAf5VPRIO2_4WYtFKQSZqVjV7eN">
          <a:extLst>
            <a:ext uri="{FF2B5EF4-FFF2-40B4-BE49-F238E27FC236}">
              <a16:creationId xmlns:a16="http://schemas.microsoft.com/office/drawing/2014/main" id="{9472B129-27F7-4EDC-8E4D-716091AB8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5020" y="4229877"/>
          <a:ext cx="5931159" cy="3042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zoomScaleNormal="100" workbookViewId="0">
      <selection activeCell="N16" sqref="N16"/>
    </sheetView>
  </sheetViews>
  <sheetFormatPr defaultColWidth="10.6640625" defaultRowHeight="12"/>
  <cols>
    <col min="1" max="1" width="10.86328125" style="2" bestFit="1" customWidth="1"/>
    <col min="2" max="2" width="6.53125" style="2" bestFit="1" customWidth="1"/>
    <col min="3" max="3" width="5.73046875" style="2" bestFit="1" customWidth="1"/>
    <col min="4" max="4" width="4.73046875" style="2" bestFit="1" customWidth="1"/>
    <col min="5" max="5" width="6" style="2" bestFit="1" customWidth="1"/>
    <col min="6" max="6" width="5.19921875" style="2" bestFit="1" customWidth="1"/>
    <col min="7" max="7" width="9.86328125" style="2" bestFit="1" customWidth="1"/>
    <col min="8" max="8" width="11.1328125" style="2" bestFit="1" customWidth="1"/>
    <col min="9" max="9" width="10.1328125" style="2" bestFit="1" customWidth="1"/>
    <col min="10" max="10" width="5.3984375" style="2" bestFit="1" customWidth="1"/>
    <col min="11" max="11" width="7.796875" style="2" bestFit="1" customWidth="1"/>
    <col min="12" max="12" width="3.86328125" style="2" bestFit="1" customWidth="1"/>
    <col min="13" max="13" width="4.59765625" style="2" bestFit="1" customWidth="1"/>
    <col min="14" max="16384" width="10.6640625" style="2"/>
  </cols>
  <sheetData>
    <row r="1" spans="1:13">
      <c r="A1" s="13" t="s">
        <v>0</v>
      </c>
      <c r="B1" s="13" t="s">
        <v>1</v>
      </c>
      <c r="C1" s="13"/>
      <c r="D1" s="13" t="s">
        <v>2</v>
      </c>
      <c r="E1" s="13"/>
      <c r="F1" s="13" t="s">
        <v>3</v>
      </c>
      <c r="G1" s="13"/>
      <c r="H1" s="13" t="s">
        <v>4</v>
      </c>
      <c r="I1" s="13"/>
      <c r="J1" s="1"/>
      <c r="K1" s="1"/>
      <c r="L1" s="1"/>
      <c r="M1" s="1"/>
    </row>
    <row r="2" spans="1:13">
      <c r="A2" s="13"/>
      <c r="B2" s="13">
        <v>583455</v>
      </c>
      <c r="C2" s="13"/>
      <c r="D2" s="13">
        <v>575065</v>
      </c>
      <c r="E2" s="13"/>
      <c r="F2" s="13">
        <v>8390</v>
      </c>
      <c r="G2" s="14"/>
      <c r="H2" s="14">
        <v>1.44E-2</v>
      </c>
      <c r="I2" s="14"/>
      <c r="J2" s="1"/>
      <c r="K2" s="1"/>
      <c r="L2" s="1"/>
      <c r="M2" s="1"/>
    </row>
    <row r="3" spans="1:13">
      <c r="A3" s="13"/>
      <c r="B3" s="13" t="s">
        <v>5</v>
      </c>
      <c r="C3" s="13"/>
      <c r="D3" s="13"/>
      <c r="E3" s="13"/>
      <c r="F3" s="13"/>
      <c r="G3" s="13" t="s">
        <v>6</v>
      </c>
      <c r="H3" s="13"/>
      <c r="I3" s="13"/>
      <c r="J3" s="13"/>
      <c r="K3" s="13"/>
      <c r="L3" s="13"/>
      <c r="M3" s="13"/>
    </row>
    <row r="4" spans="1:13" s="4" customFormat="1">
      <c r="A4" s="3" t="s">
        <v>7</v>
      </c>
      <c r="B4" s="3" t="s">
        <v>8</v>
      </c>
      <c r="C4" s="3" t="s">
        <v>2</v>
      </c>
      <c r="D4" s="3" t="s">
        <v>3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</row>
    <row r="5" spans="1:13">
      <c r="A5" s="5">
        <v>1</v>
      </c>
      <c r="B5" s="6">
        <v>5835</v>
      </c>
      <c r="C5" s="6">
        <v>1516</v>
      </c>
      <c r="D5" s="6">
        <v>4319</v>
      </c>
      <c r="E5" s="7">
        <v>0.26</v>
      </c>
      <c r="F5" s="7">
        <v>0.74</v>
      </c>
      <c r="G5" s="8">
        <v>5835</v>
      </c>
      <c r="H5" s="8">
        <v>1516</v>
      </c>
      <c r="I5" s="8">
        <v>4319</v>
      </c>
      <c r="J5" s="8">
        <v>0</v>
      </c>
      <c r="K5" s="8">
        <v>0.51</v>
      </c>
      <c r="L5" s="8">
        <v>0.51</v>
      </c>
      <c r="M5" s="8">
        <v>0.35</v>
      </c>
    </row>
    <row r="6" spans="1:13">
      <c r="A6" s="5">
        <v>2</v>
      </c>
      <c r="B6" s="6">
        <v>5835</v>
      </c>
      <c r="C6" s="6">
        <v>5681</v>
      </c>
      <c r="D6" s="6">
        <v>154</v>
      </c>
      <c r="E6" s="7">
        <v>0.97399999999999998</v>
      </c>
      <c r="F6" s="7">
        <v>2.5999999999999999E-2</v>
      </c>
      <c r="G6" s="8">
        <v>11670</v>
      </c>
      <c r="H6" s="8">
        <v>7197</v>
      </c>
      <c r="I6" s="8">
        <v>4473</v>
      </c>
      <c r="J6" s="8">
        <v>0.01</v>
      </c>
      <c r="K6" s="8">
        <v>0.53</v>
      </c>
      <c r="L6" s="8">
        <v>0.52</v>
      </c>
      <c r="M6" s="8">
        <v>1.61</v>
      </c>
    </row>
    <row r="7" spans="1:13">
      <c r="A7" s="5">
        <v>3</v>
      </c>
      <c r="B7" s="6">
        <v>5834</v>
      </c>
      <c r="C7" s="6">
        <v>5779</v>
      </c>
      <c r="D7" s="6">
        <v>55</v>
      </c>
      <c r="E7" s="7">
        <v>0.99099999999999999</v>
      </c>
      <c r="F7" s="7">
        <v>8.9999999999999993E-3</v>
      </c>
      <c r="G7" s="8">
        <v>17504</v>
      </c>
      <c r="H7" s="8">
        <v>12976</v>
      </c>
      <c r="I7" s="8">
        <v>4528</v>
      </c>
      <c r="J7" s="8">
        <v>0.02</v>
      </c>
      <c r="K7" s="8">
        <v>0.54</v>
      </c>
      <c r="L7" s="8">
        <v>0.52</v>
      </c>
      <c r="M7" s="8">
        <v>2.87</v>
      </c>
    </row>
    <row r="8" spans="1:13">
      <c r="A8" s="5">
        <v>4</v>
      </c>
      <c r="B8" s="6">
        <v>5835</v>
      </c>
      <c r="C8" s="6">
        <v>5770</v>
      </c>
      <c r="D8" s="6">
        <v>65</v>
      </c>
      <c r="E8" s="7">
        <v>0.98899999999999999</v>
      </c>
      <c r="F8" s="7">
        <v>1.0999999999999999E-2</v>
      </c>
      <c r="G8" s="8">
        <v>23339</v>
      </c>
      <c r="H8" s="8">
        <v>18746</v>
      </c>
      <c r="I8" s="8">
        <v>4593</v>
      </c>
      <c r="J8" s="8">
        <v>0.03</v>
      </c>
      <c r="K8" s="8">
        <v>0.55000000000000004</v>
      </c>
      <c r="L8" s="8">
        <v>0.51</v>
      </c>
      <c r="M8" s="8">
        <v>4.08</v>
      </c>
    </row>
    <row r="9" spans="1:13">
      <c r="A9" s="5">
        <v>5</v>
      </c>
      <c r="B9" s="6">
        <v>5834</v>
      </c>
      <c r="C9" s="6">
        <v>5771</v>
      </c>
      <c r="D9" s="6">
        <v>63</v>
      </c>
      <c r="E9" s="7">
        <v>0.98899999999999999</v>
      </c>
      <c r="F9" s="7">
        <v>1.0999999999999999E-2</v>
      </c>
      <c r="G9" s="8">
        <v>29173</v>
      </c>
      <c r="H9" s="8">
        <v>24517</v>
      </c>
      <c r="I9" s="8">
        <v>4656</v>
      </c>
      <c r="J9" s="8">
        <v>0.04</v>
      </c>
      <c r="K9" s="8">
        <v>0.55000000000000004</v>
      </c>
      <c r="L9" s="8">
        <v>0.51</v>
      </c>
      <c r="M9" s="8">
        <v>5.27</v>
      </c>
    </row>
    <row r="10" spans="1:13">
      <c r="A10" s="5">
        <v>6</v>
      </c>
      <c r="B10" s="6">
        <v>5835</v>
      </c>
      <c r="C10" s="6">
        <v>5781</v>
      </c>
      <c r="D10" s="6">
        <v>54</v>
      </c>
      <c r="E10" s="7">
        <v>0.99099999999999999</v>
      </c>
      <c r="F10" s="7">
        <v>8.9999999999999993E-3</v>
      </c>
      <c r="G10" s="8">
        <v>35008</v>
      </c>
      <c r="H10" s="8">
        <v>30298</v>
      </c>
      <c r="I10" s="8">
        <v>4710</v>
      </c>
      <c r="J10" s="8">
        <v>0.05</v>
      </c>
      <c r="K10" s="8">
        <v>0.56000000000000005</v>
      </c>
      <c r="L10" s="8">
        <v>0.51</v>
      </c>
      <c r="M10" s="8">
        <v>6.43</v>
      </c>
    </row>
    <row r="11" spans="1:13">
      <c r="A11" s="5">
        <v>7</v>
      </c>
      <c r="B11" s="6">
        <v>5834</v>
      </c>
      <c r="C11" s="6">
        <v>5773</v>
      </c>
      <c r="D11" s="6">
        <v>61</v>
      </c>
      <c r="E11" s="7">
        <v>0.99</v>
      </c>
      <c r="F11" s="7">
        <v>0.01</v>
      </c>
      <c r="G11" s="8">
        <v>40842</v>
      </c>
      <c r="H11" s="8">
        <v>36071</v>
      </c>
      <c r="I11" s="8">
        <v>4771</v>
      </c>
      <c r="J11" s="8">
        <v>0.06</v>
      </c>
      <c r="K11" s="8">
        <v>0.56999999999999995</v>
      </c>
      <c r="L11" s="8">
        <v>0.51</v>
      </c>
      <c r="M11" s="8">
        <v>7.56</v>
      </c>
    </row>
    <row r="12" spans="1:13">
      <c r="A12" s="5">
        <v>8</v>
      </c>
      <c r="B12" s="6">
        <v>5835</v>
      </c>
      <c r="C12" s="6">
        <v>5797</v>
      </c>
      <c r="D12" s="6">
        <v>38</v>
      </c>
      <c r="E12" s="7">
        <v>0.99299999999999999</v>
      </c>
      <c r="F12" s="7">
        <v>7.0000000000000001E-3</v>
      </c>
      <c r="G12" s="8">
        <v>46677</v>
      </c>
      <c r="H12" s="8">
        <v>41868</v>
      </c>
      <c r="I12" s="8">
        <v>4809</v>
      </c>
      <c r="J12" s="8">
        <v>7.0000000000000007E-2</v>
      </c>
      <c r="K12" s="8">
        <v>0.56999999999999995</v>
      </c>
      <c r="L12" s="8">
        <v>0.5</v>
      </c>
      <c r="M12" s="8">
        <v>8.7100000000000009</v>
      </c>
    </row>
    <row r="13" spans="1:13">
      <c r="A13" s="5">
        <v>9</v>
      </c>
      <c r="B13" s="6">
        <v>5834</v>
      </c>
      <c r="C13" s="6">
        <v>5793</v>
      </c>
      <c r="D13" s="6">
        <v>41</v>
      </c>
      <c r="E13" s="7">
        <v>0.99299999999999999</v>
      </c>
      <c r="F13" s="7">
        <v>7.0000000000000001E-3</v>
      </c>
      <c r="G13" s="8">
        <v>52511</v>
      </c>
      <c r="H13" s="8">
        <v>47661</v>
      </c>
      <c r="I13" s="8">
        <v>4850</v>
      </c>
      <c r="J13" s="8">
        <v>0.08</v>
      </c>
      <c r="K13" s="8">
        <v>0.57999999999999996</v>
      </c>
      <c r="L13" s="8">
        <v>0.5</v>
      </c>
      <c r="M13" s="8">
        <v>9.83</v>
      </c>
    </row>
    <row r="14" spans="1:13">
      <c r="A14" s="5">
        <v>10</v>
      </c>
      <c r="B14" s="6">
        <v>5835</v>
      </c>
      <c r="C14" s="6">
        <v>5797</v>
      </c>
      <c r="D14" s="6">
        <v>38</v>
      </c>
      <c r="E14" s="7">
        <v>0.99299999999999999</v>
      </c>
      <c r="F14" s="7">
        <v>7.0000000000000001E-3</v>
      </c>
      <c r="G14" s="8">
        <v>58346</v>
      </c>
      <c r="H14" s="8">
        <v>53458</v>
      </c>
      <c r="I14" s="8">
        <v>4888</v>
      </c>
      <c r="J14" s="8">
        <v>0.09</v>
      </c>
      <c r="K14" s="8">
        <v>0.57999999999999996</v>
      </c>
      <c r="L14" s="8">
        <v>0.49</v>
      </c>
      <c r="M14" s="8">
        <v>10.94</v>
      </c>
    </row>
    <row r="15" spans="1:13">
      <c r="A15" s="5">
        <v>11</v>
      </c>
      <c r="B15" s="6">
        <v>5834</v>
      </c>
      <c r="C15" s="6">
        <v>5776</v>
      </c>
      <c r="D15" s="6">
        <v>58</v>
      </c>
      <c r="E15" s="7">
        <v>0.99</v>
      </c>
      <c r="F15" s="7">
        <v>0.01</v>
      </c>
      <c r="G15" s="8">
        <v>64180</v>
      </c>
      <c r="H15" s="8">
        <v>59234</v>
      </c>
      <c r="I15" s="8">
        <v>4946</v>
      </c>
      <c r="J15" s="8">
        <v>0.1</v>
      </c>
      <c r="K15" s="8">
        <v>0.59</v>
      </c>
      <c r="L15" s="8">
        <v>0.49</v>
      </c>
      <c r="M15" s="8">
        <v>11.98</v>
      </c>
    </row>
    <row r="16" spans="1:13">
      <c r="A16" s="5">
        <v>12</v>
      </c>
      <c r="B16" s="6">
        <v>5835</v>
      </c>
      <c r="C16" s="6">
        <v>5789</v>
      </c>
      <c r="D16" s="6">
        <v>46</v>
      </c>
      <c r="E16" s="7">
        <v>0.99199999999999999</v>
      </c>
      <c r="F16" s="7">
        <v>8.0000000000000002E-3</v>
      </c>
      <c r="G16" s="8">
        <v>70015</v>
      </c>
      <c r="H16" s="8">
        <v>65023</v>
      </c>
      <c r="I16" s="8">
        <v>4992</v>
      </c>
      <c r="J16" s="8">
        <v>0.11</v>
      </c>
      <c r="K16" s="8">
        <v>0.59</v>
      </c>
      <c r="L16" s="8">
        <v>0.48</v>
      </c>
      <c r="M16" s="8">
        <v>13.03</v>
      </c>
    </row>
    <row r="17" spans="1:13">
      <c r="A17" s="5">
        <v>13</v>
      </c>
      <c r="B17" s="6">
        <v>5835</v>
      </c>
      <c r="C17" s="6">
        <v>5799</v>
      </c>
      <c r="D17" s="6">
        <v>36</v>
      </c>
      <c r="E17" s="7">
        <v>0.99399999999999999</v>
      </c>
      <c r="F17" s="7">
        <v>6.0000000000000001E-3</v>
      </c>
      <c r="G17" s="8">
        <v>75850</v>
      </c>
      <c r="H17" s="8">
        <v>70822</v>
      </c>
      <c r="I17" s="8">
        <v>5028</v>
      </c>
      <c r="J17" s="8">
        <v>0.12</v>
      </c>
      <c r="K17" s="8">
        <v>0.6</v>
      </c>
      <c r="L17" s="8">
        <v>0.48</v>
      </c>
      <c r="M17" s="8">
        <v>14.09</v>
      </c>
    </row>
    <row r="18" spans="1:13">
      <c r="A18" s="5">
        <v>14</v>
      </c>
      <c r="B18" s="6">
        <v>5834</v>
      </c>
      <c r="C18" s="6">
        <v>5805</v>
      </c>
      <c r="D18" s="6">
        <v>29</v>
      </c>
      <c r="E18" s="7">
        <v>0.995</v>
      </c>
      <c r="F18" s="7">
        <v>5.0000000000000001E-3</v>
      </c>
      <c r="G18" s="8">
        <v>81684</v>
      </c>
      <c r="H18" s="8">
        <v>76627</v>
      </c>
      <c r="I18" s="8">
        <v>5057</v>
      </c>
      <c r="J18" s="8">
        <v>0.13</v>
      </c>
      <c r="K18" s="8">
        <v>0.6</v>
      </c>
      <c r="L18" s="8">
        <v>0.47</v>
      </c>
      <c r="M18" s="8">
        <v>15.15</v>
      </c>
    </row>
    <row r="19" spans="1:13">
      <c r="A19" s="5">
        <v>15</v>
      </c>
      <c r="B19" s="6">
        <v>5835</v>
      </c>
      <c r="C19" s="6">
        <v>5799</v>
      </c>
      <c r="D19" s="6">
        <v>36</v>
      </c>
      <c r="E19" s="7">
        <v>0.99399999999999999</v>
      </c>
      <c r="F19" s="7">
        <v>6.0000000000000001E-3</v>
      </c>
      <c r="G19" s="8">
        <v>87519</v>
      </c>
      <c r="H19" s="8">
        <v>82426</v>
      </c>
      <c r="I19" s="8">
        <v>5093</v>
      </c>
      <c r="J19" s="8">
        <v>0.14000000000000001</v>
      </c>
      <c r="K19" s="8">
        <v>0.61</v>
      </c>
      <c r="L19" s="8">
        <v>0.46</v>
      </c>
      <c r="M19" s="8">
        <v>16.18</v>
      </c>
    </row>
    <row r="20" spans="1:13">
      <c r="A20" s="5">
        <v>16</v>
      </c>
      <c r="B20" s="6">
        <v>5834</v>
      </c>
      <c r="C20" s="6">
        <v>5790</v>
      </c>
      <c r="D20" s="6">
        <v>44</v>
      </c>
      <c r="E20" s="7">
        <v>0.99199999999999999</v>
      </c>
      <c r="F20" s="7">
        <v>8.0000000000000002E-3</v>
      </c>
      <c r="G20" s="8">
        <v>93353</v>
      </c>
      <c r="H20" s="8">
        <v>88216</v>
      </c>
      <c r="I20" s="8">
        <v>5137</v>
      </c>
      <c r="J20" s="8">
        <v>0.15</v>
      </c>
      <c r="K20" s="8">
        <v>0.61</v>
      </c>
      <c r="L20" s="8">
        <v>0.46</v>
      </c>
      <c r="M20" s="8">
        <v>17.170000000000002</v>
      </c>
    </row>
    <row r="21" spans="1:13">
      <c r="A21" s="5">
        <v>17</v>
      </c>
      <c r="B21" s="6">
        <v>5835</v>
      </c>
      <c r="C21" s="6">
        <v>5802</v>
      </c>
      <c r="D21" s="6">
        <v>33</v>
      </c>
      <c r="E21" s="7">
        <v>0.99399999999999999</v>
      </c>
      <c r="F21" s="7">
        <v>6.0000000000000001E-3</v>
      </c>
      <c r="G21" s="8">
        <v>99188</v>
      </c>
      <c r="H21" s="8">
        <v>94018</v>
      </c>
      <c r="I21" s="8">
        <v>5170</v>
      </c>
      <c r="J21" s="8">
        <v>0.16</v>
      </c>
      <c r="K21" s="8">
        <v>0.62</v>
      </c>
      <c r="L21" s="8">
        <v>0.45</v>
      </c>
      <c r="M21" s="8">
        <v>18.190000000000001</v>
      </c>
    </row>
    <row r="22" spans="1:13">
      <c r="A22" s="5">
        <v>18</v>
      </c>
      <c r="B22" s="6">
        <v>5834</v>
      </c>
      <c r="C22" s="6">
        <v>5796</v>
      </c>
      <c r="D22" s="6">
        <v>38</v>
      </c>
      <c r="E22" s="7">
        <v>0.99299999999999999</v>
      </c>
      <c r="F22" s="7">
        <v>7.0000000000000001E-3</v>
      </c>
      <c r="G22" s="8">
        <v>105022</v>
      </c>
      <c r="H22" s="8">
        <v>99814</v>
      </c>
      <c r="I22" s="8">
        <v>5208</v>
      </c>
      <c r="J22" s="8">
        <v>0.17</v>
      </c>
      <c r="K22" s="8">
        <v>0.62</v>
      </c>
      <c r="L22" s="8">
        <v>0.45</v>
      </c>
      <c r="M22" s="8">
        <v>19.170000000000002</v>
      </c>
    </row>
    <row r="23" spans="1:13">
      <c r="A23" s="5">
        <v>19</v>
      </c>
      <c r="B23" s="6">
        <v>5835</v>
      </c>
      <c r="C23" s="6">
        <v>5809</v>
      </c>
      <c r="D23" s="6">
        <v>26</v>
      </c>
      <c r="E23" s="7">
        <v>0.996</v>
      </c>
      <c r="F23" s="7">
        <v>4.0000000000000001E-3</v>
      </c>
      <c r="G23" s="8">
        <v>110857</v>
      </c>
      <c r="H23" s="8">
        <v>105623</v>
      </c>
      <c r="I23" s="8">
        <v>5234</v>
      </c>
      <c r="J23" s="8">
        <v>0.18</v>
      </c>
      <c r="K23" s="8">
        <v>0.62</v>
      </c>
      <c r="L23" s="8">
        <v>0.44</v>
      </c>
      <c r="M23" s="8">
        <v>20.18</v>
      </c>
    </row>
    <row r="24" spans="1:13">
      <c r="A24" s="5">
        <v>20</v>
      </c>
      <c r="B24" s="6">
        <v>5834</v>
      </c>
      <c r="C24" s="6">
        <v>5799</v>
      </c>
      <c r="D24" s="6">
        <v>35</v>
      </c>
      <c r="E24" s="7">
        <v>0.99399999999999999</v>
      </c>
      <c r="F24" s="7">
        <v>6.0000000000000001E-3</v>
      </c>
      <c r="G24" s="8">
        <v>116691</v>
      </c>
      <c r="H24" s="8">
        <v>111422</v>
      </c>
      <c r="I24" s="8">
        <v>5269</v>
      </c>
      <c r="J24" s="8">
        <v>0.19</v>
      </c>
      <c r="K24" s="8">
        <v>0.63</v>
      </c>
      <c r="L24" s="8">
        <v>0.43</v>
      </c>
      <c r="M24" s="8">
        <v>21.15</v>
      </c>
    </row>
  </sheetData>
  <mergeCells count="11">
    <mergeCell ref="H1:I1"/>
    <mergeCell ref="H2:I2"/>
    <mergeCell ref="B3:F3"/>
    <mergeCell ref="G3:M3"/>
    <mergeCell ref="A1:A3"/>
    <mergeCell ref="B1:C1"/>
    <mergeCell ref="B2:C2"/>
    <mergeCell ref="D1:E1"/>
    <mergeCell ref="D2:E2"/>
    <mergeCell ref="F1:G1"/>
    <mergeCell ref="F2:G2"/>
  </mergeCells>
  <phoneticPr fontId="18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F62D-DA8C-476A-BBEC-CA5835248F7B}">
  <dimension ref="A1:M24"/>
  <sheetViews>
    <sheetView zoomScale="70" zoomScaleNormal="70" workbookViewId="0">
      <selection activeCell="J28" sqref="J28"/>
    </sheetView>
  </sheetViews>
  <sheetFormatPr defaultColWidth="8" defaultRowHeight="12"/>
  <cols>
    <col min="1" max="1" width="10.6640625" style="10" bestFit="1" customWidth="1"/>
    <col min="2" max="2" width="6.3984375" style="10" bestFit="1" customWidth="1"/>
    <col min="3" max="3" width="5.53125" style="10" bestFit="1" customWidth="1"/>
    <col min="4" max="4" width="4.59765625" style="10" bestFit="1" customWidth="1"/>
    <col min="5" max="5" width="5.86328125" style="10" bestFit="1" customWidth="1"/>
    <col min="6" max="6" width="5.19921875" style="10" bestFit="1" customWidth="1"/>
    <col min="7" max="7" width="9.59765625" style="10" bestFit="1" customWidth="1"/>
    <col min="8" max="8" width="10.796875" style="10" bestFit="1" customWidth="1"/>
    <col min="9" max="9" width="9.796875" style="10" bestFit="1" customWidth="1"/>
    <col min="10" max="10" width="5.33203125" style="10" bestFit="1" customWidth="1"/>
    <col min="11" max="11" width="7.796875" style="10" bestFit="1" customWidth="1"/>
    <col min="12" max="12" width="3.46484375" style="10" bestFit="1" customWidth="1"/>
    <col min="13" max="13" width="4.19921875" style="10" bestFit="1" customWidth="1"/>
    <col min="14" max="16384" width="8" style="10"/>
  </cols>
  <sheetData>
    <row r="1" spans="1:13" s="9" customFormat="1">
      <c r="A1" s="13" t="s">
        <v>20</v>
      </c>
      <c r="B1" s="13" t="s">
        <v>1</v>
      </c>
      <c r="C1" s="13"/>
      <c r="D1" s="13" t="s">
        <v>2</v>
      </c>
      <c r="E1" s="13"/>
      <c r="F1" s="13" t="s">
        <v>3</v>
      </c>
      <c r="G1" s="13"/>
      <c r="H1" s="13" t="s">
        <v>4</v>
      </c>
      <c r="I1" s="13"/>
      <c r="J1" s="1"/>
      <c r="K1" s="1"/>
      <c r="L1" s="1"/>
      <c r="M1" s="1"/>
    </row>
    <row r="2" spans="1:13" s="9" customFormat="1">
      <c r="A2" s="13"/>
      <c r="B2" s="13">
        <v>250052</v>
      </c>
      <c r="C2" s="13"/>
      <c r="D2" s="13">
        <f>B2-F2</f>
        <v>246435</v>
      </c>
      <c r="E2" s="13"/>
      <c r="F2" s="13">
        <v>3617</v>
      </c>
      <c r="G2" s="14"/>
      <c r="H2" s="14">
        <f>F2/B2</f>
        <v>1.4464991281813383E-2</v>
      </c>
      <c r="I2" s="14"/>
      <c r="J2" s="1"/>
      <c r="K2" s="1"/>
      <c r="L2" s="12"/>
      <c r="M2" s="1"/>
    </row>
    <row r="3" spans="1:13" s="9" customFormat="1">
      <c r="A3" s="13"/>
      <c r="B3" s="13" t="s">
        <v>5</v>
      </c>
      <c r="C3" s="13"/>
      <c r="D3" s="13"/>
      <c r="E3" s="13"/>
      <c r="F3" s="13"/>
      <c r="G3" s="13" t="s">
        <v>6</v>
      </c>
      <c r="H3" s="13"/>
      <c r="I3" s="13"/>
      <c r="J3" s="13"/>
      <c r="K3" s="13"/>
      <c r="L3" s="13"/>
      <c r="M3" s="13"/>
    </row>
    <row r="4" spans="1:13">
      <c r="A4" s="5" t="s">
        <v>18</v>
      </c>
      <c r="B4" s="5" t="s">
        <v>19</v>
      </c>
      <c r="C4" s="5" t="s">
        <v>2</v>
      </c>
      <c r="D4" s="5" t="s">
        <v>3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</row>
    <row r="5" spans="1:13">
      <c r="A5" s="5">
        <v>1</v>
      </c>
      <c r="B5" s="6">
        <v>2501</v>
      </c>
      <c r="C5" s="6">
        <v>596</v>
      </c>
      <c r="D5" s="6">
        <v>1905</v>
      </c>
      <c r="E5" s="7">
        <v>0.238304678128748</v>
      </c>
      <c r="F5" s="7">
        <v>0.761695321871251</v>
      </c>
      <c r="G5" s="8">
        <v>2501</v>
      </c>
      <c r="H5" s="8">
        <v>596</v>
      </c>
      <c r="I5" s="8">
        <v>1905</v>
      </c>
      <c r="J5" s="11">
        <v>2.4184876336559298E-3</v>
      </c>
      <c r="K5" s="11">
        <v>0.52667956870334498</v>
      </c>
      <c r="L5" s="11">
        <v>0.52426108106968905</v>
      </c>
      <c r="M5" s="11">
        <v>0.312860892388451</v>
      </c>
    </row>
    <row r="6" spans="1:13">
      <c r="A6" s="5">
        <v>2</v>
      </c>
      <c r="B6" s="6">
        <v>2501</v>
      </c>
      <c r="C6" s="6">
        <v>2434</v>
      </c>
      <c r="D6" s="6">
        <v>67</v>
      </c>
      <c r="E6" s="7">
        <v>0.97321071571371398</v>
      </c>
      <c r="F6" s="7">
        <v>2.6789284286285402E-2</v>
      </c>
      <c r="G6" s="8">
        <v>5002</v>
      </c>
      <c r="H6" s="8">
        <v>3030</v>
      </c>
      <c r="I6" s="8">
        <v>1972</v>
      </c>
      <c r="J6" s="11">
        <v>1.22953314261367E-2</v>
      </c>
      <c r="K6" s="11">
        <v>0.54520320707768799</v>
      </c>
      <c r="L6" s="11">
        <v>0.53290787565155195</v>
      </c>
      <c r="M6" s="11">
        <v>1.53651115618661</v>
      </c>
    </row>
    <row r="7" spans="1:13">
      <c r="A7" s="5">
        <v>3</v>
      </c>
      <c r="B7" s="6">
        <v>2500</v>
      </c>
      <c r="C7" s="6">
        <v>2474</v>
      </c>
      <c r="D7" s="6">
        <v>26</v>
      </c>
      <c r="E7" s="7">
        <v>0.98960000000000004</v>
      </c>
      <c r="F7" s="7">
        <v>1.04E-2</v>
      </c>
      <c r="G7" s="8">
        <v>7502</v>
      </c>
      <c r="H7" s="8">
        <v>5504</v>
      </c>
      <c r="I7" s="8">
        <v>1998</v>
      </c>
      <c r="J7" s="11">
        <v>2.23344898249031E-2</v>
      </c>
      <c r="K7" s="11">
        <v>0.55239148465579202</v>
      </c>
      <c r="L7" s="11">
        <v>0.53005699483088897</v>
      </c>
      <c r="M7" s="11">
        <v>2.75475475475475</v>
      </c>
    </row>
    <row r="8" spans="1:13">
      <c r="A8" s="5">
        <v>4</v>
      </c>
      <c r="B8" s="6">
        <v>2501</v>
      </c>
      <c r="C8" s="6">
        <v>2472</v>
      </c>
      <c r="D8" s="6">
        <v>29</v>
      </c>
      <c r="E8" s="7">
        <v>0.988404638144742</v>
      </c>
      <c r="F8" s="7">
        <v>1.1595361855257801E-2</v>
      </c>
      <c r="G8" s="8">
        <v>10003</v>
      </c>
      <c r="H8" s="8">
        <v>7976</v>
      </c>
      <c r="I8" s="8">
        <v>2027</v>
      </c>
      <c r="J8" s="11">
        <v>3.2365532493355199E-2</v>
      </c>
      <c r="K8" s="11">
        <v>0.56040917887752195</v>
      </c>
      <c r="L8" s="11">
        <v>0.52804364638416701</v>
      </c>
      <c r="M8" s="11">
        <v>3.93487913172175</v>
      </c>
    </row>
    <row r="9" spans="1:13">
      <c r="A9" s="5">
        <v>5</v>
      </c>
      <c r="B9" s="6">
        <v>2500</v>
      </c>
      <c r="C9" s="6">
        <v>2473</v>
      </c>
      <c r="D9" s="6">
        <v>27</v>
      </c>
      <c r="E9" s="7">
        <v>0.98919999999999997</v>
      </c>
      <c r="F9" s="7">
        <v>1.0800000000000001E-2</v>
      </c>
      <c r="G9" s="8">
        <v>12503</v>
      </c>
      <c r="H9" s="8">
        <v>10449</v>
      </c>
      <c r="I9" s="8">
        <v>2054</v>
      </c>
      <c r="J9" s="11">
        <v>4.24006330269645E-2</v>
      </c>
      <c r="K9" s="11">
        <v>0.56787392867016795</v>
      </c>
      <c r="L9" s="11">
        <v>0.525473295643204</v>
      </c>
      <c r="M9" s="11">
        <v>5.0871470301850001</v>
      </c>
    </row>
    <row r="10" spans="1:13">
      <c r="A10" s="5">
        <v>6</v>
      </c>
      <c r="B10" s="6">
        <v>2501</v>
      </c>
      <c r="C10" s="6">
        <v>2467</v>
      </c>
      <c r="D10" s="6">
        <v>34</v>
      </c>
      <c r="E10" s="7">
        <v>0.98640543782487</v>
      </c>
      <c r="F10" s="7">
        <v>1.3594562175129899E-2</v>
      </c>
      <c r="G10" s="8">
        <v>15004</v>
      </c>
      <c r="H10" s="8">
        <v>12916</v>
      </c>
      <c r="I10" s="8">
        <v>2088</v>
      </c>
      <c r="J10" s="11">
        <v>5.24113863696309E-2</v>
      </c>
      <c r="K10" s="11">
        <v>0.57727398396461105</v>
      </c>
      <c r="L10" s="11">
        <v>0.52486259759498</v>
      </c>
      <c r="M10" s="11">
        <v>6.1858237547892703</v>
      </c>
    </row>
    <row r="11" spans="1:13">
      <c r="A11" s="5">
        <v>7</v>
      </c>
      <c r="B11" s="6">
        <v>2500</v>
      </c>
      <c r="C11" s="6">
        <v>2472</v>
      </c>
      <c r="D11" s="6">
        <v>28</v>
      </c>
      <c r="E11" s="7">
        <v>0.98880000000000001</v>
      </c>
      <c r="F11" s="7">
        <v>1.12E-2</v>
      </c>
      <c r="G11" s="8">
        <v>17504</v>
      </c>
      <c r="H11" s="8">
        <v>15388</v>
      </c>
      <c r="I11" s="8">
        <v>2116</v>
      </c>
      <c r="J11" s="11">
        <v>6.2442429038083003E-2</v>
      </c>
      <c r="K11" s="11">
        <v>0.58501520597179901</v>
      </c>
      <c r="L11" s="11">
        <v>0.52257277693371595</v>
      </c>
      <c r="M11" s="11">
        <v>7.2722117202268404</v>
      </c>
    </row>
    <row r="12" spans="1:13">
      <c r="A12" s="5">
        <v>8</v>
      </c>
      <c r="B12" s="6">
        <v>2501</v>
      </c>
      <c r="C12" s="6">
        <v>2485</v>
      </c>
      <c r="D12" s="6">
        <v>16</v>
      </c>
      <c r="E12" s="7">
        <v>0.99360255897640903</v>
      </c>
      <c r="F12" s="7">
        <v>6.3974410235905603E-3</v>
      </c>
      <c r="G12" s="8">
        <v>20005</v>
      </c>
      <c r="H12" s="8">
        <v>17873</v>
      </c>
      <c r="I12" s="8">
        <v>2132</v>
      </c>
      <c r="J12" s="11">
        <v>7.2526223953577995E-2</v>
      </c>
      <c r="K12" s="11">
        <v>0.58943876140447804</v>
      </c>
      <c r="L12" s="11">
        <v>0.51691253745090004</v>
      </c>
      <c r="M12" s="11">
        <v>8.3832082551594702</v>
      </c>
    </row>
    <row r="13" spans="1:13">
      <c r="A13" s="5">
        <v>9</v>
      </c>
      <c r="B13" s="6">
        <v>2500</v>
      </c>
      <c r="C13" s="6">
        <v>2477</v>
      </c>
      <c r="D13" s="6">
        <v>23</v>
      </c>
      <c r="E13" s="7">
        <v>0.99080000000000001</v>
      </c>
      <c r="F13" s="7">
        <v>9.1999999999999998E-3</v>
      </c>
      <c r="G13" s="8">
        <v>22505</v>
      </c>
      <c r="H13" s="8">
        <v>20350</v>
      </c>
      <c r="I13" s="8">
        <v>2155</v>
      </c>
      <c r="J13" s="11">
        <v>8.2577555947815795E-2</v>
      </c>
      <c r="K13" s="11">
        <v>0.59579762233895495</v>
      </c>
      <c r="L13" s="11">
        <v>0.51322006639113904</v>
      </c>
      <c r="M13" s="11">
        <v>9.4431554524361907</v>
      </c>
    </row>
    <row r="14" spans="1:13">
      <c r="A14" s="5">
        <v>10</v>
      </c>
      <c r="B14" s="6">
        <v>2501</v>
      </c>
      <c r="C14" s="6">
        <v>2482</v>
      </c>
      <c r="D14" s="6">
        <v>19</v>
      </c>
      <c r="E14" s="7">
        <v>0.99240303878448599</v>
      </c>
      <c r="F14" s="7">
        <v>7.5969612155137901E-3</v>
      </c>
      <c r="G14" s="8">
        <v>25006</v>
      </c>
      <c r="H14" s="8">
        <v>22832</v>
      </c>
      <c r="I14" s="8">
        <v>2174</v>
      </c>
      <c r="J14" s="11">
        <v>9.2649177267839306E-2</v>
      </c>
      <c r="K14" s="11">
        <v>0.60105059441526099</v>
      </c>
      <c r="L14" s="11">
        <v>0.50840141714742104</v>
      </c>
      <c r="M14" s="11">
        <v>10.5022999080036</v>
      </c>
    </row>
    <row r="15" spans="1:13">
      <c r="A15" s="5">
        <v>11</v>
      </c>
      <c r="B15" s="6">
        <v>2500</v>
      </c>
      <c r="C15" s="6">
        <v>2479</v>
      </c>
      <c r="D15" s="6">
        <v>21</v>
      </c>
      <c r="E15" s="7">
        <v>0.99160000000000004</v>
      </c>
      <c r="F15" s="7">
        <v>8.3999999999999995E-3</v>
      </c>
      <c r="G15" s="8">
        <v>27506</v>
      </c>
      <c r="H15" s="8">
        <v>25311</v>
      </c>
      <c r="I15" s="8">
        <v>2195</v>
      </c>
      <c r="J15" s="11">
        <v>0.102708624992391</v>
      </c>
      <c r="K15" s="11">
        <v>0.60685651092065196</v>
      </c>
      <c r="L15" s="11">
        <v>0.50414788592826099</v>
      </c>
      <c r="M15" s="11">
        <v>11.5312072892938</v>
      </c>
    </row>
    <row r="16" spans="1:13">
      <c r="A16" s="5">
        <v>12</v>
      </c>
      <c r="B16" s="6">
        <v>2501</v>
      </c>
      <c r="C16" s="6">
        <v>2481</v>
      </c>
      <c r="D16" s="6">
        <v>20</v>
      </c>
      <c r="E16" s="7">
        <v>0.99200319872051101</v>
      </c>
      <c r="F16" s="7">
        <v>7.9968012794881995E-3</v>
      </c>
      <c r="G16" s="8">
        <v>30007</v>
      </c>
      <c r="H16" s="8">
        <v>27792</v>
      </c>
      <c r="I16" s="8">
        <v>2215</v>
      </c>
      <c r="J16" s="11">
        <v>0.11277618844725699</v>
      </c>
      <c r="K16" s="11">
        <v>0.61238595521150097</v>
      </c>
      <c r="L16" s="11">
        <v>0.49960976676424301</v>
      </c>
      <c r="M16" s="11">
        <v>12.5471783295711</v>
      </c>
    </row>
    <row r="17" spans="1:13">
      <c r="A17" s="5">
        <v>13</v>
      </c>
      <c r="B17" s="6">
        <v>2500</v>
      </c>
      <c r="C17" s="6">
        <v>2488</v>
      </c>
      <c r="D17" s="6">
        <v>12</v>
      </c>
      <c r="E17" s="7">
        <v>0.99519999999999997</v>
      </c>
      <c r="F17" s="7">
        <v>4.7999999999999996E-3</v>
      </c>
      <c r="G17" s="8">
        <v>32507</v>
      </c>
      <c r="H17" s="8">
        <v>30280</v>
      </c>
      <c r="I17" s="8">
        <v>2227</v>
      </c>
      <c r="J17" s="11">
        <v>0.122872156958224</v>
      </c>
      <c r="K17" s="11">
        <v>0.61570362178601001</v>
      </c>
      <c r="L17" s="11">
        <v>0.492831464827786</v>
      </c>
      <c r="M17" s="11">
        <v>13.5967669510552</v>
      </c>
    </row>
    <row r="18" spans="1:13">
      <c r="A18" s="5">
        <v>14</v>
      </c>
      <c r="B18" s="6">
        <v>2501</v>
      </c>
      <c r="C18" s="6">
        <v>2488</v>
      </c>
      <c r="D18" s="6">
        <v>13</v>
      </c>
      <c r="E18" s="7">
        <v>0.99480207916833197</v>
      </c>
      <c r="F18" s="7">
        <v>5.1979208316673296E-3</v>
      </c>
      <c r="G18" s="8">
        <v>35008</v>
      </c>
      <c r="H18" s="8">
        <v>32768</v>
      </c>
      <c r="I18" s="8">
        <v>2240</v>
      </c>
      <c r="J18" s="11">
        <v>0.13296812546919001</v>
      </c>
      <c r="K18" s="11">
        <v>0.61929776057506203</v>
      </c>
      <c r="L18" s="11">
        <v>0.48632963510587102</v>
      </c>
      <c r="M18" s="11">
        <v>14.6285714285714</v>
      </c>
    </row>
    <row r="19" spans="1:13">
      <c r="A19" s="5">
        <v>15</v>
      </c>
      <c r="B19" s="6">
        <v>2500</v>
      </c>
      <c r="C19" s="6">
        <v>2488</v>
      </c>
      <c r="D19" s="6">
        <v>12</v>
      </c>
      <c r="E19" s="7">
        <v>0.99519999999999997</v>
      </c>
      <c r="F19" s="7">
        <v>4.7999999999999996E-3</v>
      </c>
      <c r="G19" s="8">
        <v>37508</v>
      </c>
      <c r="H19" s="8">
        <v>35256</v>
      </c>
      <c r="I19" s="8">
        <v>2252</v>
      </c>
      <c r="J19" s="11">
        <v>0.14306409398015699</v>
      </c>
      <c r="K19" s="11">
        <v>0.62261542714957097</v>
      </c>
      <c r="L19" s="11">
        <v>0.47955133316941401</v>
      </c>
      <c r="M19" s="11">
        <v>15.6554174067495</v>
      </c>
    </row>
    <row r="20" spans="1:13">
      <c r="A20" s="5">
        <v>16</v>
      </c>
      <c r="B20" s="6">
        <v>2501</v>
      </c>
      <c r="C20" s="6">
        <v>2479</v>
      </c>
      <c r="D20" s="6">
        <v>22</v>
      </c>
      <c r="E20" s="7">
        <v>0.99120351859256295</v>
      </c>
      <c r="F20" s="7">
        <v>8.79648140743702E-3</v>
      </c>
      <c r="G20" s="8">
        <v>40009</v>
      </c>
      <c r="H20" s="8">
        <v>37735</v>
      </c>
      <c r="I20" s="8">
        <v>2274</v>
      </c>
      <c r="J20" s="11">
        <v>0.15312354170470899</v>
      </c>
      <c r="K20" s="11">
        <v>0.62869781586950502</v>
      </c>
      <c r="L20" s="11">
        <v>0.47557427416479597</v>
      </c>
      <c r="M20" s="11">
        <v>16.594107299912</v>
      </c>
    </row>
    <row r="21" spans="1:13">
      <c r="A21" s="5">
        <v>17</v>
      </c>
      <c r="B21" s="6">
        <v>2500</v>
      </c>
      <c r="C21" s="6">
        <v>2475</v>
      </c>
      <c r="D21" s="6">
        <v>25</v>
      </c>
      <c r="E21" s="7">
        <v>0.99</v>
      </c>
      <c r="F21" s="7">
        <v>0.01</v>
      </c>
      <c r="G21" s="8">
        <v>42509</v>
      </c>
      <c r="H21" s="8">
        <v>40210</v>
      </c>
      <c r="I21" s="8">
        <v>2299</v>
      </c>
      <c r="J21" s="11">
        <v>0.163166757968632</v>
      </c>
      <c r="K21" s="11">
        <v>0.63560962123306597</v>
      </c>
      <c r="L21" s="11">
        <v>0.47244286326443302</v>
      </c>
      <c r="M21" s="11">
        <v>17.4902131361461</v>
      </c>
    </row>
    <row r="22" spans="1:13">
      <c r="A22" s="5">
        <v>18</v>
      </c>
      <c r="B22" s="6">
        <v>2501</v>
      </c>
      <c r="C22" s="6">
        <v>2483</v>
      </c>
      <c r="D22" s="6">
        <v>18</v>
      </c>
      <c r="E22" s="7">
        <v>0.99280287884845997</v>
      </c>
      <c r="F22" s="7">
        <v>7.1971211515393799E-3</v>
      </c>
      <c r="G22" s="8">
        <v>45010</v>
      </c>
      <c r="H22" s="8">
        <v>42693</v>
      </c>
      <c r="I22" s="8">
        <v>2317</v>
      </c>
      <c r="J22" s="11">
        <v>0.17324243715381299</v>
      </c>
      <c r="K22" s="11">
        <v>0.64058612109482904</v>
      </c>
      <c r="L22" s="11">
        <v>0.467343683941016</v>
      </c>
      <c r="M22" s="11">
        <v>18.425981873111699</v>
      </c>
    </row>
    <row r="23" spans="1:13">
      <c r="A23" s="5">
        <v>19</v>
      </c>
      <c r="B23" s="6">
        <v>2500</v>
      </c>
      <c r="C23" s="6">
        <v>2480</v>
      </c>
      <c r="D23" s="6">
        <v>20</v>
      </c>
      <c r="E23" s="7">
        <v>0.99199999999999999</v>
      </c>
      <c r="F23" s="7">
        <v>8.0000000000000002E-3</v>
      </c>
      <c r="G23" s="8">
        <v>47510</v>
      </c>
      <c r="H23" s="8">
        <v>45173</v>
      </c>
      <c r="I23" s="8">
        <v>2337</v>
      </c>
      <c r="J23" s="11">
        <v>0.18330594274352199</v>
      </c>
      <c r="K23" s="11">
        <v>0.64611556538567805</v>
      </c>
      <c r="L23" s="11">
        <v>0.46280962264215603</v>
      </c>
      <c r="M23" s="11">
        <v>19.329482242190799</v>
      </c>
    </row>
    <row r="24" spans="1:13">
      <c r="A24" s="5">
        <v>20</v>
      </c>
      <c r="B24" s="6">
        <v>2501</v>
      </c>
      <c r="C24" s="6">
        <v>2482</v>
      </c>
      <c r="D24" s="6">
        <v>19</v>
      </c>
      <c r="E24" s="7">
        <v>0.99240303878448599</v>
      </c>
      <c r="F24" s="7">
        <v>7.5969612155137901E-3</v>
      </c>
      <c r="G24" s="8">
        <v>50011</v>
      </c>
      <c r="H24" s="8">
        <v>47655</v>
      </c>
      <c r="I24" s="8">
        <v>2356</v>
      </c>
      <c r="J24" s="11">
        <v>0.193377564063546</v>
      </c>
      <c r="K24" s="11">
        <v>0.65136853746198498</v>
      </c>
      <c r="L24" s="11">
        <v>0.45799097339843797</v>
      </c>
      <c r="M24" s="11">
        <v>20.2270797962648</v>
      </c>
    </row>
  </sheetData>
  <mergeCells count="11">
    <mergeCell ref="G3:M3"/>
    <mergeCell ref="A1:A3"/>
    <mergeCell ref="B1:C1"/>
    <mergeCell ref="D1:E1"/>
    <mergeCell ref="F1:G1"/>
    <mergeCell ref="H1:I1"/>
    <mergeCell ref="B2:C2"/>
    <mergeCell ref="D2:E2"/>
    <mergeCell ref="F2:G2"/>
    <mergeCell ref="H2:I2"/>
    <mergeCell ref="B3:F3"/>
  </mergeCells>
  <phoneticPr fontId="18" type="noConversion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DD0B-1213-495E-A22A-11A2FE17382A}">
  <dimension ref="A1:N24"/>
  <sheetViews>
    <sheetView tabSelected="1" zoomScale="70" zoomScaleNormal="70" workbookViewId="0">
      <selection activeCell="H10" sqref="H10"/>
    </sheetView>
  </sheetViews>
  <sheetFormatPr defaultRowHeight="12.9"/>
  <cols>
    <col min="1" max="1" width="13.1328125" style="16" bestFit="1" customWidth="1"/>
    <col min="2" max="2" width="8.33203125" style="16" bestFit="1" customWidth="1"/>
    <col min="3" max="3" width="7.19921875" style="16" bestFit="1" customWidth="1"/>
    <col min="4" max="4" width="5.86328125" style="16" bestFit="1" customWidth="1"/>
    <col min="5" max="5" width="7.46484375" style="16" bestFit="1" customWidth="1"/>
    <col min="6" max="6" width="6.33203125" style="16" bestFit="1" customWidth="1"/>
    <col min="7" max="7" width="12.46484375" style="16" bestFit="1" customWidth="1"/>
    <col min="8" max="8" width="13.59765625" style="16" bestFit="1" customWidth="1"/>
    <col min="9" max="9" width="12.06640625" style="16" bestFit="1" customWidth="1"/>
    <col min="10" max="10" width="6.796875" style="16" bestFit="1" customWidth="1"/>
    <col min="11" max="11" width="9.59765625" style="16" bestFit="1" customWidth="1"/>
    <col min="12" max="12" width="4.265625" style="16" bestFit="1" customWidth="1"/>
    <col min="13" max="13" width="5.1328125" style="16" bestFit="1" customWidth="1"/>
    <col min="14" max="16384" width="9.06640625" style="16"/>
  </cols>
  <sheetData>
    <row r="1" spans="1:13" s="15" customFormat="1">
      <c r="A1" s="43" t="s">
        <v>21</v>
      </c>
      <c r="B1" s="31" t="s">
        <v>1</v>
      </c>
      <c r="C1" s="21"/>
      <c r="D1" s="21" t="s">
        <v>2</v>
      </c>
      <c r="E1" s="21"/>
      <c r="F1" s="21" t="s">
        <v>3</v>
      </c>
      <c r="G1" s="21"/>
      <c r="H1" s="21" t="s">
        <v>4</v>
      </c>
      <c r="I1" s="32"/>
      <c r="J1" s="36"/>
      <c r="K1" s="22"/>
      <c r="L1" s="22"/>
      <c r="M1" s="23"/>
    </row>
    <row r="2" spans="1:13" s="15" customFormat="1" ht="13.3" thickBot="1">
      <c r="A2" s="44"/>
      <c r="B2" s="33">
        <v>166493</v>
      </c>
      <c r="C2" s="34"/>
      <c r="D2" s="34">
        <f>B2-F2</f>
        <v>164107</v>
      </c>
      <c r="E2" s="34"/>
      <c r="F2" s="34">
        <v>2386</v>
      </c>
      <c r="G2" s="34"/>
      <c r="H2" s="34">
        <f>F2/B2</f>
        <v>1.4330932832010956E-2</v>
      </c>
      <c r="I2" s="35"/>
      <c r="J2" s="37"/>
      <c r="K2" s="38"/>
      <c r="L2" s="38"/>
      <c r="M2" s="39"/>
    </row>
    <row r="3" spans="1:13" s="15" customFormat="1" ht="13.3" thickBot="1">
      <c r="A3" s="45"/>
      <c r="B3" s="40" t="s">
        <v>5</v>
      </c>
      <c r="C3" s="41"/>
      <c r="D3" s="41"/>
      <c r="E3" s="41"/>
      <c r="F3" s="42"/>
      <c r="G3" s="40" t="s">
        <v>6</v>
      </c>
      <c r="H3" s="41"/>
      <c r="I3" s="41"/>
      <c r="J3" s="41"/>
      <c r="K3" s="41"/>
      <c r="L3" s="41"/>
      <c r="M3" s="42"/>
    </row>
    <row r="4" spans="1:13" ht="13.3" thickBot="1">
      <c r="A4" s="46" t="s">
        <v>7</v>
      </c>
      <c r="B4" s="47" t="s">
        <v>8</v>
      </c>
      <c r="C4" s="48" t="s">
        <v>2</v>
      </c>
      <c r="D4" s="48" t="s">
        <v>3</v>
      </c>
      <c r="E4" s="48" t="s">
        <v>9</v>
      </c>
      <c r="F4" s="50" t="s">
        <v>10</v>
      </c>
      <c r="G4" s="51" t="s">
        <v>11</v>
      </c>
      <c r="H4" s="48" t="s">
        <v>12</v>
      </c>
      <c r="I4" s="48" t="s">
        <v>13</v>
      </c>
      <c r="J4" s="48" t="s">
        <v>14</v>
      </c>
      <c r="K4" s="48" t="s">
        <v>15</v>
      </c>
      <c r="L4" s="48" t="s">
        <v>16</v>
      </c>
      <c r="M4" s="49" t="s">
        <v>17</v>
      </c>
    </row>
    <row r="5" spans="1:13">
      <c r="A5" s="52">
        <v>1</v>
      </c>
      <c r="B5" s="18">
        <v>1665</v>
      </c>
      <c r="C5" s="18">
        <v>473</v>
      </c>
      <c r="D5" s="18">
        <v>1192</v>
      </c>
      <c r="E5" s="19">
        <v>0.28408408408408398</v>
      </c>
      <c r="F5" s="19">
        <v>0.71591591591591597</v>
      </c>
      <c r="G5" s="24">
        <v>1665</v>
      </c>
      <c r="H5" s="18">
        <v>473</v>
      </c>
      <c r="I5" s="18">
        <v>1192</v>
      </c>
      <c r="J5" s="20">
        <v>2.8822658387515402E-3</v>
      </c>
      <c r="K5" s="20">
        <v>0.49958088851634502</v>
      </c>
      <c r="L5" s="20">
        <v>0.49669862267759302</v>
      </c>
      <c r="M5" s="25">
        <v>0.39681208053691203</v>
      </c>
    </row>
    <row r="6" spans="1:13">
      <c r="A6" s="53">
        <v>2</v>
      </c>
      <c r="B6" s="18">
        <v>1665</v>
      </c>
      <c r="C6" s="18">
        <v>1618</v>
      </c>
      <c r="D6" s="18">
        <v>47</v>
      </c>
      <c r="E6" s="19">
        <v>0.97177177177177099</v>
      </c>
      <c r="F6" s="19">
        <v>2.8228228228228201E-2</v>
      </c>
      <c r="G6" s="24">
        <v>3330</v>
      </c>
      <c r="H6" s="18">
        <v>2091</v>
      </c>
      <c r="I6" s="18">
        <v>1239</v>
      </c>
      <c r="J6" s="20">
        <v>1.2741686826277901E-2</v>
      </c>
      <c r="K6" s="20">
        <v>0.51927912824811395</v>
      </c>
      <c r="L6" s="20">
        <v>0.50653744142183599</v>
      </c>
      <c r="M6" s="25">
        <v>1.68765133171912</v>
      </c>
    </row>
    <row r="7" spans="1:13">
      <c r="A7" s="53">
        <v>3</v>
      </c>
      <c r="B7" s="18">
        <v>1665</v>
      </c>
      <c r="C7" s="18">
        <v>1647</v>
      </c>
      <c r="D7" s="18">
        <v>18</v>
      </c>
      <c r="E7" s="19">
        <v>0.98918918918918897</v>
      </c>
      <c r="F7" s="19">
        <v>1.0810810810810799E-2</v>
      </c>
      <c r="G7" s="24">
        <v>4995</v>
      </c>
      <c r="H7" s="18">
        <v>3738</v>
      </c>
      <c r="I7" s="18">
        <v>1257</v>
      </c>
      <c r="J7" s="20">
        <v>2.2777821787004798E-2</v>
      </c>
      <c r="K7" s="20">
        <v>0.52682313495389699</v>
      </c>
      <c r="L7" s="20">
        <v>0.50404531316689205</v>
      </c>
      <c r="M7" s="25">
        <v>2.9737470167064401</v>
      </c>
    </row>
    <row r="8" spans="1:13">
      <c r="A8" s="53">
        <v>4</v>
      </c>
      <c r="B8" s="18">
        <v>1665</v>
      </c>
      <c r="C8" s="18">
        <v>1643</v>
      </c>
      <c r="D8" s="18">
        <v>22</v>
      </c>
      <c r="E8" s="19">
        <v>0.986786786786786</v>
      </c>
      <c r="F8" s="19">
        <v>1.32132132132132E-2</v>
      </c>
      <c r="G8" s="24">
        <v>6660</v>
      </c>
      <c r="H8" s="18">
        <v>5381</v>
      </c>
      <c r="I8" s="18">
        <v>1279</v>
      </c>
      <c r="J8" s="20">
        <v>3.2789582406600501E-2</v>
      </c>
      <c r="K8" s="20">
        <v>0.53604358759430004</v>
      </c>
      <c r="L8" s="20">
        <v>0.50325400518769903</v>
      </c>
      <c r="M8" s="25">
        <v>4.2071931196246997</v>
      </c>
    </row>
    <row r="9" spans="1:13">
      <c r="A9" s="53">
        <v>5</v>
      </c>
      <c r="B9" s="18">
        <v>1665</v>
      </c>
      <c r="C9" s="18">
        <v>1649</v>
      </c>
      <c r="D9" s="18">
        <v>16</v>
      </c>
      <c r="E9" s="19">
        <v>0.99039039039039001</v>
      </c>
      <c r="F9" s="19">
        <v>9.6096096096096092E-3</v>
      </c>
      <c r="G9" s="24">
        <v>8325</v>
      </c>
      <c r="H9" s="18">
        <v>7030</v>
      </c>
      <c r="I9" s="18">
        <v>1295</v>
      </c>
      <c r="J9" s="20">
        <v>4.28379045378929E-2</v>
      </c>
      <c r="K9" s="20">
        <v>0.54274937133277401</v>
      </c>
      <c r="L9" s="20">
        <v>0.49991146679488102</v>
      </c>
      <c r="M9" s="25">
        <v>5.4285714285714199</v>
      </c>
    </row>
    <row r="10" spans="1:13">
      <c r="A10" s="53">
        <v>6</v>
      </c>
      <c r="B10" s="18">
        <v>1665</v>
      </c>
      <c r="C10" s="18">
        <v>1649</v>
      </c>
      <c r="D10" s="18">
        <v>16</v>
      </c>
      <c r="E10" s="19">
        <v>0.99039039039039001</v>
      </c>
      <c r="F10" s="19">
        <v>9.6096096096096092E-3</v>
      </c>
      <c r="G10" s="24">
        <v>9990</v>
      </c>
      <c r="H10" s="18">
        <v>8679</v>
      </c>
      <c r="I10" s="18">
        <v>1311</v>
      </c>
      <c r="J10" s="20">
        <v>5.2886226669185299E-2</v>
      </c>
      <c r="K10" s="20">
        <v>0.54945515507124898</v>
      </c>
      <c r="L10" s="20">
        <v>0.49656892840206301</v>
      </c>
      <c r="M10" s="25">
        <v>6.6201372997711596</v>
      </c>
    </row>
    <row r="11" spans="1:13">
      <c r="A11" s="53">
        <v>7</v>
      </c>
      <c r="B11" s="18">
        <v>1665</v>
      </c>
      <c r="C11" s="18">
        <v>1649</v>
      </c>
      <c r="D11" s="18">
        <v>16</v>
      </c>
      <c r="E11" s="19">
        <v>0.99039039039039001</v>
      </c>
      <c r="F11" s="19">
        <v>9.6096096096096092E-3</v>
      </c>
      <c r="G11" s="24">
        <v>11655</v>
      </c>
      <c r="H11" s="18">
        <v>10328</v>
      </c>
      <c r="I11" s="18">
        <v>1327</v>
      </c>
      <c r="J11" s="20">
        <v>6.2934548800477705E-2</v>
      </c>
      <c r="K11" s="20">
        <v>0.55616093880972295</v>
      </c>
      <c r="L11" s="20">
        <v>0.49322639000924501</v>
      </c>
      <c r="M11" s="25">
        <v>7.78296910324039</v>
      </c>
    </row>
    <row r="12" spans="1:13">
      <c r="A12" s="53">
        <v>8</v>
      </c>
      <c r="B12" s="18">
        <v>1665</v>
      </c>
      <c r="C12" s="18">
        <v>1655</v>
      </c>
      <c r="D12" s="18">
        <v>10</v>
      </c>
      <c r="E12" s="19">
        <v>0.99399399399399402</v>
      </c>
      <c r="F12" s="19">
        <v>6.0060060060059999E-3</v>
      </c>
      <c r="G12" s="24">
        <v>13320</v>
      </c>
      <c r="H12" s="18">
        <v>11983</v>
      </c>
      <c r="I12" s="18">
        <v>1337</v>
      </c>
      <c r="J12" s="20">
        <v>7.3019432443466703E-2</v>
      </c>
      <c r="K12" s="20">
        <v>0.56035205364626905</v>
      </c>
      <c r="L12" s="20">
        <v>0.48733262120280302</v>
      </c>
      <c r="M12" s="25">
        <v>8.9626028421839905</v>
      </c>
    </row>
    <row r="13" spans="1:13">
      <c r="A13" s="53">
        <v>9</v>
      </c>
      <c r="B13" s="18">
        <v>1665</v>
      </c>
      <c r="C13" s="18">
        <v>1652</v>
      </c>
      <c r="D13" s="18">
        <v>13</v>
      </c>
      <c r="E13" s="19">
        <v>0.99219219219219201</v>
      </c>
      <c r="F13" s="19">
        <v>7.8078078078077998E-3</v>
      </c>
      <c r="G13" s="24">
        <v>14985</v>
      </c>
      <c r="H13" s="18">
        <v>13635</v>
      </c>
      <c r="I13" s="18">
        <v>1350</v>
      </c>
      <c r="J13" s="20">
        <v>8.3086035330607405E-2</v>
      </c>
      <c r="K13" s="20">
        <v>0.56580050293378004</v>
      </c>
      <c r="L13" s="20">
        <v>0.48271446760317199</v>
      </c>
      <c r="M13" s="25">
        <v>10.1</v>
      </c>
    </row>
    <row r="14" spans="1:13">
      <c r="A14" s="53">
        <v>10</v>
      </c>
      <c r="B14" s="18">
        <v>1665</v>
      </c>
      <c r="C14" s="18">
        <v>1655</v>
      </c>
      <c r="D14" s="18">
        <v>10</v>
      </c>
      <c r="E14" s="19">
        <v>0.99399399399399402</v>
      </c>
      <c r="F14" s="19">
        <v>6.0060060060059999E-3</v>
      </c>
      <c r="G14" s="24">
        <v>16650</v>
      </c>
      <c r="H14" s="18">
        <v>15290</v>
      </c>
      <c r="I14" s="18">
        <v>1360</v>
      </c>
      <c r="J14" s="20">
        <v>9.31709189735965E-2</v>
      </c>
      <c r="K14" s="20">
        <v>0.56999161777032603</v>
      </c>
      <c r="L14" s="20">
        <v>0.47682069879673</v>
      </c>
      <c r="M14" s="25">
        <v>11.242647058823501</v>
      </c>
    </row>
    <row r="15" spans="1:13">
      <c r="A15" s="53">
        <v>11</v>
      </c>
      <c r="B15" s="18">
        <v>1665</v>
      </c>
      <c r="C15" s="18">
        <v>1658</v>
      </c>
      <c r="D15" s="18">
        <v>7</v>
      </c>
      <c r="E15" s="19">
        <v>0.99579579579579502</v>
      </c>
      <c r="F15" s="19">
        <v>4.2042042042042E-3</v>
      </c>
      <c r="G15" s="24">
        <v>18315</v>
      </c>
      <c r="H15" s="18">
        <v>16948</v>
      </c>
      <c r="I15" s="18">
        <v>1367</v>
      </c>
      <c r="J15" s="20">
        <v>0.103274083372433</v>
      </c>
      <c r="K15" s="20">
        <v>0.57292539815590904</v>
      </c>
      <c r="L15" s="20">
        <v>0.46965131478347499</v>
      </c>
      <c r="M15" s="25">
        <v>12.3979517190929</v>
      </c>
    </row>
    <row r="16" spans="1:13">
      <c r="A16" s="53">
        <v>12</v>
      </c>
      <c r="B16" s="18">
        <v>1665</v>
      </c>
      <c r="C16" s="18">
        <v>1659</v>
      </c>
      <c r="D16" s="18">
        <v>6</v>
      </c>
      <c r="E16" s="19">
        <v>0.99639639639639599</v>
      </c>
      <c r="F16" s="19">
        <v>3.6036036036036002E-3</v>
      </c>
      <c r="G16" s="24">
        <v>19980</v>
      </c>
      <c r="H16" s="18">
        <v>18607</v>
      </c>
      <c r="I16" s="18">
        <v>1373</v>
      </c>
      <c r="J16" s="20">
        <v>0.11338334135655299</v>
      </c>
      <c r="K16" s="20">
        <v>0.57544006705783701</v>
      </c>
      <c r="L16" s="20">
        <v>0.46205672570128298</v>
      </c>
      <c r="M16" s="25">
        <v>13.5520757465404</v>
      </c>
    </row>
    <row r="17" spans="1:14">
      <c r="A17" s="53">
        <v>13</v>
      </c>
      <c r="B17" s="18">
        <v>1664</v>
      </c>
      <c r="C17" s="18">
        <v>1654</v>
      </c>
      <c r="D17" s="18">
        <v>10</v>
      </c>
      <c r="E17" s="19">
        <v>0.99399038461538403</v>
      </c>
      <c r="F17" s="19">
        <v>6.0096153846153797E-3</v>
      </c>
      <c r="G17" s="24">
        <v>21644</v>
      </c>
      <c r="H17" s="18">
        <v>20261</v>
      </c>
      <c r="I17" s="18">
        <v>1383</v>
      </c>
      <c r="J17" s="20">
        <v>0.12346213141426</v>
      </c>
      <c r="K17" s="20">
        <v>0.57963118189438301</v>
      </c>
      <c r="L17" s="20">
        <v>0.45616905048012302</v>
      </c>
      <c r="M17" s="25">
        <v>14.6500361532899</v>
      </c>
    </row>
    <row r="18" spans="1:14" ht="16.3">
      <c r="A18" s="53">
        <v>14</v>
      </c>
      <c r="B18" s="18">
        <v>1665</v>
      </c>
      <c r="C18" s="18">
        <v>1646</v>
      </c>
      <c r="D18" s="18">
        <v>19</v>
      </c>
      <c r="E18" s="19">
        <v>0.988588588588588</v>
      </c>
      <c r="F18" s="19">
        <v>1.14114114114114E-2</v>
      </c>
      <c r="G18" s="24">
        <v>23309</v>
      </c>
      <c r="H18" s="18">
        <v>21907</v>
      </c>
      <c r="I18" s="18">
        <v>1402</v>
      </c>
      <c r="J18" s="20">
        <v>0.13349217278970399</v>
      </c>
      <c r="K18" s="20">
        <v>0.58759430008382196</v>
      </c>
      <c r="L18" s="20">
        <v>0.45410212729411797</v>
      </c>
      <c r="M18" s="25">
        <v>15.6255349500713</v>
      </c>
      <c r="N18" s="17"/>
    </row>
    <row r="19" spans="1:14">
      <c r="A19" s="53">
        <v>15</v>
      </c>
      <c r="B19" s="18">
        <v>1665</v>
      </c>
      <c r="C19" s="18">
        <v>1652</v>
      </c>
      <c r="D19" s="18">
        <v>13</v>
      </c>
      <c r="E19" s="19">
        <v>0.99219219219219201</v>
      </c>
      <c r="F19" s="19">
        <v>7.8078078078077998E-3</v>
      </c>
      <c r="G19" s="24">
        <v>24974</v>
      </c>
      <c r="H19" s="18">
        <v>23559</v>
      </c>
      <c r="I19" s="18">
        <v>1415</v>
      </c>
      <c r="J19" s="20">
        <v>0.143558775676845</v>
      </c>
      <c r="K19" s="20">
        <v>0.59304274937133195</v>
      </c>
      <c r="L19" s="20">
        <v>0.449483973694487</v>
      </c>
      <c r="M19" s="25">
        <v>16.649469964664299</v>
      </c>
    </row>
    <row r="20" spans="1:14">
      <c r="A20" s="53">
        <v>16</v>
      </c>
      <c r="B20" s="18">
        <v>1665</v>
      </c>
      <c r="C20" s="18">
        <v>1656</v>
      </c>
      <c r="D20" s="18">
        <v>9</v>
      </c>
      <c r="E20" s="19">
        <v>0.99459459459459398</v>
      </c>
      <c r="F20" s="19">
        <v>5.4054054054053996E-3</v>
      </c>
      <c r="G20" s="24">
        <v>26639</v>
      </c>
      <c r="H20" s="18">
        <v>25215</v>
      </c>
      <c r="I20" s="18">
        <v>1424</v>
      </c>
      <c r="J20" s="20">
        <v>0.15364975290511601</v>
      </c>
      <c r="K20" s="20">
        <v>0.59681475272422402</v>
      </c>
      <c r="L20" s="20">
        <v>0.44316499981910701</v>
      </c>
      <c r="M20" s="25">
        <v>17.707162921348299</v>
      </c>
    </row>
    <row r="21" spans="1:14">
      <c r="A21" s="53">
        <v>17</v>
      </c>
      <c r="B21" s="18">
        <v>1665</v>
      </c>
      <c r="C21" s="18">
        <v>1657</v>
      </c>
      <c r="D21" s="18">
        <v>8</v>
      </c>
      <c r="E21" s="19">
        <v>0.99519519519519495</v>
      </c>
      <c r="F21" s="19">
        <v>4.8048048048048003E-3</v>
      </c>
      <c r="G21" s="24">
        <v>28304</v>
      </c>
      <c r="H21" s="18">
        <v>26872</v>
      </c>
      <c r="I21" s="18">
        <v>1432</v>
      </c>
      <c r="J21" s="20">
        <v>0.163746823718671</v>
      </c>
      <c r="K21" s="20">
        <v>0.60016764459346095</v>
      </c>
      <c r="L21" s="20">
        <v>0.43642082087479001</v>
      </c>
      <c r="M21" s="25">
        <v>18.7653631284916</v>
      </c>
    </row>
    <row r="22" spans="1:14">
      <c r="A22" s="53">
        <v>18</v>
      </c>
      <c r="B22" s="18">
        <v>1665</v>
      </c>
      <c r="C22" s="18">
        <v>1653</v>
      </c>
      <c r="D22" s="18">
        <v>12</v>
      </c>
      <c r="E22" s="19">
        <v>0.99279279279279198</v>
      </c>
      <c r="F22" s="19">
        <v>7.2072072072072004E-3</v>
      </c>
      <c r="G22" s="24">
        <v>29969</v>
      </c>
      <c r="H22" s="18">
        <v>28525</v>
      </c>
      <c r="I22" s="18">
        <v>1444</v>
      </c>
      <c r="J22" s="20">
        <v>0.17381952019109401</v>
      </c>
      <c r="K22" s="20">
        <v>0.60519698239731701</v>
      </c>
      <c r="L22" s="20">
        <v>0.43137746220622197</v>
      </c>
      <c r="M22" s="25">
        <v>19.7541551246537</v>
      </c>
    </row>
    <row r="23" spans="1:14">
      <c r="A23" s="53">
        <v>19</v>
      </c>
      <c r="B23" s="18">
        <v>1665</v>
      </c>
      <c r="C23" s="18">
        <v>1650</v>
      </c>
      <c r="D23" s="18">
        <v>15</v>
      </c>
      <c r="E23" s="19">
        <v>0.99099099099099097</v>
      </c>
      <c r="F23" s="19">
        <v>9.0090090090090003E-3</v>
      </c>
      <c r="G23" s="24">
        <v>31634</v>
      </c>
      <c r="H23" s="18">
        <v>30175</v>
      </c>
      <c r="I23" s="18">
        <v>1459</v>
      </c>
      <c r="J23" s="20">
        <v>0.18387393590766901</v>
      </c>
      <c r="K23" s="20">
        <v>0.61148365465213705</v>
      </c>
      <c r="L23" s="20">
        <v>0.42760971874446702</v>
      </c>
      <c r="M23" s="25">
        <v>20.6819739547635</v>
      </c>
    </row>
    <row r="24" spans="1:14" ht="13.3" thickBot="1">
      <c r="A24" s="54">
        <v>20</v>
      </c>
      <c r="B24" s="27">
        <v>1665</v>
      </c>
      <c r="C24" s="27">
        <v>1648</v>
      </c>
      <c r="D24" s="27">
        <v>17</v>
      </c>
      <c r="E24" s="28">
        <v>0.98978978978978904</v>
      </c>
      <c r="F24" s="28">
        <v>1.0210210210210201E-2</v>
      </c>
      <c r="G24" s="26">
        <v>33299</v>
      </c>
      <c r="H24" s="27">
        <v>31823</v>
      </c>
      <c r="I24" s="27">
        <v>1476</v>
      </c>
      <c r="J24" s="29">
        <v>0.19391616445367901</v>
      </c>
      <c r="K24" s="29">
        <v>0.61860854987426594</v>
      </c>
      <c r="L24" s="29">
        <v>0.42469238542058602</v>
      </c>
      <c r="M24" s="30">
        <v>21.560298102981001</v>
      </c>
    </row>
  </sheetData>
  <mergeCells count="11">
    <mergeCell ref="G3:M3"/>
    <mergeCell ref="A1:A3"/>
    <mergeCell ref="B1:C1"/>
    <mergeCell ref="D1:E1"/>
    <mergeCell ref="F1:G1"/>
    <mergeCell ref="H1:I1"/>
    <mergeCell ref="B2:C2"/>
    <mergeCell ref="D2:E2"/>
    <mergeCell ref="F2:G2"/>
    <mergeCell ref="H2:I2"/>
    <mergeCell ref="B3:F3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XGB_tr_table</vt:lpstr>
      <vt:lpstr>XGB_te_table</vt:lpstr>
      <vt:lpstr>XGB_vali_table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jyuro</cp:lastModifiedBy>
  <dcterms:modified xsi:type="dcterms:W3CDTF">2019-05-15T07:28:50Z</dcterms:modified>
</cp:coreProperties>
</file>