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hi.wang\Desktop\Training Test\AQTO test\"/>
    </mc:Choice>
  </mc:AlternateContent>
  <xr:revisionPtr revIDLastSave="0" documentId="13_ncr:1_{C2B0B840-9DB0-4D88-91DD-FBADE336AC35}" xr6:coauthVersionLast="47" xr6:coauthVersionMax="47" xr10:uidLastSave="{00000000-0000-0000-0000-000000000000}"/>
  <bookViews>
    <workbookView xWindow="-108" yWindow="-108" windowWidth="23256" windowHeight="12576" tabRatio="603" xr2:uid="{0F9A1793-E569-40DE-B41E-772ECFE913C2}"/>
  </bookViews>
  <sheets>
    <sheet name="02 Takeoffs" sheetId="5" r:id="rId1"/>
    <sheet name="01 Input" sheetId="1" r:id="rId2"/>
    <sheet name="03 Reference" sheetId="2" r:id="rId3"/>
  </sheets>
  <definedNames>
    <definedName name="_xlnm._FilterDatabase" localSheetId="1" hidden="1">'01 Input'!$H$1:$H$1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4" i="2" l="1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<sst xmlns="http://schemas.openxmlformats.org/spreadsheetml/2006/main" count="549" uniqueCount="298">
  <si>
    <t>Area</t>
  </si>
  <si>
    <t>Length</t>
  </si>
  <si>
    <t>Perimeter</t>
  </si>
  <si>
    <t>Volume</t>
  </si>
  <si>
    <t>Family and Type</t>
  </si>
  <si>
    <t>Return</t>
  </si>
  <si>
    <t>Division</t>
  </si>
  <si>
    <t>Description</t>
  </si>
  <si>
    <t>Comments</t>
  </si>
  <si>
    <t>Regex Expression</t>
  </si>
  <si>
    <t>03 3000</t>
  </si>
  <si>
    <t>Opening Flashing</t>
  </si>
  <si>
    <t>Wood Flooring</t>
  </si>
  <si>
    <t>Material: Name</t>
  </si>
  <si>
    <t>Count</t>
  </si>
  <si>
    <t>09 6000</t>
  </si>
  <si>
    <t>09 2116</t>
  </si>
  <si>
    <t>08 5200</t>
  </si>
  <si>
    <t xml:space="preserve">07 6000 </t>
  </si>
  <si>
    <t>07 4600</t>
  </si>
  <si>
    <t>06 1000</t>
  </si>
  <si>
    <t>05 5000</t>
  </si>
  <si>
    <t>Concrete Piers</t>
  </si>
  <si>
    <t>**Material Takeoff</t>
  </si>
  <si>
    <t>05 1200</t>
  </si>
  <si>
    <t>Concrete Beam</t>
  </si>
  <si>
    <t>05 3000</t>
  </si>
  <si>
    <t>Metal Decking</t>
  </si>
  <si>
    <t>08 8000</t>
  </si>
  <si>
    <t>Shower Glass</t>
  </si>
  <si>
    <t>09 3005</t>
  </si>
  <si>
    <t>Pool Concrete Walls</t>
  </si>
  <si>
    <t>Header
Search 2</t>
  </si>
  <si>
    <t>Interior Area</t>
  </si>
  <si>
    <t>01 1000</t>
  </si>
  <si>
    <t>04 4200</t>
  </si>
  <si>
    <t>Foundation Walls</t>
  </si>
  <si>
    <t>Structural Concrete</t>
  </si>
  <si>
    <t>Board Formed Walls</t>
  </si>
  <si>
    <t>Concrete Piles</t>
  </si>
  <si>
    <t>03 Concrete</t>
  </si>
  <si>
    <t>04 Masonry</t>
  </si>
  <si>
    <t>04 2000</t>
  </si>
  <si>
    <t>CMU</t>
  </si>
  <si>
    <t>Brick</t>
  </si>
  <si>
    <t>Stone Cladding</t>
  </si>
  <si>
    <t>04 4300</t>
  </si>
  <si>
    <t>Stone Masonry</t>
  </si>
  <si>
    <t>Interior Stone</t>
  </si>
  <si>
    <t>05 Metals</t>
  </si>
  <si>
    <t>Metal Grating</t>
  </si>
  <si>
    <t>01 General</t>
  </si>
  <si>
    <t>06 Wood, Plastics, Composites</t>
  </si>
  <si>
    <t>Wood Ceiling</t>
  </si>
  <si>
    <t>07 1000</t>
  </si>
  <si>
    <t>Above Grade Waterproofing</t>
  </si>
  <si>
    <t>Below Grade Waterproofing</t>
  </si>
  <si>
    <t>Roof Membrane</t>
  </si>
  <si>
    <t>07 2000</t>
  </si>
  <si>
    <t>Underslab Insulation</t>
  </si>
  <si>
    <t>Below Grade Wall Insulation</t>
  </si>
  <si>
    <t>Above Grade Wall Insulation</t>
  </si>
  <si>
    <t>Roof Insulation</t>
  </si>
  <si>
    <t>07 3200</t>
  </si>
  <si>
    <t>07 4113</t>
  </si>
  <si>
    <t>Roofing Tiles</t>
  </si>
  <si>
    <t>Header
Search 1
(Leave Blank if not using)</t>
  </si>
  <si>
    <t>Search Value 1
(Regex)</t>
  </si>
  <si>
    <t>Search Value 2
(Regex)</t>
  </si>
  <si>
    <t>08 Openings (modify to match material type)</t>
  </si>
  <si>
    <t>08 1000</t>
  </si>
  <si>
    <t>08 5000</t>
  </si>
  <si>
    <t>Window: Fixed</t>
  </si>
  <si>
    <t>Window: Operable</t>
  </si>
  <si>
    <t>Window: Multi-Slide</t>
  </si>
  <si>
    <t>Window: Folding</t>
  </si>
  <si>
    <t>Window: Pivot</t>
  </si>
  <si>
    <t>Window: Louvered</t>
  </si>
  <si>
    <t>Glass Guardrails</t>
  </si>
  <si>
    <t>GWB Ceiling</t>
  </si>
  <si>
    <t>07 Thermal &amp; Moisture Protection</t>
  </si>
  <si>
    <t>09 Finishes</t>
  </si>
  <si>
    <t>09 3000</t>
  </si>
  <si>
    <t>Tile Floor</t>
  </si>
  <si>
    <t>Tile Wall</t>
  </si>
  <si>
    <t>Stone Floor</t>
  </si>
  <si>
    <t>Stone Countertops</t>
  </si>
  <si>
    <t>09 5000</t>
  </si>
  <si>
    <t>Acoustical Ceilings</t>
  </si>
  <si>
    <t>12 Casework</t>
  </si>
  <si>
    <t>22 Plumbing</t>
  </si>
  <si>
    <t>**Floors Schedule</t>
  </si>
  <si>
    <t>**Structural Columns Schedule</t>
  </si>
  <si>
    <t>**Structural Foundations Schedule</t>
  </si>
  <si>
    <t>**Walls Schedule</t>
  </si>
  <si>
    <t>Structural Framing</t>
  </si>
  <si>
    <t>Wood Beams</t>
  </si>
  <si>
    <t>Schedule to Match</t>
  </si>
  <si>
    <t>length</t>
  </si>
  <si>
    <t>area</t>
  </si>
  <si>
    <t>Siding - Stucco</t>
  </si>
  <si>
    <t>06 1500</t>
  </si>
  <si>
    <t>Wood Deck</t>
  </si>
  <si>
    <t>count</t>
  </si>
  <si>
    <t>Door: exterior slider</t>
  </si>
  <si>
    <t>Door: exterior swing</t>
  </si>
  <si>
    <t>Door: single swing</t>
  </si>
  <si>
    <t>Door: double swing</t>
  </si>
  <si>
    <t xml:space="preserve">Door: pocket </t>
  </si>
  <si>
    <t xml:space="preserve">Door: elevator </t>
  </si>
  <si>
    <t xml:space="preserve">Door: shower </t>
  </si>
  <si>
    <t xml:space="preserve">Door: pivot </t>
  </si>
  <si>
    <t xml:space="preserve">Door: exterior bifold </t>
  </si>
  <si>
    <t xml:space="preserve">Door: exterior bypass </t>
  </si>
  <si>
    <t>32 Exterior Improvements</t>
  </si>
  <si>
    <t>32 3100</t>
  </si>
  <si>
    <t>13 Special Construction</t>
  </si>
  <si>
    <t>13 1100</t>
  </si>
  <si>
    <t>Pool Slab</t>
  </si>
  <si>
    <t>Wood Fencing</t>
  </si>
  <si>
    <t>22 4000</t>
  </si>
  <si>
    <t>Toilet</t>
  </si>
  <si>
    <t>Showers</t>
  </si>
  <si>
    <t>Sinks</t>
  </si>
  <si>
    <t>family and Type</t>
  </si>
  <si>
    <t>26 Electrical</t>
  </si>
  <si>
    <t>26 5000</t>
  </si>
  <si>
    <t>Ceiling Fans</t>
  </si>
  <si>
    <t>Concrete Slabs (Exterior)</t>
  </si>
  <si>
    <t>08 6200</t>
  </si>
  <si>
    <t>Roof Glazing</t>
  </si>
  <si>
    <t>Metal Column base</t>
  </si>
  <si>
    <t>Wood Slat Wall</t>
  </si>
  <si>
    <t>Wood Slats @ glazing</t>
  </si>
  <si>
    <t>Structural Columns @ building (8x8)</t>
  </si>
  <si>
    <t>Structural Columns @ wood slat walls (6x6)</t>
  </si>
  <si>
    <t>Roof Structure - Rafters</t>
  </si>
  <si>
    <t>Roof Structure - Hip Rafters</t>
  </si>
  <si>
    <t>ifcname</t>
  </si>
  <si>
    <t>Structural Roof ties</t>
  </si>
  <si>
    <t>Base Plate</t>
  </si>
  <si>
    <t>Tiki Torches</t>
  </si>
  <si>
    <t>**ElementID</t>
  </si>
  <si>
    <t>Topography</t>
  </si>
  <si>
    <t>31 1000</t>
  </si>
  <si>
    <t>31 Earthwork</t>
  </si>
  <si>
    <t>Air Teminals</t>
  </si>
  <si>
    <t>Analytical Beams</t>
  </si>
  <si>
    <t>Analytical Braces</t>
  </si>
  <si>
    <t>Analytical Columns</t>
  </si>
  <si>
    <t>Analytical Floors</t>
  </si>
  <si>
    <t>Analytical Foundation Slabs</t>
  </si>
  <si>
    <t>Analytical Isolated Foundations</t>
  </si>
  <si>
    <t>Analytical Links</t>
  </si>
  <si>
    <t>Analytical Nodes</t>
  </si>
  <si>
    <t>Analytical Pipe Connections</t>
  </si>
  <si>
    <t xml:space="preserve">Analytical Spaces </t>
  </si>
  <si>
    <t xml:space="preserve">Analytical Surfaces </t>
  </si>
  <si>
    <t>Analytical Wall Foundations</t>
  </si>
  <si>
    <t>Analytical Walls</t>
  </si>
  <si>
    <t>Areas (Gross Building)</t>
  </si>
  <si>
    <t>Areas (Rentable)</t>
  </si>
  <si>
    <t>Assemblies</t>
  </si>
  <si>
    <t>Cable Tray Fittings</t>
  </si>
  <si>
    <t>Cable Tray Runs</t>
  </si>
  <si>
    <t>Cable Trays</t>
  </si>
  <si>
    <t>Casework</t>
  </si>
  <si>
    <t>Ceilings</t>
  </si>
  <si>
    <t>Columns</t>
  </si>
  <si>
    <t>Communication Devices</t>
  </si>
  <si>
    <t>Conduit Fittings</t>
  </si>
  <si>
    <t>Conduit Runs</t>
  </si>
  <si>
    <t>Conduits</t>
  </si>
  <si>
    <t>Curtain Panels</t>
  </si>
  <si>
    <t>Curtain Systems</t>
  </si>
  <si>
    <t>Curtain Wall Mullions</t>
  </si>
  <si>
    <t>Data Devices</t>
  </si>
  <si>
    <t>Detail Items</t>
  </si>
  <si>
    <t>Doors</t>
  </si>
  <si>
    <t>Duct Accessories</t>
  </si>
  <si>
    <t>Duct Fittings</t>
  </si>
  <si>
    <t>Duct Insulations</t>
  </si>
  <si>
    <t>Dud Linings</t>
  </si>
  <si>
    <t>Duct Placeholders</t>
  </si>
  <si>
    <t>Duct Systems</t>
  </si>
  <si>
    <t>Ducts</t>
  </si>
  <si>
    <t>Electrical Circuits</t>
  </si>
  <si>
    <t>Electrical Equipment</t>
  </si>
  <si>
    <t>Electrical Fixtures</t>
  </si>
  <si>
    <t>Entourage</t>
  </si>
  <si>
    <t>Fire Alarm Devices</t>
  </si>
  <si>
    <t>Flex Ducts</t>
  </si>
  <si>
    <t>Flex Pipes</t>
  </si>
  <si>
    <t>Floors</t>
  </si>
  <si>
    <t>Furniture</t>
  </si>
  <si>
    <t>Furniture Systems</t>
  </si>
  <si>
    <t>Generic Models</t>
  </si>
  <si>
    <t>Grids</t>
  </si>
  <si>
    <t>HVAC Zones</t>
  </si>
  <si>
    <t>Levels</t>
  </si>
  <si>
    <t>Lighting Devices</t>
  </si>
  <si>
    <t>Lighting Fixtures</t>
  </si>
  <si>
    <t>Mass</t>
  </si>
  <si>
    <t>Mechanical Equipment</t>
  </si>
  <si>
    <t>Mechanical Equipment Sets</t>
  </si>
  <si>
    <t>MEP Fabrication Containment</t>
  </si>
  <si>
    <t>MEP Fabrication Ductwork</t>
  </si>
  <si>
    <t>MEP Fabrication Hangers</t>
  </si>
  <si>
    <t>MEP Fabrication Pipework</t>
  </si>
  <si>
    <t>Model Groups</t>
  </si>
  <si>
    <t>Nurse Call Devices</t>
  </si>
  <si>
    <t>Parking</t>
  </si>
  <si>
    <t>Parts</t>
  </si>
  <si>
    <t>Pipe Accessories</t>
  </si>
  <si>
    <t>Pipe Fittings</t>
  </si>
  <si>
    <t>Pipe Insulations</t>
  </si>
  <si>
    <t>Pipe Placeholders</t>
  </si>
  <si>
    <t>Pipes</t>
  </si>
  <si>
    <t>Piping Systems</t>
  </si>
  <si>
    <t>Planting</t>
  </si>
  <si>
    <t>Plumbing Fixtures</t>
  </si>
  <si>
    <t>Railings</t>
  </si>
  <si>
    <t>Ramps</t>
  </si>
  <si>
    <t>Roofs</t>
  </si>
  <si>
    <t>Rooms</t>
  </si>
  <si>
    <t>RVT Links</t>
  </si>
  <si>
    <t>Security Devices</t>
  </si>
  <si>
    <t>Site</t>
  </si>
  <si>
    <t>Spaces</t>
  </si>
  <si>
    <t>Specialty Equipment</t>
  </si>
  <si>
    <t>Sprinklers</t>
  </si>
  <si>
    <t>Stairs</t>
  </si>
  <si>
    <t>Structural Area Reinforcement</t>
  </si>
  <si>
    <t>Structural Beam Systems</t>
  </si>
  <si>
    <t>Structural Columns</t>
  </si>
  <si>
    <t>Structural Connections</t>
  </si>
  <si>
    <t>Structural Fabric Areas</t>
  </si>
  <si>
    <t>Structural Fabric Reinforcement</t>
  </si>
  <si>
    <t>Structural Foundations</t>
  </si>
  <si>
    <t>Structural Internal Loads</t>
  </si>
  <si>
    <t>Structural Loads</t>
  </si>
  <si>
    <t>Structural Path Reinforcement</t>
  </si>
  <si>
    <t>Structural Rebar</t>
  </si>
  <si>
    <t>Structural Rebar Couplers</t>
  </si>
  <si>
    <t>Structural Stiffeners</t>
  </si>
  <si>
    <t>Structural Trusses</t>
  </si>
  <si>
    <t>Switch System</t>
  </si>
  <si>
    <t>Telephone Devices</t>
  </si>
  <si>
    <t>Walls</t>
  </si>
  <si>
    <t>Windows</t>
  </si>
  <si>
    <t>**Division</t>
  </si>
  <si>
    <t>**Category</t>
  </si>
  <si>
    <t>**DB Key</t>
  </si>
  <si>
    <t>Base Constraint</t>
  </si>
  <si>
    <t>Level</t>
  </si>
  <si>
    <t>Name</t>
  </si>
  <si>
    <t>Material: Volume</t>
  </si>
  <si>
    <t>Material: Area</t>
  </si>
  <si>
    <t>IfcName</t>
  </si>
  <si>
    <t>concrete</t>
  </si>
  <si>
    <t>Concrete Basement Walls</t>
  </si>
  <si>
    <t>Roof Structure - Joists</t>
  </si>
  <si>
    <t xml:space="preserve">Roofing </t>
  </si>
  <si>
    <t>Siding - Wood -Exterior</t>
  </si>
  <si>
    <t>Siding - Wood -Interior</t>
  </si>
  <si>
    <t>Wire Mesh Guard Rail</t>
  </si>
  <si>
    <t>Glazing (not including glazed doors</t>
  </si>
  <si>
    <t xml:space="preserve">Door: exterior barn </t>
  </si>
  <si>
    <t>Door: exterior single swing glazed</t>
  </si>
  <si>
    <t>GWB Walls (both sides where indicated)</t>
  </si>
  <si>
    <t>material: area</t>
  </si>
  <si>
    <t>^((?!structural framing).)*$</t>
  </si>
  <si>
    <t>Concrete Basement Walls - brace</t>
  </si>
  <si>
    <t>Concrete Slabs Edge (Exterior)</t>
  </si>
  <si>
    <t>**Slab Edge Schedule</t>
  </si>
  <si>
    <t>Slab Edge</t>
  </si>
  <si>
    <t>lower level</t>
  </si>
  <si>
    <t>main level</t>
  </si>
  <si>
    <t>Rough Carpentry - shear walls</t>
  </si>
  <si>
    <t>shear</t>
  </si>
  <si>
    <t>Concrete Slabs Basement (Interior)</t>
  </si>
  <si>
    <t>tonnage</t>
  </si>
  <si>
    <t>Foundation Footings 24x12x12</t>
  </si>
  <si>
    <t>Foundation Footings 36x18</t>
  </si>
  <si>
    <t>24</t>
  </si>
  <si>
    <t>Offset</t>
  </si>
  <si>
    <t>Big</t>
  </si>
  <si>
    <t>Small</t>
  </si>
  <si>
    <t>CODE</t>
  </si>
  <si>
    <t>DESCRIPTION</t>
  </si>
  <si>
    <t>QUANTITY</t>
  </si>
  <si>
    <t>UNIT</t>
  </si>
  <si>
    <t>COMMENTS</t>
  </si>
  <si>
    <t>cy</t>
  </si>
  <si>
    <t>sf</t>
  </si>
  <si>
    <t>Rough Carpentry - CLT</t>
  </si>
  <si>
    <t>Rough Carpentry</t>
  </si>
  <si>
    <t>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</si>
</sst>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DIN OT Light"/>
      <family val="2"/>
    </font>
    <font>
      <sz val="9"/>
      <color theme="1"/>
      <name val="DIN OT Light"/>
      <family val="2"/>
    </font>
    <font>
      <sz val="10"/>
      <name val="DIN OT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/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1673-5AF4-4786-B515-8FA0D1CEA719}">
  <dimension ref="A1:E11"/>
  <sheetViews>
    <sheetView tabSelected="1" workbookViewId="0">
      <selection activeCell="C11" sqref="C11"/>
    </sheetView>
  </sheetViews>
  <sheetFormatPr defaultRowHeight="14.4" x14ac:dyDescent="0.3"/>
  <cols>
    <col min="2" max="2" width="26.77734375" customWidth="1"/>
  </cols>
  <sheetData>
    <row r="1" spans="1:5" x14ac:dyDescent="0.3">
      <c r="A1" t="s">
        <v>288</v>
      </c>
      <c r="B1" t="s">
        <v>289</v>
      </c>
      <c r="C1" t="s">
        <v>290</v>
      </c>
      <c r="D1" t="s">
        <v>291</v>
      </c>
      <c r="E1" t="s">
        <v>292</v>
      </c>
    </row>
    <row r="2" spans="1:5" x14ac:dyDescent="0.3">
      <c r="A2" t="s">
        <v>10</v>
      </c>
      <c r="B2" t="s">
        <v>282</v>
      </c>
      <c r="C2">
        <v>35</v>
      </c>
      <c r="D2" t="s">
        <v>293</v>
      </c>
    </row>
    <row r="3" spans="1:5" x14ac:dyDescent="0.3">
      <c r="A3" t="s">
        <v>10</v>
      </c>
      <c r="B3" t="s">
        <v>283</v>
      </c>
      <c r="C3">
        <v>11</v>
      </c>
      <c r="D3" t="s">
        <v>293</v>
      </c>
    </row>
    <row r="4" spans="1:5" x14ac:dyDescent="0.3">
      <c r="A4" t="s">
        <v>10</v>
      </c>
      <c r="B4" t="s">
        <v>283</v>
      </c>
      <c r="C4">
        <v>23</v>
      </c>
      <c r="D4" t="s">
        <v>293</v>
      </c>
    </row>
    <row r="5" spans="1:5" x14ac:dyDescent="0.3">
      <c r="A5" t="s">
        <v>10</v>
      </c>
      <c r="B5" t="s">
        <v>280</v>
      </c>
      <c r="C5">
        <v>84</v>
      </c>
      <c r="D5" t="s">
        <v>293</v>
      </c>
    </row>
    <row r="6" spans="1:5" x14ac:dyDescent="0.3">
      <c r="A6" t="s">
        <v>10</v>
      </c>
      <c r="B6" t="s">
        <v>128</v>
      </c>
      <c r="C6">
        <v>917</v>
      </c>
      <c r="D6" t="s">
        <v>293</v>
      </c>
    </row>
    <row r="7" spans="1:5" x14ac:dyDescent="0.3">
      <c r="A7" t="s">
        <v>10</v>
      </c>
      <c r="B7" t="s">
        <v>273</v>
      </c>
      <c r="C7">
        <v>0</v>
      </c>
      <c r="D7" t="s">
        <v>293</v>
      </c>
    </row>
    <row r="8" spans="1:5" x14ac:dyDescent="0.3">
      <c r="A8" t="s">
        <v>10</v>
      </c>
      <c r="B8" t="s">
        <v>260</v>
      </c>
      <c r="C8">
        <v>430</v>
      </c>
      <c r="D8" t="s">
        <v>293</v>
      </c>
    </row>
    <row r="9" spans="1:5" x14ac:dyDescent="0.3">
      <c r="A9" t="s">
        <v>10</v>
      </c>
      <c r="B9" t="s">
        <v>272</v>
      </c>
      <c r="C9">
        <v>1</v>
      </c>
      <c r="D9" t="s">
        <v>293</v>
      </c>
    </row>
    <row r="10" spans="1:5" x14ac:dyDescent="0.3">
      <c r="A10" t="s">
        <v>20</v>
      </c>
      <c r="B10" t="s">
        <v>278</v>
      </c>
      <c r="C10">
        <v>0</v>
      </c>
      <c r="D10" t="s">
        <v>294</v>
      </c>
    </row>
    <row r="11" spans="1:5" x14ac:dyDescent="0.3">
      <c r="A11" t="s">
        <v>20</v>
      </c>
      <c r="B11" t="s">
        <v>295</v>
      </c>
      <c r="C11">
        <v>6</v>
      </c>
      <c r="D11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1AFD-8AA2-4DD1-8929-9B71C382C698}">
  <dimension ref="A1:J107"/>
  <sheetViews>
    <sheetView zoomScale="85" zoomScaleNormal="85" workbookViewId="0">
      <pane ySplit="1" topLeftCell="A29" activePane="bottomLeft" state="frozen"/>
      <selection pane="bottomLeft" activeCell="H36" sqref="H36"/>
    </sheetView>
  </sheetViews>
  <sheetFormatPr defaultColWidth="9.109375" defaultRowHeight="15" customHeight="1" x14ac:dyDescent="0.25"/>
  <cols>
    <col min="1" max="1" width="9.5546875" style="1" customWidth="1"/>
    <col min="2" max="2" width="31.6640625" style="1" customWidth="1"/>
    <col min="3" max="3" width="25.88671875" style="1" customWidth="1"/>
    <col min="4" max="4" width="17.44140625" style="1" customWidth="1"/>
    <col min="5" max="5" width="19.33203125" style="1" customWidth="1"/>
    <col min="6" max="6" width="12.5546875" style="1" customWidth="1"/>
    <col min="7" max="7" width="21" style="1" bestFit="1" customWidth="1"/>
    <col min="8" max="8" width="17" style="1" customWidth="1"/>
    <col min="9" max="9" width="26.44140625" style="2" customWidth="1"/>
    <col min="10" max="10" width="31.88671875" style="2" customWidth="1"/>
    <col min="11" max="16384" width="9.109375" style="2"/>
  </cols>
  <sheetData>
    <row r="1" spans="1:10" s="5" customFormat="1" ht="54" customHeight="1" x14ac:dyDescent="0.3">
      <c r="A1" s="3" t="s">
        <v>6</v>
      </c>
      <c r="B1" s="3" t="s">
        <v>7</v>
      </c>
      <c r="C1" s="3" t="s">
        <v>97</v>
      </c>
      <c r="D1" s="3" t="s">
        <v>66</v>
      </c>
      <c r="E1" s="3" t="s">
        <v>67</v>
      </c>
      <c r="F1" s="3" t="s">
        <v>32</v>
      </c>
      <c r="G1" s="3" t="s">
        <v>68</v>
      </c>
      <c r="H1" s="3" t="s">
        <v>5</v>
      </c>
      <c r="I1" s="6" t="s">
        <v>8</v>
      </c>
      <c r="J1" s="4" t="s">
        <v>9</v>
      </c>
    </row>
    <row r="2" spans="1:10" s="7" customFormat="1" ht="15" customHeight="1" x14ac:dyDescent="0.3">
      <c r="A2" s="7" t="s">
        <v>51</v>
      </c>
    </row>
    <row r="3" spans="1:10" ht="15" customHeight="1" x14ac:dyDescent="0.25">
      <c r="A3" s="1" t="s">
        <v>34</v>
      </c>
      <c r="B3" s="1" t="s">
        <v>33</v>
      </c>
      <c r="D3" s="1" t="s">
        <v>0</v>
      </c>
      <c r="H3" s="1" t="s">
        <v>0</v>
      </c>
    </row>
    <row r="4" spans="1:10" s="7" customFormat="1" ht="15" customHeight="1" x14ac:dyDescent="0.3">
      <c r="A4" s="7" t="s">
        <v>40</v>
      </c>
    </row>
    <row r="5" spans="1:10" ht="15" customHeight="1" x14ac:dyDescent="0.25">
      <c r="A5" s="1" t="s">
        <v>10</v>
      </c>
      <c r="B5" s="1" t="s">
        <v>282</v>
      </c>
      <c r="C5" s="1" t="s">
        <v>93</v>
      </c>
      <c r="D5" s="1" t="s">
        <v>4</v>
      </c>
      <c r="E5" s="1" t="s">
        <v>284</v>
      </c>
      <c r="H5" s="1" t="s">
        <v>3</v>
      </c>
    </row>
    <row r="6" spans="1:10" ht="15" customHeight="1" x14ac:dyDescent="0.25">
      <c r="A6" s="1" t="s">
        <v>10</v>
      </c>
      <c r="B6" s="1" t="s">
        <v>283</v>
      </c>
      <c r="C6" s="1" t="s">
        <v>93</v>
      </c>
      <c r="D6" s="1" t="s">
        <v>4</v>
      </c>
      <c r="E6" s="1" t="s">
        <v>285</v>
      </c>
      <c r="F6" s="1" t="s">
        <v>252</v>
      </c>
      <c r="G6" s="1" t="s">
        <v>287</v>
      </c>
      <c r="H6" s="1" t="s">
        <v>3</v>
      </c>
    </row>
    <row r="7" spans="1:10" ht="15" customHeight="1" x14ac:dyDescent="0.25">
      <c r="A7" s="1" t="s">
        <v>10</v>
      </c>
      <c r="B7" s="1" t="s">
        <v>283</v>
      </c>
      <c r="C7" s="1" t="s">
        <v>93</v>
      </c>
      <c r="D7" s="1" t="s">
        <v>4</v>
      </c>
      <c r="E7" s="1" t="s">
        <v>285</v>
      </c>
      <c r="F7" s="1" t="s">
        <v>252</v>
      </c>
      <c r="G7" s="1" t="s">
        <v>286</v>
      </c>
      <c r="H7" s="1" t="s">
        <v>3</v>
      </c>
    </row>
    <row r="8" spans="1:10" ht="15" customHeight="1" x14ac:dyDescent="0.25">
      <c r="A8" s="1" t="s">
        <v>10</v>
      </c>
      <c r="B8" s="1" t="s">
        <v>22</v>
      </c>
      <c r="H8" s="1" t="s">
        <v>3</v>
      </c>
    </row>
    <row r="9" spans="1:10" ht="15" customHeight="1" x14ac:dyDescent="0.25">
      <c r="A9" s="1" t="s">
        <v>10</v>
      </c>
      <c r="B9" s="1" t="s">
        <v>36</v>
      </c>
      <c r="C9" s="1" t="s">
        <v>94</v>
      </c>
      <c r="D9" s="1" t="s">
        <v>4</v>
      </c>
      <c r="H9" s="1" t="s">
        <v>3</v>
      </c>
    </row>
    <row r="10" spans="1:10" ht="15" customHeight="1" x14ac:dyDescent="0.25">
      <c r="A10" s="1" t="s">
        <v>10</v>
      </c>
      <c r="B10" s="1" t="s">
        <v>37</v>
      </c>
      <c r="H10" s="1" t="s">
        <v>3</v>
      </c>
    </row>
    <row r="11" spans="1:10" ht="15" customHeight="1" x14ac:dyDescent="0.25">
      <c r="A11" s="1" t="s">
        <v>10</v>
      </c>
      <c r="B11" s="1" t="s">
        <v>38</v>
      </c>
      <c r="H11" s="1" t="s">
        <v>3</v>
      </c>
    </row>
    <row r="12" spans="1:10" ht="15" customHeight="1" x14ac:dyDescent="0.25">
      <c r="A12" s="1" t="s">
        <v>10</v>
      </c>
      <c r="B12" s="1" t="s">
        <v>280</v>
      </c>
      <c r="C12" s="1" t="s">
        <v>91</v>
      </c>
      <c r="D12" s="1" t="s">
        <v>254</v>
      </c>
      <c r="E12" s="1" t="s">
        <v>276</v>
      </c>
      <c r="H12" s="1" t="s">
        <v>3</v>
      </c>
    </row>
    <row r="13" spans="1:10" ht="15" customHeight="1" x14ac:dyDescent="0.25">
      <c r="A13" s="1" t="s">
        <v>10</v>
      </c>
      <c r="B13" s="1" t="s">
        <v>128</v>
      </c>
      <c r="C13" s="1" t="s">
        <v>91</v>
      </c>
      <c r="D13" s="1" t="s">
        <v>254</v>
      </c>
      <c r="E13" s="1" t="s">
        <v>277</v>
      </c>
      <c r="H13" s="1" t="s">
        <v>3</v>
      </c>
    </row>
    <row r="14" spans="1:10" ht="15" customHeight="1" x14ac:dyDescent="0.25">
      <c r="A14" s="1" t="s">
        <v>10</v>
      </c>
      <c r="B14" s="1" t="s">
        <v>273</v>
      </c>
      <c r="C14" s="1" t="s">
        <v>274</v>
      </c>
      <c r="D14" s="1" t="s">
        <v>4</v>
      </c>
      <c r="E14" s="1" t="s">
        <v>275</v>
      </c>
      <c r="H14" s="1" t="s">
        <v>3</v>
      </c>
    </row>
    <row r="15" spans="1:10" ht="15" customHeight="1" x14ac:dyDescent="0.25">
      <c r="A15" s="1" t="s">
        <v>10</v>
      </c>
      <c r="B15" s="1" t="s">
        <v>25</v>
      </c>
      <c r="H15" s="1" t="s">
        <v>3</v>
      </c>
    </row>
    <row r="16" spans="1:10" ht="15" customHeight="1" x14ac:dyDescent="0.25">
      <c r="A16" s="1" t="s">
        <v>10</v>
      </c>
      <c r="B16" s="1" t="s">
        <v>39</v>
      </c>
      <c r="H16" s="1" t="s">
        <v>3</v>
      </c>
    </row>
    <row r="17" spans="1:8" ht="15" customHeight="1" x14ac:dyDescent="0.25">
      <c r="A17" s="1" t="s">
        <v>10</v>
      </c>
      <c r="B17" s="1" t="s">
        <v>260</v>
      </c>
      <c r="C17" s="1" t="s">
        <v>94</v>
      </c>
      <c r="D17" s="1" t="s">
        <v>4</v>
      </c>
      <c r="E17" s="1" t="s">
        <v>259</v>
      </c>
      <c r="H17" s="1" t="s">
        <v>3</v>
      </c>
    </row>
    <row r="18" spans="1:8" ht="15" customHeight="1" x14ac:dyDescent="0.25">
      <c r="A18" s="1" t="s">
        <v>10</v>
      </c>
      <c r="B18" s="1" t="s">
        <v>272</v>
      </c>
      <c r="C18" s="1" t="s">
        <v>92</v>
      </c>
      <c r="D18" s="1" t="s">
        <v>4</v>
      </c>
      <c r="E18" s="1" t="s">
        <v>259</v>
      </c>
      <c r="H18" s="1" t="s">
        <v>3</v>
      </c>
    </row>
    <row r="19" spans="1:8" s="7" customFormat="1" ht="15" customHeight="1" x14ac:dyDescent="0.3">
      <c r="A19" s="7" t="s">
        <v>41</v>
      </c>
    </row>
    <row r="20" spans="1:8" ht="15" customHeight="1" x14ac:dyDescent="0.25">
      <c r="A20" s="1" t="s">
        <v>35</v>
      </c>
      <c r="B20" s="1" t="s">
        <v>44</v>
      </c>
      <c r="H20" s="1" t="s">
        <v>0</v>
      </c>
    </row>
    <row r="21" spans="1:8" ht="15" customHeight="1" x14ac:dyDescent="0.25">
      <c r="A21" s="1" t="s">
        <v>42</v>
      </c>
      <c r="B21" s="1" t="s">
        <v>43</v>
      </c>
      <c r="D21" s="1" t="s">
        <v>4</v>
      </c>
      <c r="H21" s="1" t="s">
        <v>0</v>
      </c>
    </row>
    <row r="22" spans="1:8" ht="15" customHeight="1" x14ac:dyDescent="0.25">
      <c r="A22" s="1" t="s">
        <v>35</v>
      </c>
      <c r="B22" s="1" t="s">
        <v>45</v>
      </c>
      <c r="D22" s="1" t="s">
        <v>13</v>
      </c>
      <c r="H22" s="1" t="s">
        <v>0</v>
      </c>
    </row>
    <row r="23" spans="1:8" ht="15" customHeight="1" x14ac:dyDescent="0.25">
      <c r="A23" s="1" t="s">
        <v>46</v>
      </c>
      <c r="B23" s="1" t="s">
        <v>47</v>
      </c>
      <c r="H23" s="1" t="s">
        <v>0</v>
      </c>
    </row>
    <row r="24" spans="1:8" ht="15" customHeight="1" x14ac:dyDescent="0.25">
      <c r="A24" s="1" t="s">
        <v>46</v>
      </c>
      <c r="B24" s="1" t="s">
        <v>48</v>
      </c>
      <c r="D24" s="1" t="s">
        <v>4</v>
      </c>
      <c r="H24" s="1" t="s">
        <v>0</v>
      </c>
    </row>
    <row r="25" spans="1:8" s="7" customFormat="1" ht="15" customHeight="1" x14ac:dyDescent="0.3">
      <c r="A25" s="7" t="s">
        <v>49</v>
      </c>
    </row>
    <row r="26" spans="1:8" ht="15" customHeight="1" x14ac:dyDescent="0.25">
      <c r="A26" s="1" t="s">
        <v>24</v>
      </c>
      <c r="B26" s="1" t="s">
        <v>95</v>
      </c>
      <c r="D26" s="1" t="s">
        <v>4</v>
      </c>
      <c r="H26" s="1" t="s">
        <v>1</v>
      </c>
    </row>
    <row r="27" spans="1:8" ht="15" customHeight="1" x14ac:dyDescent="0.25">
      <c r="A27" s="1" t="s">
        <v>24</v>
      </c>
      <c r="B27" s="1" t="s">
        <v>139</v>
      </c>
      <c r="D27" s="1" t="s">
        <v>258</v>
      </c>
      <c r="H27" s="1" t="s">
        <v>103</v>
      </c>
    </row>
    <row r="28" spans="1:8" ht="15" customHeight="1" x14ac:dyDescent="0.25">
      <c r="A28" s="1" t="s">
        <v>24</v>
      </c>
      <c r="B28" s="1" t="s">
        <v>140</v>
      </c>
      <c r="H28" s="1" t="s">
        <v>103</v>
      </c>
    </row>
    <row r="29" spans="1:8" ht="15" customHeight="1" x14ac:dyDescent="0.25">
      <c r="A29" s="1" t="s">
        <v>24</v>
      </c>
      <c r="B29" s="1" t="s">
        <v>131</v>
      </c>
      <c r="D29" s="1" t="s">
        <v>4</v>
      </c>
      <c r="H29" s="1" t="s">
        <v>103</v>
      </c>
    </row>
    <row r="30" spans="1:8" ht="15" customHeight="1" x14ac:dyDescent="0.25">
      <c r="A30" s="1" t="s">
        <v>26</v>
      </c>
      <c r="B30" s="1" t="s">
        <v>27</v>
      </c>
      <c r="H30" s="1" t="s">
        <v>0</v>
      </c>
    </row>
    <row r="31" spans="1:8" ht="15" customHeight="1" x14ac:dyDescent="0.25">
      <c r="A31" s="1" t="s">
        <v>21</v>
      </c>
      <c r="B31" s="1" t="s">
        <v>265</v>
      </c>
      <c r="D31" s="1" t="s">
        <v>4</v>
      </c>
      <c r="H31" s="1" t="s">
        <v>99</v>
      </c>
    </row>
    <row r="32" spans="1:8" ht="15" customHeight="1" x14ac:dyDescent="0.25">
      <c r="A32" s="1" t="s">
        <v>21</v>
      </c>
      <c r="B32" s="1" t="s">
        <v>50</v>
      </c>
    </row>
    <row r="33" spans="1:8" s="7" customFormat="1" ht="15" customHeight="1" x14ac:dyDescent="0.3">
      <c r="A33" s="7" t="s">
        <v>52</v>
      </c>
    </row>
    <row r="34" spans="1:8" ht="15" customHeight="1" x14ac:dyDescent="0.25">
      <c r="A34" s="1" t="s">
        <v>20</v>
      </c>
      <c r="B34" s="1" t="s">
        <v>278</v>
      </c>
      <c r="C34" s="1" t="s">
        <v>94</v>
      </c>
      <c r="D34" s="1" t="s">
        <v>4</v>
      </c>
      <c r="E34" s="1" t="s">
        <v>279</v>
      </c>
      <c r="F34" s="1" t="s">
        <v>4</v>
      </c>
      <c r="G34" s="1" t="s">
        <v>271</v>
      </c>
      <c r="H34" s="1" t="s">
        <v>0</v>
      </c>
    </row>
    <row r="35" spans="1:8" ht="15" customHeight="1" x14ac:dyDescent="0.25">
      <c r="A35" s="1" t="s">
        <v>20</v>
      </c>
      <c r="B35" s="1" t="s">
        <v>295</v>
      </c>
      <c r="C35" s="1" t="s">
        <v>23</v>
      </c>
      <c r="D35" s="1" t="s">
        <v>252</v>
      </c>
      <c r="E35" s="1" t="s">
        <v>297</v>
      </c>
      <c r="F35" s="1" t="s">
        <v>13</v>
      </c>
      <c r="G35" s="1" t="s">
        <v>296</v>
      </c>
      <c r="H35" s="1" t="s">
        <v>256</v>
      </c>
    </row>
    <row r="36" spans="1:8" ht="15" customHeight="1" x14ac:dyDescent="0.25">
      <c r="A36" s="1" t="s">
        <v>20</v>
      </c>
      <c r="B36" s="1" t="s">
        <v>134</v>
      </c>
      <c r="D36" s="1" t="s">
        <v>4</v>
      </c>
      <c r="H36" s="1" t="s">
        <v>98</v>
      </c>
    </row>
    <row r="37" spans="1:8" ht="15" customHeight="1" x14ac:dyDescent="0.25">
      <c r="A37" s="1" t="s">
        <v>20</v>
      </c>
      <c r="B37" s="1" t="s">
        <v>135</v>
      </c>
      <c r="D37" s="1" t="s">
        <v>4</v>
      </c>
      <c r="H37" s="1" t="s">
        <v>98</v>
      </c>
    </row>
    <row r="38" spans="1:8" ht="15" customHeight="1" x14ac:dyDescent="0.25">
      <c r="A38" s="1" t="s">
        <v>20</v>
      </c>
      <c r="B38" s="1" t="s">
        <v>53</v>
      </c>
      <c r="D38" s="1" t="s">
        <v>4</v>
      </c>
      <c r="H38" s="1" t="s">
        <v>0</v>
      </c>
    </row>
    <row r="39" spans="1:8" ht="15" customHeight="1" x14ac:dyDescent="0.25">
      <c r="A39" s="1" t="s">
        <v>20</v>
      </c>
      <c r="B39" s="1" t="s">
        <v>96</v>
      </c>
      <c r="D39" s="1" t="s">
        <v>4</v>
      </c>
      <c r="H39" s="1" t="s">
        <v>3</v>
      </c>
    </row>
    <row r="40" spans="1:8" ht="15" customHeight="1" x14ac:dyDescent="0.25">
      <c r="A40" s="1" t="s">
        <v>20</v>
      </c>
      <c r="B40" s="1" t="s">
        <v>261</v>
      </c>
      <c r="D40" s="1" t="s">
        <v>4</v>
      </c>
      <c r="H40" s="1" t="s">
        <v>98</v>
      </c>
    </row>
    <row r="41" spans="1:8" ht="15" customHeight="1" x14ac:dyDescent="0.25">
      <c r="A41" s="1" t="s">
        <v>20</v>
      </c>
      <c r="B41" s="1" t="s">
        <v>136</v>
      </c>
      <c r="D41" s="1" t="s">
        <v>138</v>
      </c>
      <c r="H41" s="1" t="s">
        <v>103</v>
      </c>
    </row>
    <row r="42" spans="1:8" ht="15" customHeight="1" x14ac:dyDescent="0.25">
      <c r="A42" s="1" t="s">
        <v>20</v>
      </c>
      <c r="B42" s="1" t="s">
        <v>137</v>
      </c>
      <c r="D42" s="1" t="s">
        <v>138</v>
      </c>
      <c r="H42" s="1" t="s">
        <v>103</v>
      </c>
    </row>
    <row r="43" spans="1:8" ht="15" customHeight="1" x14ac:dyDescent="0.25">
      <c r="A43" s="1" t="s">
        <v>20</v>
      </c>
      <c r="B43" s="1" t="s">
        <v>132</v>
      </c>
      <c r="D43" s="1" t="s">
        <v>4</v>
      </c>
      <c r="H43" s="1" t="s">
        <v>99</v>
      </c>
    </row>
    <row r="44" spans="1:8" ht="15" customHeight="1" x14ac:dyDescent="0.25">
      <c r="A44" s="1" t="s">
        <v>20</v>
      </c>
      <c r="B44" s="1" t="s">
        <v>133</v>
      </c>
      <c r="D44" s="1" t="s">
        <v>4</v>
      </c>
      <c r="H44" s="1" t="s">
        <v>99</v>
      </c>
    </row>
    <row r="45" spans="1:8" ht="15" customHeight="1" x14ac:dyDescent="0.25">
      <c r="A45" s="1" t="s">
        <v>20</v>
      </c>
      <c r="B45" s="1" t="s">
        <v>264</v>
      </c>
      <c r="D45" s="1" t="s">
        <v>13</v>
      </c>
      <c r="H45" s="1" t="s">
        <v>270</v>
      </c>
    </row>
    <row r="46" spans="1:8" ht="15" customHeight="1" x14ac:dyDescent="0.25">
      <c r="A46" s="1" t="s">
        <v>101</v>
      </c>
      <c r="B46" s="1" t="s">
        <v>102</v>
      </c>
      <c r="D46" s="1" t="s">
        <v>4</v>
      </c>
      <c r="H46" s="1" t="s">
        <v>99</v>
      </c>
    </row>
    <row r="47" spans="1:8" s="7" customFormat="1" ht="15" customHeight="1" x14ac:dyDescent="0.3">
      <c r="A47" s="7" t="s">
        <v>80</v>
      </c>
    </row>
    <row r="48" spans="1:8" s="1" customFormat="1" ht="15" customHeight="1" x14ac:dyDescent="0.3">
      <c r="A48" s="1" t="s">
        <v>54</v>
      </c>
      <c r="B48" s="1" t="s">
        <v>56</v>
      </c>
      <c r="D48" s="1" t="s">
        <v>4</v>
      </c>
      <c r="H48" s="1" t="s">
        <v>0</v>
      </c>
    </row>
    <row r="49" spans="1:8" s="1" customFormat="1" ht="15" customHeight="1" x14ac:dyDescent="0.3">
      <c r="A49" s="1" t="s">
        <v>54</v>
      </c>
      <c r="B49" s="1" t="s">
        <v>55</v>
      </c>
      <c r="H49" s="1" t="s">
        <v>0</v>
      </c>
    </row>
    <row r="50" spans="1:8" s="1" customFormat="1" ht="15" customHeight="1" x14ac:dyDescent="0.3">
      <c r="A50" s="1" t="s">
        <v>54</v>
      </c>
      <c r="B50" s="1" t="s">
        <v>57</v>
      </c>
      <c r="D50" s="1" t="s">
        <v>4</v>
      </c>
      <c r="H50" s="1" t="s">
        <v>0</v>
      </c>
    </row>
    <row r="51" spans="1:8" s="1" customFormat="1" ht="15" customHeight="1" x14ac:dyDescent="0.3">
      <c r="A51" s="1" t="s">
        <v>58</v>
      </c>
      <c r="B51" s="1" t="s">
        <v>59</v>
      </c>
      <c r="D51" s="1" t="s">
        <v>4</v>
      </c>
      <c r="H51" s="1" t="s">
        <v>0</v>
      </c>
    </row>
    <row r="52" spans="1:8" s="1" customFormat="1" ht="15" customHeight="1" x14ac:dyDescent="0.3">
      <c r="A52" s="1" t="s">
        <v>58</v>
      </c>
      <c r="B52" s="1" t="s">
        <v>60</v>
      </c>
      <c r="H52" s="1" t="s">
        <v>0</v>
      </c>
    </row>
    <row r="53" spans="1:8" s="1" customFormat="1" ht="15" customHeight="1" x14ac:dyDescent="0.3">
      <c r="A53" s="1" t="s">
        <v>58</v>
      </c>
      <c r="B53" s="1" t="s">
        <v>61</v>
      </c>
      <c r="D53" s="1" t="s">
        <v>4</v>
      </c>
      <c r="H53" s="1" t="s">
        <v>0</v>
      </c>
    </row>
    <row r="54" spans="1:8" s="1" customFormat="1" ht="15" customHeight="1" x14ac:dyDescent="0.3">
      <c r="A54" s="1" t="s">
        <v>58</v>
      </c>
      <c r="B54" s="1" t="s">
        <v>62</v>
      </c>
      <c r="D54" s="1" t="s">
        <v>4</v>
      </c>
      <c r="H54" s="1" t="s">
        <v>0</v>
      </c>
    </row>
    <row r="55" spans="1:8" s="1" customFormat="1" ht="15" customHeight="1" x14ac:dyDescent="0.3">
      <c r="A55" s="1" t="s">
        <v>63</v>
      </c>
      <c r="B55" s="1" t="s">
        <v>65</v>
      </c>
      <c r="D55" s="1" t="s">
        <v>4</v>
      </c>
      <c r="H55" s="1" t="s">
        <v>0</v>
      </c>
    </row>
    <row r="56" spans="1:8" s="1" customFormat="1" ht="15" customHeight="1" x14ac:dyDescent="0.3">
      <c r="A56" s="1" t="s">
        <v>64</v>
      </c>
      <c r="B56" s="1" t="s">
        <v>262</v>
      </c>
      <c r="D56" s="1" t="s">
        <v>4</v>
      </c>
      <c r="H56" s="1" t="s">
        <v>0</v>
      </c>
    </row>
    <row r="57" spans="1:8" ht="15" customHeight="1" x14ac:dyDescent="0.25">
      <c r="A57" s="1" t="s">
        <v>19</v>
      </c>
      <c r="B57" s="1" t="s">
        <v>263</v>
      </c>
      <c r="D57" s="1" t="s">
        <v>13</v>
      </c>
      <c r="H57" s="1" t="s">
        <v>270</v>
      </c>
    </row>
    <row r="58" spans="1:8" ht="15" customHeight="1" x14ac:dyDescent="0.25">
      <c r="A58" s="1" t="s">
        <v>19</v>
      </c>
      <c r="B58" s="1" t="s">
        <v>100</v>
      </c>
      <c r="D58" s="1" t="s">
        <v>4</v>
      </c>
      <c r="H58" s="1" t="s">
        <v>0</v>
      </c>
    </row>
    <row r="59" spans="1:8" ht="15" customHeight="1" x14ac:dyDescent="0.25">
      <c r="A59" s="1" t="s">
        <v>18</v>
      </c>
      <c r="B59" s="1" t="s">
        <v>11</v>
      </c>
      <c r="H59" s="1" t="s">
        <v>2</v>
      </c>
    </row>
    <row r="60" spans="1:8" s="7" customFormat="1" ht="15" customHeight="1" x14ac:dyDescent="0.3">
      <c r="A60" s="7" t="s">
        <v>69</v>
      </c>
    </row>
    <row r="61" spans="1:8" ht="15" customHeight="1" x14ac:dyDescent="0.25">
      <c r="A61" s="1" t="s">
        <v>70</v>
      </c>
      <c r="B61" s="1" t="s">
        <v>104</v>
      </c>
      <c r="D61" s="1" t="s">
        <v>4</v>
      </c>
      <c r="H61" s="1" t="s">
        <v>14</v>
      </c>
    </row>
    <row r="62" spans="1:8" ht="15" customHeight="1" x14ac:dyDescent="0.25">
      <c r="A62" s="1" t="s">
        <v>70</v>
      </c>
      <c r="B62" s="1" t="s">
        <v>105</v>
      </c>
      <c r="D62" s="1" t="s">
        <v>4</v>
      </c>
      <c r="H62" s="1" t="s">
        <v>14</v>
      </c>
    </row>
    <row r="63" spans="1:8" ht="15" customHeight="1" x14ac:dyDescent="0.25">
      <c r="A63" s="1" t="s">
        <v>70</v>
      </c>
      <c r="B63" s="1" t="s">
        <v>112</v>
      </c>
      <c r="D63" s="1" t="s">
        <v>4</v>
      </c>
      <c r="H63" s="1" t="s">
        <v>14</v>
      </c>
    </row>
    <row r="64" spans="1:8" ht="15" customHeight="1" x14ac:dyDescent="0.25">
      <c r="A64" s="1" t="s">
        <v>70</v>
      </c>
      <c r="B64" s="1" t="s">
        <v>113</v>
      </c>
      <c r="D64" s="1" t="s">
        <v>4</v>
      </c>
      <c r="H64" s="1" t="s">
        <v>14</v>
      </c>
    </row>
    <row r="65" spans="1:8" ht="15" customHeight="1" x14ac:dyDescent="0.25">
      <c r="A65" s="1" t="s">
        <v>70</v>
      </c>
      <c r="B65" s="1" t="s">
        <v>267</v>
      </c>
      <c r="D65" s="1" t="s">
        <v>4</v>
      </c>
      <c r="H65" s="1" t="s">
        <v>14</v>
      </c>
    </row>
    <row r="66" spans="1:8" ht="15" customHeight="1" x14ac:dyDescent="0.25">
      <c r="A66" s="1" t="s">
        <v>70</v>
      </c>
      <c r="B66" s="1" t="s">
        <v>106</v>
      </c>
      <c r="D66" s="1" t="s">
        <v>4</v>
      </c>
      <c r="H66" s="1" t="s">
        <v>14</v>
      </c>
    </row>
    <row r="67" spans="1:8" ht="15" customHeight="1" x14ac:dyDescent="0.25">
      <c r="A67" s="1" t="s">
        <v>70</v>
      </c>
      <c r="B67" s="1" t="s">
        <v>268</v>
      </c>
      <c r="D67" s="1" t="s">
        <v>4</v>
      </c>
      <c r="H67" s="1" t="s">
        <v>14</v>
      </c>
    </row>
    <row r="68" spans="1:8" ht="15" customHeight="1" x14ac:dyDescent="0.25">
      <c r="A68" s="1" t="s">
        <v>70</v>
      </c>
      <c r="B68" s="1" t="s">
        <v>107</v>
      </c>
      <c r="D68" s="1" t="s">
        <v>4</v>
      </c>
      <c r="H68" s="1" t="s">
        <v>14</v>
      </c>
    </row>
    <row r="69" spans="1:8" ht="15" customHeight="1" x14ac:dyDescent="0.25">
      <c r="A69" s="1" t="s">
        <v>70</v>
      </c>
      <c r="B69" s="1" t="s">
        <v>108</v>
      </c>
      <c r="D69" s="1" t="s">
        <v>4</v>
      </c>
      <c r="H69" s="1" t="s">
        <v>14</v>
      </c>
    </row>
    <row r="70" spans="1:8" ht="15" customHeight="1" x14ac:dyDescent="0.25">
      <c r="A70" s="1" t="s">
        <v>70</v>
      </c>
      <c r="B70" s="1" t="s">
        <v>109</v>
      </c>
      <c r="D70" s="1" t="s">
        <v>4</v>
      </c>
      <c r="H70" s="1" t="s">
        <v>14</v>
      </c>
    </row>
    <row r="71" spans="1:8" ht="15" customHeight="1" x14ac:dyDescent="0.25">
      <c r="A71" s="1" t="s">
        <v>70</v>
      </c>
      <c r="B71" s="1" t="s">
        <v>110</v>
      </c>
      <c r="D71" s="1" t="s">
        <v>4</v>
      </c>
      <c r="H71" s="1" t="s">
        <v>14</v>
      </c>
    </row>
    <row r="72" spans="1:8" ht="15" customHeight="1" x14ac:dyDescent="0.25">
      <c r="A72" s="1" t="s">
        <v>70</v>
      </c>
      <c r="B72" s="1" t="s">
        <v>111</v>
      </c>
      <c r="D72" s="1" t="s">
        <v>4</v>
      </c>
      <c r="H72" s="1" t="s">
        <v>14</v>
      </c>
    </row>
    <row r="73" spans="1:8" ht="15" customHeight="1" x14ac:dyDescent="0.25">
      <c r="A73" s="1" t="s">
        <v>71</v>
      </c>
      <c r="B73" s="1" t="s">
        <v>72</v>
      </c>
      <c r="D73" s="1" t="s">
        <v>4</v>
      </c>
      <c r="H73" s="1" t="s">
        <v>14</v>
      </c>
    </row>
    <row r="74" spans="1:8" ht="15" customHeight="1" x14ac:dyDescent="0.25">
      <c r="A74" s="1" t="s">
        <v>71</v>
      </c>
      <c r="B74" s="1" t="s">
        <v>73</v>
      </c>
      <c r="D74" s="1" t="s">
        <v>4</v>
      </c>
      <c r="H74" s="1" t="s">
        <v>14</v>
      </c>
    </row>
    <row r="75" spans="1:8" ht="15" customHeight="1" x14ac:dyDescent="0.25">
      <c r="A75" s="1" t="s">
        <v>71</v>
      </c>
      <c r="B75" s="1" t="s">
        <v>74</v>
      </c>
      <c r="H75" s="1" t="s">
        <v>14</v>
      </c>
    </row>
    <row r="76" spans="1:8" ht="15" customHeight="1" x14ac:dyDescent="0.25">
      <c r="A76" s="1" t="s">
        <v>71</v>
      </c>
      <c r="B76" s="1" t="s">
        <v>75</v>
      </c>
      <c r="H76" s="1" t="s">
        <v>14</v>
      </c>
    </row>
    <row r="77" spans="1:8" ht="15" customHeight="1" x14ac:dyDescent="0.25">
      <c r="A77" s="1" t="s">
        <v>71</v>
      </c>
      <c r="B77" s="1" t="s">
        <v>76</v>
      </c>
      <c r="H77" s="1" t="s">
        <v>14</v>
      </c>
    </row>
    <row r="78" spans="1:8" ht="15" customHeight="1" x14ac:dyDescent="0.25">
      <c r="A78" s="1" t="s">
        <v>71</v>
      </c>
      <c r="B78" s="1" t="s">
        <v>77</v>
      </c>
      <c r="H78" s="1" t="s">
        <v>14</v>
      </c>
    </row>
    <row r="79" spans="1:8" ht="15" customHeight="1" x14ac:dyDescent="0.25">
      <c r="A79" s="1" t="s">
        <v>17</v>
      </c>
      <c r="B79" s="1" t="s">
        <v>266</v>
      </c>
      <c r="D79" s="1" t="s">
        <v>4</v>
      </c>
      <c r="H79" s="1" t="s">
        <v>0</v>
      </c>
    </row>
    <row r="80" spans="1:8" ht="15" customHeight="1" x14ac:dyDescent="0.25">
      <c r="A80" s="1" t="s">
        <v>129</v>
      </c>
      <c r="B80" s="1" t="s">
        <v>130</v>
      </c>
      <c r="D80" s="1" t="s">
        <v>252</v>
      </c>
      <c r="H80" s="1" t="s">
        <v>99</v>
      </c>
    </row>
    <row r="81" spans="1:8" ht="15" customHeight="1" x14ac:dyDescent="0.25">
      <c r="A81" s="1" t="s">
        <v>28</v>
      </c>
      <c r="B81" s="1" t="s">
        <v>29</v>
      </c>
      <c r="D81" s="1" t="s">
        <v>4</v>
      </c>
      <c r="H81" s="1" t="s">
        <v>0</v>
      </c>
    </row>
    <row r="82" spans="1:8" ht="15" customHeight="1" x14ac:dyDescent="0.25">
      <c r="A82" s="1" t="s">
        <v>28</v>
      </c>
      <c r="B82" s="1" t="s">
        <v>78</v>
      </c>
      <c r="H82" s="1" t="s">
        <v>0</v>
      </c>
    </row>
    <row r="83" spans="1:8" s="7" customFormat="1" ht="15" customHeight="1" x14ac:dyDescent="0.3">
      <c r="A83" s="7" t="s">
        <v>81</v>
      </c>
    </row>
    <row r="84" spans="1:8" ht="15" customHeight="1" x14ac:dyDescent="0.25">
      <c r="A84" s="1" t="s">
        <v>16</v>
      </c>
      <c r="B84" s="1" t="s">
        <v>269</v>
      </c>
      <c r="D84" s="1" t="s">
        <v>13</v>
      </c>
      <c r="H84" s="1" t="s">
        <v>270</v>
      </c>
    </row>
    <row r="85" spans="1:8" ht="15" customHeight="1" x14ac:dyDescent="0.25">
      <c r="A85" s="1" t="s">
        <v>16</v>
      </c>
      <c r="B85" s="1" t="s">
        <v>79</v>
      </c>
    </row>
    <row r="86" spans="1:8" ht="15" customHeight="1" x14ac:dyDescent="0.25">
      <c r="A86" s="1" t="s">
        <v>82</v>
      </c>
      <c r="B86" s="1" t="s">
        <v>83</v>
      </c>
      <c r="D86" s="1" t="s">
        <v>4</v>
      </c>
      <c r="H86" s="1" t="s">
        <v>99</v>
      </c>
    </row>
    <row r="87" spans="1:8" ht="15" customHeight="1" x14ac:dyDescent="0.25">
      <c r="A87" s="1" t="s">
        <v>82</v>
      </c>
      <c r="B87" s="1" t="s">
        <v>84</v>
      </c>
      <c r="D87" s="1" t="s">
        <v>13</v>
      </c>
      <c r="H87" s="1" t="s">
        <v>270</v>
      </c>
    </row>
    <row r="88" spans="1:8" ht="15" customHeight="1" x14ac:dyDescent="0.25">
      <c r="A88" s="1" t="s">
        <v>30</v>
      </c>
      <c r="B88" s="1" t="s">
        <v>85</v>
      </c>
    </row>
    <row r="89" spans="1:8" ht="15" customHeight="1" x14ac:dyDescent="0.25">
      <c r="A89" s="1" t="s">
        <v>30</v>
      </c>
      <c r="B89" s="1" t="s">
        <v>86</v>
      </c>
    </row>
    <row r="90" spans="1:8" ht="15" customHeight="1" x14ac:dyDescent="0.25">
      <c r="A90" s="1" t="s">
        <v>87</v>
      </c>
      <c r="B90" s="1" t="s">
        <v>88</v>
      </c>
    </row>
    <row r="91" spans="1:8" ht="15" customHeight="1" x14ac:dyDescent="0.25">
      <c r="A91" s="1" t="s">
        <v>15</v>
      </c>
      <c r="B91" s="1" t="s">
        <v>12</v>
      </c>
    </row>
    <row r="92" spans="1:8" s="7" customFormat="1" ht="15" customHeight="1" x14ac:dyDescent="0.3">
      <c r="A92" s="7" t="s">
        <v>89</v>
      </c>
    </row>
    <row r="93" spans="1:8" ht="15" customHeight="1" collapsed="1" x14ac:dyDescent="0.25">
      <c r="H93" s="1" t="s">
        <v>0</v>
      </c>
    </row>
    <row r="94" spans="1:8" s="7" customFormat="1" ht="15" customHeight="1" x14ac:dyDescent="0.3">
      <c r="A94" s="7" t="s">
        <v>116</v>
      </c>
    </row>
    <row r="95" spans="1:8" ht="15" customHeight="1" x14ac:dyDescent="0.25">
      <c r="A95" s="1" t="s">
        <v>117</v>
      </c>
      <c r="B95" s="1" t="s">
        <v>31</v>
      </c>
      <c r="D95" s="1" t="s">
        <v>4</v>
      </c>
      <c r="H95" s="1" t="s">
        <v>3</v>
      </c>
    </row>
    <row r="96" spans="1:8" ht="15" customHeight="1" x14ac:dyDescent="0.25">
      <c r="A96" s="1" t="s">
        <v>117</v>
      </c>
      <c r="B96" s="1" t="s">
        <v>118</v>
      </c>
      <c r="D96" s="1" t="s">
        <v>4</v>
      </c>
      <c r="H96" s="1" t="s">
        <v>3</v>
      </c>
    </row>
    <row r="97" spans="1:8" s="7" customFormat="1" ht="15" customHeight="1" x14ac:dyDescent="0.3">
      <c r="A97" s="7" t="s">
        <v>90</v>
      </c>
    </row>
    <row r="98" spans="1:8" ht="15" customHeight="1" x14ac:dyDescent="0.25">
      <c r="A98" s="1" t="s">
        <v>120</v>
      </c>
      <c r="B98" s="1" t="s">
        <v>122</v>
      </c>
      <c r="D98" s="1" t="s">
        <v>4</v>
      </c>
      <c r="H98" s="1" t="s">
        <v>103</v>
      </c>
    </row>
    <row r="99" spans="1:8" ht="15" customHeight="1" x14ac:dyDescent="0.25">
      <c r="A99" s="1" t="s">
        <v>120</v>
      </c>
      <c r="B99" s="1" t="s">
        <v>121</v>
      </c>
      <c r="D99" s="1" t="s">
        <v>4</v>
      </c>
      <c r="H99" s="1" t="s">
        <v>103</v>
      </c>
    </row>
    <row r="100" spans="1:8" ht="15" customHeight="1" x14ac:dyDescent="0.25">
      <c r="A100" s="1" t="s">
        <v>120</v>
      </c>
      <c r="B100" s="1" t="s">
        <v>123</v>
      </c>
      <c r="D100" s="1" t="s">
        <v>124</v>
      </c>
      <c r="H100" s="1" t="s">
        <v>103</v>
      </c>
    </row>
    <row r="101" spans="1:8" s="7" customFormat="1" ht="15" customHeight="1" x14ac:dyDescent="0.3">
      <c r="A101" s="7" t="s">
        <v>125</v>
      </c>
    </row>
    <row r="102" spans="1:8" ht="15" customHeight="1" x14ac:dyDescent="0.25">
      <c r="A102" s="1" t="s">
        <v>126</v>
      </c>
      <c r="B102" s="1" t="s">
        <v>127</v>
      </c>
      <c r="D102" s="1" t="s">
        <v>4</v>
      </c>
      <c r="H102" s="1" t="s">
        <v>103</v>
      </c>
    </row>
    <row r="103" spans="1:8" ht="15" customHeight="1" x14ac:dyDescent="0.25">
      <c r="A103" s="1" t="s">
        <v>126</v>
      </c>
      <c r="B103" s="1" t="s">
        <v>141</v>
      </c>
      <c r="D103" s="1" t="s">
        <v>4</v>
      </c>
      <c r="H103" s="1" t="s">
        <v>103</v>
      </c>
    </row>
    <row r="104" spans="1:8" s="7" customFormat="1" ht="15" customHeight="1" x14ac:dyDescent="0.3">
      <c r="A104" s="7" t="s">
        <v>145</v>
      </c>
    </row>
    <row r="105" spans="1:8" ht="15" customHeight="1" x14ac:dyDescent="0.25">
      <c r="A105" s="1" t="s">
        <v>144</v>
      </c>
      <c r="B105" s="1" t="s">
        <v>143</v>
      </c>
      <c r="D105" s="1" t="s">
        <v>4</v>
      </c>
      <c r="H105" s="1" t="s">
        <v>103</v>
      </c>
    </row>
    <row r="106" spans="1:8" s="7" customFormat="1" ht="15" customHeight="1" x14ac:dyDescent="0.3">
      <c r="A106" s="7" t="s">
        <v>114</v>
      </c>
    </row>
    <row r="107" spans="1:8" ht="15" customHeight="1" x14ac:dyDescent="0.25">
      <c r="A107" s="1" t="s">
        <v>115</v>
      </c>
      <c r="B107" s="1" t="s">
        <v>119</v>
      </c>
      <c r="D107" s="1" t="s">
        <v>4</v>
      </c>
      <c r="H107" s="1" t="s">
        <v>98</v>
      </c>
    </row>
  </sheetData>
  <autoFilter ref="H1" xr:uid="{06078588-06E4-41FF-9F5B-8C7DF1103731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745390-A55F-4808-A558-3D26C97A7F8D}">
          <x14:formula1>
            <xm:f>'03 Reference'!$C$2:$C$20</xm:f>
          </x14:formula1>
          <xm:sqref>D2:D1048576 F1:F1048576</xm:sqref>
        </x14:dataValidation>
        <x14:dataValidation type="list" allowBlank="1" showInputMessage="1" showErrorMessage="1" xr:uid="{70A7805B-47D0-4F34-812F-BE4C800B4B6C}">
          <x14:formula1>
            <xm:f>'03 Reference'!$A$1:$A$108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99BD-256F-45E7-959E-CDB3F92220F9}">
  <dimension ref="A1:C108"/>
  <sheetViews>
    <sheetView workbookViewId="0">
      <pane ySplit="1" topLeftCell="A2" activePane="bottomLeft" state="frozen"/>
      <selection pane="bottomLeft" activeCell="C23" sqref="C23"/>
    </sheetView>
  </sheetViews>
  <sheetFormatPr defaultColWidth="9.109375" defaultRowHeight="14.4" x14ac:dyDescent="0.3"/>
  <cols>
    <col min="1" max="1" width="34.88671875" style="9" customWidth="1"/>
    <col min="2" max="2" width="35.88671875" style="9" customWidth="1"/>
    <col min="3" max="3" width="21.88671875" style="9" customWidth="1"/>
    <col min="4" max="4" width="30.5546875" style="9" customWidth="1"/>
    <col min="5" max="16384" width="9.109375" style="9"/>
  </cols>
  <sheetData>
    <row r="1" spans="1:3" x14ac:dyDescent="0.3">
      <c r="A1" s="9" t="str">
        <f>CONCATENATE("**",B1," Schedule")</f>
        <v>**Air Teminals Schedule</v>
      </c>
      <c r="B1" s="8" t="s">
        <v>146</v>
      </c>
    </row>
    <row r="2" spans="1:3" x14ac:dyDescent="0.3">
      <c r="A2" s="9" t="str">
        <f t="shared" ref="A2:A66" si="0">CONCATENATE("**",B2," Schedule")</f>
        <v>**Analytical Beams Schedule</v>
      </c>
      <c r="B2" s="8" t="s">
        <v>147</v>
      </c>
      <c r="C2" s="9" t="s">
        <v>250</v>
      </c>
    </row>
    <row r="3" spans="1:3" x14ac:dyDescent="0.3">
      <c r="A3" s="9" t="str">
        <f t="shared" si="0"/>
        <v>**Analytical Braces Schedule</v>
      </c>
      <c r="B3" s="8" t="s">
        <v>148</v>
      </c>
      <c r="C3" s="9" t="s">
        <v>251</v>
      </c>
    </row>
    <row r="4" spans="1:3" x14ac:dyDescent="0.3">
      <c r="A4" s="9" t="str">
        <f t="shared" si="0"/>
        <v>**Analytical Columns Schedule</v>
      </c>
      <c r="B4" s="8" t="s">
        <v>149</v>
      </c>
      <c r="C4" s="9" t="s">
        <v>252</v>
      </c>
    </row>
    <row r="5" spans="1:3" x14ac:dyDescent="0.3">
      <c r="A5" s="9" t="str">
        <f t="shared" si="0"/>
        <v>**Analytical Floors Schedule</v>
      </c>
      <c r="B5" s="8" t="s">
        <v>150</v>
      </c>
      <c r="C5" s="9" t="s">
        <v>4</v>
      </c>
    </row>
    <row r="6" spans="1:3" x14ac:dyDescent="0.3">
      <c r="A6" s="9" t="str">
        <f t="shared" si="0"/>
        <v>**Analytical Foundation Slabs Schedule</v>
      </c>
      <c r="B6" s="8" t="s">
        <v>151</v>
      </c>
      <c r="C6" s="9" t="s">
        <v>254</v>
      </c>
    </row>
    <row r="7" spans="1:3" x14ac:dyDescent="0.3">
      <c r="A7" s="9" t="str">
        <f t="shared" si="0"/>
        <v>**Analytical Isolated Foundations Schedule</v>
      </c>
      <c r="B7" s="8" t="s">
        <v>152</v>
      </c>
      <c r="C7" s="9" t="s">
        <v>253</v>
      </c>
    </row>
    <row r="8" spans="1:3" x14ac:dyDescent="0.3">
      <c r="A8" s="9" t="str">
        <f t="shared" si="0"/>
        <v>**Analytical Links Schedule</v>
      </c>
      <c r="B8" s="8" t="s">
        <v>153</v>
      </c>
      <c r="C8" s="9" t="s">
        <v>1</v>
      </c>
    </row>
    <row r="9" spans="1:3" x14ac:dyDescent="0.3">
      <c r="A9" s="9" t="str">
        <f t="shared" si="0"/>
        <v>**Analytical Nodes Schedule</v>
      </c>
      <c r="B9" s="8" t="s">
        <v>154</v>
      </c>
      <c r="C9" s="9" t="s">
        <v>0</v>
      </c>
    </row>
    <row r="10" spans="1:3" x14ac:dyDescent="0.3">
      <c r="A10" s="9" t="str">
        <f t="shared" si="0"/>
        <v>**Analytical Pipe Connections Schedule</v>
      </c>
      <c r="B10" s="8" t="s">
        <v>155</v>
      </c>
      <c r="C10" s="9" t="s">
        <v>3</v>
      </c>
    </row>
    <row r="11" spans="1:3" x14ac:dyDescent="0.3">
      <c r="A11" s="9" t="str">
        <f t="shared" si="0"/>
        <v>**Analytical Spaces  Schedule</v>
      </c>
      <c r="B11" s="8" t="s">
        <v>156</v>
      </c>
      <c r="C11" s="9" t="s">
        <v>14</v>
      </c>
    </row>
    <row r="12" spans="1:3" x14ac:dyDescent="0.3">
      <c r="A12" s="9" t="str">
        <f t="shared" si="0"/>
        <v>**Analytical Surfaces  Schedule</v>
      </c>
      <c r="B12" s="8" t="s">
        <v>157</v>
      </c>
      <c r="C12" s="9" t="s">
        <v>255</v>
      </c>
    </row>
    <row r="13" spans="1:3" x14ac:dyDescent="0.3">
      <c r="A13" s="9" t="str">
        <f t="shared" si="0"/>
        <v>**Analytical Wall Foundations Schedule</v>
      </c>
      <c r="B13" s="8" t="s">
        <v>158</v>
      </c>
      <c r="C13" s="9" t="s">
        <v>142</v>
      </c>
    </row>
    <row r="14" spans="1:3" x14ac:dyDescent="0.3">
      <c r="A14" s="9" t="str">
        <f t="shared" si="0"/>
        <v>**Analytical Walls Schedule</v>
      </c>
      <c r="B14" s="8" t="s">
        <v>159</v>
      </c>
      <c r="C14" s="9" t="s">
        <v>13</v>
      </c>
    </row>
    <row r="15" spans="1:3" x14ac:dyDescent="0.3">
      <c r="A15" s="9" t="str">
        <f t="shared" si="0"/>
        <v>**Areas (Gross Building) Schedule</v>
      </c>
      <c r="B15" s="8" t="s">
        <v>160</v>
      </c>
      <c r="C15" s="9" t="s">
        <v>257</v>
      </c>
    </row>
    <row r="16" spans="1:3" x14ac:dyDescent="0.3">
      <c r="A16" s="9" t="str">
        <f t="shared" si="0"/>
        <v>**Areas (Rentable) Schedule</v>
      </c>
      <c r="B16" s="8" t="s">
        <v>161</v>
      </c>
      <c r="C16" s="9" t="s">
        <v>256</v>
      </c>
    </row>
    <row r="17" spans="1:3" x14ac:dyDescent="0.3">
      <c r="A17" s="9" t="str">
        <f t="shared" si="0"/>
        <v>**Assemblies Schedule</v>
      </c>
      <c r="B17" s="8" t="s">
        <v>162</v>
      </c>
      <c r="C17" s="9" t="s">
        <v>258</v>
      </c>
    </row>
    <row r="18" spans="1:3" x14ac:dyDescent="0.3">
      <c r="A18" s="9" t="str">
        <f t="shared" si="0"/>
        <v>**Cable Tray Fittings Schedule</v>
      </c>
      <c r="B18" s="8" t="s">
        <v>163</v>
      </c>
      <c r="C18" s="9" t="s">
        <v>281</v>
      </c>
    </row>
    <row r="19" spans="1:3" x14ac:dyDescent="0.3">
      <c r="A19" s="9" t="str">
        <f t="shared" si="0"/>
        <v>**Cable Tray Runs Schedule</v>
      </c>
      <c r="B19" s="8" t="s">
        <v>164</v>
      </c>
    </row>
    <row r="20" spans="1:3" x14ac:dyDescent="0.3">
      <c r="A20" s="9" t="str">
        <f t="shared" si="0"/>
        <v>**Cable Trays Schedule</v>
      </c>
      <c r="B20" s="8" t="s">
        <v>165</v>
      </c>
    </row>
    <row r="21" spans="1:3" x14ac:dyDescent="0.3">
      <c r="A21" s="9" t="str">
        <f t="shared" si="0"/>
        <v>**Casework Schedule</v>
      </c>
      <c r="B21" s="8" t="s">
        <v>166</v>
      </c>
    </row>
    <row r="22" spans="1:3" x14ac:dyDescent="0.3">
      <c r="A22" s="9" t="str">
        <f t="shared" si="0"/>
        <v>**Ceilings Schedule</v>
      </c>
      <c r="B22" s="8" t="s">
        <v>167</v>
      </c>
    </row>
    <row r="23" spans="1:3" x14ac:dyDescent="0.3">
      <c r="A23" s="9" t="str">
        <f t="shared" si="0"/>
        <v>**Columns Schedule</v>
      </c>
      <c r="B23" s="8" t="s">
        <v>168</v>
      </c>
    </row>
    <row r="24" spans="1:3" x14ac:dyDescent="0.3">
      <c r="A24" s="9" t="str">
        <f t="shared" si="0"/>
        <v>**Communication Devices Schedule</v>
      </c>
      <c r="B24" s="8" t="s">
        <v>169</v>
      </c>
    </row>
    <row r="25" spans="1:3" x14ac:dyDescent="0.3">
      <c r="A25" s="9" t="str">
        <f t="shared" si="0"/>
        <v>**Conduit Fittings Schedule</v>
      </c>
      <c r="B25" s="8" t="s">
        <v>170</v>
      </c>
    </row>
    <row r="26" spans="1:3" x14ac:dyDescent="0.3">
      <c r="A26" s="9" t="str">
        <f t="shared" si="0"/>
        <v>**Conduit Runs Schedule</v>
      </c>
      <c r="B26" s="8" t="s">
        <v>171</v>
      </c>
    </row>
    <row r="27" spans="1:3" x14ac:dyDescent="0.3">
      <c r="A27" s="9" t="str">
        <f t="shared" si="0"/>
        <v>**Conduits Schedule</v>
      </c>
      <c r="B27" s="8" t="s">
        <v>172</v>
      </c>
    </row>
    <row r="28" spans="1:3" x14ac:dyDescent="0.3">
      <c r="A28" s="9" t="str">
        <f t="shared" si="0"/>
        <v>**Curtain Panels Schedule</v>
      </c>
      <c r="B28" s="8" t="s">
        <v>173</v>
      </c>
    </row>
    <row r="29" spans="1:3" x14ac:dyDescent="0.3">
      <c r="A29" s="9" t="str">
        <f t="shared" si="0"/>
        <v>**Curtain Systems Schedule</v>
      </c>
      <c r="B29" s="8" t="s">
        <v>174</v>
      </c>
    </row>
    <row r="30" spans="1:3" x14ac:dyDescent="0.3">
      <c r="A30" s="9" t="str">
        <f t="shared" si="0"/>
        <v>**Curtain Wall Mullions Schedule</v>
      </c>
      <c r="B30" s="8" t="s">
        <v>175</v>
      </c>
    </row>
    <row r="31" spans="1:3" x14ac:dyDescent="0.3">
      <c r="A31" s="9" t="str">
        <f t="shared" si="0"/>
        <v>**Data Devices Schedule</v>
      </c>
      <c r="B31" s="8" t="s">
        <v>176</v>
      </c>
    </row>
    <row r="32" spans="1:3" x14ac:dyDescent="0.3">
      <c r="A32" s="9" t="str">
        <f t="shared" si="0"/>
        <v>**Detail Items Schedule</v>
      </c>
      <c r="B32" s="8" t="s">
        <v>177</v>
      </c>
    </row>
    <row r="33" spans="1:2" x14ac:dyDescent="0.3">
      <c r="A33" s="9" t="str">
        <f t="shared" si="0"/>
        <v>**Doors Schedule</v>
      </c>
      <c r="B33" s="8" t="s">
        <v>178</v>
      </c>
    </row>
    <row r="34" spans="1:2" x14ac:dyDescent="0.3">
      <c r="A34" s="9" t="str">
        <f t="shared" si="0"/>
        <v>**Duct Accessories Schedule</v>
      </c>
      <c r="B34" s="8" t="s">
        <v>179</v>
      </c>
    </row>
    <row r="35" spans="1:2" x14ac:dyDescent="0.3">
      <c r="A35" s="9" t="str">
        <f t="shared" si="0"/>
        <v>**Duct Fittings Schedule</v>
      </c>
      <c r="B35" s="8" t="s">
        <v>180</v>
      </c>
    </row>
    <row r="36" spans="1:2" x14ac:dyDescent="0.3">
      <c r="A36" s="9" t="str">
        <f t="shared" si="0"/>
        <v>**Duct Insulations Schedule</v>
      </c>
      <c r="B36" s="8" t="s">
        <v>181</v>
      </c>
    </row>
    <row r="37" spans="1:2" x14ac:dyDescent="0.3">
      <c r="A37" s="9" t="str">
        <f t="shared" si="0"/>
        <v>**Dud Linings Schedule</v>
      </c>
      <c r="B37" s="8" t="s">
        <v>182</v>
      </c>
    </row>
    <row r="38" spans="1:2" x14ac:dyDescent="0.3">
      <c r="A38" s="9" t="str">
        <f t="shared" si="0"/>
        <v>**Duct Placeholders Schedule</v>
      </c>
      <c r="B38" s="8" t="s">
        <v>183</v>
      </c>
    </row>
    <row r="39" spans="1:2" x14ac:dyDescent="0.3">
      <c r="A39" s="9" t="str">
        <f t="shared" si="0"/>
        <v>**Duct Systems Schedule</v>
      </c>
      <c r="B39" s="8" t="s">
        <v>184</v>
      </c>
    </row>
    <row r="40" spans="1:2" x14ac:dyDescent="0.3">
      <c r="A40" s="9" t="str">
        <f t="shared" si="0"/>
        <v>**Ducts Schedule</v>
      </c>
      <c r="B40" s="8" t="s">
        <v>185</v>
      </c>
    </row>
    <row r="41" spans="1:2" x14ac:dyDescent="0.3">
      <c r="A41" s="9" t="str">
        <f t="shared" si="0"/>
        <v>**Electrical Circuits Schedule</v>
      </c>
      <c r="B41" s="8" t="s">
        <v>186</v>
      </c>
    </row>
    <row r="42" spans="1:2" x14ac:dyDescent="0.3">
      <c r="A42" s="9" t="str">
        <f t="shared" si="0"/>
        <v>**Electrical Equipment Schedule</v>
      </c>
      <c r="B42" s="8" t="s">
        <v>187</v>
      </c>
    </row>
    <row r="43" spans="1:2" x14ac:dyDescent="0.3">
      <c r="A43" s="9" t="str">
        <f t="shared" si="0"/>
        <v>**Electrical Fixtures Schedule</v>
      </c>
      <c r="B43" s="8" t="s">
        <v>188</v>
      </c>
    </row>
    <row r="44" spans="1:2" x14ac:dyDescent="0.3">
      <c r="A44" s="9" t="str">
        <f t="shared" si="0"/>
        <v>**Entourage Schedule</v>
      </c>
      <c r="B44" s="8" t="s">
        <v>189</v>
      </c>
    </row>
    <row r="45" spans="1:2" x14ac:dyDescent="0.3">
      <c r="A45" s="9" t="str">
        <f t="shared" si="0"/>
        <v>**Fire Alarm Devices Schedule</v>
      </c>
      <c r="B45" s="8" t="s">
        <v>190</v>
      </c>
    </row>
    <row r="46" spans="1:2" x14ac:dyDescent="0.3">
      <c r="A46" s="9" t="str">
        <f t="shared" si="0"/>
        <v>**Flex Ducts Schedule</v>
      </c>
      <c r="B46" s="8" t="s">
        <v>191</v>
      </c>
    </row>
    <row r="47" spans="1:2" x14ac:dyDescent="0.3">
      <c r="A47" s="9" t="str">
        <f t="shared" si="0"/>
        <v>**Flex Pipes Schedule</v>
      </c>
      <c r="B47" s="8" t="s">
        <v>192</v>
      </c>
    </row>
    <row r="48" spans="1:2" x14ac:dyDescent="0.3">
      <c r="A48" s="9" t="str">
        <f t="shared" si="0"/>
        <v>**Floors Schedule</v>
      </c>
      <c r="B48" s="8" t="s">
        <v>193</v>
      </c>
    </row>
    <row r="49" spans="1:2" x14ac:dyDescent="0.3">
      <c r="A49" s="9" t="str">
        <f t="shared" si="0"/>
        <v>**Furniture Schedule</v>
      </c>
      <c r="B49" s="8" t="s">
        <v>194</v>
      </c>
    </row>
    <row r="50" spans="1:2" x14ac:dyDescent="0.3">
      <c r="A50" s="9" t="str">
        <f t="shared" si="0"/>
        <v>**Furniture Systems Schedule</v>
      </c>
      <c r="B50" s="8" t="s">
        <v>195</v>
      </c>
    </row>
    <row r="51" spans="1:2" x14ac:dyDescent="0.3">
      <c r="A51" s="9" t="str">
        <f t="shared" si="0"/>
        <v>**Generic Models Schedule</v>
      </c>
      <c r="B51" s="8" t="s">
        <v>196</v>
      </c>
    </row>
    <row r="52" spans="1:2" x14ac:dyDescent="0.3">
      <c r="A52" s="9" t="str">
        <f t="shared" si="0"/>
        <v>**Grids Schedule</v>
      </c>
      <c r="B52" s="8" t="s">
        <v>197</v>
      </c>
    </row>
    <row r="53" spans="1:2" x14ac:dyDescent="0.3">
      <c r="A53" s="9" t="str">
        <f t="shared" si="0"/>
        <v>**HVAC Zones Schedule</v>
      </c>
      <c r="B53" s="8" t="s">
        <v>198</v>
      </c>
    </row>
    <row r="54" spans="1:2" x14ac:dyDescent="0.3">
      <c r="A54" s="9" t="str">
        <f t="shared" si="0"/>
        <v>**Levels Schedule</v>
      </c>
      <c r="B54" s="8" t="s">
        <v>199</v>
      </c>
    </row>
    <row r="55" spans="1:2" x14ac:dyDescent="0.3">
      <c r="A55" s="9" t="str">
        <f t="shared" si="0"/>
        <v>**Lighting Devices Schedule</v>
      </c>
      <c r="B55" s="8" t="s">
        <v>200</v>
      </c>
    </row>
    <row r="56" spans="1:2" x14ac:dyDescent="0.3">
      <c r="A56" s="9" t="str">
        <f t="shared" si="0"/>
        <v>**Lighting Fixtures Schedule</v>
      </c>
      <c r="B56" s="8" t="s">
        <v>201</v>
      </c>
    </row>
    <row r="57" spans="1:2" x14ac:dyDescent="0.3">
      <c r="A57" s="9" t="str">
        <f t="shared" si="0"/>
        <v>**Mass Schedule</v>
      </c>
      <c r="B57" s="8" t="s">
        <v>202</v>
      </c>
    </row>
    <row r="58" spans="1:2" x14ac:dyDescent="0.3">
      <c r="A58" s="9" t="s">
        <v>23</v>
      </c>
    </row>
    <row r="59" spans="1:2" x14ac:dyDescent="0.3">
      <c r="A59" s="9" t="str">
        <f t="shared" si="0"/>
        <v>**Mechanical Equipment Schedule</v>
      </c>
      <c r="B59" s="8" t="s">
        <v>203</v>
      </c>
    </row>
    <row r="60" spans="1:2" x14ac:dyDescent="0.3">
      <c r="A60" s="9" t="str">
        <f t="shared" si="0"/>
        <v>**Mechanical Equipment Sets Schedule</v>
      </c>
      <c r="B60" s="8" t="s">
        <v>204</v>
      </c>
    </row>
    <row r="61" spans="1:2" x14ac:dyDescent="0.3">
      <c r="A61" s="9" t="str">
        <f t="shared" si="0"/>
        <v>**MEP Fabrication Containment Schedule</v>
      </c>
      <c r="B61" s="8" t="s">
        <v>205</v>
      </c>
    </row>
    <row r="62" spans="1:2" x14ac:dyDescent="0.3">
      <c r="A62" s="9" t="str">
        <f t="shared" si="0"/>
        <v>**MEP Fabrication Ductwork Schedule</v>
      </c>
      <c r="B62" s="8" t="s">
        <v>206</v>
      </c>
    </row>
    <row r="63" spans="1:2" x14ac:dyDescent="0.3">
      <c r="A63" s="9" t="str">
        <f t="shared" si="0"/>
        <v>**MEP Fabrication Hangers Schedule</v>
      </c>
      <c r="B63" s="8" t="s">
        <v>207</v>
      </c>
    </row>
    <row r="64" spans="1:2" x14ac:dyDescent="0.3">
      <c r="A64" s="9" t="str">
        <f t="shared" si="0"/>
        <v>**MEP Fabrication Pipework Schedule</v>
      </c>
      <c r="B64" s="8" t="s">
        <v>208</v>
      </c>
    </row>
    <row r="65" spans="1:2" x14ac:dyDescent="0.3">
      <c r="A65" s="9" t="str">
        <f t="shared" si="0"/>
        <v>**Model Groups Schedule</v>
      </c>
      <c r="B65" s="8" t="s">
        <v>209</v>
      </c>
    </row>
    <row r="66" spans="1:2" x14ac:dyDescent="0.3">
      <c r="A66" s="9" t="str">
        <f t="shared" si="0"/>
        <v>**Nurse Call Devices Schedule</v>
      </c>
      <c r="B66" s="8" t="s">
        <v>210</v>
      </c>
    </row>
    <row r="67" spans="1:2" x14ac:dyDescent="0.3">
      <c r="A67" s="9" t="str">
        <f t="shared" ref="A67:A108" si="1">CONCATENATE("**",B67," Schedule")</f>
        <v>**Parking Schedule</v>
      </c>
      <c r="B67" s="8" t="s">
        <v>211</v>
      </c>
    </row>
    <row r="68" spans="1:2" x14ac:dyDescent="0.3">
      <c r="A68" s="9" t="str">
        <f t="shared" si="1"/>
        <v>**Parts Schedule</v>
      </c>
      <c r="B68" s="8" t="s">
        <v>212</v>
      </c>
    </row>
    <row r="69" spans="1:2" x14ac:dyDescent="0.3">
      <c r="A69" s="9" t="str">
        <f t="shared" si="1"/>
        <v>**Pipe Accessories Schedule</v>
      </c>
      <c r="B69" s="8" t="s">
        <v>213</v>
      </c>
    </row>
    <row r="70" spans="1:2" x14ac:dyDescent="0.3">
      <c r="A70" s="9" t="str">
        <f t="shared" si="1"/>
        <v>**Pipe Fittings Schedule</v>
      </c>
      <c r="B70" s="8" t="s">
        <v>214</v>
      </c>
    </row>
    <row r="71" spans="1:2" x14ac:dyDescent="0.3">
      <c r="A71" s="9" t="str">
        <f t="shared" si="1"/>
        <v>**Pipe Insulations Schedule</v>
      </c>
      <c r="B71" s="8" t="s">
        <v>215</v>
      </c>
    </row>
    <row r="72" spans="1:2" x14ac:dyDescent="0.3">
      <c r="A72" s="9" t="str">
        <f t="shared" si="1"/>
        <v>**Pipe Placeholders Schedule</v>
      </c>
      <c r="B72" s="8" t="s">
        <v>216</v>
      </c>
    </row>
    <row r="73" spans="1:2" x14ac:dyDescent="0.3">
      <c r="A73" s="9" t="str">
        <f t="shared" si="1"/>
        <v>**Pipes Schedule</v>
      </c>
      <c r="B73" s="8" t="s">
        <v>217</v>
      </c>
    </row>
    <row r="74" spans="1:2" x14ac:dyDescent="0.3">
      <c r="A74" s="9" t="str">
        <f t="shared" si="1"/>
        <v>**Piping Systems Schedule</v>
      </c>
      <c r="B74" s="8" t="s">
        <v>218</v>
      </c>
    </row>
    <row r="75" spans="1:2" x14ac:dyDescent="0.3">
      <c r="A75" s="9" t="str">
        <f t="shared" si="1"/>
        <v>**Planting Schedule</v>
      </c>
      <c r="B75" s="8" t="s">
        <v>219</v>
      </c>
    </row>
    <row r="76" spans="1:2" x14ac:dyDescent="0.3">
      <c r="A76" s="9" t="str">
        <f t="shared" si="1"/>
        <v>**Plumbing Fixtures Schedule</v>
      </c>
      <c r="B76" s="8" t="s">
        <v>220</v>
      </c>
    </row>
    <row r="77" spans="1:2" x14ac:dyDescent="0.3">
      <c r="A77" s="9" t="str">
        <f t="shared" si="1"/>
        <v>**Railings Schedule</v>
      </c>
      <c r="B77" s="8" t="s">
        <v>221</v>
      </c>
    </row>
    <row r="78" spans="1:2" x14ac:dyDescent="0.3">
      <c r="A78" s="9" t="str">
        <f t="shared" si="1"/>
        <v>**Ramps Schedule</v>
      </c>
      <c r="B78" s="8" t="s">
        <v>222</v>
      </c>
    </row>
    <row r="79" spans="1:2" x14ac:dyDescent="0.3">
      <c r="A79" s="9" t="str">
        <f t="shared" si="1"/>
        <v>**Roofs Schedule</v>
      </c>
      <c r="B79" s="8" t="s">
        <v>223</v>
      </c>
    </row>
    <row r="80" spans="1:2" x14ac:dyDescent="0.3">
      <c r="A80" s="9" t="str">
        <f t="shared" si="1"/>
        <v>**Rooms Schedule</v>
      </c>
      <c r="B80" s="8" t="s">
        <v>224</v>
      </c>
    </row>
    <row r="81" spans="1:2" x14ac:dyDescent="0.3">
      <c r="A81" s="9" t="str">
        <f t="shared" si="1"/>
        <v>**RVT Links Schedule</v>
      </c>
      <c r="B81" s="8" t="s">
        <v>225</v>
      </c>
    </row>
    <row r="82" spans="1:2" x14ac:dyDescent="0.3">
      <c r="A82" s="9" t="str">
        <f t="shared" si="1"/>
        <v>**Security Devices Schedule</v>
      </c>
      <c r="B82" s="8" t="s">
        <v>226</v>
      </c>
    </row>
    <row r="83" spans="1:2" x14ac:dyDescent="0.3">
      <c r="A83" s="9" t="str">
        <f t="shared" si="1"/>
        <v>**Site Schedule</v>
      </c>
      <c r="B83" s="8" t="s">
        <v>227</v>
      </c>
    </row>
    <row r="84" spans="1:2" x14ac:dyDescent="0.3">
      <c r="A84" s="9" t="str">
        <f t="shared" ref="A84" si="2">CONCATENATE("**",B84," Schedule")</f>
        <v>**Slab Edge Schedule</v>
      </c>
      <c r="B84" s="8" t="s">
        <v>275</v>
      </c>
    </row>
    <row r="85" spans="1:2" x14ac:dyDescent="0.3">
      <c r="A85" s="9" t="str">
        <f t="shared" si="1"/>
        <v>**Spaces Schedule</v>
      </c>
      <c r="B85" s="8" t="s">
        <v>228</v>
      </c>
    </row>
    <row r="86" spans="1:2" x14ac:dyDescent="0.3">
      <c r="A86" s="9" t="str">
        <f t="shared" si="1"/>
        <v>**Specialty Equipment Schedule</v>
      </c>
      <c r="B86" s="8" t="s">
        <v>229</v>
      </c>
    </row>
    <row r="87" spans="1:2" x14ac:dyDescent="0.3">
      <c r="A87" s="9" t="str">
        <f t="shared" si="1"/>
        <v>**Sprinklers Schedule</v>
      </c>
      <c r="B87" s="8" t="s">
        <v>230</v>
      </c>
    </row>
    <row r="88" spans="1:2" x14ac:dyDescent="0.3">
      <c r="A88" s="9" t="str">
        <f t="shared" si="1"/>
        <v>**Stairs Schedule</v>
      </c>
      <c r="B88" s="8" t="s">
        <v>231</v>
      </c>
    </row>
    <row r="89" spans="1:2" x14ac:dyDescent="0.3">
      <c r="A89" s="9" t="str">
        <f t="shared" si="1"/>
        <v>**Structural Area Reinforcement Schedule</v>
      </c>
      <c r="B89" s="8" t="s">
        <v>232</v>
      </c>
    </row>
    <row r="90" spans="1:2" x14ac:dyDescent="0.3">
      <c r="A90" s="9" t="str">
        <f t="shared" si="1"/>
        <v>**Structural Beam Systems Schedule</v>
      </c>
      <c r="B90" s="8" t="s">
        <v>233</v>
      </c>
    </row>
    <row r="91" spans="1:2" x14ac:dyDescent="0.3">
      <c r="A91" s="9" t="str">
        <f t="shared" si="1"/>
        <v>**Structural Columns Schedule</v>
      </c>
      <c r="B91" s="8" t="s">
        <v>234</v>
      </c>
    </row>
    <row r="92" spans="1:2" x14ac:dyDescent="0.3">
      <c r="A92" s="9" t="str">
        <f t="shared" si="1"/>
        <v>**Structural Connections Schedule</v>
      </c>
      <c r="B92" s="8" t="s">
        <v>235</v>
      </c>
    </row>
    <row r="93" spans="1:2" x14ac:dyDescent="0.3">
      <c r="A93" s="9" t="str">
        <f t="shared" si="1"/>
        <v>**Structural Fabric Areas Schedule</v>
      </c>
      <c r="B93" s="8" t="s">
        <v>236</v>
      </c>
    </row>
    <row r="94" spans="1:2" x14ac:dyDescent="0.3">
      <c r="A94" s="9" t="str">
        <f t="shared" si="1"/>
        <v>**Structural Fabric Reinforcement Schedule</v>
      </c>
      <c r="B94" s="8" t="s">
        <v>237</v>
      </c>
    </row>
    <row r="95" spans="1:2" x14ac:dyDescent="0.3">
      <c r="A95" s="9" t="str">
        <f t="shared" si="1"/>
        <v>**Structural Foundations Schedule</v>
      </c>
      <c r="B95" s="8" t="s">
        <v>238</v>
      </c>
    </row>
    <row r="96" spans="1:2" x14ac:dyDescent="0.3">
      <c r="A96" s="9" t="str">
        <f t="shared" si="1"/>
        <v>**Structural Framing Schedule</v>
      </c>
      <c r="B96" s="8" t="s">
        <v>95</v>
      </c>
    </row>
    <row r="97" spans="1:2" x14ac:dyDescent="0.3">
      <c r="A97" s="9" t="str">
        <f t="shared" si="1"/>
        <v>**Structural Internal Loads Schedule</v>
      </c>
      <c r="B97" s="8" t="s">
        <v>239</v>
      </c>
    </row>
    <row r="98" spans="1:2" x14ac:dyDescent="0.3">
      <c r="A98" s="9" t="str">
        <f t="shared" si="1"/>
        <v>**Structural Loads Schedule</v>
      </c>
      <c r="B98" s="8" t="s">
        <v>240</v>
      </c>
    </row>
    <row r="99" spans="1:2" x14ac:dyDescent="0.3">
      <c r="A99" s="9" t="str">
        <f t="shared" si="1"/>
        <v>**Structural Path Reinforcement Schedule</v>
      </c>
      <c r="B99" s="8" t="s">
        <v>241</v>
      </c>
    </row>
    <row r="100" spans="1:2" x14ac:dyDescent="0.3">
      <c r="A100" s="9" t="str">
        <f t="shared" si="1"/>
        <v>**Structural Rebar Schedule</v>
      </c>
      <c r="B100" s="8" t="s">
        <v>242</v>
      </c>
    </row>
    <row r="101" spans="1:2" x14ac:dyDescent="0.3">
      <c r="A101" s="9" t="str">
        <f t="shared" si="1"/>
        <v>**Structural Rebar Couplers Schedule</v>
      </c>
      <c r="B101" s="8" t="s">
        <v>243</v>
      </c>
    </row>
    <row r="102" spans="1:2" x14ac:dyDescent="0.3">
      <c r="A102" s="9" t="str">
        <f t="shared" si="1"/>
        <v>**Structural Stiffeners Schedule</v>
      </c>
      <c r="B102" s="8" t="s">
        <v>244</v>
      </c>
    </row>
    <row r="103" spans="1:2" x14ac:dyDescent="0.3">
      <c r="A103" s="9" t="str">
        <f t="shared" si="1"/>
        <v>**Structural Trusses Schedule</v>
      </c>
      <c r="B103" s="8" t="s">
        <v>245</v>
      </c>
    </row>
    <row r="104" spans="1:2" x14ac:dyDescent="0.3">
      <c r="A104" s="9" t="str">
        <f t="shared" si="1"/>
        <v>**Switch System Schedule</v>
      </c>
      <c r="B104" s="8" t="s">
        <v>246</v>
      </c>
    </row>
    <row r="105" spans="1:2" x14ac:dyDescent="0.3">
      <c r="A105" s="9" t="str">
        <f t="shared" si="1"/>
        <v>**Telephone Devices Schedule</v>
      </c>
      <c r="B105" s="8" t="s">
        <v>247</v>
      </c>
    </row>
    <row r="106" spans="1:2" x14ac:dyDescent="0.3">
      <c r="A106" s="9" t="str">
        <f t="shared" si="1"/>
        <v>**Topography Schedule</v>
      </c>
      <c r="B106" s="8" t="s">
        <v>143</v>
      </c>
    </row>
    <row r="107" spans="1:2" x14ac:dyDescent="0.3">
      <c r="A107" s="9" t="str">
        <f t="shared" si="1"/>
        <v>**Walls Schedule</v>
      </c>
      <c r="B107" s="8" t="s">
        <v>248</v>
      </c>
    </row>
    <row r="108" spans="1:2" x14ac:dyDescent="0.3">
      <c r="A108" s="9" t="str">
        <f t="shared" si="1"/>
        <v>**Windows Schedule</v>
      </c>
      <c r="B108" s="8" t="s">
        <v>249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4 F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O B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g W J S K I p H u A 4 A A A A R A A A A E w A c A E Z v c m 1 1 b G F z L 1 N l Y 3 R p b 2 4 x L m 0 g o h g A K K A U A A A A A A A A A A A A A A A A A A A A A A A A A A A A K 0 5 N L s n M z 1 M I h t C G 1 g B Q S w E C L Q A U A A I A C A A T g W J S S k b e a a I A A A D 1 A A A A E g A A A A A A A A A A A A A A A A A A A A A A Q 2 9 u Z m l n L 1 B h Y 2 t h Z 2 U u e G 1 s U E s B A i 0 A F A A C A A g A E 4 F i U g / K 6 a u k A A A A 6 Q A A A B M A A A A A A A A A A A A A A A A A 7 g A A A F t D b 2 5 0 Z W 5 0 X 1 R 5 c G V z X S 5 4 b W x Q S w E C L Q A U A A I A C A A T g W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y q 4 Y H 3 u f 0 + N t Y q 7 Z S i I 5 A A A A A A C A A A A A A A D Z g A A w A A A A B A A A A B h b W d Q x D I r K i + e X X W t 9 B b R A A A A A A S A A A C g A A A A E A A A A J g D P H 2 I 5 V 6 j S R 1 P L s r r 6 m V Q A A A A C f Z x i 9 F 6 5 F L H w X x A v x T + F h h g F G f G / E C E 9 1 Z D F r 3 A S 5 x Q b N Y 8 C F K M j m X i e D c J s V M Z y M b W s P s H l X P r u + g Z k A 3 2 N 3 a I h 3 d j m I i l 9 K d H n S C F Z u 0 U A A A A c i x B u Y p B b B i z e + X 6 I N Z Z k s K z D E s = < / D a t a M a s h u p > 
</file>

<file path=customXml/itemProps1.xml><?xml version="1.0" encoding="utf-8"?>
<ds:datastoreItem xmlns:ds="http://schemas.openxmlformats.org/officeDocument/2006/customXml" ds:itemID="{ACBC6EBF-A2D9-42D7-BAEF-303B9A249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 Takeoffs</vt:lpstr>
      <vt:lpstr>01 Input</vt:lpstr>
      <vt:lpstr>03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Coby Vardy</dc:creator>
  <cp:lastModifiedBy>Yushi Wang</cp:lastModifiedBy>
  <cp:lastPrinted>2021-03-04T20:10:28Z</cp:lastPrinted>
  <dcterms:created xsi:type="dcterms:W3CDTF">2020-09-14T22:34:28Z</dcterms:created>
  <dcterms:modified xsi:type="dcterms:W3CDTF">2021-12-10T22:53:04Z</dcterms:modified>
</cp:coreProperties>
</file>