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haio\NTHU\Coding\github\VideoSignalProcessingProject\source\"/>
    </mc:Choice>
  </mc:AlternateContent>
  <bookViews>
    <workbookView xWindow="0" yWindow="450" windowWidth="18870" windowHeight="1018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56" i="1"/>
  <c r="C44" i="1"/>
  <c r="C45" i="1"/>
  <c r="C46" i="1"/>
  <c r="C47" i="1"/>
  <c r="C48" i="1"/>
  <c r="C49" i="1"/>
  <c r="C50" i="1"/>
  <c r="C51" i="1"/>
  <c r="C43" i="1"/>
  <c r="C31" i="1"/>
  <c r="C32" i="1"/>
  <c r="C33" i="1"/>
  <c r="C34" i="1"/>
  <c r="C35" i="1"/>
  <c r="C36" i="1"/>
  <c r="C37" i="1"/>
  <c r="C38" i="1"/>
  <c r="C30" i="1"/>
  <c r="C18" i="1"/>
  <c r="C19" i="1"/>
  <c r="C20" i="1"/>
  <c r="C21" i="1"/>
  <c r="C22" i="1"/>
  <c r="C23" i="1"/>
  <c r="C24" i="1"/>
  <c r="C25" i="1"/>
  <c r="C17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<sst xmlns="http://schemas.openxmlformats.org/spreadsheetml/2006/main" count="35" uniqueCount="11">
  <si>
    <t>1_1536x1024</t>
  </si>
  <si>
    <t>width</t>
    <phoneticPr fontId="1" type="noConversion"/>
  </si>
  <si>
    <t>height</t>
    <phoneticPr fontId="1" type="noConversion"/>
  </si>
  <si>
    <t>quality</t>
    <phoneticPr fontId="1" type="noConversion"/>
  </si>
  <si>
    <t>size(Byte)</t>
    <phoneticPr fontId="1" type="noConversion"/>
  </si>
  <si>
    <t>bpp</t>
    <phoneticPr fontId="1" type="noConversion"/>
  </si>
  <si>
    <t>PSNR</t>
    <phoneticPr fontId="1" type="noConversion"/>
  </si>
  <si>
    <t>2_1024x768</t>
  </si>
  <si>
    <t>3_1000x728</t>
  </si>
  <si>
    <t>4_688x1014</t>
  </si>
  <si>
    <t>5_1000x1504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</si>
</sst>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1_1536x1024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工作表1!$C$4:$C$12</c:f>
              <c:numCache>
                <c:formatCode>General</c:formatCode>
                <c:ptCount val="9"/>
                <c:pt idx="0">
                  <c:v>0.23692830403645834</c:v>
                </c:pt>
                <c:pt idx="1">
                  <c:v>0.33893330891927081</c:v>
                </c:pt>
                <c:pt idx="2">
                  <c:v>0.42370096842447919</c:v>
                </c:pt>
                <c:pt idx="3">
                  <c:v>0.49417622884114581</c:v>
                </c:pt>
                <c:pt idx="4">
                  <c:v>0.5596160888671875</c:v>
                </c:pt>
                <c:pt idx="5">
                  <c:v>0.62687174479166663</c:v>
                </c:pt>
                <c:pt idx="6">
                  <c:v>0.73409016927083337</c:v>
                </c:pt>
                <c:pt idx="7">
                  <c:v>0.913330078125</c:v>
                </c:pt>
                <c:pt idx="8">
                  <c:v>1.3342539469401042</c:v>
                </c:pt>
              </c:numCache>
            </c:numRef>
          </c:xVal>
          <c:yVal>
            <c:numRef>
              <c:f>工作表1!$D$4:$D$12</c:f>
              <c:numCache>
                <c:formatCode>General</c:formatCode>
                <c:ptCount val="9"/>
                <c:pt idx="0">
                  <c:v>31.774100000000001</c:v>
                </c:pt>
                <c:pt idx="1">
                  <c:v>34.377800000000001</c:v>
                </c:pt>
                <c:pt idx="2">
                  <c:v>35.883200000000002</c:v>
                </c:pt>
                <c:pt idx="3">
                  <c:v>36.827399999999997</c:v>
                </c:pt>
                <c:pt idx="4">
                  <c:v>37.656300000000002</c:v>
                </c:pt>
                <c:pt idx="5">
                  <c:v>38.396999999999998</c:v>
                </c:pt>
                <c:pt idx="6">
                  <c:v>39.329000000000001</c:v>
                </c:pt>
                <c:pt idx="7">
                  <c:v>41.011400000000002</c:v>
                </c:pt>
                <c:pt idx="8">
                  <c:v>44.268999999999998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工作表1!$A$14</c:f>
              <c:strCache>
                <c:ptCount val="1"/>
                <c:pt idx="0">
                  <c:v>2_1024x768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工作表1!$C$17:$C$25</c:f>
              <c:numCache>
                <c:formatCode>General</c:formatCode>
                <c:ptCount val="9"/>
                <c:pt idx="0">
                  <c:v>0.32508341471354169</c:v>
                </c:pt>
                <c:pt idx="1">
                  <c:v>0.56822713216145837</c:v>
                </c:pt>
                <c:pt idx="2">
                  <c:v>0.77227783203125</c:v>
                </c:pt>
                <c:pt idx="3">
                  <c:v>0.94954427083333337</c:v>
                </c:pt>
                <c:pt idx="4">
                  <c:v>1.12542724609375</c:v>
                </c:pt>
                <c:pt idx="5">
                  <c:v>1.3129679361979167</c:v>
                </c:pt>
                <c:pt idx="6">
                  <c:v>1.613433837890625</c:v>
                </c:pt>
                <c:pt idx="7">
                  <c:v>2.0936482747395835</c:v>
                </c:pt>
                <c:pt idx="8">
                  <c:v>3.0695292154947915</c:v>
                </c:pt>
              </c:numCache>
            </c:numRef>
          </c:xVal>
          <c:yVal>
            <c:numRef>
              <c:f>工作表1!$D$17:$D$25</c:f>
              <c:numCache>
                <c:formatCode>General</c:formatCode>
                <c:ptCount val="9"/>
                <c:pt idx="0">
                  <c:v>27.8611</c:v>
                </c:pt>
                <c:pt idx="1">
                  <c:v>29.488399999999999</c:v>
                </c:pt>
                <c:pt idx="2">
                  <c:v>30.395900000000001</c:v>
                </c:pt>
                <c:pt idx="3">
                  <c:v>31.086200000000002</c:v>
                </c:pt>
                <c:pt idx="4">
                  <c:v>31.6723</c:v>
                </c:pt>
                <c:pt idx="5">
                  <c:v>32.312899999999999</c:v>
                </c:pt>
                <c:pt idx="6">
                  <c:v>33.346600000000002</c:v>
                </c:pt>
                <c:pt idx="7">
                  <c:v>35.222200000000001</c:v>
                </c:pt>
                <c:pt idx="8">
                  <c:v>39.307699999999997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工作表1!$A$27</c:f>
              <c:strCache>
                <c:ptCount val="1"/>
                <c:pt idx="0">
                  <c:v>3_1000x728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工作表1!$C$30:$C$38</c:f>
              <c:numCache>
                <c:formatCode>General</c:formatCode>
                <c:ptCount val="9"/>
                <c:pt idx="0">
                  <c:v>0.37186813186813189</c:v>
                </c:pt>
                <c:pt idx="1">
                  <c:v>0.58602197802197808</c:v>
                </c:pt>
                <c:pt idx="2">
                  <c:v>0.77410989010989018</c:v>
                </c:pt>
                <c:pt idx="3">
                  <c:v>0.92964835164835169</c:v>
                </c:pt>
                <c:pt idx="4">
                  <c:v>1.0812087912087913</c:v>
                </c:pt>
                <c:pt idx="5">
                  <c:v>1.2421978021978022</c:v>
                </c:pt>
                <c:pt idx="6">
                  <c:v>1.5004065934065935</c:v>
                </c:pt>
                <c:pt idx="7">
                  <c:v>1.9248021978021979</c:v>
                </c:pt>
                <c:pt idx="8">
                  <c:v>2.890626373626374</c:v>
                </c:pt>
              </c:numCache>
            </c:numRef>
          </c:xVal>
          <c:yVal>
            <c:numRef>
              <c:f>工作表1!$D$30:$D$38</c:f>
              <c:numCache>
                <c:formatCode>General</c:formatCode>
                <c:ptCount val="9"/>
                <c:pt idx="0">
                  <c:v>27.291</c:v>
                </c:pt>
                <c:pt idx="1">
                  <c:v>29.1312</c:v>
                </c:pt>
                <c:pt idx="2">
                  <c:v>30.387599999999999</c:v>
                </c:pt>
                <c:pt idx="3">
                  <c:v>31.309200000000001</c:v>
                </c:pt>
                <c:pt idx="4">
                  <c:v>32.030799999999999</c:v>
                </c:pt>
                <c:pt idx="5">
                  <c:v>32.776899999999998</c:v>
                </c:pt>
                <c:pt idx="6">
                  <c:v>33.905200000000001</c:v>
                </c:pt>
                <c:pt idx="7">
                  <c:v>35.694200000000002</c:v>
                </c:pt>
                <c:pt idx="8">
                  <c:v>39.256100000000004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4_688x1014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工作表1!$C$43:$C$51</c:f>
              <c:numCache>
                <c:formatCode>General</c:formatCode>
                <c:ptCount val="9"/>
                <c:pt idx="0">
                  <c:v>0.35688729874776387</c:v>
                </c:pt>
                <c:pt idx="1">
                  <c:v>0.5379913765423604</c:v>
                </c:pt>
                <c:pt idx="2">
                  <c:v>0.68590890326131826</c:v>
                </c:pt>
                <c:pt idx="3">
                  <c:v>0.81281821934773635</c:v>
                </c:pt>
                <c:pt idx="4">
                  <c:v>0.9399912848034494</c:v>
                </c:pt>
                <c:pt idx="5">
                  <c:v>1.0820604559423879</c:v>
                </c:pt>
                <c:pt idx="6">
                  <c:v>1.3256960689876611</c:v>
                </c:pt>
                <c:pt idx="7">
                  <c:v>1.7289803220035778</c:v>
                </c:pt>
                <c:pt idx="8">
                  <c:v>2.6816774459887163</c:v>
                </c:pt>
              </c:numCache>
            </c:numRef>
          </c:xVal>
          <c:yVal>
            <c:numRef>
              <c:f>工作表1!$D$43:$D$51</c:f>
              <c:numCache>
                <c:formatCode>General</c:formatCode>
                <c:ptCount val="9"/>
                <c:pt idx="0">
                  <c:v>28.3384</c:v>
                </c:pt>
                <c:pt idx="1">
                  <c:v>30.508400000000002</c:v>
                </c:pt>
                <c:pt idx="2">
                  <c:v>31.797999999999998</c:v>
                </c:pt>
                <c:pt idx="3">
                  <c:v>32.478099999999998</c:v>
                </c:pt>
                <c:pt idx="4">
                  <c:v>33.205199999999998</c:v>
                </c:pt>
                <c:pt idx="5">
                  <c:v>33.947699999999998</c:v>
                </c:pt>
                <c:pt idx="6">
                  <c:v>34.910899999999998</c:v>
                </c:pt>
                <c:pt idx="7">
                  <c:v>36.384500000000003</c:v>
                </c:pt>
                <c:pt idx="8">
                  <c:v>39.319899999999997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工作表1!$A$53</c:f>
              <c:strCache>
                <c:ptCount val="1"/>
                <c:pt idx="0">
                  <c:v>5_1000x1504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工作表1!$C$56:$C$64</c:f>
              <c:numCache>
                <c:formatCode>General</c:formatCode>
                <c:ptCount val="9"/>
                <c:pt idx="0">
                  <c:v>0.23304255319148934</c:v>
                </c:pt>
                <c:pt idx="1">
                  <c:v>0.35735638297872346</c:v>
                </c:pt>
                <c:pt idx="2">
                  <c:v>0.47064893617021275</c:v>
                </c:pt>
                <c:pt idx="3">
                  <c:v>0.56646276595744682</c:v>
                </c:pt>
                <c:pt idx="4">
                  <c:v>0.66382446808510642</c:v>
                </c:pt>
                <c:pt idx="5">
                  <c:v>0.76389361702127656</c:v>
                </c:pt>
                <c:pt idx="6">
                  <c:v>0.93536170212765968</c:v>
                </c:pt>
                <c:pt idx="7">
                  <c:v>1.2128457446808509</c:v>
                </c:pt>
                <c:pt idx="8">
                  <c:v>1.8701436170212766</c:v>
                </c:pt>
              </c:numCache>
            </c:numRef>
          </c:xVal>
          <c:yVal>
            <c:numRef>
              <c:f>工作表1!$D$56:$D$64</c:f>
              <c:numCache>
                <c:formatCode>General</c:formatCode>
                <c:ptCount val="9"/>
                <c:pt idx="0">
                  <c:v>31.985900000000001</c:v>
                </c:pt>
                <c:pt idx="1">
                  <c:v>34.493899999999996</c:v>
                </c:pt>
                <c:pt idx="2">
                  <c:v>35.926900000000003</c:v>
                </c:pt>
                <c:pt idx="3">
                  <c:v>36.938600000000001</c:v>
                </c:pt>
                <c:pt idx="4">
                  <c:v>37.670900000000003</c:v>
                </c:pt>
                <c:pt idx="5">
                  <c:v>38.291699999999999</c:v>
                </c:pt>
                <c:pt idx="6">
                  <c:v>39.169699999999999</c:v>
                </c:pt>
                <c:pt idx="7">
                  <c:v>40.381700000000002</c:v>
                </c:pt>
                <c:pt idx="8">
                  <c:v>42.641300000000001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64720"/>
        <c:axId val="308994176"/>
      </c:scatterChart>
      <c:valAx>
        <c:axId val="3168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994176"/>
        <c:crosses val="autoZero"/>
        <c:crossBetween val="midCat"/>
      </c:valAx>
      <c:valAx>
        <c:axId val="3089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68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100011</xdr:rowOff>
    </xdr:from>
    <xdr:to>
      <xdr:col>12</xdr:col>
      <xdr:colOff>485775</xdr:colOff>
      <xdr:row>26</xdr:row>
      <xdr:rowOff>180974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C33" sqref="C30:C33"/>
    </sheetView>
  </sheetViews>
  <sheetFormatPr defaultRowHeight="16.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1536</v>
      </c>
      <c r="C2" t="s">
        <v>2</v>
      </c>
      <c r="D2">
        <v>1024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>
        <v>10</v>
      </c>
      <c r="B4">
        <v>46582</v>
      </c>
      <c r="C4">
        <f>B4*8/$B$2/$D$2</f>
        <v>0.23692830403645834</v>
      </c>
      <c r="D4">
        <v>31.774100000000001</v>
      </c>
    </row>
    <row r="5" spans="1:4" x14ac:dyDescent="0.25">
      <c r="A5">
        <v>20</v>
      </c>
      <c r="B5">
        <v>66637</v>
      </c>
      <c r="C5">
        <f t="shared" ref="C5:C12" si="0">B5*8/$B$2/$D$2</f>
        <v>0.33893330891927081</v>
      </c>
      <c r="D5">
        <v>34.377800000000001</v>
      </c>
    </row>
    <row r="6" spans="1:4" x14ac:dyDescent="0.25">
      <c r="A6">
        <v>30</v>
      </c>
      <c r="B6">
        <v>83303</v>
      </c>
      <c r="C6">
        <f t="shared" si="0"/>
        <v>0.42370096842447919</v>
      </c>
      <c r="D6">
        <v>35.883200000000002</v>
      </c>
    </row>
    <row r="7" spans="1:4" x14ac:dyDescent="0.25">
      <c r="A7">
        <v>40</v>
      </c>
      <c r="B7">
        <v>97159</v>
      </c>
      <c r="C7">
        <f t="shared" si="0"/>
        <v>0.49417622884114581</v>
      </c>
      <c r="D7">
        <v>36.827399999999997</v>
      </c>
    </row>
    <row r="8" spans="1:4" x14ac:dyDescent="0.25">
      <c r="A8">
        <v>50</v>
      </c>
      <c r="B8">
        <v>110025</v>
      </c>
      <c r="C8">
        <f t="shared" si="0"/>
        <v>0.5596160888671875</v>
      </c>
      <c r="D8">
        <v>37.656300000000002</v>
      </c>
    </row>
    <row r="9" spans="1:4" x14ac:dyDescent="0.25">
      <c r="A9">
        <v>60</v>
      </c>
      <c r="B9">
        <v>123248</v>
      </c>
      <c r="C9">
        <f t="shared" si="0"/>
        <v>0.62687174479166663</v>
      </c>
      <c r="D9">
        <v>38.396999999999998</v>
      </c>
    </row>
    <row r="10" spans="1:4" x14ac:dyDescent="0.25">
      <c r="A10">
        <v>70</v>
      </c>
      <c r="B10">
        <v>144328</v>
      </c>
      <c r="C10">
        <f t="shared" si="0"/>
        <v>0.73409016927083337</v>
      </c>
      <c r="D10">
        <v>39.329000000000001</v>
      </c>
    </row>
    <row r="11" spans="1:4" x14ac:dyDescent="0.25">
      <c r="A11">
        <v>80</v>
      </c>
      <c r="B11">
        <v>179568</v>
      </c>
      <c r="C11">
        <f t="shared" si="0"/>
        <v>0.913330078125</v>
      </c>
      <c r="D11">
        <v>41.011400000000002</v>
      </c>
    </row>
    <row r="12" spans="1:4" x14ac:dyDescent="0.25">
      <c r="A12">
        <v>90</v>
      </c>
      <c r="B12">
        <v>262325</v>
      </c>
      <c r="C12">
        <f t="shared" si="0"/>
        <v>1.3342539469401042</v>
      </c>
      <c r="D12">
        <v>44.268999999999998</v>
      </c>
    </row>
    <row r="14" spans="1:4" x14ac:dyDescent="0.25">
      <c r="A14" t="s">
        <v>7</v>
      </c>
    </row>
    <row r="15" spans="1:4" x14ac:dyDescent="0.25">
      <c r="A15" t="s">
        <v>1</v>
      </c>
      <c r="B15">
        <v>1024</v>
      </c>
      <c r="C15" t="s">
        <v>2</v>
      </c>
      <c r="D15">
        <v>768</v>
      </c>
    </row>
    <row r="16" spans="1:4" x14ac:dyDescent="0.25">
      <c r="A16" t="s">
        <v>3</v>
      </c>
      <c r="B16" t="s">
        <v>4</v>
      </c>
      <c r="C16" t="s">
        <v>5</v>
      </c>
      <c r="D16" t="s">
        <v>6</v>
      </c>
    </row>
    <row r="17" spans="1:4" x14ac:dyDescent="0.25">
      <c r="A17">
        <v>10</v>
      </c>
      <c r="B17">
        <v>31957</v>
      </c>
      <c r="C17">
        <f>B17*8/$B$15/$D$15</f>
        <v>0.32508341471354169</v>
      </c>
      <c r="D17">
        <v>27.8611</v>
      </c>
    </row>
    <row r="18" spans="1:4" x14ac:dyDescent="0.25">
      <c r="A18">
        <v>20</v>
      </c>
      <c r="B18">
        <v>55859</v>
      </c>
      <c r="C18">
        <f t="shared" ref="C18:C25" si="1">B18*8/$B$15/$D$15</f>
        <v>0.56822713216145837</v>
      </c>
      <c r="D18">
        <v>29.488399999999999</v>
      </c>
    </row>
    <row r="19" spans="1:4" x14ac:dyDescent="0.25">
      <c r="A19">
        <v>30</v>
      </c>
      <c r="B19">
        <v>75918</v>
      </c>
      <c r="C19">
        <f t="shared" si="1"/>
        <v>0.77227783203125</v>
      </c>
      <c r="D19">
        <v>30.395900000000001</v>
      </c>
    </row>
    <row r="20" spans="1:4" x14ac:dyDescent="0.25">
      <c r="A20">
        <v>40</v>
      </c>
      <c r="B20">
        <v>93344</v>
      </c>
      <c r="C20">
        <f t="shared" si="1"/>
        <v>0.94954427083333337</v>
      </c>
      <c r="D20">
        <v>31.086200000000002</v>
      </c>
    </row>
    <row r="21" spans="1:4" x14ac:dyDescent="0.25">
      <c r="A21">
        <v>50</v>
      </c>
      <c r="B21">
        <v>110634</v>
      </c>
      <c r="C21">
        <f t="shared" si="1"/>
        <v>1.12542724609375</v>
      </c>
      <c r="D21">
        <v>31.6723</v>
      </c>
    </row>
    <row r="22" spans="1:4" x14ac:dyDescent="0.25">
      <c r="A22">
        <v>60</v>
      </c>
      <c r="B22">
        <v>129070</v>
      </c>
      <c r="C22">
        <f t="shared" si="1"/>
        <v>1.3129679361979167</v>
      </c>
      <c r="D22">
        <v>32.312899999999999</v>
      </c>
    </row>
    <row r="23" spans="1:4" x14ac:dyDescent="0.25">
      <c r="A23">
        <v>70</v>
      </c>
      <c r="B23">
        <v>158607</v>
      </c>
      <c r="C23">
        <f t="shared" si="1"/>
        <v>1.613433837890625</v>
      </c>
      <c r="D23">
        <v>33.346600000000002</v>
      </c>
    </row>
    <row r="24" spans="1:4" x14ac:dyDescent="0.25">
      <c r="A24">
        <v>80</v>
      </c>
      <c r="B24">
        <v>205814</v>
      </c>
      <c r="C24">
        <f t="shared" si="1"/>
        <v>2.0936482747395835</v>
      </c>
      <c r="D24">
        <v>35.222200000000001</v>
      </c>
    </row>
    <row r="25" spans="1:4" x14ac:dyDescent="0.25">
      <c r="A25">
        <v>90</v>
      </c>
      <c r="B25">
        <v>301747</v>
      </c>
      <c r="C25">
        <f t="shared" si="1"/>
        <v>3.0695292154947915</v>
      </c>
      <c r="D25">
        <v>39.307699999999997</v>
      </c>
    </row>
    <row r="27" spans="1:4" x14ac:dyDescent="0.25">
      <c r="A27" t="s">
        <v>8</v>
      </c>
    </row>
    <row r="28" spans="1:4" x14ac:dyDescent="0.25">
      <c r="A28" t="s">
        <v>1</v>
      </c>
      <c r="B28">
        <v>1000</v>
      </c>
      <c r="C28" t="s">
        <v>2</v>
      </c>
      <c r="D28">
        <v>728</v>
      </c>
    </row>
    <row r="29" spans="1:4" x14ac:dyDescent="0.25">
      <c r="A29" t="s">
        <v>3</v>
      </c>
      <c r="B29" t="s">
        <v>4</v>
      </c>
      <c r="C29" t="s">
        <v>5</v>
      </c>
      <c r="D29" t="s">
        <v>6</v>
      </c>
    </row>
    <row r="30" spans="1:4" x14ac:dyDescent="0.25">
      <c r="A30">
        <v>10</v>
      </c>
      <c r="B30">
        <v>33840</v>
      </c>
      <c r="C30">
        <f>B30*8/$B$28/$D$28</f>
        <v>0.37186813186813189</v>
      </c>
      <c r="D30">
        <v>27.291</v>
      </c>
    </row>
    <row r="31" spans="1:4" x14ac:dyDescent="0.25">
      <c r="A31">
        <v>20</v>
      </c>
      <c r="B31">
        <v>53328</v>
      </c>
      <c r="C31">
        <f t="shared" ref="C31:C38" si="2">B31*8/$B$28/$D$28</f>
        <v>0.58602197802197808</v>
      </c>
      <c r="D31">
        <v>29.1312</v>
      </c>
    </row>
    <row r="32" spans="1:4" x14ac:dyDescent="0.25">
      <c r="A32">
        <v>30</v>
      </c>
      <c r="B32">
        <v>70444</v>
      </c>
      <c r="C32">
        <f t="shared" si="2"/>
        <v>0.77410989010989018</v>
      </c>
      <c r="D32">
        <v>30.387599999999999</v>
      </c>
    </row>
    <row r="33" spans="1:4" x14ac:dyDescent="0.25">
      <c r="A33">
        <v>40</v>
      </c>
      <c r="B33">
        <v>84598</v>
      </c>
      <c r="C33">
        <f t="shared" si="2"/>
        <v>0.92964835164835169</v>
      </c>
      <c r="D33">
        <v>31.309200000000001</v>
      </c>
    </row>
    <row r="34" spans="1:4" x14ac:dyDescent="0.25">
      <c r="A34">
        <v>50</v>
      </c>
      <c r="B34">
        <v>98390</v>
      </c>
      <c r="C34">
        <f t="shared" si="2"/>
        <v>1.0812087912087913</v>
      </c>
      <c r="D34">
        <v>32.030799999999999</v>
      </c>
    </row>
    <row r="35" spans="1:4" x14ac:dyDescent="0.25">
      <c r="A35">
        <v>60</v>
      </c>
      <c r="B35">
        <v>113040</v>
      </c>
      <c r="C35">
        <f t="shared" si="2"/>
        <v>1.2421978021978022</v>
      </c>
      <c r="D35">
        <v>32.776899999999998</v>
      </c>
    </row>
    <row r="36" spans="1:4" x14ac:dyDescent="0.25">
      <c r="A36">
        <v>70</v>
      </c>
      <c r="B36">
        <v>136537</v>
      </c>
      <c r="C36">
        <f t="shared" si="2"/>
        <v>1.5004065934065935</v>
      </c>
      <c r="D36">
        <v>33.905200000000001</v>
      </c>
    </row>
    <row r="37" spans="1:4" x14ac:dyDescent="0.25">
      <c r="A37">
        <v>80</v>
      </c>
      <c r="B37">
        <v>175157</v>
      </c>
      <c r="C37">
        <f t="shared" si="2"/>
        <v>1.9248021978021979</v>
      </c>
      <c r="D37">
        <v>35.694200000000002</v>
      </c>
    </row>
    <row r="38" spans="1:4" x14ac:dyDescent="0.25">
      <c r="A38">
        <v>90</v>
      </c>
      <c r="B38">
        <v>263047</v>
      </c>
      <c r="C38">
        <f t="shared" si="2"/>
        <v>2.890626373626374</v>
      </c>
      <c r="D38">
        <v>39.256100000000004</v>
      </c>
    </row>
    <row r="40" spans="1:4" x14ac:dyDescent="0.25">
      <c r="A40" t="s">
        <v>9</v>
      </c>
    </row>
    <row r="41" spans="1:4" x14ac:dyDescent="0.25">
      <c r="A41" t="s">
        <v>1</v>
      </c>
      <c r="B41">
        <v>688</v>
      </c>
      <c r="C41" t="s">
        <v>2</v>
      </c>
      <c r="D41">
        <v>1014</v>
      </c>
    </row>
    <row r="42" spans="1:4" x14ac:dyDescent="0.25">
      <c r="A42" t="s">
        <v>3</v>
      </c>
      <c r="B42" t="s">
        <v>4</v>
      </c>
      <c r="C42" t="s">
        <v>5</v>
      </c>
      <c r="D42" t="s">
        <v>6</v>
      </c>
    </row>
    <row r="43" spans="1:4" x14ac:dyDescent="0.25">
      <c r="A43">
        <v>10</v>
      </c>
      <c r="B43">
        <v>31122</v>
      </c>
      <c r="C43">
        <f>B43*8/$B$41/$D$41</f>
        <v>0.35688729874776387</v>
      </c>
      <c r="D43">
        <v>28.3384</v>
      </c>
    </row>
    <row r="44" spans="1:4" x14ac:dyDescent="0.25">
      <c r="A44">
        <v>20</v>
      </c>
      <c r="B44">
        <v>46915</v>
      </c>
      <c r="C44">
        <f t="shared" ref="C44:C51" si="3">B44*8/$B$41/$D$41</f>
        <v>0.5379913765423604</v>
      </c>
      <c r="D44">
        <v>30.508400000000002</v>
      </c>
    </row>
    <row r="45" spans="1:4" x14ac:dyDescent="0.25">
      <c r="A45">
        <v>30</v>
      </c>
      <c r="B45">
        <v>59814</v>
      </c>
      <c r="C45">
        <f t="shared" si="3"/>
        <v>0.68590890326131826</v>
      </c>
      <c r="D45">
        <v>31.797999999999998</v>
      </c>
    </row>
    <row r="46" spans="1:4" x14ac:dyDescent="0.25">
      <c r="A46">
        <v>40</v>
      </c>
      <c r="B46">
        <v>70881</v>
      </c>
      <c r="C46">
        <f t="shared" si="3"/>
        <v>0.81281821934773635</v>
      </c>
      <c r="D46">
        <v>32.478099999999998</v>
      </c>
    </row>
    <row r="47" spans="1:4" x14ac:dyDescent="0.25">
      <c r="A47">
        <v>50</v>
      </c>
      <c r="B47">
        <v>81971</v>
      </c>
      <c r="C47">
        <f t="shared" si="3"/>
        <v>0.9399912848034494</v>
      </c>
      <c r="D47">
        <v>33.205199999999998</v>
      </c>
    </row>
    <row r="48" spans="1:4" x14ac:dyDescent="0.25">
      <c r="A48">
        <v>60</v>
      </c>
      <c r="B48">
        <v>94360</v>
      </c>
      <c r="C48">
        <f t="shared" si="3"/>
        <v>1.0820604559423879</v>
      </c>
      <c r="D48">
        <v>33.947699999999998</v>
      </c>
    </row>
    <row r="49" spans="1:4" x14ac:dyDescent="0.25">
      <c r="A49">
        <v>70</v>
      </c>
      <c r="B49">
        <v>115606</v>
      </c>
      <c r="C49">
        <f t="shared" si="3"/>
        <v>1.3256960689876611</v>
      </c>
      <c r="D49">
        <v>34.910899999999998</v>
      </c>
    </row>
    <row r="50" spans="1:4" x14ac:dyDescent="0.25">
      <c r="A50">
        <v>80</v>
      </c>
      <c r="B50">
        <v>150774</v>
      </c>
      <c r="C50">
        <f t="shared" si="3"/>
        <v>1.7289803220035778</v>
      </c>
      <c r="D50">
        <v>36.384500000000003</v>
      </c>
    </row>
    <row r="51" spans="1:4" x14ac:dyDescent="0.25">
      <c r="A51">
        <v>90</v>
      </c>
      <c r="B51">
        <v>233853</v>
      </c>
      <c r="C51">
        <f t="shared" si="3"/>
        <v>2.6816774459887163</v>
      </c>
      <c r="D51">
        <v>39.319899999999997</v>
      </c>
    </row>
    <row r="53" spans="1:4" x14ac:dyDescent="0.25">
      <c r="A53" t="s">
        <v>10</v>
      </c>
    </row>
    <row r="54" spans="1:4" x14ac:dyDescent="0.25">
      <c r="A54" t="s">
        <v>1</v>
      </c>
      <c r="B54">
        <v>1000</v>
      </c>
      <c r="C54" t="s">
        <v>2</v>
      </c>
      <c r="D54">
        <v>1504</v>
      </c>
    </row>
    <row r="55" spans="1:4" x14ac:dyDescent="0.25">
      <c r="A55" t="s">
        <v>3</v>
      </c>
      <c r="B55" t="s">
        <v>4</v>
      </c>
      <c r="C55" t="s">
        <v>5</v>
      </c>
      <c r="D55" t="s">
        <v>6</v>
      </c>
    </row>
    <row r="56" spans="1:4" x14ac:dyDescent="0.25">
      <c r="A56">
        <v>10</v>
      </c>
      <c r="B56">
        <v>43812</v>
      </c>
      <c r="C56">
        <f>B56*8/$B$54/$D$54</f>
        <v>0.23304255319148934</v>
      </c>
      <c r="D56">
        <v>31.985900000000001</v>
      </c>
    </row>
    <row r="57" spans="1:4" x14ac:dyDescent="0.25">
      <c r="A57">
        <v>20</v>
      </c>
      <c r="B57">
        <v>67183</v>
      </c>
      <c r="C57">
        <f t="shared" ref="C57:C64" si="4">B57*8/$B$54/$D$54</f>
        <v>0.35735638297872346</v>
      </c>
      <c r="D57">
        <v>34.493899999999996</v>
      </c>
    </row>
    <row r="58" spans="1:4" x14ac:dyDescent="0.25">
      <c r="A58">
        <v>30</v>
      </c>
      <c r="B58">
        <v>88482</v>
      </c>
      <c r="C58">
        <f t="shared" si="4"/>
        <v>0.47064893617021275</v>
      </c>
      <c r="D58">
        <v>35.926900000000003</v>
      </c>
    </row>
    <row r="59" spans="1:4" x14ac:dyDescent="0.25">
      <c r="A59">
        <v>40</v>
      </c>
      <c r="B59">
        <v>106495</v>
      </c>
      <c r="C59">
        <f t="shared" si="4"/>
        <v>0.56646276595744682</v>
      </c>
      <c r="D59">
        <v>36.938600000000001</v>
      </c>
    </row>
    <row r="60" spans="1:4" x14ac:dyDescent="0.25">
      <c r="A60">
        <v>50</v>
      </c>
      <c r="B60">
        <v>124799</v>
      </c>
      <c r="C60">
        <f t="shared" si="4"/>
        <v>0.66382446808510642</v>
      </c>
      <c r="D60">
        <v>37.670900000000003</v>
      </c>
    </row>
    <row r="61" spans="1:4" x14ac:dyDescent="0.25">
      <c r="A61">
        <v>60</v>
      </c>
      <c r="B61">
        <v>143612</v>
      </c>
      <c r="C61">
        <f t="shared" si="4"/>
        <v>0.76389361702127656</v>
      </c>
      <c r="D61">
        <v>38.291699999999999</v>
      </c>
    </row>
    <row r="62" spans="1:4" x14ac:dyDescent="0.25">
      <c r="A62">
        <v>70</v>
      </c>
      <c r="B62">
        <v>175848</v>
      </c>
      <c r="C62">
        <f t="shared" si="4"/>
        <v>0.93536170212765968</v>
      </c>
      <c r="D62">
        <v>39.169699999999999</v>
      </c>
    </row>
    <row r="63" spans="1:4" x14ac:dyDescent="0.25">
      <c r="A63">
        <v>80</v>
      </c>
      <c r="B63">
        <v>228015</v>
      </c>
      <c r="C63">
        <f t="shared" si="4"/>
        <v>1.2128457446808509</v>
      </c>
      <c r="D63">
        <v>40.381700000000002</v>
      </c>
    </row>
    <row r="64" spans="1:4" x14ac:dyDescent="0.25">
      <c r="A64">
        <v>90</v>
      </c>
      <c r="B64">
        <v>351587</v>
      </c>
      <c r="C64">
        <f t="shared" si="4"/>
        <v>1.8701436170212766</v>
      </c>
      <c r="D64">
        <v>42.641300000000001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Yushaio</dc:creator>
  <cp:lastModifiedBy>Yushaio</cp:lastModifiedBy>
  <dcterms:created xsi:type="dcterms:W3CDTF">2015-05-23T16:49:47Z</dcterms:created>
  <dcterms:modified xsi:type="dcterms:W3CDTF">2015-05-23T17:15:05Z</dcterms:modified>
</cp:coreProperties>
</file>