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sblogisticaru-my.sharepoint.com/personal/chekin_m_v_sblogistica_ru/Documents/Документы - РП Пятигорск/"/>
    </mc:Choice>
  </mc:AlternateContent>
  <xr:revisionPtr revIDLastSave="1666" documentId="14_{BED7EA50-69B7-4FFA-B087-F7D53AE057BD}" xr6:coauthVersionLast="47" xr6:coauthVersionMax="47" xr10:uidLastSave="{80B52786-970A-427E-9B59-437CC5E8C63F}"/>
  <bookViews>
    <workbookView xWindow="-120" yWindow="-120" windowWidth="29040" windowHeight="15840" tabRatio="930" activeTab="3" xr2:uid="{00000000-000D-0000-FFFF-FFFF00000000}"/>
  </bookViews>
  <sheets>
    <sheet name="ВВОД" sheetId="9" r:id="rId1"/>
    <sheet name="ЖУДПЛ" sheetId="3" r:id="rId2"/>
    <sheet name="ЖУДПЛ (л)" sheetId="12" r:id="rId3"/>
    <sheet name="ЖРК ТС (л)" sheetId="47" r:id="rId4"/>
    <sheet name="ГСМ 840" sheetId="34" r:id="rId5"/>
    <sheet name="ГСМ 854" sheetId="35" r:id="rId6"/>
    <sheet name="ГСМ 079" sheetId="38" r:id="rId7"/>
    <sheet name="ГСМ 050" sheetId="33" r:id="rId8"/>
    <sheet name="ГСМ 820" sheetId="49" r:id="rId9"/>
    <sheet name="Чернов" sheetId="13" r:id="rId10"/>
    <sheet name="Джамгогтцев" sheetId="36" r:id="rId11"/>
    <sheet name="Е 079 КЕ 797" sheetId="37" r:id="rId12"/>
    <sheet name="Бирюков" sheetId="8" r:id="rId13"/>
    <sheet name="Соколан" sheetId="48" r:id="rId14"/>
  </sheets>
  <definedNames>
    <definedName name="_xlnm._FilterDatabase" localSheetId="3" hidden="1">'ЖРК ТС (л)'!#REF!</definedName>
    <definedName name="_xlnm._FilterDatabase" localSheetId="1" hidden="1">ЖУДПЛ!$A$8:$I$513</definedName>
    <definedName name="_xlnm.Print_Area" localSheetId="12">Бирюков!$B$1:$GH$98</definedName>
    <definedName name="_xlnm.Print_Area" localSheetId="10">Джамгогтцев!$B$1:$GH$98</definedName>
    <definedName name="_xlnm.Print_Area" localSheetId="11">'Е 079 КЕ 797'!$B$1:$GH$98</definedName>
    <definedName name="_xlnm.Print_Area" localSheetId="13">Соколан!$B$1:$GH$98</definedName>
    <definedName name="_xlnm.Print_Area" localSheetId="9">Чернов!$B$1:$GH$99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xlnp="http://schemas.microsoft.com/office/spreadsheetml/2019/extlinksprops" uri="{FCE6A71B-6B00-49CD-AB44-F6B1AE7CDE65}">
      <xxlnp:externalLinksPr autoRefresh="1"/>
    </ext>
  </extLst>
</workbook>
</file>

<file path=xl/calcChain.xml><?xml version="1.0" encoding="utf-8"?>
<calcChain xmlns="http://schemas.openxmlformats.org/spreadsheetml/2006/main">
  <c r="DY24" i="48" l="1"/>
  <c r="F13" i="49"/>
  <c r="F17" i="49"/>
  <c r="F21" i="49"/>
  <c r="F25" i="49"/>
  <c r="F29" i="49"/>
  <c r="F33" i="49"/>
  <c r="B95" i="8"/>
  <c r="J15" i="48"/>
  <c r="H35" i="49"/>
  <c r="G35" i="49"/>
  <c r="J34" i="49"/>
  <c r="D34" i="49"/>
  <c r="F34" i="49" s="1"/>
  <c r="J33" i="49"/>
  <c r="D33" i="49"/>
  <c r="J32" i="49"/>
  <c r="D32" i="49"/>
  <c r="F32" i="49" s="1"/>
  <c r="J31" i="49"/>
  <c r="D31" i="49"/>
  <c r="F31" i="49" s="1"/>
  <c r="J30" i="49"/>
  <c r="D30" i="49"/>
  <c r="F30" i="49" s="1"/>
  <c r="J29" i="49"/>
  <c r="D29" i="49"/>
  <c r="J28" i="49"/>
  <c r="D28" i="49"/>
  <c r="F28" i="49" s="1"/>
  <c r="J27" i="49"/>
  <c r="D27" i="49"/>
  <c r="F27" i="49" s="1"/>
  <c r="J26" i="49"/>
  <c r="D26" i="49"/>
  <c r="F26" i="49" s="1"/>
  <c r="J25" i="49"/>
  <c r="D25" i="49"/>
  <c r="J24" i="49"/>
  <c r="D24" i="49"/>
  <c r="F24" i="49" s="1"/>
  <c r="J23" i="49"/>
  <c r="D23" i="49"/>
  <c r="F23" i="49" s="1"/>
  <c r="J22" i="49"/>
  <c r="D22" i="49"/>
  <c r="F22" i="49" s="1"/>
  <c r="J21" i="49"/>
  <c r="D21" i="49"/>
  <c r="J20" i="49"/>
  <c r="D20" i="49"/>
  <c r="F20" i="49" s="1"/>
  <c r="J19" i="49"/>
  <c r="D19" i="49"/>
  <c r="F19" i="49" s="1"/>
  <c r="J18" i="49"/>
  <c r="D18" i="49"/>
  <c r="F18" i="49" s="1"/>
  <c r="J17" i="49"/>
  <c r="D17" i="49"/>
  <c r="J16" i="49"/>
  <c r="D16" i="49"/>
  <c r="F16" i="49" s="1"/>
  <c r="J15" i="49"/>
  <c r="D15" i="49"/>
  <c r="F15" i="49" s="1"/>
  <c r="J14" i="49"/>
  <c r="D14" i="49"/>
  <c r="F14" i="49" s="1"/>
  <c r="J13" i="49"/>
  <c r="D13" i="49"/>
  <c r="J12" i="49"/>
  <c r="D12" i="49"/>
  <c r="F12" i="49" s="1"/>
  <c r="E12" i="49" s="1"/>
  <c r="B95" i="48"/>
  <c r="CG51" i="48"/>
  <c r="DB79" i="48" s="1"/>
  <c r="CP45" i="48"/>
  <c r="CP43" i="48"/>
  <c r="CG53" i="48" s="1"/>
  <c r="CY24" i="48"/>
  <c r="EW14" i="48"/>
  <c r="Q17" i="48"/>
  <c r="CJ15" i="48"/>
  <c r="AC14" i="48"/>
  <c r="R12" i="48"/>
  <c r="M6" i="48"/>
  <c r="BH5" i="48"/>
  <c r="DU15" i="48" s="1"/>
  <c r="CX3" i="48"/>
  <c r="BG65" i="48"/>
  <c r="AW65" i="48"/>
  <c r="W45" i="48"/>
  <c r="FC79" i="48" s="1"/>
  <c r="FC79" i="8"/>
  <c r="CG53" i="8"/>
  <c r="CP43" i="8"/>
  <c r="W45" i="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12" i="38"/>
  <c r="F12" i="38" s="1"/>
  <c r="F35" i="49" l="1"/>
  <c r="E13" i="49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25" i="49" s="1"/>
  <c r="E26" i="49" s="1"/>
  <c r="E27" i="49" s="1"/>
  <c r="E28" i="49" s="1"/>
  <c r="E29" i="49" s="1"/>
  <c r="E30" i="49" s="1"/>
  <c r="E31" i="49" s="1"/>
  <c r="E32" i="49" s="1"/>
  <c r="E33" i="49" s="1"/>
  <c r="E34" i="49" s="1"/>
  <c r="D35" i="49"/>
  <c r="DN14" i="48"/>
  <c r="DU14" i="48"/>
  <c r="DN15" i="48"/>
  <c r="CP43" i="37"/>
  <c r="CG53" i="37" s="1"/>
  <c r="W45" i="37"/>
  <c r="FC79" i="37" s="1"/>
  <c r="CP43" i="36"/>
  <c r="CG53" i="36" s="1"/>
  <c r="W45" i="36"/>
  <c r="FC79" i="36" s="1"/>
  <c r="CP43" i="13"/>
  <c r="CG53" i="13" s="1"/>
  <c r="W45" i="13"/>
  <c r="FC79" i="13" s="1"/>
  <c r="J11" i="38"/>
  <c r="J11" i="35"/>
  <c r="J11" i="34"/>
  <c r="AM75" i="48" l="1"/>
  <c r="AM71" i="48"/>
  <c r="AM67" i="48"/>
  <c r="AM65" i="48"/>
  <c r="AM74" i="48"/>
  <c r="AM70" i="48"/>
  <c r="AM66" i="48"/>
  <c r="AM73" i="48"/>
  <c r="AM69" i="48"/>
  <c r="AM76" i="48"/>
  <c r="AM72" i="48"/>
  <c r="AM68" i="48"/>
  <c r="B95" i="36"/>
  <c r="B95" i="37" l="1"/>
  <c r="B95" i="13"/>
  <c r="H35" i="38"/>
  <c r="G35" i="38"/>
  <c r="J34" i="38"/>
  <c r="F34" i="38"/>
  <c r="J33" i="38"/>
  <c r="F33" i="38"/>
  <c r="J32" i="38"/>
  <c r="F32" i="38"/>
  <c r="J31" i="38"/>
  <c r="F31" i="38"/>
  <c r="J30" i="38"/>
  <c r="F30" i="38"/>
  <c r="J29" i="38"/>
  <c r="F29" i="38"/>
  <c r="J28" i="38"/>
  <c r="F28" i="38"/>
  <c r="J27" i="38"/>
  <c r="F27" i="38"/>
  <c r="J26" i="38"/>
  <c r="F26" i="38"/>
  <c r="J25" i="38"/>
  <c r="F25" i="38"/>
  <c r="J24" i="38"/>
  <c r="F24" i="38"/>
  <c r="J23" i="38"/>
  <c r="F23" i="38"/>
  <c r="J22" i="38"/>
  <c r="F22" i="38"/>
  <c r="J21" i="38"/>
  <c r="F21" i="38"/>
  <c r="J20" i="38"/>
  <c r="F20" i="38"/>
  <c r="J19" i="38"/>
  <c r="F19" i="38"/>
  <c r="J18" i="38"/>
  <c r="F18" i="38"/>
  <c r="J17" i="38"/>
  <c r="F17" i="38"/>
  <c r="J16" i="38"/>
  <c r="F16" i="38"/>
  <c r="J15" i="38"/>
  <c r="F15" i="38"/>
  <c r="J14" i="38"/>
  <c r="F14" i="38"/>
  <c r="J13" i="38"/>
  <c r="F13" i="38"/>
  <c r="J12" i="38"/>
  <c r="D35" i="38" l="1"/>
  <c r="E12" i="38"/>
  <c r="F35" i="38"/>
  <c r="E13" i="38" l="1"/>
  <c r="E14" i="38" s="1"/>
  <c r="E15" i="38" s="1"/>
  <c r="E16" i="38" s="1"/>
  <c r="E17" i="38" s="1"/>
  <c r="E18" i="38" s="1"/>
  <c r="E19" i="38" s="1"/>
  <c r="E20" i="38" s="1"/>
  <c r="E21" i="38" s="1"/>
  <c r="E22" i="38" s="1"/>
  <c r="E23" i="38" s="1"/>
  <c r="E24" i="38" s="1"/>
  <c r="E25" i="38" s="1"/>
  <c r="E26" i="38" s="1"/>
  <c r="E27" i="38" s="1"/>
  <c r="E28" i="38" s="1"/>
  <c r="E29" i="38" s="1"/>
  <c r="E30" i="38" s="1"/>
  <c r="E31" i="38" s="1"/>
  <c r="E32" i="38" s="1"/>
  <c r="E33" i="38" s="1"/>
  <c r="E34" i="38" s="1"/>
  <c r="CG51" i="37" l="1"/>
  <c r="CP45" i="37"/>
  <c r="DY24" i="37"/>
  <c r="CY24" i="37"/>
  <c r="EW14" i="37"/>
  <c r="Q17" i="37"/>
  <c r="J15" i="37"/>
  <c r="AC14" i="37"/>
  <c r="R12" i="37"/>
  <c r="M6" i="37"/>
  <c r="BH5" i="37"/>
  <c r="CX3" i="37"/>
  <c r="DU15" i="37" l="1"/>
  <c r="BG65" i="37"/>
  <c r="AW65" i="37"/>
  <c r="DB79" i="37"/>
  <c r="CJ15" i="37"/>
  <c r="J12" i="35"/>
  <c r="DN14" i="37" l="1"/>
  <c r="AM71" i="37" s="1"/>
  <c r="DU14" i="37"/>
  <c r="DN15" i="37"/>
  <c r="AM69" i="37" l="1"/>
  <c r="AM70" i="37"/>
  <c r="AM73" i="37"/>
  <c r="AM72" i="37"/>
  <c r="AM76" i="37"/>
  <c r="AM68" i="37"/>
  <c r="AM75" i="37"/>
  <c r="AM67" i="37"/>
  <c r="AM74" i="37"/>
  <c r="AM65" i="37"/>
  <c r="AM66" i="37"/>
  <c r="J18" i="35"/>
  <c r="CP45" i="36"/>
  <c r="CG51" i="36" s="1"/>
  <c r="DB79" i="36" s="1"/>
  <c r="DY24" i="36"/>
  <c r="CY24" i="36"/>
  <c r="EW14" i="36"/>
  <c r="Q17" i="36"/>
  <c r="CJ15" i="36"/>
  <c r="J15" i="36"/>
  <c r="AC14" i="36"/>
  <c r="R12" i="36"/>
  <c r="M6" i="36"/>
  <c r="BH5" i="36"/>
  <c r="DN15" i="36" s="1"/>
  <c r="CX3" i="36"/>
  <c r="BG65" i="36"/>
  <c r="AW65" i="36"/>
  <c r="H35" i="35"/>
  <c r="G35" i="35"/>
  <c r="J34" i="35"/>
  <c r="D34" i="35"/>
  <c r="F34" i="35" s="1"/>
  <c r="J33" i="35"/>
  <c r="D33" i="35"/>
  <c r="F33" i="35" s="1"/>
  <c r="J32" i="35"/>
  <c r="D32" i="35"/>
  <c r="F32" i="35" s="1"/>
  <c r="J31" i="35"/>
  <c r="D31" i="35"/>
  <c r="F31" i="35" s="1"/>
  <c r="J30" i="35"/>
  <c r="D30" i="35"/>
  <c r="F30" i="35" s="1"/>
  <c r="J29" i="35"/>
  <c r="D29" i="35"/>
  <c r="F29" i="35" s="1"/>
  <c r="J28" i="35"/>
  <c r="D28" i="35"/>
  <c r="F28" i="35" s="1"/>
  <c r="J27" i="35"/>
  <c r="D27" i="35"/>
  <c r="F27" i="35" s="1"/>
  <c r="J26" i="35"/>
  <c r="D26" i="35"/>
  <c r="F26" i="35" s="1"/>
  <c r="J25" i="35"/>
  <c r="D25" i="35"/>
  <c r="F25" i="35" s="1"/>
  <c r="J24" i="35"/>
  <c r="D24" i="35"/>
  <c r="F24" i="35" s="1"/>
  <c r="J23" i="35"/>
  <c r="D23" i="35"/>
  <c r="F23" i="35" s="1"/>
  <c r="J22" i="35"/>
  <c r="D22" i="35"/>
  <c r="F22" i="35" s="1"/>
  <c r="J21" i="35"/>
  <c r="D21" i="35"/>
  <c r="F21" i="35" s="1"/>
  <c r="J20" i="35"/>
  <c r="D20" i="35"/>
  <c r="F20" i="35" s="1"/>
  <c r="J19" i="35"/>
  <c r="D19" i="35"/>
  <c r="F19" i="35" s="1"/>
  <c r="D18" i="35"/>
  <c r="F18" i="35" s="1"/>
  <c r="J17" i="35"/>
  <c r="D17" i="35"/>
  <c r="F17" i="35" s="1"/>
  <c r="J16" i="35"/>
  <c r="D16" i="35"/>
  <c r="F16" i="35" s="1"/>
  <c r="J15" i="35"/>
  <c r="D15" i="35"/>
  <c r="F15" i="35" s="1"/>
  <c r="J14" i="35"/>
  <c r="D14" i="35"/>
  <c r="F14" i="35" s="1"/>
  <c r="J13" i="35"/>
  <c r="D13" i="35"/>
  <c r="F13" i="35" s="1"/>
  <c r="D12" i="35"/>
  <c r="F12" i="35" s="1"/>
  <c r="H35" i="34"/>
  <c r="G35" i="34"/>
  <c r="J34" i="34"/>
  <c r="D34" i="34"/>
  <c r="F34" i="34" s="1"/>
  <c r="J33" i="34"/>
  <c r="D33" i="34"/>
  <c r="F33" i="34" s="1"/>
  <c r="J32" i="34"/>
  <c r="D32" i="34"/>
  <c r="F32" i="34" s="1"/>
  <c r="J31" i="34"/>
  <c r="D31" i="34"/>
  <c r="F31" i="34" s="1"/>
  <c r="J30" i="34"/>
  <c r="D30" i="34"/>
  <c r="F30" i="34" s="1"/>
  <c r="J29" i="34"/>
  <c r="D29" i="34"/>
  <c r="F29" i="34" s="1"/>
  <c r="J28" i="34"/>
  <c r="D28" i="34"/>
  <c r="F28" i="34" s="1"/>
  <c r="J27" i="34"/>
  <c r="D27" i="34"/>
  <c r="F27" i="34" s="1"/>
  <c r="J26" i="34"/>
  <c r="D26" i="34"/>
  <c r="F26" i="34" s="1"/>
  <c r="J25" i="34"/>
  <c r="D25" i="34"/>
  <c r="F25" i="34" s="1"/>
  <c r="J24" i="34"/>
  <c r="D24" i="34"/>
  <c r="F24" i="34" s="1"/>
  <c r="J23" i="34"/>
  <c r="D23" i="34"/>
  <c r="F23" i="34" s="1"/>
  <c r="J22" i="34"/>
  <c r="D22" i="34"/>
  <c r="F22" i="34" s="1"/>
  <c r="J21" i="34"/>
  <c r="D21" i="34"/>
  <c r="F21" i="34" s="1"/>
  <c r="J20" i="34"/>
  <c r="D20" i="34"/>
  <c r="F20" i="34" s="1"/>
  <c r="J19" i="34"/>
  <c r="D19" i="34"/>
  <c r="F19" i="34" s="1"/>
  <c r="J18" i="34"/>
  <c r="D18" i="34"/>
  <c r="F18" i="34" s="1"/>
  <c r="J17" i="34"/>
  <c r="D17" i="34"/>
  <c r="F17" i="34" s="1"/>
  <c r="J16" i="34"/>
  <c r="D16" i="34"/>
  <c r="F16" i="34" s="1"/>
  <c r="J15" i="34"/>
  <c r="D15" i="34"/>
  <c r="F15" i="34" s="1"/>
  <c r="J14" i="34"/>
  <c r="D14" i="34"/>
  <c r="F14" i="34" s="1"/>
  <c r="J13" i="34"/>
  <c r="D13" i="34"/>
  <c r="F13" i="34" s="1"/>
  <c r="J12" i="34"/>
  <c r="D12" i="34"/>
  <c r="F12" i="34" s="1"/>
  <c r="E12" i="34" s="1"/>
  <c r="H35" i="33"/>
  <c r="G35" i="33"/>
  <c r="J34" i="33"/>
  <c r="D34" i="33"/>
  <c r="F34" i="33" s="1"/>
  <c r="J33" i="33"/>
  <c r="D33" i="33"/>
  <c r="F33" i="33" s="1"/>
  <c r="J32" i="33"/>
  <c r="D32" i="33"/>
  <c r="F32" i="33" s="1"/>
  <c r="J31" i="33"/>
  <c r="D31" i="33"/>
  <c r="F31" i="33" s="1"/>
  <c r="J30" i="33"/>
  <c r="D30" i="33"/>
  <c r="F30" i="33" s="1"/>
  <c r="J29" i="33"/>
  <c r="D29" i="33"/>
  <c r="F29" i="33" s="1"/>
  <c r="J28" i="33"/>
  <c r="D28" i="33"/>
  <c r="F28" i="33" s="1"/>
  <c r="J27" i="33"/>
  <c r="D27" i="33"/>
  <c r="F27" i="33" s="1"/>
  <c r="J26" i="33"/>
  <c r="D26" i="33"/>
  <c r="F26" i="33" s="1"/>
  <c r="J25" i="33"/>
  <c r="D25" i="33"/>
  <c r="F25" i="33" s="1"/>
  <c r="J24" i="33"/>
  <c r="D24" i="33"/>
  <c r="F24" i="33" s="1"/>
  <c r="J23" i="33"/>
  <c r="D23" i="33"/>
  <c r="F23" i="33" s="1"/>
  <c r="J22" i="33"/>
  <c r="D22" i="33"/>
  <c r="F22" i="33" s="1"/>
  <c r="J21" i="33"/>
  <c r="D21" i="33"/>
  <c r="F21" i="33" s="1"/>
  <c r="J20" i="33"/>
  <c r="D20" i="33"/>
  <c r="F20" i="33" s="1"/>
  <c r="J19" i="33"/>
  <c r="D19" i="33"/>
  <c r="F19" i="33" s="1"/>
  <c r="J18" i="33"/>
  <c r="D18" i="33"/>
  <c r="F18" i="33" s="1"/>
  <c r="J17" i="33"/>
  <c r="D17" i="33"/>
  <c r="F17" i="33" s="1"/>
  <c r="J16" i="33"/>
  <c r="D16" i="33"/>
  <c r="F16" i="33" s="1"/>
  <c r="J15" i="33"/>
  <c r="D15" i="33"/>
  <c r="F15" i="33" s="1"/>
  <c r="J14" i="33"/>
  <c r="D14" i="33"/>
  <c r="F14" i="33" s="1"/>
  <c r="J13" i="33"/>
  <c r="D13" i="33"/>
  <c r="F13" i="33" s="1"/>
  <c r="J12" i="33"/>
  <c r="D12" i="33"/>
  <c r="F12" i="33" s="1"/>
  <c r="DU14" i="36" l="1"/>
  <c r="DN14" i="36"/>
  <c r="AM71" i="36" s="1"/>
  <c r="F35" i="35"/>
  <c r="D35" i="35"/>
  <c r="DU15" i="36"/>
  <c r="E12" i="35"/>
  <c r="E13" i="35" s="1"/>
  <c r="E14" i="35" s="1"/>
  <c r="E15" i="35" s="1"/>
  <c r="E16" i="35" s="1"/>
  <c r="E17" i="35" s="1"/>
  <c r="E18" i="35" s="1"/>
  <c r="E19" i="35" s="1"/>
  <c r="E20" i="35" s="1"/>
  <c r="E21" i="35" s="1"/>
  <c r="E22" i="35" s="1"/>
  <c r="E23" i="35" s="1"/>
  <c r="E24" i="35" s="1"/>
  <c r="E25" i="35" s="1"/>
  <c r="E26" i="35" s="1"/>
  <c r="E27" i="35" s="1"/>
  <c r="E28" i="35" s="1"/>
  <c r="E29" i="35" s="1"/>
  <c r="E30" i="35" s="1"/>
  <c r="E31" i="35" s="1"/>
  <c r="E32" i="35" s="1"/>
  <c r="E33" i="35" s="1"/>
  <c r="E34" i="35" s="1"/>
  <c r="D35" i="33"/>
  <c r="E13" i="34"/>
  <c r="E14" i="34" s="1"/>
  <c r="E15" i="34" s="1"/>
  <c r="E16" i="34" s="1"/>
  <c r="E17" i="34" s="1"/>
  <c r="E18" i="34" s="1"/>
  <c r="E19" i="34" s="1"/>
  <c r="E20" i="34" s="1"/>
  <c r="E21" i="34" s="1"/>
  <c r="E22" i="34" s="1"/>
  <c r="E23" i="34" s="1"/>
  <c r="E24" i="34" s="1"/>
  <c r="E25" i="34" s="1"/>
  <c r="E26" i="34" s="1"/>
  <c r="E27" i="34" s="1"/>
  <c r="E28" i="34" s="1"/>
  <c r="E29" i="34" s="1"/>
  <c r="E30" i="34" s="1"/>
  <c r="E31" i="34" s="1"/>
  <c r="E32" i="34" s="1"/>
  <c r="E33" i="34" s="1"/>
  <c r="E34" i="34" s="1"/>
  <c r="F35" i="34"/>
  <c r="D35" i="34"/>
  <c r="BG65" i="13"/>
  <c r="AW65" i="13"/>
  <c r="CG51" i="13"/>
  <c r="DB79" i="13" s="1"/>
  <c r="CP45" i="13"/>
  <c r="DY24" i="13"/>
  <c r="CY24" i="13"/>
  <c r="Q17" i="13"/>
  <c r="CJ15" i="13"/>
  <c r="J15" i="13"/>
  <c r="EW14" i="13"/>
  <c r="AC14" i="13"/>
  <c r="R12" i="13"/>
  <c r="M6" i="13"/>
  <c r="BH5" i="13"/>
  <c r="DU15" i="13" s="1"/>
  <c r="CX3" i="13"/>
  <c r="BG65" i="8"/>
  <c r="AW65" i="8"/>
  <c r="CG51" i="8"/>
  <c r="DB79" i="8" s="1"/>
  <c r="CP45" i="8"/>
  <c r="DY24" i="8"/>
  <c r="CY24" i="8"/>
  <c r="Q17" i="8"/>
  <c r="CJ15" i="8"/>
  <c r="J15" i="8"/>
  <c r="EW14" i="8"/>
  <c r="AC14" i="8"/>
  <c r="R12" i="8"/>
  <c r="BH5" i="8"/>
  <c r="DN15" i="8" s="1"/>
  <c r="CX3" i="8"/>
  <c r="AM76" i="36" l="1"/>
  <c r="AM68" i="36"/>
  <c r="AM66" i="36"/>
  <c r="AM70" i="36"/>
  <c r="AM75" i="36"/>
  <c r="AM74" i="36"/>
  <c r="AM73" i="36"/>
  <c r="AM72" i="36"/>
  <c r="AM65" i="36"/>
  <c r="AM67" i="36"/>
  <c r="AM69" i="36"/>
  <c r="F35" i="33"/>
  <c r="E12" i="33"/>
  <c r="E13" i="33" s="1"/>
  <c r="E14" i="33" s="1"/>
  <c r="E15" i="33" s="1"/>
  <c r="E16" i="33" s="1"/>
  <c r="E17" i="33" s="1"/>
  <c r="E18" i="33" s="1"/>
  <c r="E19" i="33" s="1"/>
  <c r="E20" i="33" s="1"/>
  <c r="E21" i="33" s="1"/>
  <c r="E22" i="33" s="1"/>
  <c r="E23" i="33" s="1"/>
  <c r="E24" i="33" s="1"/>
  <c r="E25" i="33" s="1"/>
  <c r="E26" i="33" s="1"/>
  <c r="E27" i="33" s="1"/>
  <c r="E28" i="33" s="1"/>
  <c r="E29" i="33" s="1"/>
  <c r="E30" i="33" s="1"/>
  <c r="E31" i="33" s="1"/>
  <c r="E32" i="33" s="1"/>
  <c r="E33" i="33" s="1"/>
  <c r="E34" i="33" s="1"/>
  <c r="DU15" i="8"/>
  <c r="DN14" i="13"/>
  <c r="DN14" i="8"/>
  <c r="DU14" i="13"/>
  <c r="DN15" i="13"/>
  <c r="DU14" i="8"/>
  <c r="AM75" i="8" l="1"/>
  <c r="AM71" i="8"/>
  <c r="AM67" i="8"/>
  <c r="AM65" i="8"/>
  <c r="AM74" i="8"/>
  <c r="AM70" i="8"/>
  <c r="AM66" i="8"/>
  <c r="AM73" i="8"/>
  <c r="AM69" i="8"/>
  <c r="AM76" i="8"/>
  <c r="AM72" i="8"/>
  <c r="AM68" i="8"/>
  <c r="AM76" i="13"/>
  <c r="AM72" i="13"/>
  <c r="AM68" i="13"/>
  <c r="AM75" i="13"/>
  <c r="AM71" i="13"/>
  <c r="AM67" i="13"/>
  <c r="AM65" i="13"/>
  <c r="AM74" i="13"/>
  <c r="AM70" i="13"/>
  <c r="AM66" i="13"/>
  <c r="AM73" i="13"/>
  <c r="AM69" i="13"/>
</calcChain>
</file>

<file path=xl/sharedStrings.xml><?xml version="1.0" encoding="utf-8"?>
<sst xmlns="http://schemas.openxmlformats.org/spreadsheetml/2006/main" count="3194" uniqueCount="805">
  <si>
    <t>диспетчер</t>
  </si>
  <si>
    <t>Цветкова Н.Г.</t>
  </si>
  <si>
    <t>механик</t>
  </si>
  <si>
    <t>Чекин М. В.</t>
  </si>
  <si>
    <t xml:space="preserve">
Номер 
путевого
листа</t>
  </si>
  <si>
    <t xml:space="preserve">
Дата 
выдачи 
путевого 
листа</t>
  </si>
  <si>
    <t>Водитель</t>
  </si>
  <si>
    <t xml:space="preserve">
Гаражный
номер
автомобиля</t>
  </si>
  <si>
    <t>км при выезде</t>
  </si>
  <si>
    <t>остаток при выезде</t>
  </si>
  <si>
    <t>№ водит. удостоверения</t>
  </si>
  <si>
    <t>№ ОСАГО</t>
  </si>
  <si>
    <t>модель ТС</t>
  </si>
  <si>
    <t>Тип топлива</t>
  </si>
  <si>
    <t xml:space="preserve">летняя норма, л/100 км </t>
  </si>
  <si>
    <t xml:space="preserve">зимняя норма, л/100 км </t>
  </si>
  <si>
    <t>номер и дата договора аренды авто</t>
  </si>
  <si>
    <t>№ топл.карты</t>
  </si>
  <si>
    <t>Владелец авто</t>
  </si>
  <si>
    <t>Фамилия          Имя          Отчество</t>
  </si>
  <si>
    <t xml:space="preserve">
табельный 
номер</t>
  </si>
  <si>
    <t>Юсов А.М.</t>
  </si>
  <si>
    <t>Домницкий Сергей Александрович</t>
  </si>
  <si>
    <t>26 13  449992</t>
  </si>
  <si>
    <t>АИ-95</t>
  </si>
  <si>
    <t>ООО "Сберлогистика" 119334, г. Москва, ул.Вавилова, д. 24 корп. 1. Тел. (499) 702-49-20 ОГРН: 1197746348458</t>
  </si>
  <si>
    <t>Домницкий С.А.</t>
  </si>
  <si>
    <t>Чернов Алексей Владимирович</t>
  </si>
  <si>
    <t>В 840 КО 126</t>
  </si>
  <si>
    <t>26 10 697575</t>
  </si>
  <si>
    <t>РРР №5058429996</t>
  </si>
  <si>
    <t>ВАЗ 21120</t>
  </si>
  <si>
    <t>АИ-92</t>
  </si>
  <si>
    <t>№4-ТС от 01.07.2021</t>
  </si>
  <si>
    <t>Чернов А.В.</t>
  </si>
  <si>
    <t>Джамготцев Александр Владимирович</t>
  </si>
  <si>
    <t>К 854 ВС 126</t>
  </si>
  <si>
    <t>26 07 532051</t>
  </si>
  <si>
    <t>ХХХ №0204987917</t>
  </si>
  <si>
    <t>Ford Focus C MAX</t>
  </si>
  <si>
    <t>№6-ТС от 10.12.2021</t>
  </si>
  <si>
    <t>Джамготцев А.В.</t>
  </si>
  <si>
    <t>Е 079 КЕ 797</t>
  </si>
  <si>
    <t>ХХХ 0196918713</t>
  </si>
  <si>
    <t>LADA LARGUS</t>
  </si>
  <si>
    <t>Журнал учета движения путевых листов</t>
  </si>
  <si>
    <t xml:space="preserve"> Обособленное подразделение ООО "Сберлогистика" г. Пятигогрск</t>
  </si>
  <si>
    <t>дата создания</t>
  </si>
  <si>
    <t xml:space="preserve"> </t>
  </si>
  <si>
    <t>дата завершения</t>
  </si>
  <si>
    <t>Подпись</t>
  </si>
  <si>
    <t xml:space="preserve">
Примечание</t>
  </si>
  <si>
    <t>водителя в получении путевого листа</t>
  </si>
  <si>
    <t>диспетчера
и дата приемки путевого листа и документов 
от водителя</t>
  </si>
  <si>
    <t>бухгалтера
и дата приемки путевого листа</t>
  </si>
  <si>
    <t>4887</t>
  </si>
  <si>
    <t>8504</t>
  </si>
  <si>
    <t>2387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</si>
  <si>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</si>
  <si>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</si>
  <si>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</si>
  <si>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</si>
  <si>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</si>
  <si>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</si>
  <si>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</si>
  <si>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</si>
  <si>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</si>
  <si>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</si>
  <si>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</si>
  <si>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</si>
  <si>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</si>
  <si>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</si>
  <si>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</si>
  <si>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</si>
  <si>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</si>
  <si>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</si>
  <si>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</si>
  <si>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</si>
  <si>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</si>
  <si>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</si>
  <si>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</si>
  <si>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</si>
  <si>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</si>
  <si>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</si>
  <si>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</si>
  <si>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</si>
  <si>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</si>
  <si>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</si>
  <si>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</si>
  <si>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</si>
  <si>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</si>
  <si>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</si>
  <si>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</si>
  <si>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</si>
  <si>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</si>
  <si>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</si>
  <si>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</si>
  <si>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</si>
  <si>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</si>
  <si>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</si>
  <si>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</si>
  <si>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</si>
  <si>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</si>
  <si>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</si>
  <si>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</si>
  <si>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</si>
  <si>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</si>
  <si>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</si>
  <si>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</si>
  <si>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</si>
  <si>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</si>
  <si>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</si>
  <si>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</si>
  <si>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</si>
  <si>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</si>
  <si>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</si>
  <si>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</si>
  <si>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</si>
  <si>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</si>
  <si>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</si>
  <si>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</si>
  <si>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</si>
  <si>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</si>
  <si>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</si>
  <si>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</si>
  <si>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</si>
  <si>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</si>
  <si>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</si>
  <si>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</si>
  <si>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</si>
  <si>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</si>
  <si>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</si>
  <si>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</si>
  <si>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</si>
  <si>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</si>
  <si>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</si>
  <si>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</si>
  <si>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</si>
  <si>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</si>
  <si>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</si>
  <si>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</si>
  <si>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</si>
  <si>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</si>
  <si>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</si>
  <si>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</si>
  <si>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</si>
  <si>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</si>
  <si>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</si>
  <si>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</si>
  <si>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</si>
  <si>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</si>
  <si>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</si>
  <si>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</si>
  <si>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</si>
  <si>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</si>
  <si>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</si>
  <si>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</si>
  <si>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</si>
  <si>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</si>
  <si>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</si>
  <si>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</si>
  <si>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</si>
  <si>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</si>
  <si>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</si>
  <si>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</si>
  <si>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</si>
  <si>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</si>
  <si>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</si>
  <si>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</si>
  <si>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</si>
  <si>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</si>
  <si>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</si>
  <si>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</si>
  <si>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</si>
  <si>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</si>
  <si>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</si>
  <si>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</si>
  <si>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</si>
  <si>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</si>
  <si>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</si>
  <si>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</si>
  <si>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</si>
  <si>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</si>
  <si>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</si>
  <si>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</si>
  <si>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</si>
  <si>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</si>
  <si>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</si>
  <si>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</si>
  <si>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</si>
  <si>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</si>
  <si>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</si>
  <si>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</si>
  <si>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</si>
  <si>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</si>
  <si>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</si>
  <si>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</si>
  <si>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</si>
  <si>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</si>
  <si>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</si>
  <si>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</si>
  <si>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</si>
  <si>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</si>
  <si>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</si>
  <si>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</si>
  <si>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</si>
  <si>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</si>
  <si>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</si>
  <si>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</si>
  <si>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</si>
  <si>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</si>
  <si>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</si>
  <si>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</si>
  <si>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</si>
  <si>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</si>
  <si>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</si>
  <si>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</si>
  <si>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</si>
  <si>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</si>
  <si>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</si>
  <si>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</si>
  <si>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</si>
  <si>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</si>
  <si>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</si>
  <si>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</si>
  <si>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</si>
  <si>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</si>
  <si>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</si>
  <si>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</si>
  <si>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</si>
  <si>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</si>
  <si>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</si>
  <si>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</si>
  <si>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</si>
  <si>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</si>
  <si>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</si>
  <si>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</si>
  <si>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</si>
  <si>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</si>
  <si>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</si>
  <si>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</si>
  <si>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</si>
  <si>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</si>
  <si>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</si>
  <si>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</si>
  <si>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</si>
  <si>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</si>
  <si>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</si>
  <si>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</si>
  <si>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</si>
  <si>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</si>
  <si>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</si>
  <si>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</si>
  <si>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</si>
  <si>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</si>
  <si>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</si>
  <si>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</si>
  <si>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</si>
  <si>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</si>
  <si>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</si>
  <si>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</si>
  <si>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</si>
  <si>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</si>
  <si>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</si>
  <si>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</si>
  <si>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</si>
  <si>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</si>
  <si>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</si>
  <si>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</si>
  <si>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</si>
  <si>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</si>
  <si>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</si>
  <si>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</si>
  <si>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</si>
  <si>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</si>
  <si>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</si>
  <si>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</si>
  <si>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</si>
  <si>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</si>
  <si>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</si>
  <si>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</si>
  <si>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</si>
  <si>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</si>
  <si>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</si>
  <si>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</si>
  <si>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</si>
  <si>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</si>
  <si>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</si>
  <si>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</si>
  <si>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</si>
  <si>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</si>
  <si>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</si>
  <si>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</si>
  <si>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</si>
  <si>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</si>
  <si>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</si>
  <si>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</si>
  <si>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</si>
  <si>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</si>
  <si>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</si>
  <si>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</si>
  <si>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</si>
  <si>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</si>
  <si>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</si>
  <si>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</si>
  <si>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</si>
  <si>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</si>
  <si>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</si>
  <si>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</si>
  <si>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</si>
  <si>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</si>
  <si>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</si>
  <si>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</si>
  <si>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</si>
  <si>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</si>
  <si>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</si>
  <si>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</si>
  <si>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</si>
  <si>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</si>
  <si>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</si>
  <si>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</si>
  <si>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</si>
  <si>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</si>
  <si>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</si>
  <si>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</si>
  <si>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</si>
  <si>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</si>
  <si>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</si>
  <si>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</si>
  <si>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</si>
  <si>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</si>
  <si>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</si>
  <si>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</si>
  <si>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</si>
  <si>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</si>
  <si>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</si>
  <si>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</si>
  <si>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</si>
  <si>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</si>
  <si>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</si>
  <si>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</si>
  <si>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</si>
  <si>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</si>
  <si>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</si>
  <si>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</si>
  <si>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</si>
  <si>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</si>
  <si>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</si>
  <si>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</si>
  <si>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</si>
  <si>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</si>
  <si>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</si>
  <si>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</si>
  <si>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</si>
  <si>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</si>
  <si>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</si>
  <si>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</si>
  <si>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</si>
  <si>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</si>
  <si>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</si>
  <si>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</si>
  <si>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</si>
  <si>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</si>
  <si>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</si>
  <si>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</si>
  <si>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</si>
  <si>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</si>
  <si>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</si>
  <si>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</si>
  <si>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</si>
  <si>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</si>
  <si>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</si>
  <si>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</si>
  <si>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</si>
  <si>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</si>
  <si>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</si>
  <si>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</si>
  <si>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</si>
  <si>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</si>
  <si>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</si>
  <si>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</si>
  <si>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</si>
  <si>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</si>
  <si>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</si>
  <si>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</si>
  <si>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</si>
  <si>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</si>
  <si>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</si>
  <si>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</si>
  <si>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</si>
  <si>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</si>
  <si>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</si>
  <si>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</si>
  <si>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</si>
  <si>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</si>
  <si>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</si>
  <si>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</si>
  <si>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</si>
  <si>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</si>
  <si>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</si>
  <si>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</si>
  <si>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</si>
  <si>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</si>
  <si>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</si>
  <si>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</si>
  <si>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</si>
  <si>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</si>
  <si>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</si>
  <si>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</si>
  <si>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</si>
  <si>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</si>
  <si>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</si>
  <si>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</si>
  <si>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</si>
  <si>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</si>
  <si>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</si>
  <si>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</si>
  <si>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</si>
  <si>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</si>
  <si>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</si>
  <si>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</si>
  <si>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</si>
  <si>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</si>
  <si>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</si>
  <si>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</si>
  <si>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</si>
  <si>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</si>
  <si>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</si>
  <si>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</si>
  <si>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</si>
  <si>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</si>
  <si>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</si>
  <si>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</si>
  <si>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</si>
  <si>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</si>
  <si>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</si>
  <si>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</si>
  <si>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</si>
  <si>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</si>
  <si>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</si>
  <si>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</si>
  <si>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</si>
  <si>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</si>
  <si>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</si>
  <si>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</si>
  <si>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</si>
  <si>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</si>
  <si>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</si>
  <si>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</si>
  <si>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</si>
  <si>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</si>
  <si>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</si>
  <si>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</si>
  <si>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</si>
  <si>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</si>
  <si>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</si>
  <si>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</si>
  <si>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</si>
  <si>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</si>
  <si>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</si>
  <si>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</si>
  <si>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</si>
  <si>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</si>
  <si>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</si>
  <si>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</si>
  <si>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</si>
  <si>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</si>
  <si>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</si>
  <si>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</si>
  <si>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</si>
  <si>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</si>
  <si>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</si>
  <si>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</si>
  <si>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</si>
  <si>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</si>
  <si>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</si>
  <si>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</si>
  <si>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</si>
  <si>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</si>
  <si>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</si>
  <si>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</si>
  <si>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</si>
  <si>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</si>
  <si>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</si>
  <si>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</si>
  <si>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</si>
  <si>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</si>
  <si>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</si>
  <si>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</si>
  <si>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</si>
  <si>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</si>
  <si>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</si>
  <si>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</si>
  <si>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</si>
  <si>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</si>
  <si>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</si>
  <si>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</si>
  <si>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</si>
  <si>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</si>
  <si>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</si>
  <si>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</si>
  <si>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</si>
  <si>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</si>
  <si>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</si>
  <si>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</si>
  <si>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</si>
  <si>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</si>
  <si>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</si>
  <si>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</si>
  <si>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</si>
  <si>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</si>
  <si>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</si>
  <si>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</si>
  <si>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</si>
  <si>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</si>
  <si>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</si>
  <si>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</si>
  <si>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</si>
  <si>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</si>
  <si>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</si>
  <si>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</si>
  <si>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</si>
  <si>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</si>
  <si>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</si>
  <si>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</si>
  <si>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</si>
  <si>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</si>
  <si>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</si>
  <si>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</si>
  <si>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</si>
  <si>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</si>
  <si>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</si>
  <si>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</si>
  <si>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</si>
  <si>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</si>
  <si>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</si>
  <si>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</si>
  <si>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</si>
  <si>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</si>
  <si>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</si>
  <si>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</si>
  <si>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</si>
  <si>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</si>
  <si>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</si>
  <si>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</si>
  <si>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</si>
  <si>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</si>
  <si>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</si>
  <si>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</si>
  <si>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</si>
  <si>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</si>
  <si>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</si>
  <si>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</si>
  <si>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</si>
  <si>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</si>
  <si>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</si>
  <si>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 xml:space="preserve"> Обособленное Региональное подразделение ООО "Сберлогистика" г. Пятигогрск</t>
  </si>
  <si>
    <t>Общество с ограниченной ответственностью «СберЛогистика»</t>
  </si>
  <si>
    <t>(ООО «СберЛогистика»)</t>
  </si>
  <si>
    <t>ЖУРНАЛ</t>
  </si>
  <si>
    <t>ЖУРНАЛ РЕГИСТРАЦИИ РЕЗУЛЬТАТОВ КОНТРОЛЯ ТЕХНИЧЕСКОГО СОСТОЯНИЯ ТС</t>
  </si>
  <si>
    <t>РП по г. Пятигорск</t>
  </si>
  <si>
    <t>Дата начала журнала</t>
  </si>
  <si>
    <t>Место хранения журнала</t>
  </si>
  <si>
    <t>Дата окончания журнала</t>
  </si>
  <si>
    <t>Подлежит хранению в подразделении в течении 1 года после окончания!</t>
  </si>
  <si>
    <t>Подпись механика</t>
  </si>
  <si>
    <t>Приложение №6. ежемесячный отчет по топливу ДЛЯ 1 ТС</t>
  </si>
  <si>
    <t>ФИО водителя</t>
  </si>
  <si>
    <t>Чернов</t>
  </si>
  <si>
    <t>Алексей</t>
  </si>
  <si>
    <t>Владимирович</t>
  </si>
  <si>
    <t>марка ТС</t>
  </si>
  <si>
    <t>гос номер ТС</t>
  </si>
  <si>
    <t>норма расхода</t>
  </si>
  <si>
    <t>город</t>
  </si>
  <si>
    <t>трасса</t>
  </si>
  <si>
    <t>№ карты</t>
  </si>
  <si>
    <t>вид топлива</t>
  </si>
  <si>
    <t>лето</t>
  </si>
  <si>
    <t>зима</t>
  </si>
  <si>
    <t>дата</t>
  </si>
  <si>
    <t>начальный спидометр</t>
  </si>
  <si>
    <t>пробег км</t>
  </si>
  <si>
    <t>учет топливо л</t>
  </si>
  <si>
    <t>конечный спидометр</t>
  </si>
  <si>
    <t>остаток</t>
  </si>
  <si>
    <t>по норме</t>
  </si>
  <si>
    <t>по чекам</t>
  </si>
  <si>
    <t>по карте</t>
  </si>
  <si>
    <t>на конец предыдущего месяца</t>
  </si>
  <si>
    <t>ВСЕГО</t>
  </si>
  <si>
    <t>Джамготцев</t>
  </si>
  <si>
    <t>Александр</t>
  </si>
  <si>
    <t>Домницкий</t>
  </si>
  <si>
    <t>Сергей</t>
  </si>
  <si>
    <t>Александрович</t>
  </si>
  <si>
    <t>ПУТЕВОЙ ЛИСТ</t>
  </si>
  <si>
    <t>Типовая межотраслевая форма № 4-С</t>
  </si>
  <si>
    <t>Место для штампа                          организации</t>
  </si>
  <si>
    <t>Утверждена постановлением Госкомстата России</t>
  </si>
  <si>
    <t>грузового автомобиля</t>
  </si>
  <si>
    <t>ПТГ</t>
  </si>
  <si>
    <t>№</t>
  </si>
  <si>
    <t>от 28.11.97 № 78</t>
  </si>
  <si>
    <t>(серия)</t>
  </si>
  <si>
    <t>Коды</t>
  </si>
  <si>
    <t>Форма по ОКУД</t>
  </si>
  <si>
    <t>0345004</t>
  </si>
  <si>
    <t>Организация</t>
  </si>
  <si>
    <t>по ОКПО</t>
  </si>
  <si>
    <t>(наименование, адрес и номер телефона)</t>
  </si>
  <si>
    <t>Код</t>
  </si>
  <si>
    <t>Р а б о т а   в о д и т е л я   и   а в т о м о б и л я</t>
  </si>
  <si>
    <t>Режим работы</t>
  </si>
  <si>
    <t>операция</t>
  </si>
  <si>
    <t>время по графику</t>
  </si>
  <si>
    <t>нулевой пробег, км</t>
  </si>
  <si>
    <t>показание
спидометра,
км</t>
  </si>
  <si>
    <t>время фактическое,
число, месяц, ч. мин.</t>
  </si>
  <si>
    <t>Колонна</t>
  </si>
  <si>
    <t>число</t>
  </si>
  <si>
    <t>месяц</t>
  </si>
  <si>
    <t>ч.</t>
  </si>
  <si>
    <t>мин.</t>
  </si>
  <si>
    <t>Бригада</t>
  </si>
  <si>
    <t>Марка автомобиля</t>
  </si>
  <si>
    <t>Государственный номерной знак</t>
  </si>
  <si>
    <t>Гаражный номер</t>
  </si>
  <si>
    <t>выезд из гаража</t>
  </si>
  <si>
    <t>08</t>
  </si>
  <si>
    <t>00</t>
  </si>
  <si>
    <t>Табельный номер</t>
  </si>
  <si>
    <t>возвращение в гараж</t>
  </si>
  <si>
    <t>(фамилия, имя, отчество)</t>
  </si>
  <si>
    <t>Удостоверение №</t>
  </si>
  <si>
    <t xml:space="preserve">Класс </t>
  </si>
  <si>
    <t>Лицензионная карточка</t>
  </si>
  <si>
    <t>стандартная, ограниченная</t>
  </si>
  <si>
    <t>Д в и ж е н и е  г о р ю ч е г о</t>
  </si>
  <si>
    <t>Время работы, ч. мин.</t>
  </si>
  <si>
    <t>(ненужное зачеркнуть)</t>
  </si>
  <si>
    <t>горючее</t>
  </si>
  <si>
    <t>выдано, 
л</t>
  </si>
  <si>
    <t>остаток при</t>
  </si>
  <si>
    <t>сдано, 
л</t>
  </si>
  <si>
    <t>коэффициент изменения нормы</t>
  </si>
  <si>
    <t>Регистрационный №</t>
  </si>
  <si>
    <t>Серия</t>
  </si>
  <si>
    <t>Прицеп 1</t>
  </si>
  <si>
    <t>марка</t>
  </si>
  <si>
    <t>код 
марки</t>
  </si>
  <si>
    <t>выезде, л</t>
  </si>
  <si>
    <t>спецоборудо- вания</t>
  </si>
  <si>
    <t>двигателя</t>
  </si>
  <si>
    <t>(марка)</t>
  </si>
  <si>
    <t>Прицеп 2</t>
  </si>
  <si>
    <t>Прицеп 3</t>
  </si>
  <si>
    <t>Прицеп 4</t>
  </si>
  <si>
    <t>п о д п и с ь</t>
  </si>
  <si>
    <t>Сопровождающие лица:</t>
  </si>
  <si>
    <t>заправщика</t>
  </si>
  <si>
    <t>механика</t>
  </si>
  <si>
    <t>диспетчера</t>
  </si>
  <si>
    <t>З А Д А Н И Е     В О Д И Т Е Л Ю</t>
  </si>
  <si>
    <t>в чье распоряжение (наиме- нование и адрес заказчика)</t>
  </si>
  <si>
    <t>время прибытия, ч. мин.</t>
  </si>
  <si>
    <t>адрес пункта</t>
  </si>
  <si>
    <t>наименование груза</t>
  </si>
  <si>
    <t>количество ездок</t>
  </si>
  <si>
    <t>расстояние, км</t>
  </si>
  <si>
    <t>перевезти                    тонн</t>
  </si>
  <si>
    <t>погрузки</t>
  </si>
  <si>
    <t>разгрузки</t>
  </si>
  <si>
    <t>ООО "СберЛогистика"</t>
  </si>
  <si>
    <t>согласно маршрутного листа</t>
  </si>
  <si>
    <t>почта, ТНП</t>
  </si>
  <si>
    <t xml:space="preserve">Региональное </t>
  </si>
  <si>
    <t>подразделение</t>
  </si>
  <si>
    <t>по г. Пятигорск</t>
  </si>
  <si>
    <t>Водительское удостоверение проверил, задание выдал,</t>
  </si>
  <si>
    <t>Итого</t>
  </si>
  <si>
    <t>выдать горючего</t>
  </si>
  <si>
    <t>литров</t>
  </si>
  <si>
    <t>Автомобиль технически исправен.</t>
  </si>
  <si>
    <t>Выезд разрешен.</t>
  </si>
  <si>
    <t>Механик</t>
  </si>
  <si>
    <t>(подпись)</t>
  </si>
  <si>
    <t>(расшифровка подписи)</t>
  </si>
  <si>
    <t>Диспетчер</t>
  </si>
  <si>
    <t>Автомобиль принял.</t>
  </si>
  <si>
    <t xml:space="preserve">Водитель по состоянию </t>
  </si>
  <si>
    <t>Место для наклейки с результатами предрейсового медицинского осмотр</t>
  </si>
  <si>
    <t>здоровья к управлению</t>
  </si>
  <si>
    <t>допущен</t>
  </si>
  <si>
    <t>При возвращении автомобиль</t>
  </si>
  <si>
    <t>исправен</t>
  </si>
  <si>
    <t>неисправен</t>
  </si>
  <si>
    <r>
      <t xml:space="preserve">Сдал  </t>
    </r>
    <r>
      <rPr>
        <b/>
        <sz val="6.5"/>
        <rFont val="Times New Roman"/>
        <family val="1"/>
        <charset val="204"/>
      </rPr>
      <t>водитель</t>
    </r>
  </si>
  <si>
    <t>Место для
штампа</t>
  </si>
  <si>
    <r>
      <t xml:space="preserve">Принял  </t>
    </r>
    <r>
      <rPr>
        <b/>
        <sz val="6.5"/>
        <rFont val="Times New Roman"/>
        <family val="1"/>
        <charset val="204"/>
      </rPr>
      <t>механик</t>
    </r>
  </si>
  <si>
    <t>Оборотная сторона формы № 4-С</t>
  </si>
  <si>
    <t>П О С Л Е Д О В А Т Е Л Ь Н О С Т Ь   В Ы П О Л Н Е Н И Я   З А Д А Н И Я</t>
  </si>
  <si>
    <t>Наименование грузоотправителя (грузополучателя)</t>
  </si>
  <si>
    <t>Подпись и печать грузоотправителя (грузополучателя)</t>
  </si>
  <si>
    <t>пункт погрузки, разгрузки
и перецепки прицепов</t>
  </si>
  <si>
    <t>номер ездки</t>
  </si>
  <si>
    <t>прибытие</t>
  </si>
  <si>
    <t>убытие</t>
  </si>
  <si>
    <t>номер прицепа</t>
  </si>
  <si>
    <t>номера приложенных товарно-транспортных документов
(ТТД)</t>
  </si>
  <si>
    <t>прибывших</t>
  </si>
  <si>
    <t>убывших</t>
  </si>
  <si>
    <t>порожний пробег прицепа</t>
  </si>
  <si>
    <t>36</t>
  </si>
  <si>
    <t>37</t>
  </si>
  <si>
    <t>38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</si>
  <si>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</si>
  <si>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</si>
  <si>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</si>
  <si>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</si>
  <si>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</si>
  <si>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</si>
  <si>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</si>
  <si>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</si>
  <si>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</si>
  <si>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</si>
  <si>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</si>
  <si>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</si>
  <si>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Всего</t>
  </si>
  <si>
    <t>ТТД в количестве</t>
  </si>
  <si>
    <t>шт.</t>
  </si>
  <si>
    <t>Таксировка</t>
  </si>
  <si>
    <t>(прописью)</t>
  </si>
  <si>
    <t>Сдал водитель</t>
  </si>
  <si>
    <t>Принял диспетчер</t>
  </si>
  <si>
    <t>Особые отметки:</t>
  </si>
  <si>
    <t>Простои на линии</t>
  </si>
  <si>
    <t>Подпись
ответст- венного лица</t>
  </si>
  <si>
    <t>причина</t>
  </si>
  <si>
    <t>дата (число, месяц), время, ч. мин.</t>
  </si>
  <si>
    <t>наименование</t>
  </si>
  <si>
    <t>код</t>
  </si>
  <si>
    <t>начало</t>
  </si>
  <si>
    <t>окончание</t>
  </si>
  <si>
    <t>Р Е З У Л Ь Т А Т Ы   Р А Б О Т Ы   А В Т О М О Б И Л Я   И   П Р И Ц Е П О В</t>
  </si>
  <si>
    <t>расход горючего, л</t>
  </si>
  <si>
    <t>время в наряде, ч. мин.</t>
  </si>
  <si>
    <t>количество</t>
  </si>
  <si>
    <t>пробег, км</t>
  </si>
  <si>
    <t>перевезено, т</t>
  </si>
  <si>
    <t>выполнено, ткм</t>
  </si>
  <si>
    <t>зарплата</t>
  </si>
  <si>
    <t>факти- чески</t>
  </si>
  <si>
    <t>всего</t>
  </si>
  <si>
    <t>в том числе автомобиля</t>
  </si>
  <si>
    <t>ездок</t>
  </si>
  <si>
    <t>заездов</t>
  </si>
  <si>
    <t>общий</t>
  </si>
  <si>
    <t>в том числе с грузом</t>
  </si>
  <si>
    <t>в том числе на прице- пах</t>
  </si>
  <si>
    <t>сумма, руб. коп.</t>
  </si>
  <si>
    <t>автомо-биля</t>
  </si>
  <si>
    <t>прицепа</t>
  </si>
  <si>
    <t>в движении</t>
  </si>
  <si>
    <t>в простое</t>
  </si>
  <si>
    <t>автомо- биля</t>
  </si>
  <si>
    <t>под погрузкой, разгрузкой</t>
  </si>
  <si>
    <t>по техническим неисправностям</t>
  </si>
  <si>
    <t>сверхнормат.</t>
  </si>
  <si>
    <t>Коды марок:</t>
  </si>
  <si>
    <t>Автомобиля</t>
  </si>
  <si>
    <t>Прицепов</t>
  </si>
  <si>
    <t>Автомобиль, дни в работе</t>
  </si>
  <si>
    <t>Таксировщик</t>
  </si>
  <si>
    <t>Выезд</t>
  </si>
  <si>
    <t xml:space="preserve"> Заезд</t>
  </si>
  <si>
    <t>Подпись водителя</t>
  </si>
  <si>
    <t>По графику (фактически) час, мин.</t>
  </si>
  <si>
    <t xml:space="preserve">Техническое состояние транспортного средства </t>
  </si>
  <si>
    <t>Показания одометра при выезде</t>
  </si>
  <si>
    <t>Показания одометра при возвращении</t>
  </si>
  <si>
    <t>Бирюков Вячеслав Олегович</t>
  </si>
  <si>
    <t>Х 050 ОВ 64</t>
  </si>
  <si>
    <t>26 27 494421</t>
  </si>
  <si>
    <t>ВАЗ 21144</t>
  </si>
  <si>
    <t>№7-ТС от 01.03.2022</t>
  </si>
  <si>
    <t>Бирюков</t>
  </si>
  <si>
    <t>Вячеслав</t>
  </si>
  <si>
    <t>Олегович</t>
  </si>
  <si>
    <t>Х 050 ВО 64</t>
  </si>
  <si>
    <t>Бирюков В.О.</t>
  </si>
  <si>
    <t>Соколан Евгений Александрович</t>
  </si>
  <si>
    <t>Соколан Е.А.</t>
  </si>
  <si>
    <t>26 17 312229</t>
  </si>
  <si>
    <t>ВАЗ 11193</t>
  </si>
  <si>
    <t>№8-ТС от 01.03.2022</t>
  </si>
  <si>
    <t>В 820 РХ 126</t>
  </si>
  <si>
    <t>20:00</t>
  </si>
  <si>
    <t>возвращении, л</t>
  </si>
  <si>
    <t>г.Пятигорск,</t>
  </si>
  <si>
    <t xml:space="preserve"> ул. Февральская, д. 54</t>
  </si>
  <si>
    <t>Соколан</t>
  </si>
  <si>
    <t>Увгений</t>
  </si>
  <si>
    <t>04.03.20222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</si>
</sst>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0.000"/>
    <numFmt numFmtId="166" formatCode="h:mm;@"/>
  </numFmts>
  <fonts count="36" x14ac:knownFonts="1">
    <font>
      <sz val="10"/>
      <name val="Arial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Arial"/>
      <family val="2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6.5"/>
      <name val="Times New Roman"/>
      <family val="1"/>
      <charset val="204"/>
    </font>
    <font>
      <sz val="8"/>
      <name val="Times New Roman"/>
      <family val="1"/>
      <charset val="204"/>
    </font>
    <font>
      <b/>
      <sz val="6"/>
      <name val="Times New Roman"/>
      <family val="1"/>
      <charset val="204"/>
    </font>
    <font>
      <sz val="7.5"/>
      <name val="Times New Roman"/>
      <family val="1"/>
      <charset val="204"/>
    </font>
    <font>
      <sz val="5.5"/>
      <name val="Times New Roman"/>
      <family val="1"/>
      <charset val="204"/>
    </font>
    <font>
      <sz val="5"/>
      <name val="Times New Roman"/>
      <family val="1"/>
      <charset val="204"/>
    </font>
    <font>
      <b/>
      <sz val="6.5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1"/>
      <name val="Times New Roman"/>
      <family val="1"/>
      <charset val="204"/>
    </font>
    <font>
      <sz val="6"/>
      <color theme="0" tint="-0.34998626667073579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8"/>
      <name val="Arial"/>
      <family val="2"/>
      <charset val="204"/>
    </font>
    <font>
      <sz val="14"/>
      <name val="Times New Roman"/>
      <family val="1"/>
      <charset val="204"/>
    </font>
    <font>
      <b/>
      <sz val="12"/>
      <name val="Arial Cyr"/>
      <charset val="204"/>
    </font>
    <font>
      <sz val="18"/>
      <name val="Times New Roman"/>
      <family val="1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rgb="FF000000"/>
      </bottom>
      <diagonal/>
    </border>
    <border>
      <left style="double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double">
        <color indexed="64"/>
      </right>
      <top/>
      <bottom style="thin">
        <color rgb="FF000000"/>
      </bottom>
      <diagonal/>
    </border>
    <border>
      <left style="double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rgb="FF000000"/>
      </bottom>
      <diagonal/>
    </border>
    <border>
      <left style="double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double">
        <color indexed="64"/>
      </right>
      <top style="thin">
        <color rgb="FF000000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 applyNumberFormat="0" applyFont="0" applyFill="0" applyBorder="0" applyAlignment="0" applyProtection="0">
      <alignment vertical="top"/>
    </xf>
    <xf numFmtId="0" fontId="3" fillId="0" borderId="0"/>
    <xf numFmtId="0" fontId="2" fillId="0" borderId="0"/>
    <xf numFmtId="0" fontId="2" fillId="0" borderId="0" applyNumberFormat="0" applyFont="0" applyFill="0" applyBorder="0" applyAlignment="0" applyProtection="0">
      <alignment vertical="top"/>
    </xf>
  </cellStyleXfs>
  <cellXfs count="585">
    <xf numFmtId="0" fontId="0" fillId="0" borderId="0" xfId="0" applyAlignment="1"/>
    <xf numFmtId="0" fontId="4" fillId="0" borderId="0" xfId="1" applyFont="1"/>
    <xf numFmtId="0" fontId="4" fillId="0" borderId="12" xfId="1" applyFont="1" applyBorder="1" applyAlignment="1">
      <alignment vertical="top"/>
    </xf>
    <xf numFmtId="0" fontId="4" fillId="0" borderId="0" xfId="1" applyFont="1" applyAlignment="1">
      <alignment vertical="top"/>
    </xf>
    <xf numFmtId="0" fontId="4" fillId="0" borderId="32" xfId="1" applyFont="1" applyBorder="1" applyAlignment="1">
      <alignment horizontal="center"/>
    </xf>
    <xf numFmtId="0" fontId="4" fillId="0" borderId="35" xfId="1" applyFont="1" applyBorder="1" applyAlignment="1">
      <alignment horizontal="center"/>
    </xf>
    <xf numFmtId="0" fontId="4" fillId="0" borderId="36" xfId="1" applyFont="1" applyBorder="1" applyAlignment="1">
      <alignment horizontal="center"/>
    </xf>
    <xf numFmtId="0" fontId="4" fillId="0" borderId="37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1" applyFont="1"/>
    <xf numFmtId="49" fontId="6" fillId="0" borderId="38" xfId="1" applyNumberFormat="1" applyFont="1" applyBorder="1" applyAlignment="1">
      <alignment horizontal="center" vertical="center"/>
    </xf>
    <xf numFmtId="49" fontId="6" fillId="0" borderId="41" xfId="1" applyNumberFormat="1" applyFont="1" applyBorder="1" applyAlignment="1">
      <alignment horizontal="center" vertical="center"/>
    </xf>
    <xf numFmtId="0" fontId="6" fillId="0" borderId="38" xfId="1" applyFont="1" applyBorder="1" applyAlignment="1">
      <alignment horizontal="center" vertical="center" wrapText="1"/>
    </xf>
    <xf numFmtId="0" fontId="4" fillId="0" borderId="0" xfId="0" applyFont="1" applyAlignment="1"/>
    <xf numFmtId="0" fontId="8" fillId="0" borderId="0" xfId="0" applyFont="1" applyAlignment="1"/>
    <xf numFmtId="0" fontId="4" fillId="0" borderId="0" xfId="0" applyFont="1" applyAlignment="1">
      <alignment horizontal="right"/>
    </xf>
    <xf numFmtId="0" fontId="4" fillId="0" borderId="0" xfId="1" applyFont="1" applyAlignment="1">
      <alignment horizontal="left"/>
    </xf>
    <xf numFmtId="14" fontId="4" fillId="0" borderId="0" xfId="1" applyNumberFormat="1" applyFont="1"/>
    <xf numFmtId="0" fontId="9" fillId="0" borderId="0" xfId="0" applyFont="1" applyAlignment="1">
      <alignment horizontal="left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40" xfId="0" applyFont="1" applyBorder="1" applyAlignment="1"/>
    <xf numFmtId="2" fontId="6" fillId="0" borderId="40" xfId="0" applyNumberFormat="1" applyFont="1" applyBorder="1" applyAlignment="1">
      <alignment horizontal="center" vertical="center"/>
    </xf>
    <xf numFmtId="0" fontId="10" fillId="0" borderId="48" xfId="2" applyFont="1" applyBorder="1" applyAlignment="1">
      <alignment horizontal="center" vertical="center"/>
    </xf>
    <xf numFmtId="165" fontId="10" fillId="0" borderId="49" xfId="0" applyNumberFormat="1" applyFont="1" applyFill="1" applyBorder="1" applyAlignment="1">
      <alignment horizontal="center" vertical="center"/>
    </xf>
    <xf numFmtId="1" fontId="10" fillId="0" borderId="50" xfId="0" applyNumberFormat="1" applyFont="1" applyFill="1" applyBorder="1" applyAlignment="1">
      <alignment horizontal="center" vertical="center"/>
    </xf>
    <xf numFmtId="165" fontId="10" fillId="0" borderId="51" xfId="0" applyNumberFormat="1" applyFont="1" applyFill="1" applyBorder="1" applyAlignment="1">
      <alignment horizontal="center" vertical="center"/>
    </xf>
    <xf numFmtId="2" fontId="10" fillId="0" borderId="50" xfId="0" applyNumberFormat="1" applyFont="1" applyFill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165" fontId="10" fillId="0" borderId="0" xfId="0" applyNumberFormat="1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2" fontId="10" fillId="0" borderId="0" xfId="0" applyNumberFormat="1" applyFont="1" applyFill="1" applyBorder="1" applyAlignment="1">
      <alignment horizontal="center" vertical="center"/>
    </xf>
    <xf numFmtId="0" fontId="11" fillId="0" borderId="0" xfId="1" applyFont="1"/>
    <xf numFmtId="0" fontId="7" fillId="0" borderId="0" xfId="1" applyFont="1"/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right"/>
    </xf>
    <xf numFmtId="0" fontId="15" fillId="0" borderId="0" xfId="1" applyFont="1"/>
    <xf numFmtId="0" fontId="12" fillId="0" borderId="0" xfId="1" applyFont="1" applyAlignment="1">
      <alignment horizontal="right"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right" vertical="center"/>
    </xf>
    <xf numFmtId="0" fontId="12" fillId="0" borderId="0" xfId="1" applyFont="1" applyAlignment="1">
      <alignment horizontal="right"/>
    </xf>
    <xf numFmtId="0" fontId="12" fillId="0" borderId="0" xfId="1" applyFont="1" applyAlignment="1">
      <alignment vertical="center"/>
    </xf>
    <xf numFmtId="0" fontId="12" fillId="0" borderId="0" xfId="1" applyFont="1" applyAlignment="1">
      <alignment horizontal="left"/>
    </xf>
    <xf numFmtId="0" fontId="12" fillId="0" borderId="0" xfId="1" applyFont="1"/>
    <xf numFmtId="0" fontId="11" fillId="0" borderId="6" xfId="1" applyFont="1" applyBorder="1" applyAlignment="1">
      <alignment horizontal="left"/>
    </xf>
    <xf numFmtId="0" fontId="11" fillId="0" borderId="0" xfId="1" applyFont="1" applyAlignment="1">
      <alignment horizontal="left"/>
    </xf>
    <xf numFmtId="49" fontId="12" fillId="0" borderId="0" xfId="1" applyNumberFormat="1" applyFont="1" applyAlignment="1">
      <alignment horizontal="left"/>
    </xf>
    <xf numFmtId="49" fontId="12" fillId="0" borderId="0" xfId="1" applyNumberFormat="1" applyFont="1" applyAlignment="1">
      <alignment vertical="center"/>
    </xf>
    <xf numFmtId="49" fontId="11" fillId="0" borderId="0" xfId="1" applyNumberFormat="1" applyFont="1" applyAlignment="1">
      <alignment vertical="center"/>
    </xf>
    <xf numFmtId="49" fontId="12" fillId="0" borderId="0" xfId="1" applyNumberFormat="1" applyFont="1" applyAlignment="1">
      <alignment horizontal="right" vertical="center"/>
    </xf>
    <xf numFmtId="0" fontId="13" fillId="0" borderId="0" xfId="1" applyFont="1" applyAlignment="1">
      <alignment horizontal="left"/>
    </xf>
    <xf numFmtId="49" fontId="13" fillId="0" borderId="0" xfId="1" applyNumberFormat="1" applyFont="1"/>
    <xf numFmtId="49" fontId="11" fillId="0" borderId="0" xfId="1" applyNumberFormat="1" applyFont="1" applyAlignment="1">
      <alignment horizontal="center"/>
    </xf>
    <xf numFmtId="0" fontId="13" fillId="0" borderId="0" xfId="1" applyFont="1" applyAlignment="1">
      <alignment horizontal="left" vertical="center"/>
    </xf>
    <xf numFmtId="49" fontId="13" fillId="0" borderId="0" xfId="1" applyNumberFormat="1" applyFont="1" applyAlignment="1">
      <alignment vertical="center"/>
    </xf>
    <xf numFmtId="0" fontId="18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19" fillId="0" borderId="0" xfId="1" applyFont="1"/>
    <xf numFmtId="0" fontId="17" fillId="0" borderId="0" xfId="1" applyFont="1" applyAlignment="1">
      <alignment horizontal="center"/>
    </xf>
    <xf numFmtId="0" fontId="17" fillId="0" borderId="0" xfId="1" applyFont="1"/>
    <xf numFmtId="0" fontId="20" fillId="0" borderId="0" xfId="1" applyFont="1" applyAlignment="1">
      <alignment horizontal="right"/>
    </xf>
    <xf numFmtId="0" fontId="3" fillId="0" borderId="0" xfId="1"/>
    <xf numFmtId="0" fontId="14" fillId="0" borderId="0" xfId="1" applyFont="1"/>
    <xf numFmtId="0" fontId="21" fillId="0" borderId="0" xfId="1" applyFont="1" applyAlignment="1">
      <alignment horizontal="center" vertical="center"/>
    </xf>
    <xf numFmtId="0" fontId="14" fillId="0" borderId="0" xfId="1" applyFont="1" applyAlignment="1">
      <alignment horizontal="left"/>
    </xf>
    <xf numFmtId="0" fontId="22" fillId="0" borderId="0" xfId="1" applyFont="1" applyAlignment="1">
      <alignment horizontal="left" vertical="center"/>
    </xf>
    <xf numFmtId="0" fontId="13" fillId="0" borderId="0" xfId="1" applyFont="1"/>
    <xf numFmtId="0" fontId="23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20" fillId="0" borderId="0" xfId="1" applyFont="1"/>
    <xf numFmtId="0" fontId="3" fillId="0" borderId="0" xfId="1" applyAlignment="1">
      <alignment horizontal="center" vertical="center" wrapText="1"/>
    </xf>
    <xf numFmtId="0" fontId="6" fillId="0" borderId="1" xfId="1" applyFont="1" applyBorder="1"/>
    <xf numFmtId="0" fontId="17" fillId="0" borderId="0" xfId="1" applyFont="1" applyAlignment="1">
      <alignment vertical="top"/>
    </xf>
    <xf numFmtId="0" fontId="24" fillId="0" borderId="0" xfId="1" applyFont="1" applyAlignment="1">
      <alignment vertical="center" wrapText="1"/>
    </xf>
    <xf numFmtId="49" fontId="6" fillId="0" borderId="40" xfId="1" applyNumberFormat="1" applyFont="1" applyBorder="1" applyAlignment="1">
      <alignment horizontal="center" vertical="center" wrapText="1"/>
    </xf>
    <xf numFmtId="0" fontId="11" fillId="0" borderId="1" xfId="1" applyFont="1" applyBorder="1"/>
    <xf numFmtId="0" fontId="31" fillId="0" borderId="0" xfId="1" applyFont="1" applyAlignment="1">
      <alignment horizontal="center" vertical="center" wrapText="1"/>
    </xf>
    <xf numFmtId="1" fontId="6" fillId="0" borderId="40" xfId="1" applyNumberFormat="1" applyFont="1" applyBorder="1" applyAlignment="1">
      <alignment horizontal="center" vertical="center" wrapText="1"/>
    </xf>
    <xf numFmtId="0" fontId="4" fillId="0" borderId="33" xfId="1" applyFont="1" applyBorder="1" applyAlignment="1">
      <alignment horizontal="center"/>
    </xf>
    <xf numFmtId="0" fontId="6" fillId="0" borderId="40" xfId="0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 wrapText="1"/>
    </xf>
    <xf numFmtId="14" fontId="4" fillId="0" borderId="0" xfId="0" applyNumberFormat="1" applyFont="1" applyAlignment="1"/>
    <xf numFmtId="14" fontId="8" fillId="0" borderId="0" xfId="0" applyNumberFormat="1" applyFont="1" applyAlignment="1"/>
    <xf numFmtId="14" fontId="6" fillId="0" borderId="4" xfId="1" applyNumberFormat="1" applyFont="1" applyBorder="1" applyAlignment="1">
      <alignment horizontal="center" vertical="center"/>
    </xf>
    <xf numFmtId="0" fontId="4" fillId="0" borderId="34" xfId="1" applyFont="1" applyBorder="1" applyAlignment="1">
      <alignment horizont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4" xfId="1" applyNumberFormat="1" applyFont="1" applyBorder="1" applyAlignment="1">
      <alignment horizontal="center" vertical="center"/>
    </xf>
    <xf numFmtId="49" fontId="6" fillId="0" borderId="38" xfId="1" applyNumberFormat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40" xfId="1" applyFont="1" applyBorder="1" applyAlignment="1">
      <alignment horizontal="center" vertical="center" wrapText="1"/>
    </xf>
    <xf numFmtId="14" fontId="6" fillId="0" borderId="0" xfId="0" applyNumberFormat="1" applyFont="1" applyBorder="1" applyAlignment="1"/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2" fontId="30" fillId="0" borderId="0" xfId="1" applyNumberFormat="1" applyFont="1" applyAlignment="1">
      <alignment horizontal="center"/>
    </xf>
    <xf numFmtId="0" fontId="12" fillId="0" borderId="0" xfId="1" applyFont="1" applyAlignment="1">
      <alignment horizontal="center"/>
    </xf>
    <xf numFmtId="49" fontId="12" fillId="0" borderId="0" xfId="1" applyNumberFormat="1" applyFont="1" applyAlignment="1">
      <alignment horizontal="center"/>
    </xf>
    <xf numFmtId="49" fontId="6" fillId="0" borderId="1" xfId="1" applyNumberFormat="1" applyFont="1" applyBorder="1" applyAlignment="1">
      <alignment horizontal="center" vertical="center"/>
    </xf>
    <xf numFmtId="49" fontId="7" fillId="0" borderId="2" xfId="1" applyNumberFormat="1" applyFont="1" applyBorder="1"/>
    <xf numFmtId="49" fontId="7" fillId="0" borderId="3" xfId="1" applyNumberFormat="1" applyFont="1" applyBorder="1"/>
    <xf numFmtId="49" fontId="7" fillId="0" borderId="0" xfId="1" applyNumberFormat="1" applyFont="1"/>
    <xf numFmtId="14" fontId="6" fillId="0" borderId="40" xfId="0" applyNumberFormat="1" applyFont="1" applyBorder="1" applyAlignment="1" applyProtection="1">
      <protection locked="0" hidden="1"/>
    </xf>
    <xf numFmtId="0" fontId="6" fillId="0" borderId="40" xfId="0" applyFont="1" applyBorder="1" applyAlignment="1" applyProtection="1">
      <alignment horizontal="center" vertical="center"/>
      <protection locked="0" hidden="1"/>
    </xf>
    <xf numFmtId="0" fontId="4" fillId="0" borderId="40" xfId="1" applyFont="1" applyBorder="1" applyAlignment="1">
      <alignment horizontal="center" vertical="center"/>
    </xf>
    <xf numFmtId="49" fontId="6" fillId="0" borderId="40" xfId="1" applyNumberFormat="1" applyFont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center" vertical="center" wrapText="1"/>
    </xf>
    <xf numFmtId="49" fontId="6" fillId="0" borderId="38" xfId="1" applyNumberFormat="1" applyFont="1" applyBorder="1" applyAlignment="1" applyProtection="1">
      <alignment horizontal="center" vertical="center"/>
      <protection locked="0"/>
    </xf>
    <xf numFmtId="2" fontId="6" fillId="0" borderId="40" xfId="1" applyNumberFormat="1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/>
    </xf>
    <xf numFmtId="0" fontId="3" fillId="0" borderId="40" xfId="1" applyBorder="1" applyAlignment="1">
      <alignment horizontal="center" vertical="center" wrapText="1"/>
    </xf>
    <xf numFmtId="0" fontId="6" fillId="0" borderId="40" xfId="0" applyFont="1" applyBorder="1" applyAlignment="1" applyProtection="1">
      <alignment horizontal="center" vertical="center"/>
      <protection locked="0"/>
    </xf>
    <xf numFmtId="0" fontId="3" fillId="0" borderId="0" xfId="1" applyProtection="1">
      <protection locked="0"/>
    </xf>
    <xf numFmtId="49" fontId="6" fillId="4" borderId="40" xfId="1" applyNumberFormat="1" applyFont="1" applyFill="1" applyBorder="1" applyAlignment="1">
      <alignment horizontal="center" vertical="center" wrapText="1"/>
    </xf>
    <xf numFmtId="0" fontId="6" fillId="5" borderId="40" xfId="0" applyFont="1" applyFill="1" applyBorder="1" applyAlignment="1"/>
    <xf numFmtId="0" fontId="33" fillId="0" borderId="0" xfId="3" applyFont="1" applyBorder="1" applyAlignment="1">
      <alignment wrapText="1"/>
    </xf>
    <xf numFmtId="0" fontId="6" fillId="0" borderId="0" xfId="3" applyFont="1" applyAlignment="1">
      <alignment horizontal="center" vertical="center"/>
    </xf>
    <xf numFmtId="0" fontId="9" fillId="0" borderId="0" xfId="3" applyFont="1" applyAlignment="1">
      <alignment vertical="center"/>
    </xf>
    <xf numFmtId="0" fontId="6" fillId="0" borderId="0" xfId="3" applyFont="1" applyAlignment="1"/>
    <xf numFmtId="0" fontId="9" fillId="0" borderId="0" xfId="3" applyFont="1" applyAlignment="1"/>
    <xf numFmtId="0" fontId="6" fillId="0" borderId="0" xfId="3" applyFont="1" applyBorder="1" applyAlignment="1"/>
    <xf numFmtId="0" fontId="33" fillId="0" borderId="0" xfId="3" applyFont="1" applyBorder="1" applyAlignment="1"/>
    <xf numFmtId="14" fontId="6" fillId="0" borderId="1" xfId="3" applyNumberFormat="1" applyFont="1" applyBorder="1" applyAlignment="1"/>
    <xf numFmtId="0" fontId="33" fillId="0" borderId="0" xfId="3" applyFont="1" applyBorder="1" applyAlignment="1">
      <alignment vertical="top" wrapText="1"/>
    </xf>
    <xf numFmtId="14" fontId="6" fillId="0" borderId="3" xfId="3" applyNumberFormat="1" applyFont="1" applyBorder="1" applyAlignment="1"/>
    <xf numFmtId="0" fontId="33" fillId="0" borderId="0" xfId="3" applyFont="1" applyBorder="1" applyAlignment="1">
      <alignment vertical="center" wrapText="1"/>
    </xf>
    <xf numFmtId="0" fontId="34" fillId="0" borderId="0" xfId="3" applyFont="1" applyBorder="1" applyAlignment="1">
      <alignment vertical="center"/>
    </xf>
    <xf numFmtId="14" fontId="6" fillId="0" borderId="0" xfId="3" applyNumberFormat="1" applyFont="1" applyAlignment="1">
      <alignment horizontal="center" vertical="center"/>
    </xf>
    <xf numFmtId="14" fontId="6" fillId="0" borderId="0" xfId="3" applyNumberFormat="1" applyFont="1" applyBorder="1" applyAlignment="1">
      <alignment horizontal="center" vertical="center"/>
    </xf>
    <xf numFmtId="0" fontId="3" fillId="0" borderId="10" xfId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49" fontId="6" fillId="0" borderId="40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14" fontId="6" fillId="0" borderId="38" xfId="1" applyNumberFormat="1" applyFont="1" applyBorder="1" applyAlignment="1">
      <alignment horizontal="center" vertical="center"/>
    </xf>
    <xf numFmtId="14" fontId="6" fillId="0" borderId="32" xfId="1" applyNumberFormat="1" applyFont="1" applyBorder="1" applyAlignment="1">
      <alignment horizontal="center" vertical="center"/>
    </xf>
    <xf numFmtId="14" fontId="6" fillId="0" borderId="38" xfId="1" applyNumberFormat="1" applyFont="1" applyBorder="1" applyAlignment="1" applyProtection="1">
      <alignment horizontal="center" vertical="center" wrapText="1"/>
      <protection locked="0"/>
    </xf>
    <xf numFmtId="14" fontId="6" fillId="0" borderId="32" xfId="1" applyNumberFormat="1" applyFont="1" applyBorder="1" applyAlignment="1" applyProtection="1">
      <alignment horizontal="center" vertical="center" wrapText="1"/>
      <protection locked="0"/>
    </xf>
    <xf numFmtId="49" fontId="6" fillId="0" borderId="32" xfId="1" applyNumberFormat="1" applyFont="1" applyBorder="1" applyAlignment="1" applyProtection="1">
      <alignment horizontal="center" vertical="center"/>
      <protection locked="0"/>
    </xf>
    <xf numFmtId="0" fontId="4" fillId="0" borderId="4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1" fontId="6" fillId="0" borderId="79" xfId="1" applyNumberFormat="1" applyFont="1" applyBorder="1" applyAlignment="1">
      <alignment horizontal="center" vertical="center" wrapText="1"/>
    </xf>
    <xf numFmtId="0" fontId="6" fillId="0" borderId="41" xfId="1" applyFont="1" applyBorder="1" applyAlignment="1">
      <alignment horizontal="center" vertical="center" wrapText="1"/>
    </xf>
    <xf numFmtId="1" fontId="6" fillId="0" borderId="41" xfId="1" applyNumberFormat="1" applyFont="1" applyBorder="1" applyAlignment="1">
      <alignment horizontal="center" vertical="center" wrapText="1"/>
    </xf>
    <xf numFmtId="1" fontId="6" fillId="0" borderId="35" xfId="1" applyNumberFormat="1" applyFont="1" applyBorder="1" applyAlignment="1">
      <alignment horizontal="center" vertical="center" wrapText="1"/>
    </xf>
    <xf numFmtId="49" fontId="6" fillId="0" borderId="80" xfId="1" applyNumberFormat="1" applyFont="1" applyBorder="1" applyAlignment="1">
      <alignment horizontal="center" vertical="center"/>
    </xf>
    <xf numFmtId="0" fontId="6" fillId="0" borderId="82" xfId="1" applyFont="1" applyBorder="1" applyAlignment="1">
      <alignment horizontal="center" vertical="center" wrapText="1"/>
    </xf>
    <xf numFmtId="49" fontId="6" fillId="4" borderId="82" xfId="1" applyNumberFormat="1" applyFont="1" applyFill="1" applyBorder="1" applyAlignment="1">
      <alignment horizontal="center" vertical="center"/>
    </xf>
    <xf numFmtId="49" fontId="6" fillId="0" borderId="82" xfId="1" applyNumberFormat="1" applyFont="1" applyBorder="1" applyAlignment="1">
      <alignment horizontal="center" vertical="center"/>
    </xf>
    <xf numFmtId="49" fontId="6" fillId="0" borderId="33" xfId="1" applyNumberFormat="1" applyFont="1" applyBorder="1" applyAlignment="1">
      <alignment horizontal="center" vertical="center"/>
    </xf>
    <xf numFmtId="49" fontId="6" fillId="0" borderId="4" xfId="1" applyNumberFormat="1" applyFont="1" applyBorder="1" applyAlignment="1">
      <alignment horizontal="center" vertical="center" wrapText="1"/>
    </xf>
    <xf numFmtId="2" fontId="6" fillId="0" borderId="77" xfId="0" applyNumberFormat="1" applyFont="1" applyBorder="1" applyAlignment="1" applyProtection="1">
      <alignment horizontal="center" vertical="center"/>
      <protection locked="0"/>
    </xf>
    <xf numFmtId="2" fontId="6" fillId="0" borderId="38" xfId="0" applyNumberFormat="1" applyFont="1" applyBorder="1" applyAlignment="1" applyProtection="1">
      <alignment horizontal="center" vertical="center"/>
      <protection locked="0"/>
    </xf>
    <xf numFmtId="2" fontId="6" fillId="0" borderId="32" xfId="0" applyNumberFormat="1" applyFont="1" applyBorder="1" applyAlignment="1" applyProtection="1">
      <alignment horizontal="center" vertical="center"/>
      <protection locked="0"/>
    </xf>
    <xf numFmtId="0" fontId="6" fillId="0" borderId="0" xfId="3" applyFont="1" applyAlignment="1">
      <alignment wrapText="1"/>
    </xf>
    <xf numFmtId="0" fontId="6" fillId="0" borderId="0" xfId="3" applyFont="1" applyBorder="1" applyAlignment="1">
      <alignment wrapText="1"/>
    </xf>
    <xf numFmtId="0" fontId="14" fillId="0" borderId="74" xfId="0" applyFont="1" applyBorder="1" applyAlignment="1">
      <alignment horizontal="center"/>
    </xf>
    <xf numFmtId="0" fontId="14" fillId="0" borderId="92" xfId="0" applyFont="1" applyBorder="1" applyAlignment="1">
      <alignment horizontal="center"/>
    </xf>
    <xf numFmtId="0" fontId="14" fillId="0" borderId="93" xfId="0" applyFont="1" applyBorder="1" applyAlignment="1">
      <alignment horizontal="center" wrapText="1"/>
    </xf>
    <xf numFmtId="0" fontId="14" fillId="0" borderId="93" xfId="0" applyFont="1" applyBorder="1" applyAlignment="1">
      <alignment horizontal="center"/>
    </xf>
    <xf numFmtId="49" fontId="6" fillId="0" borderId="38" xfId="0" applyNumberFormat="1" applyFont="1" applyBorder="1" applyAlignment="1">
      <alignment horizontal="center" vertical="center"/>
    </xf>
    <xf numFmtId="14" fontId="6" fillId="0" borderId="76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0" fontId="6" fillId="0" borderId="4" xfId="0" applyFont="1" applyBorder="1" applyAlignment="1"/>
    <xf numFmtId="0" fontId="6" fillId="0" borderId="76" xfId="0" applyFont="1" applyBorder="1" applyAlignment="1"/>
    <xf numFmtId="49" fontId="6" fillId="0" borderId="27" xfId="0" applyNumberFormat="1" applyFont="1" applyBorder="1" applyAlignment="1">
      <alignment horizontal="center" vertical="center"/>
    </xf>
    <xf numFmtId="14" fontId="6" fillId="0" borderId="75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/>
    <xf numFmtId="0" fontId="6" fillId="0" borderId="75" xfId="0" applyFont="1" applyBorder="1" applyAlignment="1"/>
    <xf numFmtId="49" fontId="6" fillId="0" borderId="38" xfId="0" applyNumberFormat="1" applyFont="1" applyBorder="1" applyAlignment="1">
      <alignment horizontal="center" vertical="center" wrapText="1"/>
    </xf>
    <xf numFmtId="14" fontId="4" fillId="0" borderId="1" xfId="1" applyNumberFormat="1" applyFont="1" applyBorder="1"/>
    <xf numFmtId="14" fontId="4" fillId="0" borderId="3" xfId="1" applyNumberFormat="1" applyFont="1" applyBorder="1" applyAlignment="1">
      <alignment horizontal="left"/>
    </xf>
    <xf numFmtId="20" fontId="6" fillId="0" borderId="4" xfId="0" applyNumberFormat="1" applyFont="1" applyBorder="1" applyAlignment="1">
      <alignment horizontal="center" vertical="center"/>
    </xf>
    <xf numFmtId="20" fontId="6" fillId="0" borderId="9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75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79" xfId="0" applyFont="1" applyBorder="1" applyAlignment="1" applyProtection="1">
      <alignment horizontal="center" vertical="center"/>
      <protection locked="0"/>
    </xf>
    <xf numFmtId="0" fontId="6" fillId="0" borderId="41" xfId="0" applyFont="1" applyBorder="1" applyAlignment="1" applyProtection="1">
      <alignment horizontal="center" vertical="center"/>
      <protection locked="0" hidden="1"/>
    </xf>
    <xf numFmtId="0" fontId="6" fillId="0" borderId="41" xfId="0" applyFont="1" applyBorder="1" applyAlignment="1" applyProtection="1">
      <alignment horizontal="center" vertical="center"/>
      <protection locked="0"/>
    </xf>
    <xf numFmtId="0" fontId="6" fillId="0" borderId="35" xfId="0" applyFont="1" applyBorder="1" applyAlignment="1" applyProtection="1">
      <alignment horizontal="center" vertical="center"/>
      <protection locked="0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5" xfId="0" applyFont="1" applyBorder="1" applyAlignment="1"/>
    <xf numFmtId="0" fontId="6" fillId="0" borderId="30" xfId="0" applyFont="1" applyBorder="1" applyAlignment="1"/>
    <xf numFmtId="0" fontId="6" fillId="0" borderId="3" xfId="0" applyFont="1" applyBorder="1" applyAlignment="1"/>
    <xf numFmtId="0" fontId="6" fillId="0" borderId="79" xfId="0" applyFont="1" applyBorder="1" applyAlignment="1" applyProtection="1">
      <alignment horizontal="center" vertical="center"/>
      <protection locked="0" hidden="1"/>
    </xf>
    <xf numFmtId="2" fontId="6" fillId="0" borderId="4" xfId="0" applyNumberFormat="1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98" xfId="0" applyFont="1" applyBorder="1" applyAlignment="1">
      <alignment horizontal="center" vertical="center"/>
    </xf>
    <xf numFmtId="0" fontId="6" fillId="0" borderId="76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8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6" fillId="0" borderId="40" xfId="1" applyFont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7" fillId="0" borderId="0" xfId="1" applyFont="1" applyAlignment="1">
      <alignment horizont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/>
    </xf>
    <xf numFmtId="0" fontId="35" fillId="0" borderId="0" xfId="1" applyFont="1" applyAlignment="1">
      <alignment horizontal="center"/>
    </xf>
    <xf numFmtId="0" fontId="35" fillId="0" borderId="0" xfId="1" applyFont="1" applyAlignment="1" applyProtection="1">
      <alignment horizontal="center"/>
      <protection locked="0" hidden="1"/>
    </xf>
    <xf numFmtId="0" fontId="3" fillId="0" borderId="10" xfId="1" applyBorder="1" applyAlignment="1">
      <alignment horizontal="center" vertical="center" wrapText="1"/>
    </xf>
    <xf numFmtId="0" fontId="26" fillId="3" borderId="77" xfId="1" applyFont="1" applyFill="1" applyBorder="1" applyAlignment="1">
      <alignment horizontal="center" vertical="center" wrapText="1"/>
    </xf>
    <xf numFmtId="0" fontId="26" fillId="3" borderId="38" xfId="1" applyFont="1" applyFill="1" applyBorder="1" applyAlignment="1">
      <alignment horizontal="center" vertical="center" wrapText="1"/>
    </xf>
    <xf numFmtId="0" fontId="26" fillId="0" borderId="65" xfId="1" applyFont="1" applyBorder="1" applyAlignment="1">
      <alignment horizontal="center" vertical="center"/>
    </xf>
    <xf numFmtId="0" fontId="26" fillId="0" borderId="78" xfId="1" applyFont="1" applyBorder="1" applyAlignment="1">
      <alignment horizontal="center" vertical="center"/>
    </xf>
    <xf numFmtId="0" fontId="26" fillId="0" borderId="79" xfId="1" applyFont="1" applyBorder="1" applyAlignment="1">
      <alignment horizontal="center" vertical="center"/>
    </xf>
    <xf numFmtId="0" fontId="26" fillId="0" borderId="77" xfId="1" applyFont="1" applyBorder="1" applyAlignment="1">
      <alignment horizontal="center" vertical="center" wrapText="1"/>
    </xf>
    <xf numFmtId="0" fontId="26" fillId="0" borderId="38" xfId="1" applyFont="1" applyBorder="1" applyAlignment="1">
      <alignment horizontal="center" vertical="center" wrapText="1"/>
    </xf>
    <xf numFmtId="0" fontId="4" fillId="0" borderId="36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6" fillId="0" borderId="8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49" fontId="27" fillId="0" borderId="40" xfId="1" applyNumberFormat="1" applyFont="1" applyBorder="1" applyAlignment="1">
      <alignment horizontal="center" vertical="center" wrapText="1"/>
    </xf>
    <xf numFmtId="0" fontId="26" fillId="0" borderId="39" xfId="1" applyFont="1" applyBorder="1" applyAlignment="1">
      <alignment horizontal="center" vertical="center" wrapText="1"/>
    </xf>
    <xf numFmtId="0" fontId="26" fillId="0" borderId="40" xfId="1" applyFont="1" applyBorder="1" applyAlignment="1">
      <alignment horizontal="center" vertical="center" wrapText="1"/>
    </xf>
    <xf numFmtId="0" fontId="26" fillId="0" borderId="41" xfId="1" applyFont="1" applyBorder="1" applyAlignment="1">
      <alignment horizontal="center" vertical="center" wrapText="1"/>
    </xf>
    <xf numFmtId="0" fontId="29" fillId="2" borderId="77" xfId="1" applyFont="1" applyFill="1" applyBorder="1" applyAlignment="1">
      <alignment horizontal="center" vertical="center" wrapText="1"/>
    </xf>
    <xf numFmtId="0" fontId="29" fillId="2" borderId="38" xfId="1" applyFont="1" applyFill="1" applyBorder="1" applyAlignment="1">
      <alignment horizontal="center" vertical="center" wrapText="1"/>
    </xf>
    <xf numFmtId="49" fontId="27" fillId="0" borderId="4" xfId="1" applyNumberFormat="1" applyFont="1" applyBorder="1" applyAlignment="1">
      <alignment horizontal="center" vertical="center" wrapText="1"/>
    </xf>
    <xf numFmtId="0" fontId="6" fillId="0" borderId="80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81" xfId="1" applyFont="1" applyBorder="1" applyAlignment="1">
      <alignment horizontal="center" vertical="center" wrapText="1"/>
    </xf>
    <xf numFmtId="0" fontId="6" fillId="0" borderId="33" xfId="1" applyFont="1" applyBorder="1" applyAlignment="1">
      <alignment horizontal="center" vertical="center" wrapText="1"/>
    </xf>
    <xf numFmtId="0" fontId="6" fillId="0" borderId="34" xfId="1" applyFont="1" applyBorder="1" applyAlignment="1">
      <alignment horizontal="center" vertical="center" wrapText="1"/>
    </xf>
    <xf numFmtId="0" fontId="6" fillId="0" borderId="83" xfId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4" fillId="0" borderId="16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28" xfId="1" applyFont="1" applyBorder="1" applyAlignment="1">
      <alignment horizontal="center" vertical="center" wrapText="1"/>
    </xf>
    <xf numFmtId="14" fontId="4" fillId="0" borderId="77" xfId="1" applyNumberFormat="1" applyFont="1" applyBorder="1" applyAlignment="1">
      <alignment horizontal="center" vertical="center" wrapText="1"/>
    </xf>
    <xf numFmtId="14" fontId="4" fillId="0" borderId="38" xfId="1" applyNumberFormat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4" fillId="0" borderId="29" xfId="1" applyFont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wrapText="1"/>
    </xf>
    <xf numFmtId="0" fontId="4" fillId="0" borderId="26" xfId="1" applyFont="1" applyBorder="1" applyAlignment="1">
      <alignment horizontal="center" wrapText="1"/>
    </xf>
    <xf numFmtId="0" fontId="4" fillId="0" borderId="31" xfId="1" applyFont="1" applyBorder="1" applyAlignment="1">
      <alignment horizontal="center" wrapText="1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14" fontId="4" fillId="0" borderId="65" xfId="1" applyNumberFormat="1" applyFont="1" applyBorder="1" applyAlignment="1">
      <alignment horizontal="center" vertical="center" wrapText="1"/>
    </xf>
    <xf numFmtId="14" fontId="4" fillId="0" borderId="39" xfId="1" applyNumberFormat="1" applyFont="1" applyBorder="1" applyAlignment="1">
      <alignment horizontal="center" vertical="center" wrapText="1"/>
    </xf>
    <xf numFmtId="14" fontId="4" fillId="0" borderId="22" xfId="1" applyNumberFormat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6" fillId="0" borderId="26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86" xfId="0" applyFont="1" applyBorder="1" applyAlignment="1">
      <alignment horizontal="center" vertical="center" wrapText="1"/>
    </xf>
    <xf numFmtId="14" fontId="14" fillId="0" borderId="13" xfId="0" applyNumberFormat="1" applyFont="1" applyBorder="1" applyAlignment="1">
      <alignment horizontal="center" vertical="center" wrapText="1"/>
    </xf>
    <xf numFmtId="14" fontId="14" fillId="0" borderId="19" xfId="0" applyNumberFormat="1" applyFont="1" applyBorder="1" applyAlignment="1">
      <alignment horizontal="center" vertical="center" wrapText="1"/>
    </xf>
    <xf numFmtId="14" fontId="14" fillId="0" borderId="86" xfId="0" applyNumberFormat="1" applyFont="1" applyBorder="1" applyAlignment="1">
      <alignment horizontal="center" vertical="center" wrapText="1"/>
    </xf>
    <xf numFmtId="0" fontId="26" fillId="0" borderId="85" xfId="0" applyFont="1" applyBorder="1" applyAlignment="1">
      <alignment horizontal="center" vertical="center" wrapText="1"/>
    </xf>
    <xf numFmtId="0" fontId="26" fillId="0" borderId="87" xfId="0" applyFont="1" applyBorder="1" applyAlignment="1">
      <alignment horizontal="center" vertical="center" wrapText="1"/>
    </xf>
    <xf numFmtId="0" fontId="14" fillId="0" borderId="84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88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89" xfId="0" applyFont="1" applyBorder="1" applyAlignment="1">
      <alignment horizontal="center" vertical="center" wrapText="1"/>
    </xf>
    <xf numFmtId="0" fontId="14" fillId="0" borderId="90" xfId="0" applyFont="1" applyBorder="1" applyAlignment="1">
      <alignment horizontal="center" vertical="center" wrapText="1"/>
    </xf>
    <xf numFmtId="0" fontId="14" fillId="0" borderId="94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textRotation="90" wrapText="1"/>
    </xf>
    <xf numFmtId="0" fontId="14" fillId="0" borderId="19" xfId="0" applyFont="1" applyBorder="1" applyAlignment="1">
      <alignment horizontal="center" vertical="center" textRotation="90" wrapText="1"/>
    </xf>
    <xf numFmtId="0" fontId="14" fillId="0" borderId="86" xfId="0" applyFont="1" applyBorder="1" applyAlignment="1">
      <alignment horizontal="center" vertical="center" textRotation="90" wrapText="1"/>
    </xf>
    <xf numFmtId="0" fontId="14" fillId="0" borderId="95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87" xfId="0" applyFont="1" applyBorder="1" applyAlignment="1">
      <alignment horizontal="center" vertical="center" wrapText="1"/>
    </xf>
    <xf numFmtId="0" fontId="11" fillId="0" borderId="95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87" xfId="0" applyFont="1" applyBorder="1" applyAlignment="1">
      <alignment horizontal="center" vertical="center" wrapText="1"/>
    </xf>
    <xf numFmtId="0" fontId="14" fillId="0" borderId="96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91" xfId="0" applyFont="1" applyBorder="1" applyAlignment="1">
      <alignment horizontal="center" vertical="center" wrapText="1"/>
    </xf>
    <xf numFmtId="0" fontId="14" fillId="0" borderId="97" xfId="0" applyFont="1" applyBorder="1" applyAlignment="1">
      <alignment horizontal="center" vertical="center" wrapText="1"/>
    </xf>
    <xf numFmtId="0" fontId="33" fillId="0" borderId="3" xfId="3" applyFont="1" applyBorder="1" applyAlignment="1">
      <alignment horizontal="center" wrapText="1"/>
    </xf>
    <xf numFmtId="0" fontId="33" fillId="0" borderId="6" xfId="3" applyFont="1" applyBorder="1" applyAlignment="1">
      <alignment horizontal="center" vertical="top" wrapText="1"/>
    </xf>
    <xf numFmtId="0" fontId="34" fillId="0" borderId="0" xfId="3" applyFont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 applyAlignment="1">
      <alignment horizontal="center"/>
    </xf>
    <xf numFmtId="0" fontId="33" fillId="0" borderId="1" xfId="3" applyFont="1" applyBorder="1" applyAlignment="1">
      <alignment horizontal="center"/>
    </xf>
    <xf numFmtId="0" fontId="33" fillId="0" borderId="1" xfId="3" applyFont="1" applyBorder="1" applyAlignment="1">
      <alignment horizont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right"/>
    </xf>
    <xf numFmtId="0" fontId="6" fillId="0" borderId="40" xfId="0" applyFont="1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12" fillId="0" borderId="69" xfId="1" applyFont="1" applyBorder="1" applyAlignment="1">
      <alignment horizontal="center" vertical="center" wrapText="1"/>
    </xf>
    <xf numFmtId="0" fontId="12" fillId="0" borderId="40" xfId="1" applyFont="1" applyBorder="1" applyAlignment="1">
      <alignment horizontal="center" vertical="center" wrapText="1"/>
    </xf>
    <xf numFmtId="0" fontId="12" fillId="0" borderId="40" xfId="1" applyFont="1" applyBorder="1" applyAlignment="1">
      <alignment horizontal="center" vertical="center"/>
    </xf>
    <xf numFmtId="0" fontId="12" fillId="0" borderId="40" xfId="1" applyFont="1" applyBorder="1" applyAlignment="1">
      <alignment horizontal="center"/>
    </xf>
    <xf numFmtId="0" fontId="13" fillId="0" borderId="69" xfId="1" applyFont="1" applyBorder="1" applyAlignment="1">
      <alignment horizontal="center" vertical="center"/>
    </xf>
    <xf numFmtId="0" fontId="13" fillId="0" borderId="40" xfId="1" applyFont="1" applyBorder="1" applyAlignment="1">
      <alignment horizontal="center" vertical="center"/>
    </xf>
    <xf numFmtId="2" fontId="6" fillId="0" borderId="72" xfId="1" applyNumberFormat="1" applyFont="1" applyBorder="1" applyAlignment="1">
      <alignment horizontal="center"/>
    </xf>
    <xf numFmtId="2" fontId="6" fillId="0" borderId="46" xfId="1" applyNumberFormat="1" applyFont="1" applyBorder="1" applyAlignment="1">
      <alignment horizontal="center"/>
    </xf>
    <xf numFmtId="0" fontId="12" fillId="0" borderId="46" xfId="1" applyFont="1" applyBorder="1" applyAlignment="1">
      <alignment horizontal="center"/>
    </xf>
    <xf numFmtId="0" fontId="13" fillId="0" borderId="40" xfId="1" applyFont="1" applyBorder="1" applyAlignment="1">
      <alignment horizontal="center"/>
    </xf>
    <xf numFmtId="0" fontId="14" fillId="0" borderId="46" xfId="1" applyFont="1" applyBorder="1" applyAlignment="1">
      <alignment horizontal="center" vertical="center"/>
    </xf>
    <xf numFmtId="1" fontId="6" fillId="0" borderId="46" xfId="1" applyNumberFormat="1" applyFont="1" applyBorder="1" applyAlignment="1">
      <alignment horizontal="center"/>
    </xf>
    <xf numFmtId="0" fontId="6" fillId="0" borderId="46" xfId="1" applyFont="1" applyBorder="1" applyAlignment="1">
      <alignment horizontal="center"/>
    </xf>
    <xf numFmtId="0" fontId="13" fillId="0" borderId="46" xfId="1" applyFont="1" applyBorder="1" applyAlignment="1">
      <alignment horizontal="center"/>
    </xf>
    <xf numFmtId="49" fontId="13" fillId="0" borderId="46" xfId="1" applyNumberFormat="1" applyFont="1" applyBorder="1" applyAlignment="1">
      <alignment horizontal="center"/>
    </xf>
    <xf numFmtId="0" fontId="11" fillId="0" borderId="72" xfId="1" applyFont="1" applyBorder="1" applyAlignment="1">
      <alignment horizontal="center" wrapText="1"/>
    </xf>
    <xf numFmtId="0" fontId="11" fillId="0" borderId="46" xfId="1" applyFont="1" applyBorder="1" applyAlignment="1">
      <alignment horizontal="center" wrapText="1"/>
    </xf>
    <xf numFmtId="0" fontId="14" fillId="0" borderId="1" xfId="1" applyFont="1" applyBorder="1" applyAlignment="1">
      <alignment horizontal="left"/>
    </xf>
    <xf numFmtId="0" fontId="14" fillId="0" borderId="69" xfId="1" applyFont="1" applyBorder="1" applyAlignment="1">
      <alignment horizontal="center" vertical="center"/>
    </xf>
    <xf numFmtId="0" fontId="14" fillId="0" borderId="40" xfId="1" applyFont="1" applyBorder="1" applyAlignment="1">
      <alignment horizontal="center" vertical="center"/>
    </xf>
    <xf numFmtId="0" fontId="14" fillId="0" borderId="1" xfId="1" applyFont="1" applyBorder="1" applyAlignment="1"/>
    <xf numFmtId="0" fontId="14" fillId="0" borderId="66" xfId="1" applyFont="1" applyBorder="1" applyAlignment="1">
      <alignment horizontal="center" vertical="top"/>
    </xf>
    <xf numFmtId="0" fontId="14" fillId="0" borderId="67" xfId="1" applyFont="1" applyBorder="1" applyAlignment="1">
      <alignment horizontal="center" vertical="top"/>
    </xf>
    <xf numFmtId="0" fontId="12" fillId="0" borderId="67" xfId="1" applyFont="1" applyBorder="1" applyAlignment="1">
      <alignment horizontal="center" vertical="center" wrapText="1"/>
    </xf>
    <xf numFmtId="0" fontId="12" fillId="0" borderId="68" xfId="1" applyFont="1" applyBorder="1" applyAlignment="1">
      <alignment horizontal="center" vertical="center" wrapText="1"/>
    </xf>
    <xf numFmtId="0" fontId="12" fillId="0" borderId="44" xfId="1" applyFont="1" applyBorder="1" applyAlignment="1">
      <alignment horizontal="center" vertical="center" wrapText="1"/>
    </xf>
    <xf numFmtId="0" fontId="14" fillId="0" borderId="69" xfId="1" applyFont="1" applyBorder="1" applyAlignment="1">
      <alignment horizontal="center"/>
    </xf>
    <xf numFmtId="0" fontId="14" fillId="0" borderId="40" xfId="1" applyFont="1" applyBorder="1" applyAlignment="1">
      <alignment horizontal="center"/>
    </xf>
    <xf numFmtId="0" fontId="14" fillId="0" borderId="42" xfId="1" applyFont="1" applyBorder="1" applyAlignment="1">
      <alignment horizontal="center" vertical="center"/>
    </xf>
    <xf numFmtId="0" fontId="14" fillId="0" borderId="50" xfId="1" applyFont="1" applyBorder="1" applyAlignment="1">
      <alignment horizontal="center" vertical="center"/>
    </xf>
    <xf numFmtId="0" fontId="14" fillId="0" borderId="43" xfId="1" applyFont="1" applyBorder="1" applyAlignment="1">
      <alignment horizontal="center" vertical="center"/>
    </xf>
    <xf numFmtId="49" fontId="11" fillId="0" borderId="42" xfId="1" applyNumberFormat="1" applyFont="1" applyBorder="1" applyAlignment="1">
      <alignment horizontal="center"/>
    </xf>
    <xf numFmtId="49" fontId="11" fillId="0" borderId="50" xfId="1" applyNumberFormat="1" applyFont="1" applyBorder="1" applyAlignment="1">
      <alignment horizontal="center"/>
    </xf>
    <xf numFmtId="49" fontId="11" fillId="0" borderId="43" xfId="1" applyNumberFormat="1" applyFont="1" applyBorder="1" applyAlignment="1">
      <alignment horizontal="center"/>
    </xf>
    <xf numFmtId="0" fontId="14" fillId="0" borderId="1" xfId="1" applyFont="1" applyBorder="1" applyAlignment="1">
      <alignment horizontal="left" vertical="center"/>
    </xf>
    <xf numFmtId="0" fontId="11" fillId="0" borderId="6" xfId="1" applyFont="1" applyBorder="1" applyAlignment="1">
      <alignment horizontal="center"/>
    </xf>
    <xf numFmtId="0" fontId="17" fillId="0" borderId="6" xfId="1" applyFont="1" applyBorder="1" applyAlignment="1">
      <alignment horizontal="center"/>
    </xf>
    <xf numFmtId="0" fontId="5" fillId="0" borderId="0" xfId="1" applyFont="1" applyAlignment="1">
      <alignment horizontal="left" vertical="center"/>
    </xf>
    <xf numFmtId="0" fontId="13" fillId="0" borderId="1" xfId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13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40" xfId="1" applyFont="1" applyBorder="1" applyAlignment="1">
      <alignment horizontal="center"/>
    </xf>
    <xf numFmtId="49" fontId="13" fillId="0" borderId="40" xfId="1" applyNumberFormat="1" applyFont="1" applyBorder="1" applyAlignment="1">
      <alignment horizontal="center"/>
    </xf>
    <xf numFmtId="0" fontId="11" fillId="0" borderId="69" xfId="1" applyFont="1" applyBorder="1" applyAlignment="1">
      <alignment horizontal="center" wrapText="1"/>
    </xf>
    <xf numFmtId="0" fontId="11" fillId="0" borderId="40" xfId="1" applyFont="1" applyBorder="1" applyAlignment="1">
      <alignment horizontal="center" wrapText="1"/>
    </xf>
    <xf numFmtId="1" fontId="6" fillId="0" borderId="40" xfId="1" applyNumberFormat="1" applyFont="1" applyBorder="1" applyAlignment="1">
      <alignment horizont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164" fontId="28" fillId="0" borderId="1" xfId="1" applyNumberFormat="1" applyFont="1" applyBorder="1" applyAlignment="1">
      <alignment horizontal="center"/>
    </xf>
    <xf numFmtId="49" fontId="2" fillId="0" borderId="52" xfId="1" applyNumberFormat="1" applyFont="1" applyBorder="1" applyAlignment="1">
      <alignment horizontal="center" vertical="center"/>
    </xf>
    <xf numFmtId="49" fontId="2" fillId="0" borderId="53" xfId="1" applyNumberFormat="1" applyFont="1" applyBorder="1" applyAlignment="1">
      <alignment horizontal="center" vertical="center"/>
    </xf>
    <xf numFmtId="49" fontId="2" fillId="0" borderId="54" xfId="1" applyNumberFormat="1" applyFont="1" applyBorder="1" applyAlignment="1">
      <alignment horizontal="center" vertical="center"/>
    </xf>
    <xf numFmtId="49" fontId="2" fillId="0" borderId="55" xfId="1" applyNumberFormat="1" applyFont="1" applyBorder="1" applyAlignment="1">
      <alignment horizontal="center" vertical="center"/>
    </xf>
    <xf numFmtId="49" fontId="2" fillId="0" borderId="56" xfId="1" applyNumberFormat="1" applyFont="1" applyBorder="1" applyAlignment="1">
      <alignment horizontal="center" vertical="center"/>
    </xf>
    <xf numFmtId="49" fontId="2" fillId="0" borderId="57" xfId="1" applyNumberFormat="1" applyFont="1" applyBorder="1" applyAlignment="1">
      <alignment horizontal="center" vertical="center"/>
    </xf>
    <xf numFmtId="0" fontId="13" fillId="0" borderId="0" xfId="1" applyFont="1" applyAlignment="1">
      <alignment horizontal="center" vertical="top"/>
    </xf>
    <xf numFmtId="0" fontId="9" fillId="0" borderId="0" xfId="1" applyFont="1" applyAlignment="1">
      <alignment vertical="center"/>
    </xf>
    <xf numFmtId="0" fontId="12" fillId="0" borderId="0" xfId="1" applyFont="1" applyAlignment="1">
      <alignment horizontal="center" vertical="center" wrapText="1"/>
    </xf>
    <xf numFmtId="49" fontId="28" fillId="0" borderId="1" xfId="1" applyNumberFormat="1" applyFont="1" applyBorder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  <xf numFmtId="2" fontId="28" fillId="0" borderId="1" xfId="1" applyNumberFormat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top"/>
    </xf>
    <xf numFmtId="0" fontId="12" fillId="0" borderId="5" xfId="1" applyFont="1" applyBorder="1" applyAlignment="1">
      <alignment horizontal="center"/>
    </xf>
    <xf numFmtId="0" fontId="12" fillId="0" borderId="6" xfId="1" applyFont="1" applyBorder="1" applyAlignment="1">
      <alignment horizontal="center"/>
    </xf>
    <xf numFmtId="0" fontId="12" fillId="0" borderId="7" xfId="1" applyFont="1" applyBorder="1" applyAlignment="1">
      <alignment horizontal="center"/>
    </xf>
    <xf numFmtId="0" fontId="14" fillId="0" borderId="68" xfId="1" applyFont="1" applyBorder="1" applyAlignment="1">
      <alignment horizontal="center" vertical="top"/>
    </xf>
    <xf numFmtId="49" fontId="12" fillId="0" borderId="40" xfId="1" applyNumberFormat="1" applyFont="1" applyBorder="1" applyAlignment="1">
      <alignment horizontal="center"/>
    </xf>
    <xf numFmtId="0" fontId="13" fillId="0" borderId="40" xfId="1" applyFont="1" applyBorder="1" applyAlignment="1">
      <alignment horizontal="center" vertical="center" wrapText="1"/>
    </xf>
    <xf numFmtId="0" fontId="13" fillId="0" borderId="44" xfId="1" applyFont="1" applyBorder="1" applyAlignment="1">
      <alignment horizontal="center" vertical="center" wrapText="1"/>
    </xf>
    <xf numFmtId="0" fontId="13" fillId="0" borderId="44" xfId="1" applyFont="1" applyBorder="1" applyAlignment="1">
      <alignment horizontal="center" vertical="center"/>
    </xf>
    <xf numFmtId="0" fontId="28" fillId="0" borderId="3" xfId="1" applyFont="1" applyBorder="1" applyAlignment="1">
      <alignment horizontal="center" vertical="center"/>
    </xf>
    <xf numFmtId="49" fontId="11" fillId="0" borderId="69" xfId="1" applyNumberFormat="1" applyFont="1" applyBorder="1" applyAlignment="1">
      <alignment horizontal="center" vertical="center"/>
    </xf>
    <xf numFmtId="49" fontId="11" fillId="0" borderId="40" xfId="1" applyNumberFormat="1" applyFont="1" applyBorder="1" applyAlignment="1">
      <alignment horizontal="center" vertical="center"/>
    </xf>
    <xf numFmtId="1" fontId="6" fillId="0" borderId="40" xfId="1" applyNumberFormat="1" applyFont="1" applyBorder="1" applyAlignment="1">
      <alignment horizontal="center" vertical="center"/>
    </xf>
    <xf numFmtId="49" fontId="6" fillId="0" borderId="40" xfId="1" applyNumberFormat="1" applyFont="1" applyBorder="1" applyAlignment="1">
      <alignment horizontal="center" vertical="center"/>
    </xf>
    <xf numFmtId="49" fontId="28" fillId="0" borderId="40" xfId="1" applyNumberFormat="1" applyFont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49" fontId="13" fillId="0" borderId="40" xfId="1" applyNumberFormat="1" applyFont="1" applyBorder="1" applyAlignment="1">
      <alignment horizontal="center" vertical="center"/>
    </xf>
    <xf numFmtId="49" fontId="13" fillId="0" borderId="44" xfId="1" applyNumberFormat="1" applyFont="1" applyBorder="1" applyAlignment="1">
      <alignment horizontal="center" vertical="center"/>
    </xf>
    <xf numFmtId="0" fontId="28" fillId="0" borderId="0" xfId="1" applyFont="1" applyAlignment="1">
      <alignment horizontal="center"/>
    </xf>
    <xf numFmtId="0" fontId="28" fillId="0" borderId="1" xfId="1" applyFont="1" applyBorder="1" applyAlignment="1">
      <alignment horizontal="center"/>
    </xf>
    <xf numFmtId="0" fontId="28" fillId="0" borderId="1" xfId="1" applyFont="1" applyBorder="1" applyAlignment="1">
      <alignment horizontal="center" vertical="center"/>
    </xf>
    <xf numFmtId="0" fontId="6" fillId="0" borderId="40" xfId="1" applyFont="1" applyBorder="1" applyAlignment="1">
      <alignment horizontal="center" vertical="center"/>
    </xf>
    <xf numFmtId="49" fontId="11" fillId="0" borderId="72" xfId="1" applyNumberFormat="1" applyFont="1" applyBorder="1" applyAlignment="1">
      <alignment horizontal="center" vertical="center"/>
    </xf>
    <xf numFmtId="49" fontId="11" fillId="0" borderId="46" xfId="1" applyNumberFormat="1" applyFont="1" applyBorder="1" applyAlignment="1">
      <alignment horizontal="center" vertical="center"/>
    </xf>
    <xf numFmtId="1" fontId="6" fillId="0" borderId="46" xfId="1" applyNumberFormat="1" applyFont="1" applyBorder="1" applyAlignment="1">
      <alignment horizontal="center" vertical="center"/>
    </xf>
    <xf numFmtId="49" fontId="6" fillId="0" borderId="46" xfId="1" applyNumberFormat="1" applyFont="1" applyBorder="1" applyAlignment="1">
      <alignment horizontal="center" vertical="center"/>
    </xf>
    <xf numFmtId="0" fontId="13" fillId="0" borderId="67" xfId="1" applyFont="1" applyBorder="1" applyAlignment="1">
      <alignment horizontal="center" vertical="center"/>
    </xf>
    <xf numFmtId="0" fontId="13" fillId="0" borderId="68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49" fontId="28" fillId="0" borderId="46" xfId="1" applyNumberFormat="1" applyFont="1" applyBorder="1" applyAlignment="1">
      <alignment horizontal="center" vertical="center"/>
    </xf>
    <xf numFmtId="0" fontId="25" fillId="0" borderId="46" xfId="1" applyFont="1" applyBorder="1" applyAlignment="1">
      <alignment horizontal="center" vertical="center"/>
    </xf>
    <xf numFmtId="49" fontId="13" fillId="0" borderId="46" xfId="1" applyNumberFormat="1" applyFont="1" applyBorder="1" applyAlignment="1">
      <alignment horizontal="center" vertical="center"/>
    </xf>
    <xf numFmtId="49" fontId="13" fillId="0" borderId="47" xfId="1" applyNumberFormat="1" applyFont="1" applyBorder="1" applyAlignment="1">
      <alignment horizontal="center" vertical="center"/>
    </xf>
    <xf numFmtId="0" fontId="12" fillId="0" borderId="1" xfId="1" applyFont="1" applyBorder="1" applyAlignment="1">
      <alignment horizontal="center"/>
    </xf>
    <xf numFmtId="49" fontId="12" fillId="0" borderId="1" xfId="1" applyNumberFormat="1" applyFont="1" applyBorder="1" applyAlignment="1">
      <alignment horizontal="center" vertical="center"/>
    </xf>
    <xf numFmtId="49" fontId="12" fillId="0" borderId="0" xfId="1" applyNumberFormat="1" applyFont="1" applyAlignment="1">
      <alignment horizontal="center" vertical="center"/>
    </xf>
    <xf numFmtId="49" fontId="13" fillId="0" borderId="1" xfId="1" applyNumberFormat="1" applyFont="1" applyBorder="1" applyAlignment="1">
      <alignment horizontal="center"/>
    </xf>
    <xf numFmtId="0" fontId="12" fillId="0" borderId="0" xfId="1" applyFont="1" applyAlignment="1">
      <alignment horizontal="center" vertical="top"/>
    </xf>
    <xf numFmtId="0" fontId="16" fillId="0" borderId="1" xfId="1" applyFont="1" applyBorder="1" applyAlignment="1">
      <alignment horizontal="center"/>
    </xf>
    <xf numFmtId="0" fontId="14" fillId="0" borderId="66" xfId="1" applyFont="1" applyBorder="1" applyAlignment="1">
      <alignment horizontal="center"/>
    </xf>
    <xf numFmtId="0" fontId="14" fillId="0" borderId="67" xfId="1" applyFont="1" applyBorder="1" applyAlignment="1">
      <alignment horizontal="center"/>
    </xf>
    <xf numFmtId="49" fontId="17" fillId="0" borderId="6" xfId="1" applyNumberFormat="1" applyFont="1" applyBorder="1" applyAlignment="1">
      <alignment horizontal="center"/>
    </xf>
    <xf numFmtId="0" fontId="13" fillId="0" borderId="0" xfId="1" applyFont="1" applyAlignment="1">
      <alignment vertical="center"/>
    </xf>
    <xf numFmtId="0" fontId="13" fillId="0" borderId="40" xfId="1" applyFont="1" applyBorder="1" applyAlignment="1">
      <alignment horizontal="center" wrapText="1"/>
    </xf>
    <xf numFmtId="49" fontId="13" fillId="0" borderId="1" xfId="1" applyNumberFormat="1" applyFont="1" applyBorder="1" applyAlignment="1">
      <alignment horizontal="center" vertical="center"/>
    </xf>
    <xf numFmtId="0" fontId="6" fillId="0" borderId="69" xfId="1" applyFont="1" applyBorder="1" applyAlignment="1">
      <alignment vertical="center"/>
    </xf>
    <xf numFmtId="0" fontId="6" fillId="0" borderId="40" xfId="1" applyFont="1" applyBorder="1" applyAlignment="1">
      <alignment vertical="center"/>
    </xf>
    <xf numFmtId="0" fontId="6" fillId="0" borderId="70" xfId="1" applyFont="1" applyBorder="1" applyAlignment="1">
      <alignment vertical="center"/>
    </xf>
    <xf numFmtId="0" fontId="6" fillId="0" borderId="23" xfId="1" applyFont="1" applyBorder="1" applyAlignment="1">
      <alignment vertical="center"/>
    </xf>
    <xf numFmtId="49" fontId="13" fillId="0" borderId="40" xfId="1" applyNumberFormat="1" applyFont="1" applyBorder="1" applyAlignment="1">
      <alignment vertical="center"/>
    </xf>
    <xf numFmtId="49" fontId="13" fillId="0" borderId="23" xfId="1" applyNumberFormat="1" applyFont="1" applyBorder="1" applyAlignment="1">
      <alignment vertical="center"/>
    </xf>
    <xf numFmtId="0" fontId="13" fillId="0" borderId="44" xfId="1" applyFont="1" applyBorder="1" applyAlignment="1">
      <alignment horizontal="center"/>
    </xf>
    <xf numFmtId="0" fontId="13" fillId="0" borderId="23" xfId="1" applyFont="1" applyBorder="1" applyAlignment="1">
      <alignment horizontal="center"/>
    </xf>
    <xf numFmtId="0" fontId="13" fillId="0" borderId="71" xfId="1" applyFont="1" applyBorder="1" applyAlignment="1">
      <alignment horizontal="center"/>
    </xf>
    <xf numFmtId="0" fontId="13" fillId="0" borderId="40" xfId="1" applyFont="1" applyBorder="1" applyAlignment="1">
      <alignment vertical="center"/>
    </xf>
    <xf numFmtId="0" fontId="13" fillId="0" borderId="23" xfId="1" applyFont="1" applyBorder="1" applyAlignment="1">
      <alignment vertical="center"/>
    </xf>
    <xf numFmtId="2" fontId="6" fillId="0" borderId="40" xfId="1" applyNumberFormat="1" applyFont="1" applyBorder="1" applyAlignment="1">
      <alignment horizontal="center" vertical="center"/>
    </xf>
    <xf numFmtId="2" fontId="6" fillId="0" borderId="23" xfId="1" applyNumberFormat="1" applyFont="1" applyBorder="1" applyAlignment="1">
      <alignment horizontal="center" vertical="center"/>
    </xf>
    <xf numFmtId="0" fontId="13" fillId="0" borderId="23" xfId="1" applyFont="1" applyBorder="1" applyAlignment="1">
      <alignment horizontal="center" vertical="center"/>
    </xf>
    <xf numFmtId="0" fontId="12" fillId="0" borderId="1" xfId="1" applyFont="1" applyBorder="1" applyAlignment="1">
      <alignment horizontal="left"/>
    </xf>
    <xf numFmtId="0" fontId="13" fillId="0" borderId="55" xfId="1" applyFont="1" applyBorder="1" applyAlignment="1">
      <alignment horizontal="center"/>
    </xf>
    <xf numFmtId="0" fontId="13" fillId="0" borderId="56" xfId="1" applyFont="1" applyBorder="1" applyAlignment="1">
      <alignment horizontal="center"/>
    </xf>
    <xf numFmtId="0" fontId="13" fillId="0" borderId="45" xfId="1" applyFont="1" applyBorder="1" applyAlignment="1">
      <alignment horizontal="center"/>
    </xf>
    <xf numFmtId="0" fontId="13" fillId="0" borderId="60" xfId="1" applyFont="1" applyBorder="1" applyAlignment="1">
      <alignment horizontal="center"/>
    </xf>
    <xf numFmtId="0" fontId="13" fillId="0" borderId="57" xfId="1" applyFont="1" applyBorder="1" applyAlignment="1">
      <alignment horizontal="center"/>
    </xf>
    <xf numFmtId="0" fontId="14" fillId="0" borderId="63" xfId="1" applyFont="1" applyBorder="1" applyAlignment="1">
      <alignment horizontal="center"/>
    </xf>
    <xf numFmtId="0" fontId="14" fillId="0" borderId="64" xfId="1" applyFont="1" applyBorder="1" applyAlignment="1">
      <alignment horizontal="center"/>
    </xf>
    <xf numFmtId="0" fontId="14" fillId="0" borderId="73" xfId="1" applyFont="1" applyBorder="1" applyAlignment="1">
      <alignment horizontal="center"/>
    </xf>
    <xf numFmtId="0" fontId="14" fillId="0" borderId="6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14" fillId="0" borderId="62" xfId="1" applyFont="1" applyBorder="1" applyAlignment="1">
      <alignment horizontal="center"/>
    </xf>
    <xf numFmtId="0" fontId="13" fillId="0" borderId="58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3" fillId="0" borderId="59" xfId="1" applyFont="1" applyBorder="1" applyAlignment="1">
      <alignment horizontal="center" vertical="center"/>
    </xf>
    <xf numFmtId="0" fontId="14" fillId="0" borderId="68" xfId="1" applyFont="1" applyBorder="1" applyAlignment="1">
      <alignment horizontal="center"/>
    </xf>
    <xf numFmtId="0" fontId="13" fillId="0" borderId="69" xfId="1" applyFont="1" applyBorder="1" applyAlignment="1">
      <alignment horizontal="center" vertical="center" wrapText="1"/>
    </xf>
    <xf numFmtId="0" fontId="14" fillId="0" borderId="69" xfId="1" applyFont="1" applyBorder="1" applyAlignment="1">
      <alignment horizontal="left" vertical="center" wrapText="1"/>
    </xf>
    <xf numFmtId="0" fontId="14" fillId="0" borderId="40" xfId="1" applyFont="1" applyBorder="1" applyAlignment="1">
      <alignment horizontal="left" vertical="center" wrapText="1"/>
    </xf>
    <xf numFmtId="166" fontId="6" fillId="0" borderId="40" xfId="1" applyNumberFormat="1" applyFont="1" applyBorder="1" applyAlignment="1">
      <alignment horizontal="center"/>
    </xf>
    <xf numFmtId="0" fontId="6" fillId="0" borderId="40" xfId="1" applyFont="1" applyBorder="1" applyAlignment="1">
      <alignment horizontal="left" wrapText="1"/>
    </xf>
    <xf numFmtId="0" fontId="6" fillId="0" borderId="40" xfId="1" applyFont="1" applyBorder="1" applyAlignment="1">
      <alignment horizontal="center" vertical="center" wrapText="1"/>
    </xf>
    <xf numFmtId="0" fontId="11" fillId="0" borderId="40" xfId="1" applyFont="1" applyBorder="1" applyAlignment="1">
      <alignment horizontal="left" wrapText="1"/>
    </xf>
    <xf numFmtId="0" fontId="13" fillId="0" borderId="47" xfId="1" applyFont="1" applyBorder="1" applyAlignment="1">
      <alignment horizontal="center"/>
    </xf>
    <xf numFmtId="0" fontId="13" fillId="0" borderId="42" xfId="1" applyFont="1" applyBorder="1" applyAlignment="1">
      <alignment horizontal="center"/>
    </xf>
    <xf numFmtId="0" fontId="13" fillId="0" borderId="50" xfId="1" applyFont="1" applyBorder="1" applyAlignment="1">
      <alignment horizontal="center"/>
    </xf>
    <xf numFmtId="0" fontId="13" fillId="0" borderId="43" xfId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14" fillId="0" borderId="72" xfId="1" applyFont="1" applyBorder="1" applyAlignment="1">
      <alignment horizontal="left" vertical="center" wrapText="1"/>
    </xf>
    <xf numFmtId="0" fontId="14" fillId="0" borderId="46" xfId="1" applyFont="1" applyBorder="1" applyAlignment="1">
      <alignment horizontal="left" vertical="center" wrapText="1"/>
    </xf>
    <xf numFmtId="0" fontId="11" fillId="0" borderId="46" xfId="1" applyFont="1" applyBorder="1" applyAlignment="1">
      <alignment horizontal="left" wrapText="1"/>
    </xf>
    <xf numFmtId="0" fontId="13" fillId="0" borderId="3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13" fillId="0" borderId="0" xfId="1" applyFont="1" applyAlignment="1">
      <alignment horizontal="center" wrapText="1"/>
    </xf>
    <xf numFmtId="0" fontId="11" fillId="0" borderId="1" xfId="1" applyFont="1" applyBorder="1" applyAlignment="1"/>
    <xf numFmtId="0" fontId="18" fillId="0" borderId="6" xfId="1" applyFont="1" applyBorder="1" applyAlignment="1">
      <alignment horizontal="center"/>
    </xf>
    <xf numFmtId="0" fontId="13" fillId="0" borderId="0" xfId="1" applyFont="1" applyAlignment="1"/>
    <xf numFmtId="0" fontId="13" fillId="0" borderId="1" xfId="1" applyFont="1" applyBorder="1" applyAlignment="1"/>
    <xf numFmtId="0" fontId="13" fillId="0" borderId="6" xfId="1" applyFont="1" applyBorder="1" applyAlignment="1"/>
    <xf numFmtId="0" fontId="12" fillId="0" borderId="6" xfId="1" applyFont="1" applyBorder="1" applyAlignment="1">
      <alignment horizontal="center" vertical="center"/>
    </xf>
    <xf numFmtId="0" fontId="24" fillId="0" borderId="5" xfId="1" applyFont="1" applyBorder="1" applyAlignment="1">
      <alignment horizontal="center" vertical="center" wrapText="1"/>
    </xf>
    <xf numFmtId="0" fontId="24" fillId="0" borderId="6" xfId="1" applyFont="1" applyBorder="1" applyAlignment="1">
      <alignment horizontal="center" vertical="center" wrapText="1"/>
    </xf>
    <xf numFmtId="0" fontId="24" fillId="0" borderId="7" xfId="1" applyFont="1" applyBorder="1" applyAlignment="1">
      <alignment horizontal="center" vertical="center" wrapText="1"/>
    </xf>
    <xf numFmtId="0" fontId="24" fillId="0" borderId="10" xfId="1" applyFont="1" applyBorder="1" applyAlignment="1">
      <alignment horizontal="center" vertical="center" wrapText="1"/>
    </xf>
    <xf numFmtId="0" fontId="24" fillId="0" borderId="0" xfId="1" applyFont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8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24" fillId="0" borderId="9" xfId="1" applyFont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7" fillId="0" borderId="0" xfId="1" applyFont="1" applyAlignment="1">
      <alignment horizontal="center"/>
    </xf>
    <xf numFmtId="0" fontId="20" fillId="0" borderId="66" xfId="1" applyFont="1" applyBorder="1" applyAlignment="1">
      <alignment horizontal="center" vertical="center"/>
    </xf>
    <xf numFmtId="0" fontId="20" fillId="0" borderId="67" xfId="1" applyFont="1" applyBorder="1" applyAlignment="1">
      <alignment horizontal="center" vertical="center"/>
    </xf>
    <xf numFmtId="0" fontId="11" fillId="0" borderId="69" xfId="1" applyFont="1" applyBorder="1" applyAlignment="1">
      <alignment horizontal="left" wrapText="1"/>
    </xf>
    <xf numFmtId="49" fontId="6" fillId="0" borderId="40" xfId="1" applyNumberFormat="1" applyFont="1" applyBorder="1" applyAlignment="1">
      <alignment horizontal="center"/>
    </xf>
    <xf numFmtId="49" fontId="11" fillId="0" borderId="40" xfId="1" applyNumberFormat="1" applyFont="1" applyBorder="1" applyAlignment="1">
      <alignment horizontal="left" wrapText="1"/>
    </xf>
    <xf numFmtId="49" fontId="11" fillId="0" borderId="40" xfId="1" applyNumberFormat="1" applyFont="1" applyBorder="1" applyAlignment="1">
      <alignment horizontal="center"/>
    </xf>
    <xf numFmtId="49" fontId="11" fillId="0" borderId="44" xfId="1" applyNumberFormat="1" applyFont="1" applyBorder="1" applyAlignment="1">
      <alignment horizontal="center"/>
    </xf>
    <xf numFmtId="49" fontId="11" fillId="0" borderId="46" xfId="1" applyNumberFormat="1" applyFont="1" applyBorder="1" applyAlignment="1">
      <alignment horizontal="left" wrapText="1"/>
    </xf>
    <xf numFmtId="49" fontId="11" fillId="0" borderId="46" xfId="1" applyNumberFormat="1" applyFont="1" applyBorder="1" applyAlignment="1">
      <alignment horizontal="center"/>
    </xf>
    <xf numFmtId="49" fontId="11" fillId="0" borderId="47" xfId="1" applyNumberFormat="1" applyFont="1" applyBorder="1" applyAlignment="1">
      <alignment horizontal="center"/>
    </xf>
    <xf numFmtId="0" fontId="13" fillId="0" borderId="6" xfId="1" applyFont="1" applyBorder="1" applyAlignment="1">
      <alignment horizontal="center"/>
    </xf>
    <xf numFmtId="49" fontId="7" fillId="0" borderId="40" xfId="1" applyNumberFormat="1" applyFont="1" applyBorder="1" applyAlignment="1">
      <alignment horizontal="center"/>
    </xf>
    <xf numFmtId="0" fontId="14" fillId="0" borderId="0" xfId="1" applyFont="1" applyAlignment="1">
      <alignment horizontal="center" vertical="center" wrapText="1"/>
    </xf>
    <xf numFmtId="49" fontId="12" fillId="0" borderId="46" xfId="1" applyNumberFormat="1" applyFont="1" applyBorder="1" applyAlignment="1">
      <alignment horizontal="center"/>
    </xf>
    <xf numFmtId="0" fontId="12" fillId="0" borderId="47" xfId="1" applyFont="1" applyBorder="1" applyAlignment="1">
      <alignment horizontal="center"/>
    </xf>
    <xf numFmtId="0" fontId="14" fillId="0" borderId="44" xfId="1" applyFont="1" applyBorder="1" applyAlignment="1">
      <alignment horizontal="center" vertical="center"/>
    </xf>
    <xf numFmtId="0" fontId="20" fillId="0" borderId="68" xfId="1" applyFont="1" applyBorder="1" applyAlignment="1">
      <alignment horizontal="center" vertical="center"/>
    </xf>
    <xf numFmtId="0" fontId="12" fillId="0" borderId="69" xfId="1" applyFont="1" applyBorder="1" applyAlignment="1">
      <alignment horizontal="center"/>
    </xf>
    <xf numFmtId="0" fontId="12" fillId="0" borderId="44" xfId="1" applyFont="1" applyBorder="1" applyAlignment="1">
      <alignment horizontal="center"/>
    </xf>
    <xf numFmtId="49" fontId="14" fillId="0" borderId="72" xfId="1" applyNumberFormat="1" applyFont="1" applyBorder="1" applyAlignment="1">
      <alignment wrapText="1"/>
    </xf>
    <xf numFmtId="49" fontId="14" fillId="0" borderId="46" xfId="1" applyNumberFormat="1" applyFont="1" applyBorder="1" applyAlignment="1">
      <alignment wrapText="1"/>
    </xf>
    <xf numFmtId="49" fontId="14" fillId="0" borderId="46" xfId="1" applyNumberFormat="1" applyFont="1" applyBorder="1" applyAlignment="1">
      <alignment horizontal="center"/>
    </xf>
    <xf numFmtId="49" fontId="14" fillId="0" borderId="47" xfId="1" applyNumberFormat="1" applyFont="1" applyBorder="1" applyAlignment="1">
      <alignment horizontal="center"/>
    </xf>
    <xf numFmtId="0" fontId="3" fillId="0" borderId="2" xfId="1" applyBorder="1" applyAlignment="1">
      <alignment horizontal="center"/>
    </xf>
    <xf numFmtId="0" fontId="3" fillId="0" borderId="3" xfId="1" applyBorder="1" applyAlignment="1">
      <alignment horizontal="center"/>
    </xf>
    <xf numFmtId="0" fontId="3" fillId="0" borderId="4" xfId="1" applyBorder="1" applyAlignment="1">
      <alignment horizontal="center"/>
    </xf>
    <xf numFmtId="0" fontId="32" fillId="0" borderId="0" xfId="1" applyFont="1" applyAlignment="1">
      <alignment horizontal="center"/>
    </xf>
    <xf numFmtId="0" fontId="7" fillId="0" borderId="1" xfId="1" applyFont="1" applyBorder="1" applyAlignment="1">
      <alignment horizontal="left"/>
    </xf>
    <xf numFmtId="1" fontId="28" fillId="0" borderId="1" xfId="1" applyNumberFormat="1" applyFont="1" applyBorder="1" applyAlignment="1">
      <alignment horizontal="center" vertical="center"/>
    </xf>
    <xf numFmtId="0" fontId="12" fillId="0" borderId="0" xfId="1" applyFont="1" applyAlignment="1">
      <alignment horizontal="left" vertical="top"/>
    </xf>
    <xf numFmtId="49" fontId="6" fillId="0" borderId="40" xfId="1" applyNumberFormat="1" applyFont="1" applyBorder="1" applyAlignment="1">
      <alignment vertical="center"/>
    </xf>
    <xf numFmtId="49" fontId="6" fillId="0" borderId="23" xfId="1" applyNumberFormat="1" applyFont="1" applyBorder="1" applyAlignment="1">
      <alignment vertical="center"/>
    </xf>
    <xf numFmtId="49" fontId="28" fillId="0" borderId="3" xfId="1" applyNumberFormat="1" applyFont="1" applyBorder="1" applyAlignment="1">
      <alignment horizontal="center" vertical="center"/>
    </xf>
    <xf numFmtId="1" fontId="8" fillId="0" borderId="40" xfId="1" applyNumberFormat="1" applyFont="1" applyBorder="1" applyAlignment="1">
      <alignment horizontal="center" vertical="center"/>
    </xf>
    <xf numFmtId="49" fontId="28" fillId="0" borderId="0" xfId="1" applyNumberFormat="1" applyFont="1" applyAlignment="1">
      <alignment horizontal="center"/>
    </xf>
    <xf numFmtId="0" fontId="18" fillId="0" borderId="40" xfId="1" applyFont="1" applyBorder="1" applyAlignment="1">
      <alignment horizontal="center" vertical="center"/>
    </xf>
    <xf numFmtId="0" fontId="18" fillId="0" borderId="44" xfId="1" applyFont="1" applyBorder="1" applyAlignment="1">
      <alignment horizontal="center" vertical="center"/>
    </xf>
    <xf numFmtId="0" fontId="18" fillId="0" borderId="69" xfId="1" applyFont="1" applyBorder="1" applyAlignment="1">
      <alignment horizontal="center" vertical="center"/>
    </xf>
    <xf numFmtId="0" fontId="18" fillId="0" borderId="40" xfId="1" applyFont="1" applyBorder="1" applyAlignment="1">
      <alignment horizontal="center" wrapText="1"/>
    </xf>
    <xf numFmtId="0" fontId="18" fillId="0" borderId="40" xfId="1" applyFont="1" applyBorder="1" applyAlignment="1">
      <alignment horizontal="center" vertical="center" wrapText="1"/>
    </xf>
    <xf numFmtId="49" fontId="8" fillId="0" borderId="40" xfId="1" applyNumberFormat="1" applyFont="1" applyBorder="1" applyAlignment="1">
      <alignment horizontal="center" vertical="center"/>
    </xf>
    <xf numFmtId="0" fontId="4" fillId="0" borderId="72" xfId="1" applyFont="1" applyBorder="1" applyAlignment="1">
      <alignment horizontal="left" vertical="center" wrapText="1"/>
    </xf>
    <xf numFmtId="0" fontId="4" fillId="0" borderId="46" xfId="1" applyFont="1" applyBorder="1" applyAlignment="1">
      <alignment horizontal="left" vertical="center" wrapText="1"/>
    </xf>
    <xf numFmtId="0" fontId="4" fillId="0" borderId="69" xfId="1" applyFont="1" applyBorder="1" applyAlignment="1">
      <alignment horizontal="left" vertical="center" wrapText="1"/>
    </xf>
    <xf numFmtId="0" fontId="4" fillId="0" borderId="40" xfId="1" applyFont="1" applyBorder="1" applyAlignment="1">
      <alignment horizontal="left" vertical="center" wrapText="1"/>
    </xf>
    <xf numFmtId="0" fontId="6" fillId="0" borderId="40" xfId="1" applyNumberFormat="1" applyFont="1" applyBorder="1" applyAlignment="1">
      <alignment horizontal="center" vertical="center"/>
    </xf>
    <xf numFmtId="0" fontId="28" fillId="0" borderId="1" xfId="1" applyNumberFormat="1" applyFont="1" applyBorder="1" applyAlignment="1">
      <alignment horizontal="center" vertical="center"/>
    </xf>
    <xf numFmtId="0" fontId="28" fillId="0" borderId="3" xfId="1" applyNumberFormat="1" applyFont="1" applyBorder="1" applyAlignment="1">
      <alignment horizontal="center" vertical="center"/>
    </xf>
    <xf numFmtId="0" fontId="28" fillId="0" borderId="0" xfId="1" applyNumberFormat="1" applyFont="1" applyAlignment="1">
      <alignment horizontal="center"/>
    </xf>
    <xf numFmtId="0" fontId="28" fillId="0" borderId="1" xfId="1" applyNumberFormat="1" applyFont="1" applyBorder="1" applyAlignment="1">
      <alignment horizontal="center"/>
    </xf>
  </cellXfs>
  <cellStyles count="4">
    <cellStyle name="Обычный" xfId="0" builtinId="0"/>
    <cellStyle name="Обычный 2" xfId="1" xr:uid="{00000000-0005-0000-0000-000001000000}"/>
    <cellStyle name="Обычный 3" xfId="3" xr:uid="{D7DCE79A-6AE0-4149-8BB0-981A291A118F}"/>
    <cellStyle name="Обычный_Корпоративные" xfId="2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10</xdr:row>
      <xdr:rowOff>19050</xdr:rowOff>
    </xdr:from>
    <xdr:to>
      <xdr:col>8</xdr:col>
      <xdr:colOff>0</xdr:colOff>
      <xdr:row>10</xdr:row>
      <xdr:rowOff>190500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AE847F97-3AED-40DD-AF9D-2F3AEE4BBAFB}"/>
            </a:ext>
          </a:extLst>
        </xdr:cNvPr>
        <xdr:cNvCxnSpPr/>
      </xdr:nvCxnSpPr>
      <xdr:spPr>
        <a:xfrm>
          <a:off x="5267325" y="2219325"/>
          <a:ext cx="2009775" cy="1714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10</xdr:row>
      <xdr:rowOff>9525</xdr:rowOff>
    </xdr:from>
    <xdr:to>
      <xdr:col>8</xdr:col>
      <xdr:colOff>19050</xdr:colOff>
      <xdr:row>10</xdr:row>
      <xdr:rowOff>190500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83EDB399-DD24-42F3-8DF9-5E5577A9110C}"/>
            </a:ext>
          </a:extLst>
        </xdr:cNvPr>
        <xdr:cNvCxnSpPr/>
      </xdr:nvCxnSpPr>
      <xdr:spPr>
        <a:xfrm flipH="1">
          <a:off x="5248276" y="2209800"/>
          <a:ext cx="2047874" cy="1809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10</xdr:row>
      <xdr:rowOff>19050</xdr:rowOff>
    </xdr:from>
    <xdr:to>
      <xdr:col>8</xdr:col>
      <xdr:colOff>0</xdr:colOff>
      <xdr:row>10</xdr:row>
      <xdr:rowOff>190500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000B38C4-7FAD-44E6-9FC9-5917C5BEE9CF}"/>
            </a:ext>
          </a:extLst>
        </xdr:cNvPr>
        <xdr:cNvCxnSpPr/>
      </xdr:nvCxnSpPr>
      <xdr:spPr>
        <a:xfrm>
          <a:off x="5267325" y="2219325"/>
          <a:ext cx="2009775" cy="1714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10</xdr:row>
      <xdr:rowOff>9525</xdr:rowOff>
    </xdr:from>
    <xdr:to>
      <xdr:col>8</xdr:col>
      <xdr:colOff>19050</xdr:colOff>
      <xdr:row>10</xdr:row>
      <xdr:rowOff>190500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55B799AF-5D40-4A6A-A93B-DAC54F52758E}"/>
            </a:ext>
          </a:extLst>
        </xdr:cNvPr>
        <xdr:cNvCxnSpPr/>
      </xdr:nvCxnSpPr>
      <xdr:spPr>
        <a:xfrm flipH="1">
          <a:off x="5248276" y="2209800"/>
          <a:ext cx="2047874" cy="1809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10</xdr:row>
      <xdr:rowOff>19050</xdr:rowOff>
    </xdr:from>
    <xdr:to>
      <xdr:col>8</xdr:col>
      <xdr:colOff>0</xdr:colOff>
      <xdr:row>10</xdr:row>
      <xdr:rowOff>190500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C85CEB67-1547-4436-B9D3-B7026160945D}"/>
            </a:ext>
          </a:extLst>
        </xdr:cNvPr>
        <xdr:cNvCxnSpPr/>
      </xdr:nvCxnSpPr>
      <xdr:spPr>
        <a:xfrm>
          <a:off x="5267325" y="2219325"/>
          <a:ext cx="2009775" cy="1714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10</xdr:row>
      <xdr:rowOff>9525</xdr:rowOff>
    </xdr:from>
    <xdr:to>
      <xdr:col>8</xdr:col>
      <xdr:colOff>19050</xdr:colOff>
      <xdr:row>10</xdr:row>
      <xdr:rowOff>190500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72FB27B7-D942-4D58-A4FD-7A44EF258117}"/>
            </a:ext>
          </a:extLst>
        </xdr:cNvPr>
        <xdr:cNvCxnSpPr/>
      </xdr:nvCxnSpPr>
      <xdr:spPr>
        <a:xfrm flipH="1">
          <a:off x="5248276" y="2209800"/>
          <a:ext cx="2047874" cy="1809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10</xdr:row>
      <xdr:rowOff>19050</xdr:rowOff>
    </xdr:from>
    <xdr:to>
      <xdr:col>8</xdr:col>
      <xdr:colOff>0</xdr:colOff>
      <xdr:row>10</xdr:row>
      <xdr:rowOff>190500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40A09E0D-3267-462F-A23B-EE03C2042DE9}"/>
            </a:ext>
          </a:extLst>
        </xdr:cNvPr>
        <xdr:cNvCxnSpPr/>
      </xdr:nvCxnSpPr>
      <xdr:spPr>
        <a:xfrm>
          <a:off x="5267325" y="2219325"/>
          <a:ext cx="2009775" cy="1714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10</xdr:row>
      <xdr:rowOff>9525</xdr:rowOff>
    </xdr:from>
    <xdr:to>
      <xdr:col>8</xdr:col>
      <xdr:colOff>19050</xdr:colOff>
      <xdr:row>10</xdr:row>
      <xdr:rowOff>190500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7D57EB99-C7E6-4AAE-BC80-11E48C3A25A6}"/>
            </a:ext>
          </a:extLst>
        </xdr:cNvPr>
        <xdr:cNvCxnSpPr/>
      </xdr:nvCxnSpPr>
      <xdr:spPr>
        <a:xfrm flipH="1">
          <a:off x="5248276" y="2209800"/>
          <a:ext cx="2047874" cy="1809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10</xdr:row>
      <xdr:rowOff>19050</xdr:rowOff>
    </xdr:from>
    <xdr:to>
      <xdr:col>8</xdr:col>
      <xdr:colOff>0</xdr:colOff>
      <xdr:row>10</xdr:row>
      <xdr:rowOff>190500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1F973E55-0005-412B-BCFA-49AED55E3E39}"/>
            </a:ext>
          </a:extLst>
        </xdr:cNvPr>
        <xdr:cNvCxnSpPr/>
      </xdr:nvCxnSpPr>
      <xdr:spPr>
        <a:xfrm>
          <a:off x="5267325" y="2219325"/>
          <a:ext cx="2009775" cy="1714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10</xdr:row>
      <xdr:rowOff>9525</xdr:rowOff>
    </xdr:from>
    <xdr:to>
      <xdr:col>8</xdr:col>
      <xdr:colOff>19050</xdr:colOff>
      <xdr:row>10</xdr:row>
      <xdr:rowOff>190500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C4909293-18C8-4AA2-A1B5-2C2A2C3D29C5}"/>
            </a:ext>
          </a:extLst>
        </xdr:cNvPr>
        <xdr:cNvCxnSpPr/>
      </xdr:nvCxnSpPr>
      <xdr:spPr>
        <a:xfrm flipH="1">
          <a:off x="5248276" y="2209800"/>
          <a:ext cx="2047874" cy="1809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3:S42"/>
  <sheetViews>
    <sheetView zoomScale="85" zoomScaleNormal="85" workbookViewId="0">
      <selection activeCell="H18" sqref="H18"/>
    </sheetView>
  </sheetViews>
  <sheetFormatPr defaultRowHeight="12.75" x14ac:dyDescent="0.2"/>
  <cols>
    <col min="1" max="1" width="6.42578125" style="62" customWidth="1"/>
    <col min="2" max="2" width="12.140625" style="62" customWidth="1"/>
    <col min="3" max="5" width="14.140625" style="62" customWidth="1"/>
    <col min="6" max="6" width="10.140625" style="62" customWidth="1"/>
    <col min="7" max="7" width="14.5703125" style="62" customWidth="1"/>
    <col min="8" max="8" width="11.28515625" style="62" customWidth="1"/>
    <col min="9" max="9" width="8.85546875" style="62" bestFit="1" customWidth="1"/>
    <col min="10" max="11" width="16" style="62" customWidth="1"/>
    <col min="12" max="12" width="22.28515625" style="62" customWidth="1"/>
    <col min="13" max="15" width="7" style="62" customWidth="1"/>
    <col min="16" max="16" width="25.7109375" style="62" customWidth="1"/>
    <col min="17" max="17" width="15.140625" style="62" customWidth="1"/>
    <col min="18" max="18" width="45.42578125" style="62" customWidth="1"/>
    <col min="19" max="19" width="31.140625" style="62" customWidth="1"/>
    <col min="20" max="257" width="9.140625" style="62"/>
    <col min="258" max="258" width="15.140625" style="62" customWidth="1"/>
    <col min="259" max="259" width="12.140625" style="62" customWidth="1"/>
    <col min="260" max="260" width="18.85546875" style="62" customWidth="1"/>
    <col min="261" max="261" width="21.5703125" style="62" customWidth="1"/>
    <col min="262" max="262" width="18.140625" style="62" customWidth="1"/>
    <col min="263" max="263" width="21" style="62" customWidth="1"/>
    <col min="264" max="264" width="22" style="62" customWidth="1"/>
    <col min="265" max="265" width="19.5703125" style="62" customWidth="1"/>
    <col min="266" max="266" width="8.28515625" style="62" customWidth="1"/>
    <col min="267" max="268" width="9.140625" style="62"/>
    <col min="269" max="269" width="24.140625" style="62" customWidth="1"/>
    <col min="270" max="270" width="14" style="62" customWidth="1"/>
    <col min="271" max="271" width="26.140625" style="62" customWidth="1"/>
    <col min="272" max="513" width="9.140625" style="62"/>
    <col min="514" max="514" width="15.140625" style="62" customWidth="1"/>
    <col min="515" max="515" width="12.140625" style="62" customWidth="1"/>
    <col min="516" max="516" width="18.85546875" style="62" customWidth="1"/>
    <col min="517" max="517" width="21.5703125" style="62" customWidth="1"/>
    <col min="518" max="518" width="18.140625" style="62" customWidth="1"/>
    <col min="519" max="519" width="21" style="62" customWidth="1"/>
    <col min="520" max="520" width="22" style="62" customWidth="1"/>
    <col min="521" max="521" width="19.5703125" style="62" customWidth="1"/>
    <col min="522" max="522" width="8.28515625" style="62" customWidth="1"/>
    <col min="523" max="524" width="9.140625" style="62"/>
    <col min="525" max="525" width="24.140625" style="62" customWidth="1"/>
    <col min="526" max="526" width="14" style="62" customWidth="1"/>
    <col min="527" max="527" width="26.140625" style="62" customWidth="1"/>
    <col min="528" max="769" width="9.140625" style="62"/>
    <col min="770" max="770" width="15.140625" style="62" customWidth="1"/>
    <col min="771" max="771" width="12.140625" style="62" customWidth="1"/>
    <col min="772" max="772" width="18.85546875" style="62" customWidth="1"/>
    <col min="773" max="773" width="21.5703125" style="62" customWidth="1"/>
    <col min="774" max="774" width="18.140625" style="62" customWidth="1"/>
    <col min="775" max="775" width="21" style="62" customWidth="1"/>
    <col min="776" max="776" width="22" style="62" customWidth="1"/>
    <col min="777" max="777" width="19.5703125" style="62" customWidth="1"/>
    <col min="778" max="778" width="8.28515625" style="62" customWidth="1"/>
    <col min="779" max="780" width="9.140625" style="62"/>
    <col min="781" max="781" width="24.140625" style="62" customWidth="1"/>
    <col min="782" max="782" width="14" style="62" customWidth="1"/>
    <col min="783" max="783" width="26.140625" style="62" customWidth="1"/>
    <col min="784" max="1025" width="9.140625" style="62"/>
    <col min="1026" max="1026" width="15.140625" style="62" customWidth="1"/>
    <col min="1027" max="1027" width="12.140625" style="62" customWidth="1"/>
    <col min="1028" max="1028" width="18.85546875" style="62" customWidth="1"/>
    <col min="1029" max="1029" width="21.5703125" style="62" customWidth="1"/>
    <col min="1030" max="1030" width="18.140625" style="62" customWidth="1"/>
    <col min="1031" max="1031" width="21" style="62" customWidth="1"/>
    <col min="1032" max="1032" width="22" style="62" customWidth="1"/>
    <col min="1033" max="1033" width="19.5703125" style="62" customWidth="1"/>
    <col min="1034" max="1034" width="8.28515625" style="62" customWidth="1"/>
    <col min="1035" max="1036" width="9.140625" style="62"/>
    <col min="1037" max="1037" width="24.140625" style="62" customWidth="1"/>
    <col min="1038" max="1038" width="14" style="62" customWidth="1"/>
    <col min="1039" max="1039" width="26.140625" style="62" customWidth="1"/>
    <col min="1040" max="1281" width="9.140625" style="62"/>
    <col min="1282" max="1282" width="15.140625" style="62" customWidth="1"/>
    <col min="1283" max="1283" width="12.140625" style="62" customWidth="1"/>
    <col min="1284" max="1284" width="18.85546875" style="62" customWidth="1"/>
    <col min="1285" max="1285" width="21.5703125" style="62" customWidth="1"/>
    <col min="1286" max="1286" width="18.140625" style="62" customWidth="1"/>
    <col min="1287" max="1287" width="21" style="62" customWidth="1"/>
    <col min="1288" max="1288" width="22" style="62" customWidth="1"/>
    <col min="1289" max="1289" width="19.5703125" style="62" customWidth="1"/>
    <col min="1290" max="1290" width="8.28515625" style="62" customWidth="1"/>
    <col min="1291" max="1292" width="9.140625" style="62"/>
    <col min="1293" max="1293" width="24.140625" style="62" customWidth="1"/>
    <col min="1294" max="1294" width="14" style="62" customWidth="1"/>
    <col min="1295" max="1295" width="26.140625" style="62" customWidth="1"/>
    <col min="1296" max="1537" width="9.140625" style="62"/>
    <col min="1538" max="1538" width="15.140625" style="62" customWidth="1"/>
    <col min="1539" max="1539" width="12.140625" style="62" customWidth="1"/>
    <col min="1540" max="1540" width="18.85546875" style="62" customWidth="1"/>
    <col min="1541" max="1541" width="21.5703125" style="62" customWidth="1"/>
    <col min="1542" max="1542" width="18.140625" style="62" customWidth="1"/>
    <col min="1543" max="1543" width="21" style="62" customWidth="1"/>
    <col min="1544" max="1544" width="22" style="62" customWidth="1"/>
    <col min="1545" max="1545" width="19.5703125" style="62" customWidth="1"/>
    <col min="1546" max="1546" width="8.28515625" style="62" customWidth="1"/>
    <col min="1547" max="1548" width="9.140625" style="62"/>
    <col min="1549" max="1549" width="24.140625" style="62" customWidth="1"/>
    <col min="1550" max="1550" width="14" style="62" customWidth="1"/>
    <col min="1551" max="1551" width="26.140625" style="62" customWidth="1"/>
    <col min="1552" max="1793" width="9.140625" style="62"/>
    <col min="1794" max="1794" width="15.140625" style="62" customWidth="1"/>
    <col min="1795" max="1795" width="12.140625" style="62" customWidth="1"/>
    <col min="1796" max="1796" width="18.85546875" style="62" customWidth="1"/>
    <col min="1797" max="1797" width="21.5703125" style="62" customWidth="1"/>
    <col min="1798" max="1798" width="18.140625" style="62" customWidth="1"/>
    <col min="1799" max="1799" width="21" style="62" customWidth="1"/>
    <col min="1800" max="1800" width="22" style="62" customWidth="1"/>
    <col min="1801" max="1801" width="19.5703125" style="62" customWidth="1"/>
    <col min="1802" max="1802" width="8.28515625" style="62" customWidth="1"/>
    <col min="1803" max="1804" width="9.140625" style="62"/>
    <col min="1805" max="1805" width="24.140625" style="62" customWidth="1"/>
    <col min="1806" max="1806" width="14" style="62" customWidth="1"/>
    <col min="1807" max="1807" width="26.140625" style="62" customWidth="1"/>
    <col min="1808" max="2049" width="9.140625" style="62"/>
    <col min="2050" max="2050" width="15.140625" style="62" customWidth="1"/>
    <col min="2051" max="2051" width="12.140625" style="62" customWidth="1"/>
    <col min="2052" max="2052" width="18.85546875" style="62" customWidth="1"/>
    <col min="2053" max="2053" width="21.5703125" style="62" customWidth="1"/>
    <col min="2054" max="2054" width="18.140625" style="62" customWidth="1"/>
    <col min="2055" max="2055" width="21" style="62" customWidth="1"/>
    <col min="2056" max="2056" width="22" style="62" customWidth="1"/>
    <col min="2057" max="2057" width="19.5703125" style="62" customWidth="1"/>
    <col min="2058" max="2058" width="8.28515625" style="62" customWidth="1"/>
    <col min="2059" max="2060" width="9.140625" style="62"/>
    <col min="2061" max="2061" width="24.140625" style="62" customWidth="1"/>
    <col min="2062" max="2062" width="14" style="62" customWidth="1"/>
    <col min="2063" max="2063" width="26.140625" style="62" customWidth="1"/>
    <col min="2064" max="2305" width="9.140625" style="62"/>
    <col min="2306" max="2306" width="15.140625" style="62" customWidth="1"/>
    <col min="2307" max="2307" width="12.140625" style="62" customWidth="1"/>
    <col min="2308" max="2308" width="18.85546875" style="62" customWidth="1"/>
    <col min="2309" max="2309" width="21.5703125" style="62" customWidth="1"/>
    <col min="2310" max="2310" width="18.140625" style="62" customWidth="1"/>
    <col min="2311" max="2311" width="21" style="62" customWidth="1"/>
    <col min="2312" max="2312" width="22" style="62" customWidth="1"/>
    <col min="2313" max="2313" width="19.5703125" style="62" customWidth="1"/>
    <col min="2314" max="2314" width="8.28515625" style="62" customWidth="1"/>
    <col min="2315" max="2316" width="9.140625" style="62"/>
    <col min="2317" max="2317" width="24.140625" style="62" customWidth="1"/>
    <col min="2318" max="2318" width="14" style="62" customWidth="1"/>
    <col min="2319" max="2319" width="26.140625" style="62" customWidth="1"/>
    <col min="2320" max="2561" width="9.140625" style="62"/>
    <col min="2562" max="2562" width="15.140625" style="62" customWidth="1"/>
    <col min="2563" max="2563" width="12.140625" style="62" customWidth="1"/>
    <col min="2564" max="2564" width="18.85546875" style="62" customWidth="1"/>
    <col min="2565" max="2565" width="21.5703125" style="62" customWidth="1"/>
    <col min="2566" max="2566" width="18.140625" style="62" customWidth="1"/>
    <col min="2567" max="2567" width="21" style="62" customWidth="1"/>
    <col min="2568" max="2568" width="22" style="62" customWidth="1"/>
    <col min="2569" max="2569" width="19.5703125" style="62" customWidth="1"/>
    <col min="2570" max="2570" width="8.28515625" style="62" customWidth="1"/>
    <col min="2571" max="2572" width="9.140625" style="62"/>
    <col min="2573" max="2573" width="24.140625" style="62" customWidth="1"/>
    <col min="2574" max="2574" width="14" style="62" customWidth="1"/>
    <col min="2575" max="2575" width="26.140625" style="62" customWidth="1"/>
    <col min="2576" max="2817" width="9.140625" style="62"/>
    <col min="2818" max="2818" width="15.140625" style="62" customWidth="1"/>
    <col min="2819" max="2819" width="12.140625" style="62" customWidth="1"/>
    <col min="2820" max="2820" width="18.85546875" style="62" customWidth="1"/>
    <col min="2821" max="2821" width="21.5703125" style="62" customWidth="1"/>
    <col min="2822" max="2822" width="18.140625" style="62" customWidth="1"/>
    <col min="2823" max="2823" width="21" style="62" customWidth="1"/>
    <col min="2824" max="2824" width="22" style="62" customWidth="1"/>
    <col min="2825" max="2825" width="19.5703125" style="62" customWidth="1"/>
    <col min="2826" max="2826" width="8.28515625" style="62" customWidth="1"/>
    <col min="2827" max="2828" width="9.140625" style="62"/>
    <col min="2829" max="2829" width="24.140625" style="62" customWidth="1"/>
    <col min="2830" max="2830" width="14" style="62" customWidth="1"/>
    <col min="2831" max="2831" width="26.140625" style="62" customWidth="1"/>
    <col min="2832" max="3073" width="9.140625" style="62"/>
    <col min="3074" max="3074" width="15.140625" style="62" customWidth="1"/>
    <col min="3075" max="3075" width="12.140625" style="62" customWidth="1"/>
    <col min="3076" max="3076" width="18.85546875" style="62" customWidth="1"/>
    <col min="3077" max="3077" width="21.5703125" style="62" customWidth="1"/>
    <col min="3078" max="3078" width="18.140625" style="62" customWidth="1"/>
    <col min="3079" max="3079" width="21" style="62" customWidth="1"/>
    <col min="3080" max="3080" width="22" style="62" customWidth="1"/>
    <col min="3081" max="3081" width="19.5703125" style="62" customWidth="1"/>
    <col min="3082" max="3082" width="8.28515625" style="62" customWidth="1"/>
    <col min="3083" max="3084" width="9.140625" style="62"/>
    <col min="3085" max="3085" width="24.140625" style="62" customWidth="1"/>
    <col min="3086" max="3086" width="14" style="62" customWidth="1"/>
    <col min="3087" max="3087" width="26.140625" style="62" customWidth="1"/>
    <col min="3088" max="3329" width="9.140625" style="62"/>
    <col min="3330" max="3330" width="15.140625" style="62" customWidth="1"/>
    <col min="3331" max="3331" width="12.140625" style="62" customWidth="1"/>
    <col min="3332" max="3332" width="18.85546875" style="62" customWidth="1"/>
    <col min="3333" max="3333" width="21.5703125" style="62" customWidth="1"/>
    <col min="3334" max="3334" width="18.140625" style="62" customWidth="1"/>
    <col min="3335" max="3335" width="21" style="62" customWidth="1"/>
    <col min="3336" max="3336" width="22" style="62" customWidth="1"/>
    <col min="3337" max="3337" width="19.5703125" style="62" customWidth="1"/>
    <col min="3338" max="3338" width="8.28515625" style="62" customWidth="1"/>
    <col min="3339" max="3340" width="9.140625" style="62"/>
    <col min="3341" max="3341" width="24.140625" style="62" customWidth="1"/>
    <col min="3342" max="3342" width="14" style="62" customWidth="1"/>
    <col min="3343" max="3343" width="26.140625" style="62" customWidth="1"/>
    <col min="3344" max="3585" width="9.140625" style="62"/>
    <col min="3586" max="3586" width="15.140625" style="62" customWidth="1"/>
    <col min="3587" max="3587" width="12.140625" style="62" customWidth="1"/>
    <col min="3588" max="3588" width="18.85546875" style="62" customWidth="1"/>
    <col min="3589" max="3589" width="21.5703125" style="62" customWidth="1"/>
    <col min="3590" max="3590" width="18.140625" style="62" customWidth="1"/>
    <col min="3591" max="3591" width="21" style="62" customWidth="1"/>
    <col min="3592" max="3592" width="22" style="62" customWidth="1"/>
    <col min="3593" max="3593" width="19.5703125" style="62" customWidth="1"/>
    <col min="3594" max="3594" width="8.28515625" style="62" customWidth="1"/>
    <col min="3595" max="3596" width="9.140625" style="62"/>
    <col min="3597" max="3597" width="24.140625" style="62" customWidth="1"/>
    <col min="3598" max="3598" width="14" style="62" customWidth="1"/>
    <col min="3599" max="3599" width="26.140625" style="62" customWidth="1"/>
    <col min="3600" max="3841" width="9.140625" style="62"/>
    <col min="3842" max="3842" width="15.140625" style="62" customWidth="1"/>
    <col min="3843" max="3843" width="12.140625" style="62" customWidth="1"/>
    <col min="3844" max="3844" width="18.85546875" style="62" customWidth="1"/>
    <col min="3845" max="3845" width="21.5703125" style="62" customWidth="1"/>
    <col min="3846" max="3846" width="18.140625" style="62" customWidth="1"/>
    <col min="3847" max="3847" width="21" style="62" customWidth="1"/>
    <col min="3848" max="3848" width="22" style="62" customWidth="1"/>
    <col min="3849" max="3849" width="19.5703125" style="62" customWidth="1"/>
    <col min="3850" max="3850" width="8.28515625" style="62" customWidth="1"/>
    <col min="3851" max="3852" width="9.140625" style="62"/>
    <col min="3853" max="3853" width="24.140625" style="62" customWidth="1"/>
    <col min="3854" max="3854" width="14" style="62" customWidth="1"/>
    <col min="3855" max="3855" width="26.140625" style="62" customWidth="1"/>
    <col min="3856" max="4097" width="9.140625" style="62"/>
    <col min="4098" max="4098" width="15.140625" style="62" customWidth="1"/>
    <col min="4099" max="4099" width="12.140625" style="62" customWidth="1"/>
    <col min="4100" max="4100" width="18.85546875" style="62" customWidth="1"/>
    <col min="4101" max="4101" width="21.5703125" style="62" customWidth="1"/>
    <col min="4102" max="4102" width="18.140625" style="62" customWidth="1"/>
    <col min="4103" max="4103" width="21" style="62" customWidth="1"/>
    <col min="4104" max="4104" width="22" style="62" customWidth="1"/>
    <col min="4105" max="4105" width="19.5703125" style="62" customWidth="1"/>
    <col min="4106" max="4106" width="8.28515625" style="62" customWidth="1"/>
    <col min="4107" max="4108" width="9.140625" style="62"/>
    <col min="4109" max="4109" width="24.140625" style="62" customWidth="1"/>
    <col min="4110" max="4110" width="14" style="62" customWidth="1"/>
    <col min="4111" max="4111" width="26.140625" style="62" customWidth="1"/>
    <col min="4112" max="4353" width="9.140625" style="62"/>
    <col min="4354" max="4354" width="15.140625" style="62" customWidth="1"/>
    <col min="4355" max="4355" width="12.140625" style="62" customWidth="1"/>
    <col min="4356" max="4356" width="18.85546875" style="62" customWidth="1"/>
    <col min="4357" max="4357" width="21.5703125" style="62" customWidth="1"/>
    <col min="4358" max="4358" width="18.140625" style="62" customWidth="1"/>
    <col min="4359" max="4359" width="21" style="62" customWidth="1"/>
    <col min="4360" max="4360" width="22" style="62" customWidth="1"/>
    <col min="4361" max="4361" width="19.5703125" style="62" customWidth="1"/>
    <col min="4362" max="4362" width="8.28515625" style="62" customWidth="1"/>
    <col min="4363" max="4364" width="9.140625" style="62"/>
    <col min="4365" max="4365" width="24.140625" style="62" customWidth="1"/>
    <col min="4366" max="4366" width="14" style="62" customWidth="1"/>
    <col min="4367" max="4367" width="26.140625" style="62" customWidth="1"/>
    <col min="4368" max="4609" width="9.140625" style="62"/>
    <col min="4610" max="4610" width="15.140625" style="62" customWidth="1"/>
    <col min="4611" max="4611" width="12.140625" style="62" customWidth="1"/>
    <col min="4612" max="4612" width="18.85546875" style="62" customWidth="1"/>
    <col min="4613" max="4613" width="21.5703125" style="62" customWidth="1"/>
    <col min="4614" max="4614" width="18.140625" style="62" customWidth="1"/>
    <col min="4615" max="4615" width="21" style="62" customWidth="1"/>
    <col min="4616" max="4616" width="22" style="62" customWidth="1"/>
    <col min="4617" max="4617" width="19.5703125" style="62" customWidth="1"/>
    <col min="4618" max="4618" width="8.28515625" style="62" customWidth="1"/>
    <col min="4619" max="4620" width="9.140625" style="62"/>
    <col min="4621" max="4621" width="24.140625" style="62" customWidth="1"/>
    <col min="4622" max="4622" width="14" style="62" customWidth="1"/>
    <col min="4623" max="4623" width="26.140625" style="62" customWidth="1"/>
    <col min="4624" max="4865" width="9.140625" style="62"/>
    <col min="4866" max="4866" width="15.140625" style="62" customWidth="1"/>
    <col min="4867" max="4867" width="12.140625" style="62" customWidth="1"/>
    <col min="4868" max="4868" width="18.85546875" style="62" customWidth="1"/>
    <col min="4869" max="4869" width="21.5703125" style="62" customWidth="1"/>
    <col min="4870" max="4870" width="18.140625" style="62" customWidth="1"/>
    <col min="4871" max="4871" width="21" style="62" customWidth="1"/>
    <col min="4872" max="4872" width="22" style="62" customWidth="1"/>
    <col min="4873" max="4873" width="19.5703125" style="62" customWidth="1"/>
    <col min="4874" max="4874" width="8.28515625" style="62" customWidth="1"/>
    <col min="4875" max="4876" width="9.140625" style="62"/>
    <col min="4877" max="4877" width="24.140625" style="62" customWidth="1"/>
    <col min="4878" max="4878" width="14" style="62" customWidth="1"/>
    <col min="4879" max="4879" width="26.140625" style="62" customWidth="1"/>
    <col min="4880" max="5121" width="9.140625" style="62"/>
    <col min="5122" max="5122" width="15.140625" style="62" customWidth="1"/>
    <col min="5123" max="5123" width="12.140625" style="62" customWidth="1"/>
    <col min="5124" max="5124" width="18.85546875" style="62" customWidth="1"/>
    <col min="5125" max="5125" width="21.5703125" style="62" customWidth="1"/>
    <col min="5126" max="5126" width="18.140625" style="62" customWidth="1"/>
    <col min="5127" max="5127" width="21" style="62" customWidth="1"/>
    <col min="5128" max="5128" width="22" style="62" customWidth="1"/>
    <col min="5129" max="5129" width="19.5703125" style="62" customWidth="1"/>
    <col min="5130" max="5130" width="8.28515625" style="62" customWidth="1"/>
    <col min="5131" max="5132" width="9.140625" style="62"/>
    <col min="5133" max="5133" width="24.140625" style="62" customWidth="1"/>
    <col min="5134" max="5134" width="14" style="62" customWidth="1"/>
    <col min="5135" max="5135" width="26.140625" style="62" customWidth="1"/>
    <col min="5136" max="5377" width="9.140625" style="62"/>
    <col min="5378" max="5378" width="15.140625" style="62" customWidth="1"/>
    <col min="5379" max="5379" width="12.140625" style="62" customWidth="1"/>
    <col min="5380" max="5380" width="18.85546875" style="62" customWidth="1"/>
    <col min="5381" max="5381" width="21.5703125" style="62" customWidth="1"/>
    <col min="5382" max="5382" width="18.140625" style="62" customWidth="1"/>
    <col min="5383" max="5383" width="21" style="62" customWidth="1"/>
    <col min="5384" max="5384" width="22" style="62" customWidth="1"/>
    <col min="5385" max="5385" width="19.5703125" style="62" customWidth="1"/>
    <col min="5386" max="5386" width="8.28515625" style="62" customWidth="1"/>
    <col min="5387" max="5388" width="9.140625" style="62"/>
    <col min="5389" max="5389" width="24.140625" style="62" customWidth="1"/>
    <col min="5390" max="5390" width="14" style="62" customWidth="1"/>
    <col min="5391" max="5391" width="26.140625" style="62" customWidth="1"/>
    <col min="5392" max="5633" width="9.140625" style="62"/>
    <col min="5634" max="5634" width="15.140625" style="62" customWidth="1"/>
    <col min="5635" max="5635" width="12.140625" style="62" customWidth="1"/>
    <col min="5636" max="5636" width="18.85546875" style="62" customWidth="1"/>
    <col min="5637" max="5637" width="21.5703125" style="62" customWidth="1"/>
    <col min="5638" max="5638" width="18.140625" style="62" customWidth="1"/>
    <col min="5639" max="5639" width="21" style="62" customWidth="1"/>
    <col min="5640" max="5640" width="22" style="62" customWidth="1"/>
    <col min="5641" max="5641" width="19.5703125" style="62" customWidth="1"/>
    <col min="5642" max="5642" width="8.28515625" style="62" customWidth="1"/>
    <col min="5643" max="5644" width="9.140625" style="62"/>
    <col min="5645" max="5645" width="24.140625" style="62" customWidth="1"/>
    <col min="5646" max="5646" width="14" style="62" customWidth="1"/>
    <col min="5647" max="5647" width="26.140625" style="62" customWidth="1"/>
    <col min="5648" max="5889" width="9.140625" style="62"/>
    <col min="5890" max="5890" width="15.140625" style="62" customWidth="1"/>
    <col min="5891" max="5891" width="12.140625" style="62" customWidth="1"/>
    <col min="5892" max="5892" width="18.85546875" style="62" customWidth="1"/>
    <col min="5893" max="5893" width="21.5703125" style="62" customWidth="1"/>
    <col min="5894" max="5894" width="18.140625" style="62" customWidth="1"/>
    <col min="5895" max="5895" width="21" style="62" customWidth="1"/>
    <col min="5896" max="5896" width="22" style="62" customWidth="1"/>
    <col min="5897" max="5897" width="19.5703125" style="62" customWidth="1"/>
    <col min="5898" max="5898" width="8.28515625" style="62" customWidth="1"/>
    <col min="5899" max="5900" width="9.140625" style="62"/>
    <col min="5901" max="5901" width="24.140625" style="62" customWidth="1"/>
    <col min="5902" max="5902" width="14" style="62" customWidth="1"/>
    <col min="5903" max="5903" width="26.140625" style="62" customWidth="1"/>
    <col min="5904" max="6145" width="9.140625" style="62"/>
    <col min="6146" max="6146" width="15.140625" style="62" customWidth="1"/>
    <col min="6147" max="6147" width="12.140625" style="62" customWidth="1"/>
    <col min="6148" max="6148" width="18.85546875" style="62" customWidth="1"/>
    <col min="6149" max="6149" width="21.5703125" style="62" customWidth="1"/>
    <col min="6150" max="6150" width="18.140625" style="62" customWidth="1"/>
    <col min="6151" max="6151" width="21" style="62" customWidth="1"/>
    <col min="6152" max="6152" width="22" style="62" customWidth="1"/>
    <col min="6153" max="6153" width="19.5703125" style="62" customWidth="1"/>
    <col min="6154" max="6154" width="8.28515625" style="62" customWidth="1"/>
    <col min="6155" max="6156" width="9.140625" style="62"/>
    <col min="6157" max="6157" width="24.140625" style="62" customWidth="1"/>
    <col min="6158" max="6158" width="14" style="62" customWidth="1"/>
    <col min="6159" max="6159" width="26.140625" style="62" customWidth="1"/>
    <col min="6160" max="6401" width="9.140625" style="62"/>
    <col min="6402" max="6402" width="15.140625" style="62" customWidth="1"/>
    <col min="6403" max="6403" width="12.140625" style="62" customWidth="1"/>
    <col min="6404" max="6404" width="18.85546875" style="62" customWidth="1"/>
    <col min="6405" max="6405" width="21.5703125" style="62" customWidth="1"/>
    <col min="6406" max="6406" width="18.140625" style="62" customWidth="1"/>
    <col min="6407" max="6407" width="21" style="62" customWidth="1"/>
    <col min="6408" max="6408" width="22" style="62" customWidth="1"/>
    <col min="6409" max="6409" width="19.5703125" style="62" customWidth="1"/>
    <col min="6410" max="6410" width="8.28515625" style="62" customWidth="1"/>
    <col min="6411" max="6412" width="9.140625" style="62"/>
    <col min="6413" max="6413" width="24.140625" style="62" customWidth="1"/>
    <col min="6414" max="6414" width="14" style="62" customWidth="1"/>
    <col min="6415" max="6415" width="26.140625" style="62" customWidth="1"/>
    <col min="6416" max="6657" width="9.140625" style="62"/>
    <col min="6658" max="6658" width="15.140625" style="62" customWidth="1"/>
    <col min="6659" max="6659" width="12.140625" style="62" customWidth="1"/>
    <col min="6660" max="6660" width="18.85546875" style="62" customWidth="1"/>
    <col min="6661" max="6661" width="21.5703125" style="62" customWidth="1"/>
    <col min="6662" max="6662" width="18.140625" style="62" customWidth="1"/>
    <col min="6663" max="6663" width="21" style="62" customWidth="1"/>
    <col min="6664" max="6664" width="22" style="62" customWidth="1"/>
    <col min="6665" max="6665" width="19.5703125" style="62" customWidth="1"/>
    <col min="6666" max="6666" width="8.28515625" style="62" customWidth="1"/>
    <col min="6667" max="6668" width="9.140625" style="62"/>
    <col min="6669" max="6669" width="24.140625" style="62" customWidth="1"/>
    <col min="6670" max="6670" width="14" style="62" customWidth="1"/>
    <col min="6671" max="6671" width="26.140625" style="62" customWidth="1"/>
    <col min="6672" max="6913" width="9.140625" style="62"/>
    <col min="6914" max="6914" width="15.140625" style="62" customWidth="1"/>
    <col min="6915" max="6915" width="12.140625" style="62" customWidth="1"/>
    <col min="6916" max="6916" width="18.85546875" style="62" customWidth="1"/>
    <col min="6917" max="6917" width="21.5703125" style="62" customWidth="1"/>
    <col min="6918" max="6918" width="18.140625" style="62" customWidth="1"/>
    <col min="6919" max="6919" width="21" style="62" customWidth="1"/>
    <col min="6920" max="6920" width="22" style="62" customWidth="1"/>
    <col min="6921" max="6921" width="19.5703125" style="62" customWidth="1"/>
    <col min="6922" max="6922" width="8.28515625" style="62" customWidth="1"/>
    <col min="6923" max="6924" width="9.140625" style="62"/>
    <col min="6925" max="6925" width="24.140625" style="62" customWidth="1"/>
    <col min="6926" max="6926" width="14" style="62" customWidth="1"/>
    <col min="6927" max="6927" width="26.140625" style="62" customWidth="1"/>
    <col min="6928" max="7169" width="9.140625" style="62"/>
    <col min="7170" max="7170" width="15.140625" style="62" customWidth="1"/>
    <col min="7171" max="7171" width="12.140625" style="62" customWidth="1"/>
    <col min="7172" max="7172" width="18.85546875" style="62" customWidth="1"/>
    <col min="7173" max="7173" width="21.5703125" style="62" customWidth="1"/>
    <col min="7174" max="7174" width="18.140625" style="62" customWidth="1"/>
    <col min="7175" max="7175" width="21" style="62" customWidth="1"/>
    <col min="7176" max="7176" width="22" style="62" customWidth="1"/>
    <col min="7177" max="7177" width="19.5703125" style="62" customWidth="1"/>
    <col min="7178" max="7178" width="8.28515625" style="62" customWidth="1"/>
    <col min="7179" max="7180" width="9.140625" style="62"/>
    <col min="7181" max="7181" width="24.140625" style="62" customWidth="1"/>
    <col min="7182" max="7182" width="14" style="62" customWidth="1"/>
    <col min="7183" max="7183" width="26.140625" style="62" customWidth="1"/>
    <col min="7184" max="7425" width="9.140625" style="62"/>
    <col min="7426" max="7426" width="15.140625" style="62" customWidth="1"/>
    <col min="7427" max="7427" width="12.140625" style="62" customWidth="1"/>
    <col min="7428" max="7428" width="18.85546875" style="62" customWidth="1"/>
    <col min="7429" max="7429" width="21.5703125" style="62" customWidth="1"/>
    <col min="7430" max="7430" width="18.140625" style="62" customWidth="1"/>
    <col min="7431" max="7431" width="21" style="62" customWidth="1"/>
    <col min="7432" max="7432" width="22" style="62" customWidth="1"/>
    <col min="7433" max="7433" width="19.5703125" style="62" customWidth="1"/>
    <col min="7434" max="7434" width="8.28515625" style="62" customWidth="1"/>
    <col min="7435" max="7436" width="9.140625" style="62"/>
    <col min="7437" max="7437" width="24.140625" style="62" customWidth="1"/>
    <col min="7438" max="7438" width="14" style="62" customWidth="1"/>
    <col min="7439" max="7439" width="26.140625" style="62" customWidth="1"/>
    <col min="7440" max="7681" width="9.140625" style="62"/>
    <col min="7682" max="7682" width="15.140625" style="62" customWidth="1"/>
    <col min="7683" max="7683" width="12.140625" style="62" customWidth="1"/>
    <col min="7684" max="7684" width="18.85546875" style="62" customWidth="1"/>
    <col min="7685" max="7685" width="21.5703125" style="62" customWidth="1"/>
    <col min="7686" max="7686" width="18.140625" style="62" customWidth="1"/>
    <col min="7687" max="7687" width="21" style="62" customWidth="1"/>
    <col min="7688" max="7688" width="22" style="62" customWidth="1"/>
    <col min="7689" max="7689" width="19.5703125" style="62" customWidth="1"/>
    <col min="7690" max="7690" width="8.28515625" style="62" customWidth="1"/>
    <col min="7691" max="7692" width="9.140625" style="62"/>
    <col min="7693" max="7693" width="24.140625" style="62" customWidth="1"/>
    <col min="7694" max="7694" width="14" style="62" customWidth="1"/>
    <col min="7695" max="7695" width="26.140625" style="62" customWidth="1"/>
    <col min="7696" max="7937" width="9.140625" style="62"/>
    <col min="7938" max="7938" width="15.140625" style="62" customWidth="1"/>
    <col min="7939" max="7939" width="12.140625" style="62" customWidth="1"/>
    <col min="7940" max="7940" width="18.85546875" style="62" customWidth="1"/>
    <col min="7941" max="7941" width="21.5703125" style="62" customWidth="1"/>
    <col min="7942" max="7942" width="18.140625" style="62" customWidth="1"/>
    <col min="7943" max="7943" width="21" style="62" customWidth="1"/>
    <col min="7944" max="7944" width="22" style="62" customWidth="1"/>
    <col min="7945" max="7945" width="19.5703125" style="62" customWidth="1"/>
    <col min="7946" max="7946" width="8.28515625" style="62" customWidth="1"/>
    <col min="7947" max="7948" width="9.140625" style="62"/>
    <col min="7949" max="7949" width="24.140625" style="62" customWidth="1"/>
    <col min="7950" max="7950" width="14" style="62" customWidth="1"/>
    <col min="7951" max="7951" width="26.140625" style="62" customWidth="1"/>
    <col min="7952" max="8193" width="9.140625" style="62"/>
    <col min="8194" max="8194" width="15.140625" style="62" customWidth="1"/>
    <col min="8195" max="8195" width="12.140625" style="62" customWidth="1"/>
    <col min="8196" max="8196" width="18.85546875" style="62" customWidth="1"/>
    <col min="8197" max="8197" width="21.5703125" style="62" customWidth="1"/>
    <col min="8198" max="8198" width="18.140625" style="62" customWidth="1"/>
    <col min="8199" max="8199" width="21" style="62" customWidth="1"/>
    <col min="8200" max="8200" width="22" style="62" customWidth="1"/>
    <col min="8201" max="8201" width="19.5703125" style="62" customWidth="1"/>
    <col min="8202" max="8202" width="8.28515625" style="62" customWidth="1"/>
    <col min="8203" max="8204" width="9.140625" style="62"/>
    <col min="8205" max="8205" width="24.140625" style="62" customWidth="1"/>
    <col min="8206" max="8206" width="14" style="62" customWidth="1"/>
    <col min="8207" max="8207" width="26.140625" style="62" customWidth="1"/>
    <col min="8208" max="8449" width="9.140625" style="62"/>
    <col min="8450" max="8450" width="15.140625" style="62" customWidth="1"/>
    <col min="8451" max="8451" width="12.140625" style="62" customWidth="1"/>
    <col min="8452" max="8452" width="18.85546875" style="62" customWidth="1"/>
    <col min="8453" max="8453" width="21.5703125" style="62" customWidth="1"/>
    <col min="8454" max="8454" width="18.140625" style="62" customWidth="1"/>
    <col min="8455" max="8455" width="21" style="62" customWidth="1"/>
    <col min="8456" max="8456" width="22" style="62" customWidth="1"/>
    <col min="8457" max="8457" width="19.5703125" style="62" customWidth="1"/>
    <col min="8458" max="8458" width="8.28515625" style="62" customWidth="1"/>
    <col min="8459" max="8460" width="9.140625" style="62"/>
    <col min="8461" max="8461" width="24.140625" style="62" customWidth="1"/>
    <col min="8462" max="8462" width="14" style="62" customWidth="1"/>
    <col min="8463" max="8463" width="26.140625" style="62" customWidth="1"/>
    <col min="8464" max="8705" width="9.140625" style="62"/>
    <col min="8706" max="8706" width="15.140625" style="62" customWidth="1"/>
    <col min="8707" max="8707" width="12.140625" style="62" customWidth="1"/>
    <col min="8708" max="8708" width="18.85546875" style="62" customWidth="1"/>
    <col min="8709" max="8709" width="21.5703125" style="62" customWidth="1"/>
    <col min="8710" max="8710" width="18.140625" style="62" customWidth="1"/>
    <col min="8711" max="8711" width="21" style="62" customWidth="1"/>
    <col min="8712" max="8712" width="22" style="62" customWidth="1"/>
    <col min="8713" max="8713" width="19.5703125" style="62" customWidth="1"/>
    <col min="8714" max="8714" width="8.28515625" style="62" customWidth="1"/>
    <col min="8715" max="8716" width="9.140625" style="62"/>
    <col min="8717" max="8717" width="24.140625" style="62" customWidth="1"/>
    <col min="8718" max="8718" width="14" style="62" customWidth="1"/>
    <col min="8719" max="8719" width="26.140625" style="62" customWidth="1"/>
    <col min="8720" max="8961" width="9.140625" style="62"/>
    <col min="8962" max="8962" width="15.140625" style="62" customWidth="1"/>
    <col min="8963" max="8963" width="12.140625" style="62" customWidth="1"/>
    <col min="8964" max="8964" width="18.85546875" style="62" customWidth="1"/>
    <col min="8965" max="8965" width="21.5703125" style="62" customWidth="1"/>
    <col min="8966" max="8966" width="18.140625" style="62" customWidth="1"/>
    <col min="8967" max="8967" width="21" style="62" customWidth="1"/>
    <col min="8968" max="8968" width="22" style="62" customWidth="1"/>
    <col min="8969" max="8969" width="19.5703125" style="62" customWidth="1"/>
    <col min="8970" max="8970" width="8.28515625" style="62" customWidth="1"/>
    <col min="8971" max="8972" width="9.140625" style="62"/>
    <col min="8973" max="8973" width="24.140625" style="62" customWidth="1"/>
    <col min="8974" max="8974" width="14" style="62" customWidth="1"/>
    <col min="8975" max="8975" width="26.140625" style="62" customWidth="1"/>
    <col min="8976" max="9217" width="9.140625" style="62"/>
    <col min="9218" max="9218" width="15.140625" style="62" customWidth="1"/>
    <col min="9219" max="9219" width="12.140625" style="62" customWidth="1"/>
    <col min="9220" max="9220" width="18.85546875" style="62" customWidth="1"/>
    <col min="9221" max="9221" width="21.5703125" style="62" customWidth="1"/>
    <col min="9222" max="9222" width="18.140625" style="62" customWidth="1"/>
    <col min="9223" max="9223" width="21" style="62" customWidth="1"/>
    <col min="9224" max="9224" width="22" style="62" customWidth="1"/>
    <col min="9225" max="9225" width="19.5703125" style="62" customWidth="1"/>
    <col min="9226" max="9226" width="8.28515625" style="62" customWidth="1"/>
    <col min="9227" max="9228" width="9.140625" style="62"/>
    <col min="9229" max="9229" width="24.140625" style="62" customWidth="1"/>
    <col min="9230" max="9230" width="14" style="62" customWidth="1"/>
    <col min="9231" max="9231" width="26.140625" style="62" customWidth="1"/>
    <col min="9232" max="9473" width="9.140625" style="62"/>
    <col min="9474" max="9474" width="15.140625" style="62" customWidth="1"/>
    <col min="9475" max="9475" width="12.140625" style="62" customWidth="1"/>
    <col min="9476" max="9476" width="18.85546875" style="62" customWidth="1"/>
    <col min="9477" max="9477" width="21.5703125" style="62" customWidth="1"/>
    <col min="9478" max="9478" width="18.140625" style="62" customWidth="1"/>
    <col min="9479" max="9479" width="21" style="62" customWidth="1"/>
    <col min="9480" max="9480" width="22" style="62" customWidth="1"/>
    <col min="9481" max="9481" width="19.5703125" style="62" customWidth="1"/>
    <col min="9482" max="9482" width="8.28515625" style="62" customWidth="1"/>
    <col min="9483" max="9484" width="9.140625" style="62"/>
    <col min="9485" max="9485" width="24.140625" style="62" customWidth="1"/>
    <col min="9486" max="9486" width="14" style="62" customWidth="1"/>
    <col min="9487" max="9487" width="26.140625" style="62" customWidth="1"/>
    <col min="9488" max="9729" width="9.140625" style="62"/>
    <col min="9730" max="9730" width="15.140625" style="62" customWidth="1"/>
    <col min="9731" max="9731" width="12.140625" style="62" customWidth="1"/>
    <col min="9732" max="9732" width="18.85546875" style="62" customWidth="1"/>
    <col min="9733" max="9733" width="21.5703125" style="62" customWidth="1"/>
    <col min="9734" max="9734" width="18.140625" style="62" customWidth="1"/>
    <col min="9735" max="9735" width="21" style="62" customWidth="1"/>
    <col min="9736" max="9736" width="22" style="62" customWidth="1"/>
    <col min="9737" max="9737" width="19.5703125" style="62" customWidth="1"/>
    <col min="9738" max="9738" width="8.28515625" style="62" customWidth="1"/>
    <col min="9739" max="9740" width="9.140625" style="62"/>
    <col min="9741" max="9741" width="24.140625" style="62" customWidth="1"/>
    <col min="9742" max="9742" width="14" style="62" customWidth="1"/>
    <col min="9743" max="9743" width="26.140625" style="62" customWidth="1"/>
    <col min="9744" max="9985" width="9.140625" style="62"/>
    <col min="9986" max="9986" width="15.140625" style="62" customWidth="1"/>
    <col min="9987" max="9987" width="12.140625" style="62" customWidth="1"/>
    <col min="9988" max="9988" width="18.85546875" style="62" customWidth="1"/>
    <col min="9989" max="9989" width="21.5703125" style="62" customWidth="1"/>
    <col min="9990" max="9990" width="18.140625" style="62" customWidth="1"/>
    <col min="9991" max="9991" width="21" style="62" customWidth="1"/>
    <col min="9992" max="9992" width="22" style="62" customWidth="1"/>
    <col min="9993" max="9993" width="19.5703125" style="62" customWidth="1"/>
    <col min="9994" max="9994" width="8.28515625" style="62" customWidth="1"/>
    <col min="9995" max="9996" width="9.140625" style="62"/>
    <col min="9997" max="9997" width="24.140625" style="62" customWidth="1"/>
    <col min="9998" max="9998" width="14" style="62" customWidth="1"/>
    <col min="9999" max="9999" width="26.140625" style="62" customWidth="1"/>
    <col min="10000" max="10241" width="9.140625" style="62"/>
    <col min="10242" max="10242" width="15.140625" style="62" customWidth="1"/>
    <col min="10243" max="10243" width="12.140625" style="62" customWidth="1"/>
    <col min="10244" max="10244" width="18.85546875" style="62" customWidth="1"/>
    <col min="10245" max="10245" width="21.5703125" style="62" customWidth="1"/>
    <col min="10246" max="10246" width="18.140625" style="62" customWidth="1"/>
    <col min="10247" max="10247" width="21" style="62" customWidth="1"/>
    <col min="10248" max="10248" width="22" style="62" customWidth="1"/>
    <col min="10249" max="10249" width="19.5703125" style="62" customWidth="1"/>
    <col min="10250" max="10250" width="8.28515625" style="62" customWidth="1"/>
    <col min="10251" max="10252" width="9.140625" style="62"/>
    <col min="10253" max="10253" width="24.140625" style="62" customWidth="1"/>
    <col min="10254" max="10254" width="14" style="62" customWidth="1"/>
    <col min="10255" max="10255" width="26.140625" style="62" customWidth="1"/>
    <col min="10256" max="10497" width="9.140625" style="62"/>
    <col min="10498" max="10498" width="15.140625" style="62" customWidth="1"/>
    <col min="10499" max="10499" width="12.140625" style="62" customWidth="1"/>
    <col min="10500" max="10500" width="18.85546875" style="62" customWidth="1"/>
    <col min="10501" max="10501" width="21.5703125" style="62" customWidth="1"/>
    <col min="10502" max="10502" width="18.140625" style="62" customWidth="1"/>
    <col min="10503" max="10503" width="21" style="62" customWidth="1"/>
    <col min="10504" max="10504" width="22" style="62" customWidth="1"/>
    <col min="10505" max="10505" width="19.5703125" style="62" customWidth="1"/>
    <col min="10506" max="10506" width="8.28515625" style="62" customWidth="1"/>
    <col min="10507" max="10508" width="9.140625" style="62"/>
    <col min="10509" max="10509" width="24.140625" style="62" customWidth="1"/>
    <col min="10510" max="10510" width="14" style="62" customWidth="1"/>
    <col min="10511" max="10511" width="26.140625" style="62" customWidth="1"/>
    <col min="10512" max="10753" width="9.140625" style="62"/>
    <col min="10754" max="10754" width="15.140625" style="62" customWidth="1"/>
    <col min="10755" max="10755" width="12.140625" style="62" customWidth="1"/>
    <col min="10756" max="10756" width="18.85546875" style="62" customWidth="1"/>
    <col min="10757" max="10757" width="21.5703125" style="62" customWidth="1"/>
    <col min="10758" max="10758" width="18.140625" style="62" customWidth="1"/>
    <col min="10759" max="10759" width="21" style="62" customWidth="1"/>
    <col min="10760" max="10760" width="22" style="62" customWidth="1"/>
    <col min="10761" max="10761" width="19.5703125" style="62" customWidth="1"/>
    <col min="10762" max="10762" width="8.28515625" style="62" customWidth="1"/>
    <col min="10763" max="10764" width="9.140625" style="62"/>
    <col min="10765" max="10765" width="24.140625" style="62" customWidth="1"/>
    <col min="10766" max="10766" width="14" style="62" customWidth="1"/>
    <col min="10767" max="10767" width="26.140625" style="62" customWidth="1"/>
    <col min="10768" max="11009" width="9.140625" style="62"/>
    <col min="11010" max="11010" width="15.140625" style="62" customWidth="1"/>
    <col min="11011" max="11011" width="12.140625" style="62" customWidth="1"/>
    <col min="11012" max="11012" width="18.85546875" style="62" customWidth="1"/>
    <col min="11013" max="11013" width="21.5703125" style="62" customWidth="1"/>
    <col min="11014" max="11014" width="18.140625" style="62" customWidth="1"/>
    <col min="11015" max="11015" width="21" style="62" customWidth="1"/>
    <col min="11016" max="11016" width="22" style="62" customWidth="1"/>
    <col min="11017" max="11017" width="19.5703125" style="62" customWidth="1"/>
    <col min="11018" max="11018" width="8.28515625" style="62" customWidth="1"/>
    <col min="11019" max="11020" width="9.140625" style="62"/>
    <col min="11021" max="11021" width="24.140625" style="62" customWidth="1"/>
    <col min="11022" max="11022" width="14" style="62" customWidth="1"/>
    <col min="11023" max="11023" width="26.140625" style="62" customWidth="1"/>
    <col min="11024" max="11265" width="9.140625" style="62"/>
    <col min="11266" max="11266" width="15.140625" style="62" customWidth="1"/>
    <col min="11267" max="11267" width="12.140625" style="62" customWidth="1"/>
    <col min="11268" max="11268" width="18.85546875" style="62" customWidth="1"/>
    <col min="11269" max="11269" width="21.5703125" style="62" customWidth="1"/>
    <col min="11270" max="11270" width="18.140625" style="62" customWidth="1"/>
    <col min="11271" max="11271" width="21" style="62" customWidth="1"/>
    <col min="11272" max="11272" width="22" style="62" customWidth="1"/>
    <col min="11273" max="11273" width="19.5703125" style="62" customWidth="1"/>
    <col min="11274" max="11274" width="8.28515625" style="62" customWidth="1"/>
    <col min="11275" max="11276" width="9.140625" style="62"/>
    <col min="11277" max="11277" width="24.140625" style="62" customWidth="1"/>
    <col min="11278" max="11278" width="14" style="62" customWidth="1"/>
    <col min="11279" max="11279" width="26.140625" style="62" customWidth="1"/>
    <col min="11280" max="11521" width="9.140625" style="62"/>
    <col min="11522" max="11522" width="15.140625" style="62" customWidth="1"/>
    <col min="11523" max="11523" width="12.140625" style="62" customWidth="1"/>
    <col min="11524" max="11524" width="18.85546875" style="62" customWidth="1"/>
    <col min="11525" max="11525" width="21.5703125" style="62" customWidth="1"/>
    <col min="11526" max="11526" width="18.140625" style="62" customWidth="1"/>
    <col min="11527" max="11527" width="21" style="62" customWidth="1"/>
    <col min="11528" max="11528" width="22" style="62" customWidth="1"/>
    <col min="11529" max="11529" width="19.5703125" style="62" customWidth="1"/>
    <col min="11530" max="11530" width="8.28515625" style="62" customWidth="1"/>
    <col min="11531" max="11532" width="9.140625" style="62"/>
    <col min="11533" max="11533" width="24.140625" style="62" customWidth="1"/>
    <col min="11534" max="11534" width="14" style="62" customWidth="1"/>
    <col min="11535" max="11535" width="26.140625" style="62" customWidth="1"/>
    <col min="11536" max="11777" width="9.140625" style="62"/>
    <col min="11778" max="11778" width="15.140625" style="62" customWidth="1"/>
    <col min="11779" max="11779" width="12.140625" style="62" customWidth="1"/>
    <col min="11780" max="11780" width="18.85546875" style="62" customWidth="1"/>
    <col min="11781" max="11781" width="21.5703125" style="62" customWidth="1"/>
    <col min="11782" max="11782" width="18.140625" style="62" customWidth="1"/>
    <col min="11783" max="11783" width="21" style="62" customWidth="1"/>
    <col min="11784" max="11784" width="22" style="62" customWidth="1"/>
    <col min="11785" max="11785" width="19.5703125" style="62" customWidth="1"/>
    <col min="11786" max="11786" width="8.28515625" style="62" customWidth="1"/>
    <col min="11787" max="11788" width="9.140625" style="62"/>
    <col min="11789" max="11789" width="24.140625" style="62" customWidth="1"/>
    <col min="11790" max="11790" width="14" style="62" customWidth="1"/>
    <col min="11791" max="11791" width="26.140625" style="62" customWidth="1"/>
    <col min="11792" max="12033" width="9.140625" style="62"/>
    <col min="12034" max="12034" width="15.140625" style="62" customWidth="1"/>
    <col min="12035" max="12035" width="12.140625" style="62" customWidth="1"/>
    <col min="12036" max="12036" width="18.85546875" style="62" customWidth="1"/>
    <col min="12037" max="12037" width="21.5703125" style="62" customWidth="1"/>
    <col min="12038" max="12038" width="18.140625" style="62" customWidth="1"/>
    <col min="12039" max="12039" width="21" style="62" customWidth="1"/>
    <col min="12040" max="12040" width="22" style="62" customWidth="1"/>
    <col min="12041" max="12041" width="19.5703125" style="62" customWidth="1"/>
    <col min="12042" max="12042" width="8.28515625" style="62" customWidth="1"/>
    <col min="12043" max="12044" width="9.140625" style="62"/>
    <col min="12045" max="12045" width="24.140625" style="62" customWidth="1"/>
    <col min="12046" max="12046" width="14" style="62" customWidth="1"/>
    <col min="12047" max="12047" width="26.140625" style="62" customWidth="1"/>
    <col min="12048" max="12289" width="9.140625" style="62"/>
    <col min="12290" max="12290" width="15.140625" style="62" customWidth="1"/>
    <col min="12291" max="12291" width="12.140625" style="62" customWidth="1"/>
    <col min="12292" max="12292" width="18.85546875" style="62" customWidth="1"/>
    <col min="12293" max="12293" width="21.5703125" style="62" customWidth="1"/>
    <col min="12294" max="12294" width="18.140625" style="62" customWidth="1"/>
    <col min="12295" max="12295" width="21" style="62" customWidth="1"/>
    <col min="12296" max="12296" width="22" style="62" customWidth="1"/>
    <col min="12297" max="12297" width="19.5703125" style="62" customWidth="1"/>
    <col min="12298" max="12298" width="8.28515625" style="62" customWidth="1"/>
    <col min="12299" max="12300" width="9.140625" style="62"/>
    <col min="12301" max="12301" width="24.140625" style="62" customWidth="1"/>
    <col min="12302" max="12302" width="14" style="62" customWidth="1"/>
    <col min="12303" max="12303" width="26.140625" style="62" customWidth="1"/>
    <col min="12304" max="12545" width="9.140625" style="62"/>
    <col min="12546" max="12546" width="15.140625" style="62" customWidth="1"/>
    <col min="12547" max="12547" width="12.140625" style="62" customWidth="1"/>
    <col min="12548" max="12548" width="18.85546875" style="62" customWidth="1"/>
    <col min="12549" max="12549" width="21.5703125" style="62" customWidth="1"/>
    <col min="12550" max="12550" width="18.140625" style="62" customWidth="1"/>
    <col min="12551" max="12551" width="21" style="62" customWidth="1"/>
    <col min="12552" max="12552" width="22" style="62" customWidth="1"/>
    <col min="12553" max="12553" width="19.5703125" style="62" customWidth="1"/>
    <col min="12554" max="12554" width="8.28515625" style="62" customWidth="1"/>
    <col min="12555" max="12556" width="9.140625" style="62"/>
    <col min="12557" max="12557" width="24.140625" style="62" customWidth="1"/>
    <col min="12558" max="12558" width="14" style="62" customWidth="1"/>
    <col min="12559" max="12559" width="26.140625" style="62" customWidth="1"/>
    <col min="12560" max="12801" width="9.140625" style="62"/>
    <col min="12802" max="12802" width="15.140625" style="62" customWidth="1"/>
    <col min="12803" max="12803" width="12.140625" style="62" customWidth="1"/>
    <col min="12804" max="12804" width="18.85546875" style="62" customWidth="1"/>
    <col min="12805" max="12805" width="21.5703125" style="62" customWidth="1"/>
    <col min="12806" max="12806" width="18.140625" style="62" customWidth="1"/>
    <col min="12807" max="12807" width="21" style="62" customWidth="1"/>
    <col min="12808" max="12808" width="22" style="62" customWidth="1"/>
    <col min="12809" max="12809" width="19.5703125" style="62" customWidth="1"/>
    <col min="12810" max="12810" width="8.28515625" style="62" customWidth="1"/>
    <col min="12811" max="12812" width="9.140625" style="62"/>
    <col min="12813" max="12813" width="24.140625" style="62" customWidth="1"/>
    <col min="12814" max="12814" width="14" style="62" customWidth="1"/>
    <col min="12815" max="12815" width="26.140625" style="62" customWidth="1"/>
    <col min="12816" max="13057" width="9.140625" style="62"/>
    <col min="13058" max="13058" width="15.140625" style="62" customWidth="1"/>
    <col min="13059" max="13059" width="12.140625" style="62" customWidth="1"/>
    <col min="13060" max="13060" width="18.85546875" style="62" customWidth="1"/>
    <col min="13061" max="13061" width="21.5703125" style="62" customWidth="1"/>
    <col min="13062" max="13062" width="18.140625" style="62" customWidth="1"/>
    <col min="13063" max="13063" width="21" style="62" customWidth="1"/>
    <col min="13064" max="13064" width="22" style="62" customWidth="1"/>
    <col min="13065" max="13065" width="19.5703125" style="62" customWidth="1"/>
    <col min="13066" max="13066" width="8.28515625" style="62" customWidth="1"/>
    <col min="13067" max="13068" width="9.140625" style="62"/>
    <col min="13069" max="13069" width="24.140625" style="62" customWidth="1"/>
    <col min="13070" max="13070" width="14" style="62" customWidth="1"/>
    <col min="13071" max="13071" width="26.140625" style="62" customWidth="1"/>
    <col min="13072" max="13313" width="9.140625" style="62"/>
    <col min="13314" max="13314" width="15.140625" style="62" customWidth="1"/>
    <col min="13315" max="13315" width="12.140625" style="62" customWidth="1"/>
    <col min="13316" max="13316" width="18.85546875" style="62" customWidth="1"/>
    <col min="13317" max="13317" width="21.5703125" style="62" customWidth="1"/>
    <col min="13318" max="13318" width="18.140625" style="62" customWidth="1"/>
    <col min="13319" max="13319" width="21" style="62" customWidth="1"/>
    <col min="13320" max="13320" width="22" style="62" customWidth="1"/>
    <col min="13321" max="13321" width="19.5703125" style="62" customWidth="1"/>
    <col min="13322" max="13322" width="8.28515625" style="62" customWidth="1"/>
    <col min="13323" max="13324" width="9.140625" style="62"/>
    <col min="13325" max="13325" width="24.140625" style="62" customWidth="1"/>
    <col min="13326" max="13326" width="14" style="62" customWidth="1"/>
    <col min="13327" max="13327" width="26.140625" style="62" customWidth="1"/>
    <col min="13328" max="13569" width="9.140625" style="62"/>
    <col min="13570" max="13570" width="15.140625" style="62" customWidth="1"/>
    <col min="13571" max="13571" width="12.140625" style="62" customWidth="1"/>
    <col min="13572" max="13572" width="18.85546875" style="62" customWidth="1"/>
    <col min="13573" max="13573" width="21.5703125" style="62" customWidth="1"/>
    <col min="13574" max="13574" width="18.140625" style="62" customWidth="1"/>
    <col min="13575" max="13575" width="21" style="62" customWidth="1"/>
    <col min="13576" max="13576" width="22" style="62" customWidth="1"/>
    <col min="13577" max="13577" width="19.5703125" style="62" customWidth="1"/>
    <col min="13578" max="13578" width="8.28515625" style="62" customWidth="1"/>
    <col min="13579" max="13580" width="9.140625" style="62"/>
    <col min="13581" max="13581" width="24.140625" style="62" customWidth="1"/>
    <col min="13582" max="13582" width="14" style="62" customWidth="1"/>
    <col min="13583" max="13583" width="26.140625" style="62" customWidth="1"/>
    <col min="13584" max="13825" width="9.140625" style="62"/>
    <col min="13826" max="13826" width="15.140625" style="62" customWidth="1"/>
    <col min="13827" max="13827" width="12.140625" style="62" customWidth="1"/>
    <col min="13828" max="13828" width="18.85546875" style="62" customWidth="1"/>
    <col min="13829" max="13829" width="21.5703125" style="62" customWidth="1"/>
    <col min="13830" max="13830" width="18.140625" style="62" customWidth="1"/>
    <col min="13831" max="13831" width="21" style="62" customWidth="1"/>
    <col min="13832" max="13832" width="22" style="62" customWidth="1"/>
    <col min="13833" max="13833" width="19.5703125" style="62" customWidth="1"/>
    <col min="13834" max="13834" width="8.28515625" style="62" customWidth="1"/>
    <col min="13835" max="13836" width="9.140625" style="62"/>
    <col min="13837" max="13837" width="24.140625" style="62" customWidth="1"/>
    <col min="13838" max="13838" width="14" style="62" customWidth="1"/>
    <col min="13839" max="13839" width="26.140625" style="62" customWidth="1"/>
    <col min="13840" max="14081" width="9.140625" style="62"/>
    <col min="14082" max="14082" width="15.140625" style="62" customWidth="1"/>
    <col min="14083" max="14083" width="12.140625" style="62" customWidth="1"/>
    <col min="14084" max="14084" width="18.85546875" style="62" customWidth="1"/>
    <col min="14085" max="14085" width="21.5703125" style="62" customWidth="1"/>
    <col min="14086" max="14086" width="18.140625" style="62" customWidth="1"/>
    <col min="14087" max="14087" width="21" style="62" customWidth="1"/>
    <col min="14088" max="14088" width="22" style="62" customWidth="1"/>
    <col min="14089" max="14089" width="19.5703125" style="62" customWidth="1"/>
    <col min="14090" max="14090" width="8.28515625" style="62" customWidth="1"/>
    <col min="14091" max="14092" width="9.140625" style="62"/>
    <col min="14093" max="14093" width="24.140625" style="62" customWidth="1"/>
    <col min="14094" max="14094" width="14" style="62" customWidth="1"/>
    <col min="14095" max="14095" width="26.140625" style="62" customWidth="1"/>
    <col min="14096" max="14337" width="9.140625" style="62"/>
    <col min="14338" max="14338" width="15.140625" style="62" customWidth="1"/>
    <col min="14339" max="14339" width="12.140625" style="62" customWidth="1"/>
    <col min="14340" max="14340" width="18.85546875" style="62" customWidth="1"/>
    <col min="14341" max="14341" width="21.5703125" style="62" customWidth="1"/>
    <col min="14342" max="14342" width="18.140625" style="62" customWidth="1"/>
    <col min="14343" max="14343" width="21" style="62" customWidth="1"/>
    <col min="14344" max="14344" width="22" style="62" customWidth="1"/>
    <col min="14345" max="14345" width="19.5703125" style="62" customWidth="1"/>
    <col min="14346" max="14346" width="8.28515625" style="62" customWidth="1"/>
    <col min="14347" max="14348" width="9.140625" style="62"/>
    <col min="14349" max="14349" width="24.140625" style="62" customWidth="1"/>
    <col min="14350" max="14350" width="14" style="62" customWidth="1"/>
    <col min="14351" max="14351" width="26.140625" style="62" customWidth="1"/>
    <col min="14352" max="14593" width="9.140625" style="62"/>
    <col min="14594" max="14594" width="15.140625" style="62" customWidth="1"/>
    <col min="14595" max="14595" width="12.140625" style="62" customWidth="1"/>
    <col min="14596" max="14596" width="18.85546875" style="62" customWidth="1"/>
    <col min="14597" max="14597" width="21.5703125" style="62" customWidth="1"/>
    <col min="14598" max="14598" width="18.140625" style="62" customWidth="1"/>
    <col min="14599" max="14599" width="21" style="62" customWidth="1"/>
    <col min="14600" max="14600" width="22" style="62" customWidth="1"/>
    <col min="14601" max="14601" width="19.5703125" style="62" customWidth="1"/>
    <col min="14602" max="14602" width="8.28515625" style="62" customWidth="1"/>
    <col min="14603" max="14604" width="9.140625" style="62"/>
    <col min="14605" max="14605" width="24.140625" style="62" customWidth="1"/>
    <col min="14606" max="14606" width="14" style="62" customWidth="1"/>
    <col min="14607" max="14607" width="26.140625" style="62" customWidth="1"/>
    <col min="14608" max="14849" width="9.140625" style="62"/>
    <col min="14850" max="14850" width="15.140625" style="62" customWidth="1"/>
    <col min="14851" max="14851" width="12.140625" style="62" customWidth="1"/>
    <col min="14852" max="14852" width="18.85546875" style="62" customWidth="1"/>
    <col min="14853" max="14853" width="21.5703125" style="62" customWidth="1"/>
    <col min="14854" max="14854" width="18.140625" style="62" customWidth="1"/>
    <col min="14855" max="14855" width="21" style="62" customWidth="1"/>
    <col min="14856" max="14856" width="22" style="62" customWidth="1"/>
    <col min="14857" max="14857" width="19.5703125" style="62" customWidth="1"/>
    <col min="14858" max="14858" width="8.28515625" style="62" customWidth="1"/>
    <col min="14859" max="14860" width="9.140625" style="62"/>
    <col min="14861" max="14861" width="24.140625" style="62" customWidth="1"/>
    <col min="14862" max="14862" width="14" style="62" customWidth="1"/>
    <col min="14863" max="14863" width="26.140625" style="62" customWidth="1"/>
    <col min="14864" max="15105" width="9.140625" style="62"/>
    <col min="15106" max="15106" width="15.140625" style="62" customWidth="1"/>
    <col min="15107" max="15107" width="12.140625" style="62" customWidth="1"/>
    <col min="15108" max="15108" width="18.85546875" style="62" customWidth="1"/>
    <col min="15109" max="15109" width="21.5703125" style="62" customWidth="1"/>
    <col min="15110" max="15110" width="18.140625" style="62" customWidth="1"/>
    <col min="15111" max="15111" width="21" style="62" customWidth="1"/>
    <col min="15112" max="15112" width="22" style="62" customWidth="1"/>
    <col min="15113" max="15113" width="19.5703125" style="62" customWidth="1"/>
    <col min="15114" max="15114" width="8.28515625" style="62" customWidth="1"/>
    <col min="15115" max="15116" width="9.140625" style="62"/>
    <col min="15117" max="15117" width="24.140625" style="62" customWidth="1"/>
    <col min="15118" max="15118" width="14" style="62" customWidth="1"/>
    <col min="15119" max="15119" width="26.140625" style="62" customWidth="1"/>
    <col min="15120" max="15361" width="9.140625" style="62"/>
    <col min="15362" max="15362" width="15.140625" style="62" customWidth="1"/>
    <col min="15363" max="15363" width="12.140625" style="62" customWidth="1"/>
    <col min="15364" max="15364" width="18.85546875" style="62" customWidth="1"/>
    <col min="15365" max="15365" width="21.5703125" style="62" customWidth="1"/>
    <col min="15366" max="15366" width="18.140625" style="62" customWidth="1"/>
    <col min="15367" max="15367" width="21" style="62" customWidth="1"/>
    <col min="15368" max="15368" width="22" style="62" customWidth="1"/>
    <col min="15369" max="15369" width="19.5703125" style="62" customWidth="1"/>
    <col min="15370" max="15370" width="8.28515625" style="62" customWidth="1"/>
    <col min="15371" max="15372" width="9.140625" style="62"/>
    <col min="15373" max="15373" width="24.140625" style="62" customWidth="1"/>
    <col min="15374" max="15374" width="14" style="62" customWidth="1"/>
    <col min="15375" max="15375" width="26.140625" style="62" customWidth="1"/>
    <col min="15376" max="15617" width="9.140625" style="62"/>
    <col min="15618" max="15618" width="15.140625" style="62" customWidth="1"/>
    <col min="15619" max="15619" width="12.140625" style="62" customWidth="1"/>
    <col min="15620" max="15620" width="18.85546875" style="62" customWidth="1"/>
    <col min="15621" max="15621" width="21.5703125" style="62" customWidth="1"/>
    <col min="15622" max="15622" width="18.140625" style="62" customWidth="1"/>
    <col min="15623" max="15623" width="21" style="62" customWidth="1"/>
    <col min="15624" max="15624" width="22" style="62" customWidth="1"/>
    <col min="15625" max="15625" width="19.5703125" style="62" customWidth="1"/>
    <col min="15626" max="15626" width="8.28515625" style="62" customWidth="1"/>
    <col min="15627" max="15628" width="9.140625" style="62"/>
    <col min="15629" max="15629" width="24.140625" style="62" customWidth="1"/>
    <col min="15630" max="15630" width="14" style="62" customWidth="1"/>
    <col min="15631" max="15631" width="26.140625" style="62" customWidth="1"/>
    <col min="15632" max="15873" width="9.140625" style="62"/>
    <col min="15874" max="15874" width="15.140625" style="62" customWidth="1"/>
    <col min="15875" max="15875" width="12.140625" style="62" customWidth="1"/>
    <col min="15876" max="15876" width="18.85546875" style="62" customWidth="1"/>
    <col min="15877" max="15877" width="21.5703125" style="62" customWidth="1"/>
    <col min="15878" max="15878" width="18.140625" style="62" customWidth="1"/>
    <col min="15879" max="15879" width="21" style="62" customWidth="1"/>
    <col min="15880" max="15880" width="22" style="62" customWidth="1"/>
    <col min="15881" max="15881" width="19.5703125" style="62" customWidth="1"/>
    <col min="15882" max="15882" width="8.28515625" style="62" customWidth="1"/>
    <col min="15883" max="15884" width="9.140625" style="62"/>
    <col min="15885" max="15885" width="24.140625" style="62" customWidth="1"/>
    <col min="15886" max="15886" width="14" style="62" customWidth="1"/>
    <col min="15887" max="15887" width="26.140625" style="62" customWidth="1"/>
    <col min="15888" max="16129" width="9.140625" style="62"/>
    <col min="16130" max="16130" width="15.140625" style="62" customWidth="1"/>
    <col min="16131" max="16131" width="12.140625" style="62" customWidth="1"/>
    <col min="16132" max="16132" width="18.85546875" style="62" customWidth="1"/>
    <col min="16133" max="16133" width="21.5703125" style="62" customWidth="1"/>
    <col min="16134" max="16134" width="18.140625" style="62" customWidth="1"/>
    <col min="16135" max="16135" width="21" style="62" customWidth="1"/>
    <col min="16136" max="16136" width="22" style="62" customWidth="1"/>
    <col min="16137" max="16137" width="19.5703125" style="62" customWidth="1"/>
    <col min="16138" max="16138" width="8.28515625" style="62" customWidth="1"/>
    <col min="16139" max="16140" width="9.140625" style="62"/>
    <col min="16141" max="16141" width="24.140625" style="62" customWidth="1"/>
    <col min="16142" max="16142" width="14" style="62" customWidth="1"/>
    <col min="16143" max="16143" width="26.140625" style="62" customWidth="1"/>
    <col min="16144" max="16384" width="9.140625" style="62"/>
  </cols>
  <sheetData>
    <row r="3" spans="1:19" ht="23.25" customHeight="1" x14ac:dyDescent="0.25">
      <c r="A3" s="257" t="s">
        <v>0</v>
      </c>
      <c r="B3" s="257"/>
      <c r="C3" s="258" t="s">
        <v>1</v>
      </c>
      <c r="D3" s="258"/>
    </row>
    <row r="4" spans="1:19" ht="23.25" customHeight="1" x14ac:dyDescent="0.25">
      <c r="A4" s="257" t="s">
        <v>2</v>
      </c>
      <c r="B4" s="257"/>
      <c r="C4" s="258" t="s">
        <v>3</v>
      </c>
      <c r="D4" s="258"/>
    </row>
    <row r="6" spans="1:19" s="71" customFormat="1" ht="13.5" thickBot="1" x14ac:dyDescent="0.25"/>
    <row r="7" spans="1:19" s="71" customFormat="1" ht="13.5" customHeight="1" thickTop="1" x14ac:dyDescent="0.2">
      <c r="A7" s="260" t="s">
        <v>4</v>
      </c>
      <c r="B7" s="260" t="s">
        <v>5</v>
      </c>
      <c r="C7" s="262" t="s">
        <v>6</v>
      </c>
      <c r="D7" s="263"/>
      <c r="E7" s="263"/>
      <c r="F7" s="264"/>
      <c r="G7" s="265" t="s">
        <v>7</v>
      </c>
      <c r="H7" s="276" t="s">
        <v>8</v>
      </c>
      <c r="I7" s="276" t="s">
        <v>9</v>
      </c>
      <c r="J7" s="278" t="s">
        <v>10</v>
      </c>
      <c r="K7" s="272" t="s">
        <v>11</v>
      </c>
      <c r="L7" s="272" t="s">
        <v>12</v>
      </c>
      <c r="M7" s="272" t="s">
        <v>13</v>
      </c>
      <c r="N7" s="272" t="s">
        <v>14</v>
      </c>
      <c r="O7" s="272" t="s">
        <v>15</v>
      </c>
      <c r="P7" s="272" t="s">
        <v>16</v>
      </c>
      <c r="Q7" s="272" t="s">
        <v>17</v>
      </c>
      <c r="R7" s="272" t="s">
        <v>18</v>
      </c>
      <c r="S7" s="259" t="s">
        <v>0</v>
      </c>
    </row>
    <row r="8" spans="1:19" s="71" customFormat="1" ht="12.75" customHeight="1" x14ac:dyDescent="0.2">
      <c r="A8" s="261"/>
      <c r="B8" s="261"/>
      <c r="C8" s="273" t="s">
        <v>19</v>
      </c>
      <c r="D8" s="274"/>
      <c r="E8" s="274"/>
      <c r="F8" s="275" t="s">
        <v>20</v>
      </c>
      <c r="G8" s="266"/>
      <c r="H8" s="277"/>
      <c r="I8" s="277"/>
      <c r="J8" s="278"/>
      <c r="K8" s="272"/>
      <c r="L8" s="272"/>
      <c r="M8" s="272"/>
      <c r="N8" s="272"/>
      <c r="O8" s="272"/>
      <c r="P8" s="272"/>
      <c r="Q8" s="272"/>
      <c r="R8" s="272"/>
      <c r="S8" s="259"/>
    </row>
    <row r="9" spans="1:19" s="71" customFormat="1" ht="13.5" customHeight="1" x14ac:dyDescent="0.2">
      <c r="A9" s="261"/>
      <c r="B9" s="261"/>
      <c r="C9" s="273"/>
      <c r="D9" s="274"/>
      <c r="E9" s="274"/>
      <c r="F9" s="275"/>
      <c r="G9" s="266"/>
      <c r="H9" s="277"/>
      <c r="I9" s="277"/>
      <c r="J9" s="278"/>
      <c r="K9" s="272"/>
      <c r="L9" s="272"/>
      <c r="M9" s="272"/>
      <c r="N9" s="272"/>
      <c r="O9" s="272"/>
      <c r="P9" s="272"/>
      <c r="Q9" s="272"/>
      <c r="R9" s="272"/>
      <c r="S9" s="259"/>
    </row>
    <row r="10" spans="1:19" s="71" customFormat="1" ht="12.75" customHeight="1" x14ac:dyDescent="0.2">
      <c r="A10" s="261"/>
      <c r="B10" s="261"/>
      <c r="C10" s="273"/>
      <c r="D10" s="274"/>
      <c r="E10" s="274"/>
      <c r="F10" s="275"/>
      <c r="G10" s="266"/>
      <c r="H10" s="277"/>
      <c r="I10" s="277"/>
      <c r="J10" s="278"/>
      <c r="K10" s="272"/>
      <c r="L10" s="272"/>
      <c r="M10" s="272"/>
      <c r="N10" s="272"/>
      <c r="O10" s="272"/>
      <c r="P10" s="272"/>
      <c r="Q10" s="272"/>
      <c r="R10" s="272"/>
      <c r="S10" s="259"/>
    </row>
    <row r="11" spans="1:19" s="71" customFormat="1" ht="12.75" customHeight="1" x14ac:dyDescent="0.2">
      <c r="A11" s="261"/>
      <c r="B11" s="261"/>
      <c r="C11" s="273"/>
      <c r="D11" s="274"/>
      <c r="E11" s="274"/>
      <c r="F11" s="275"/>
      <c r="G11" s="266"/>
      <c r="H11" s="277"/>
      <c r="I11" s="277"/>
      <c r="J11" s="278"/>
      <c r="K11" s="272"/>
      <c r="L11" s="272"/>
      <c r="M11" s="272"/>
      <c r="N11" s="272"/>
      <c r="O11" s="272"/>
      <c r="P11" s="272"/>
      <c r="Q11" s="272"/>
      <c r="R11" s="272"/>
      <c r="S11" s="131" t="s">
        <v>3</v>
      </c>
    </row>
    <row r="12" spans="1:19" s="71" customFormat="1" ht="12.75" customHeight="1" x14ac:dyDescent="0.2">
      <c r="A12" s="261"/>
      <c r="B12" s="261"/>
      <c r="C12" s="273"/>
      <c r="D12" s="274"/>
      <c r="E12" s="274"/>
      <c r="F12" s="275"/>
      <c r="G12" s="266"/>
      <c r="H12" s="277"/>
      <c r="I12" s="277"/>
      <c r="J12" s="278"/>
      <c r="K12" s="272"/>
      <c r="L12" s="272"/>
      <c r="M12" s="272"/>
      <c r="N12" s="272"/>
      <c r="O12" s="272"/>
      <c r="P12" s="272"/>
      <c r="Q12" s="272"/>
      <c r="R12" s="272"/>
      <c r="S12" s="131" t="s">
        <v>21</v>
      </c>
    </row>
    <row r="13" spans="1:19" s="71" customFormat="1" ht="12.75" customHeight="1" x14ac:dyDescent="0.2">
      <c r="A13" s="261"/>
      <c r="B13" s="261"/>
      <c r="C13" s="273"/>
      <c r="D13" s="274"/>
      <c r="E13" s="274"/>
      <c r="F13" s="275"/>
      <c r="G13" s="266"/>
      <c r="H13" s="277"/>
      <c r="I13" s="277"/>
      <c r="J13" s="278"/>
      <c r="K13" s="272"/>
      <c r="L13" s="272"/>
      <c r="M13" s="272"/>
      <c r="N13" s="272"/>
      <c r="O13" s="272"/>
      <c r="P13" s="272"/>
      <c r="Q13" s="272"/>
      <c r="R13" s="272"/>
      <c r="S13" s="131" t="s">
        <v>1</v>
      </c>
    </row>
    <row r="14" spans="1:19" s="71" customFormat="1" ht="12.75" customHeight="1" thickBot="1" x14ac:dyDescent="0.25">
      <c r="A14" s="147">
        <v>1</v>
      </c>
      <c r="B14" s="147">
        <v>2</v>
      </c>
      <c r="C14" s="267">
        <v>3</v>
      </c>
      <c r="D14" s="268"/>
      <c r="E14" s="268"/>
      <c r="F14" s="148">
        <v>4</v>
      </c>
      <c r="G14" s="147">
        <v>5</v>
      </c>
      <c r="H14" s="147">
        <v>6</v>
      </c>
      <c r="I14" s="147">
        <v>7</v>
      </c>
      <c r="J14" s="146">
        <v>8</v>
      </c>
      <c r="K14" s="104">
        <v>9</v>
      </c>
      <c r="L14" s="104">
        <v>10</v>
      </c>
      <c r="M14" s="104">
        <v>11</v>
      </c>
      <c r="N14" s="104">
        <v>12</v>
      </c>
      <c r="O14" s="104">
        <v>13</v>
      </c>
      <c r="P14" s="104">
        <v>14</v>
      </c>
      <c r="Q14" s="104">
        <v>15</v>
      </c>
      <c r="R14" s="104">
        <v>16</v>
      </c>
    </row>
    <row r="15" spans="1:19" s="77" customFormat="1" ht="45" customHeight="1" thickTop="1" x14ac:dyDescent="0.2">
      <c r="A15" s="10" t="s">
        <v>103</v>
      </c>
      <c r="B15" s="141">
        <v>44622</v>
      </c>
      <c r="C15" s="279" t="s">
        <v>782</v>
      </c>
      <c r="D15" s="280"/>
      <c r="E15" s="281"/>
      <c r="F15" s="149"/>
      <c r="G15" s="153" t="s">
        <v>783</v>
      </c>
      <c r="H15" s="193"/>
      <c r="I15" s="159">
        <v>15.52</v>
      </c>
      <c r="J15" s="158" t="s">
        <v>784</v>
      </c>
      <c r="K15" s="75"/>
      <c r="L15" s="75" t="s">
        <v>785</v>
      </c>
      <c r="M15" s="242" t="s">
        <v>32</v>
      </c>
      <c r="N15" s="109">
        <v>10.5</v>
      </c>
      <c r="O15" s="109">
        <v>10.9</v>
      </c>
      <c r="P15" s="75" t="s">
        <v>786</v>
      </c>
      <c r="Q15" s="90"/>
      <c r="R15" s="90" t="s">
        <v>25</v>
      </c>
      <c r="S15" s="89" t="s">
        <v>791</v>
      </c>
    </row>
    <row r="16" spans="1:19" s="77" customFormat="1" ht="45" customHeight="1" x14ac:dyDescent="0.2">
      <c r="A16" s="10" t="s">
        <v>107</v>
      </c>
      <c r="B16" s="141">
        <v>44623</v>
      </c>
      <c r="C16" s="269" t="s">
        <v>27</v>
      </c>
      <c r="D16" s="270"/>
      <c r="E16" s="271"/>
      <c r="F16" s="150">
        <v>4887</v>
      </c>
      <c r="G16" s="154" t="s">
        <v>28</v>
      </c>
      <c r="H16" s="194"/>
      <c r="I16" s="160">
        <v>24.83</v>
      </c>
      <c r="J16" s="158" t="s">
        <v>29</v>
      </c>
      <c r="K16" s="78" t="s">
        <v>30</v>
      </c>
      <c r="L16" s="90" t="s">
        <v>31</v>
      </c>
      <c r="M16" s="90" t="s">
        <v>32</v>
      </c>
      <c r="N16" s="109">
        <v>10.8</v>
      </c>
      <c r="O16" s="109">
        <v>11.2</v>
      </c>
      <c r="P16" s="90" t="s">
        <v>33</v>
      </c>
      <c r="Q16" s="80">
        <v>3005739218</v>
      </c>
      <c r="R16" s="90" t="s">
        <v>25</v>
      </c>
      <c r="S16" s="89" t="s">
        <v>34</v>
      </c>
    </row>
    <row r="17" spans="1:19" s="77" customFormat="1" ht="45" customHeight="1" x14ac:dyDescent="0.2">
      <c r="A17" s="10" t="s">
        <v>105</v>
      </c>
      <c r="B17" s="141">
        <v>44622</v>
      </c>
      <c r="C17" s="269" t="s">
        <v>35</v>
      </c>
      <c r="D17" s="270"/>
      <c r="E17" s="271"/>
      <c r="F17" s="150">
        <v>8504</v>
      </c>
      <c r="G17" s="154" t="s">
        <v>36</v>
      </c>
      <c r="H17" s="194"/>
      <c r="I17" s="160">
        <v>16.82</v>
      </c>
      <c r="J17" s="139" t="s">
        <v>37</v>
      </c>
      <c r="K17" s="90" t="s">
        <v>38</v>
      </c>
      <c r="L17" s="90" t="s">
        <v>39</v>
      </c>
      <c r="M17" s="90" t="s">
        <v>24</v>
      </c>
      <c r="N17" s="90">
        <v>11.3</v>
      </c>
      <c r="O17" s="90">
        <v>11.7</v>
      </c>
      <c r="P17" s="90" t="s">
        <v>40</v>
      </c>
      <c r="Q17" s="80">
        <v>3005739219</v>
      </c>
      <c r="R17" s="90" t="s">
        <v>25</v>
      </c>
      <c r="S17" s="89" t="s">
        <v>41</v>
      </c>
    </row>
    <row r="18" spans="1:19" s="77" customFormat="1" ht="45" customHeight="1" x14ac:dyDescent="0.2">
      <c r="A18" s="10" t="s">
        <v>109</v>
      </c>
      <c r="B18" s="141">
        <v>44624</v>
      </c>
      <c r="C18" s="269" t="s">
        <v>22</v>
      </c>
      <c r="D18" s="270"/>
      <c r="E18" s="271"/>
      <c r="F18" s="151">
        <v>2387</v>
      </c>
      <c r="G18" s="155" t="s">
        <v>42</v>
      </c>
      <c r="H18" s="194">
        <v>10774</v>
      </c>
      <c r="I18" s="160">
        <v>30.79</v>
      </c>
      <c r="J18" s="158" t="s">
        <v>23</v>
      </c>
      <c r="K18" s="75" t="s">
        <v>43</v>
      </c>
      <c r="L18" s="115" t="s">
        <v>44</v>
      </c>
      <c r="M18" s="90" t="s">
        <v>32</v>
      </c>
      <c r="N18" s="109">
        <v>11</v>
      </c>
      <c r="O18" s="109">
        <v>11.5</v>
      </c>
      <c r="P18" s="75"/>
      <c r="Q18" s="90">
        <v>3005739217</v>
      </c>
      <c r="R18" s="90" t="s">
        <v>25</v>
      </c>
      <c r="S18" s="89" t="s">
        <v>26</v>
      </c>
    </row>
    <row r="19" spans="1:19" s="77" customFormat="1" ht="45" customHeight="1" x14ac:dyDescent="0.2">
      <c r="A19" s="108" t="s">
        <v>110</v>
      </c>
      <c r="B19" s="141">
        <v>44624</v>
      </c>
      <c r="C19" s="269" t="s">
        <v>792</v>
      </c>
      <c r="D19" s="270"/>
      <c r="E19" s="271"/>
      <c r="F19" s="151"/>
      <c r="G19" s="156" t="s">
        <v>797</v>
      </c>
      <c r="H19" s="195"/>
      <c r="I19" s="160">
        <v>23.94</v>
      </c>
      <c r="J19" s="158" t="s">
        <v>794</v>
      </c>
      <c r="K19" s="75"/>
      <c r="L19" s="75" t="s">
        <v>795</v>
      </c>
      <c r="M19" s="242" t="s">
        <v>32</v>
      </c>
      <c r="N19" s="109">
        <v>10.9</v>
      </c>
      <c r="O19" s="109">
        <v>11.3</v>
      </c>
      <c r="P19" s="75" t="s">
        <v>796</v>
      </c>
      <c r="Q19" s="90"/>
      <c r="R19" s="242" t="s">
        <v>25</v>
      </c>
      <c r="S19" s="89" t="s">
        <v>793</v>
      </c>
    </row>
    <row r="20" spans="1:19" s="77" customFormat="1" ht="45" customHeight="1" x14ac:dyDescent="0.2">
      <c r="A20" s="108"/>
      <c r="B20" s="143"/>
      <c r="C20" s="269"/>
      <c r="D20" s="270"/>
      <c r="E20" s="271"/>
      <c r="F20" s="151"/>
      <c r="G20" s="156"/>
      <c r="H20" s="195"/>
      <c r="I20" s="160"/>
      <c r="J20" s="158"/>
      <c r="K20" s="75"/>
      <c r="L20" s="75"/>
      <c r="M20" s="90"/>
      <c r="N20" s="109"/>
      <c r="O20" s="109"/>
      <c r="P20" s="75"/>
      <c r="Q20" s="90"/>
      <c r="R20" s="90"/>
      <c r="S20" s="89"/>
    </row>
    <row r="21" spans="1:19" s="77" customFormat="1" ht="45" customHeight="1" x14ac:dyDescent="0.2">
      <c r="A21" s="108"/>
      <c r="B21" s="143"/>
      <c r="C21" s="269"/>
      <c r="D21" s="270"/>
      <c r="E21" s="271"/>
      <c r="F21" s="151"/>
      <c r="G21" s="156"/>
      <c r="H21" s="195"/>
      <c r="I21" s="160"/>
      <c r="J21" s="158"/>
      <c r="K21" s="75"/>
      <c r="L21" s="75"/>
      <c r="M21" s="90"/>
      <c r="N21" s="109"/>
      <c r="O21" s="109"/>
      <c r="P21" s="75"/>
      <c r="Q21" s="90"/>
      <c r="R21" s="90"/>
      <c r="S21" s="89"/>
    </row>
    <row r="22" spans="1:19" s="77" customFormat="1" ht="45" customHeight="1" thickBot="1" x14ac:dyDescent="0.25">
      <c r="A22" s="145"/>
      <c r="B22" s="144"/>
      <c r="C22" s="282"/>
      <c r="D22" s="283"/>
      <c r="E22" s="284"/>
      <c r="F22" s="152"/>
      <c r="G22" s="157"/>
      <c r="H22" s="196"/>
      <c r="I22" s="161"/>
      <c r="J22" s="158"/>
      <c r="K22" s="75"/>
      <c r="L22" s="75"/>
      <c r="M22" s="90"/>
      <c r="N22" s="109"/>
      <c r="O22" s="109"/>
      <c r="P22" s="75"/>
      <c r="Q22" s="90"/>
      <c r="R22" s="90"/>
      <c r="S22" s="89"/>
    </row>
    <row r="23" spans="1:19" s="71" customFormat="1" ht="13.5" thickTop="1" x14ac:dyDescent="0.2">
      <c r="A23" s="114"/>
      <c r="B23" s="114"/>
      <c r="C23" s="62"/>
      <c r="D23" s="62"/>
      <c r="E23" s="62"/>
      <c r="F23" s="62"/>
      <c r="G23" s="62"/>
      <c r="H23" s="114"/>
      <c r="I23" s="114"/>
      <c r="J23" s="62"/>
      <c r="K23" s="62"/>
    </row>
    <row r="24" spans="1:19" s="71" customFormat="1" x14ac:dyDescent="0.2">
      <c r="A24" s="114"/>
      <c r="B24" s="114"/>
      <c r="C24" s="62"/>
      <c r="D24" s="62"/>
      <c r="E24" s="62"/>
      <c r="F24" s="62"/>
      <c r="G24" s="62"/>
      <c r="H24" s="114"/>
      <c r="I24" s="114"/>
      <c r="J24" s="62"/>
      <c r="K24" s="62"/>
    </row>
    <row r="25" spans="1:19" s="71" customFormat="1" x14ac:dyDescent="0.2">
      <c r="A25" s="114"/>
      <c r="B25" s="114"/>
      <c r="C25" s="62"/>
      <c r="D25" s="62"/>
      <c r="E25" s="62"/>
      <c r="F25" s="62"/>
      <c r="G25" s="62"/>
      <c r="H25" s="114"/>
      <c r="I25" s="114"/>
      <c r="J25" s="62"/>
      <c r="K25" s="62"/>
    </row>
    <row r="26" spans="1:19" s="71" customFormat="1" x14ac:dyDescent="0.2">
      <c r="A26" s="114"/>
      <c r="B26" s="114"/>
      <c r="C26" s="62"/>
      <c r="D26" s="62"/>
      <c r="E26" s="62"/>
      <c r="F26" s="62"/>
      <c r="G26" s="62"/>
      <c r="H26" s="114"/>
      <c r="I26" s="114"/>
      <c r="J26" s="62"/>
      <c r="K26" s="62"/>
    </row>
    <row r="27" spans="1:19" s="71" customFormat="1" x14ac:dyDescent="0.2">
      <c r="A27" s="114"/>
      <c r="B27" s="114"/>
      <c r="C27" s="62"/>
      <c r="D27" s="62"/>
      <c r="E27" s="62"/>
      <c r="F27" s="62"/>
      <c r="G27" s="62"/>
      <c r="H27" s="114"/>
      <c r="I27" s="114"/>
      <c r="J27" s="62"/>
      <c r="K27" s="62"/>
    </row>
    <row r="28" spans="1:19" s="71" customFormat="1" x14ac:dyDescent="0.2">
      <c r="A28" s="114"/>
      <c r="B28" s="114"/>
      <c r="C28" s="62"/>
      <c r="D28" s="62"/>
      <c r="E28" s="62"/>
      <c r="F28" s="62"/>
      <c r="G28" s="62"/>
      <c r="H28" s="114"/>
      <c r="I28" s="114"/>
      <c r="J28" s="62"/>
      <c r="K28" s="62"/>
    </row>
    <row r="29" spans="1:19" s="71" customFormat="1" x14ac:dyDescent="0.2">
      <c r="A29" s="114"/>
      <c r="B29" s="114"/>
      <c r="C29" s="62"/>
      <c r="D29" s="62"/>
      <c r="E29" s="62"/>
      <c r="F29" s="62"/>
      <c r="G29" s="62"/>
      <c r="H29" s="114"/>
      <c r="I29" s="114"/>
      <c r="J29" s="62"/>
      <c r="K29" s="62"/>
    </row>
    <row r="30" spans="1:19" s="71" customFormat="1" x14ac:dyDescent="0.2">
      <c r="A30" s="114"/>
      <c r="B30" s="114"/>
      <c r="C30" s="62"/>
      <c r="D30" s="62"/>
      <c r="E30" s="62"/>
      <c r="F30" s="62"/>
      <c r="G30" s="62"/>
      <c r="H30" s="114"/>
      <c r="I30" s="114"/>
      <c r="J30" s="62"/>
      <c r="K30" s="62"/>
    </row>
    <row r="31" spans="1:19" x14ac:dyDescent="0.2">
      <c r="A31" s="114"/>
      <c r="B31" s="114"/>
      <c r="H31" s="114"/>
      <c r="I31" s="114"/>
    </row>
    <row r="32" spans="1:19" x14ac:dyDescent="0.2">
      <c r="A32" s="114"/>
      <c r="B32" s="114"/>
      <c r="H32" s="114"/>
      <c r="I32" s="114"/>
    </row>
    <row r="33" spans="1:9" x14ac:dyDescent="0.2">
      <c r="A33" s="114"/>
      <c r="B33" s="114"/>
      <c r="H33" s="114"/>
      <c r="I33" s="114"/>
    </row>
    <row r="34" spans="1:9" x14ac:dyDescent="0.2">
      <c r="A34" s="114"/>
      <c r="B34" s="114"/>
      <c r="H34" s="114"/>
      <c r="I34" s="114"/>
    </row>
    <row r="35" spans="1:9" x14ac:dyDescent="0.2">
      <c r="A35" s="114"/>
      <c r="B35" s="114"/>
      <c r="H35" s="114"/>
      <c r="I35" s="114"/>
    </row>
    <row r="36" spans="1:9" x14ac:dyDescent="0.2">
      <c r="A36" s="114"/>
      <c r="B36" s="114"/>
      <c r="H36" s="114"/>
      <c r="I36" s="114"/>
    </row>
    <row r="37" spans="1:9" x14ac:dyDescent="0.2">
      <c r="A37" s="114"/>
      <c r="B37" s="114"/>
      <c r="H37" s="114"/>
      <c r="I37" s="114"/>
    </row>
    <row r="38" spans="1:9" x14ac:dyDescent="0.2">
      <c r="A38" s="114"/>
      <c r="B38" s="114"/>
      <c r="H38" s="114"/>
      <c r="I38" s="114"/>
    </row>
    <row r="39" spans="1:9" x14ac:dyDescent="0.2">
      <c r="A39" s="114"/>
      <c r="B39" s="114"/>
      <c r="H39" s="114"/>
      <c r="I39" s="114"/>
    </row>
    <row r="40" spans="1:9" x14ac:dyDescent="0.2">
      <c r="A40" s="114"/>
      <c r="B40" s="114"/>
      <c r="H40" s="114"/>
      <c r="I40" s="114"/>
    </row>
    <row r="41" spans="1:9" x14ac:dyDescent="0.2">
      <c r="A41" s="114"/>
      <c r="B41" s="114"/>
      <c r="H41" s="114"/>
      <c r="I41" s="114"/>
    </row>
    <row r="42" spans="1:9" x14ac:dyDescent="0.2">
      <c r="A42" s="114"/>
      <c r="B42" s="114"/>
      <c r="H42" s="114"/>
      <c r="I42" s="114"/>
    </row>
  </sheetData>
  <mergeCells count="31">
    <mergeCell ref="C16:E16"/>
    <mergeCell ref="C22:E22"/>
    <mergeCell ref="C18:E18"/>
    <mergeCell ref="C19:E19"/>
    <mergeCell ref="C20:E20"/>
    <mergeCell ref="C21:E21"/>
    <mergeCell ref="C14:E14"/>
    <mergeCell ref="C17:E17"/>
    <mergeCell ref="Q7:Q13"/>
    <mergeCell ref="R7:R13"/>
    <mergeCell ref="L7:L13"/>
    <mergeCell ref="M7:M13"/>
    <mergeCell ref="N7:N13"/>
    <mergeCell ref="O7:O13"/>
    <mergeCell ref="P7:P13"/>
    <mergeCell ref="K7:K13"/>
    <mergeCell ref="C8:E13"/>
    <mergeCell ref="F8:F13"/>
    <mergeCell ref="H7:H13"/>
    <mergeCell ref="I7:I13"/>
    <mergeCell ref="J7:J13"/>
    <mergeCell ref="C15:E15"/>
    <mergeCell ref="A3:B3"/>
    <mergeCell ref="A4:B4"/>
    <mergeCell ref="C3:D3"/>
    <mergeCell ref="C4:D4"/>
    <mergeCell ref="S7:S10"/>
    <mergeCell ref="A7:A13"/>
    <mergeCell ref="B7:B13"/>
    <mergeCell ref="C7:F7"/>
    <mergeCell ref="G7:G13"/>
  </mergeCells>
  <dataValidations count="1">
    <dataValidation type="list" allowBlank="1" showInputMessage="1" showErrorMessage="1" sqref="C3:C4" xr:uid="{A22B8F37-7075-4BED-BA58-E96BC5FC272B}">
      <formula1>$S$11:$S$13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514"/>
  <sheetViews>
    <sheetView showGridLines="0" zoomScaleNormal="100" zoomScaleSheetLayoutView="100" workbookViewId="0">
      <pane ySplit="15" topLeftCell="A64" activePane="bottomLeft" state="frozen"/>
      <selection activeCell="C4" sqref="C4:D4"/>
      <selection pane="bottomLeft" activeCell="A67" sqref="A67:B68"/>
    </sheetView>
  </sheetViews>
  <sheetFormatPr defaultRowHeight="12.75" x14ac:dyDescent="0.2"/>
  <cols>
    <col min="1" max="1" width="8.42578125" style="1" customWidth="1"/>
    <col min="2" max="2" width="11" style="17" customWidth="1"/>
    <col min="3" max="3" width="46.85546875" style="1" customWidth="1"/>
    <col min="4" max="4" width="9.5703125" style="1" customWidth="1"/>
    <col min="5" max="5" width="14.5703125" style="1" customWidth="1"/>
    <col min="6" max="6" width="11.85546875" style="1" customWidth="1"/>
    <col min="7" max="7" width="12" style="1" customWidth="1"/>
    <col min="8" max="8" width="11.85546875" style="1" customWidth="1"/>
    <col min="9" max="9" width="12.28515625" style="1" customWidth="1"/>
    <col min="10" max="254" width="9.140625" style="1"/>
    <col min="255" max="255" width="8.42578125" style="1" customWidth="1"/>
    <col min="256" max="256" width="11" style="1" customWidth="1"/>
    <col min="257" max="257" width="17" style="1" customWidth="1"/>
    <col min="258" max="258" width="11.140625" style="1" customWidth="1"/>
    <col min="259" max="259" width="18" style="1" customWidth="1"/>
    <col min="260" max="260" width="9.5703125" style="1" customWidth="1"/>
    <col min="261" max="261" width="14.5703125" style="1" customWidth="1"/>
    <col min="262" max="262" width="11.85546875" style="1" customWidth="1"/>
    <col min="263" max="263" width="12" style="1" customWidth="1"/>
    <col min="264" max="264" width="11.85546875" style="1" customWidth="1"/>
    <col min="265" max="265" width="12.28515625" style="1" customWidth="1"/>
    <col min="266" max="510" width="9.140625" style="1"/>
    <col min="511" max="511" width="8.42578125" style="1" customWidth="1"/>
    <col min="512" max="512" width="11" style="1" customWidth="1"/>
    <col min="513" max="513" width="17" style="1" customWidth="1"/>
    <col min="514" max="514" width="11.140625" style="1" customWidth="1"/>
    <col min="515" max="515" width="18" style="1" customWidth="1"/>
    <col min="516" max="516" width="9.5703125" style="1" customWidth="1"/>
    <col min="517" max="517" width="14.5703125" style="1" customWidth="1"/>
    <col min="518" max="518" width="11.85546875" style="1" customWidth="1"/>
    <col min="519" max="519" width="12" style="1" customWidth="1"/>
    <col min="520" max="520" width="11.85546875" style="1" customWidth="1"/>
    <col min="521" max="521" width="12.28515625" style="1" customWidth="1"/>
    <col min="522" max="766" width="9.140625" style="1"/>
    <col min="767" max="767" width="8.42578125" style="1" customWidth="1"/>
    <col min="768" max="768" width="11" style="1" customWidth="1"/>
    <col min="769" max="769" width="17" style="1" customWidth="1"/>
    <col min="770" max="770" width="11.140625" style="1" customWidth="1"/>
    <col min="771" max="771" width="18" style="1" customWidth="1"/>
    <col min="772" max="772" width="9.5703125" style="1" customWidth="1"/>
    <col min="773" max="773" width="14.5703125" style="1" customWidth="1"/>
    <col min="774" max="774" width="11.85546875" style="1" customWidth="1"/>
    <col min="775" max="775" width="12" style="1" customWidth="1"/>
    <col min="776" max="776" width="11.85546875" style="1" customWidth="1"/>
    <col min="777" max="777" width="12.28515625" style="1" customWidth="1"/>
    <col min="778" max="1022" width="9.140625" style="1"/>
    <col min="1023" max="1023" width="8.42578125" style="1" customWidth="1"/>
    <col min="1024" max="1024" width="11" style="1" customWidth="1"/>
    <col min="1025" max="1025" width="17" style="1" customWidth="1"/>
    <col min="1026" max="1026" width="11.140625" style="1" customWidth="1"/>
    <col min="1027" max="1027" width="18" style="1" customWidth="1"/>
    <col min="1028" max="1028" width="9.5703125" style="1" customWidth="1"/>
    <col min="1029" max="1029" width="14.5703125" style="1" customWidth="1"/>
    <col min="1030" max="1030" width="11.85546875" style="1" customWidth="1"/>
    <col min="1031" max="1031" width="12" style="1" customWidth="1"/>
    <col min="1032" max="1032" width="11.85546875" style="1" customWidth="1"/>
    <col min="1033" max="1033" width="12.28515625" style="1" customWidth="1"/>
    <col min="1034" max="1278" width="9.140625" style="1"/>
    <col min="1279" max="1279" width="8.42578125" style="1" customWidth="1"/>
    <col min="1280" max="1280" width="11" style="1" customWidth="1"/>
    <col min="1281" max="1281" width="17" style="1" customWidth="1"/>
    <col min="1282" max="1282" width="11.140625" style="1" customWidth="1"/>
    <col min="1283" max="1283" width="18" style="1" customWidth="1"/>
    <col min="1284" max="1284" width="9.5703125" style="1" customWidth="1"/>
    <col min="1285" max="1285" width="14.5703125" style="1" customWidth="1"/>
    <col min="1286" max="1286" width="11.85546875" style="1" customWidth="1"/>
    <col min="1287" max="1287" width="12" style="1" customWidth="1"/>
    <col min="1288" max="1288" width="11.85546875" style="1" customWidth="1"/>
    <col min="1289" max="1289" width="12.28515625" style="1" customWidth="1"/>
    <col min="1290" max="1534" width="9.140625" style="1"/>
    <col min="1535" max="1535" width="8.42578125" style="1" customWidth="1"/>
    <col min="1536" max="1536" width="11" style="1" customWidth="1"/>
    <col min="1537" max="1537" width="17" style="1" customWidth="1"/>
    <col min="1538" max="1538" width="11.140625" style="1" customWidth="1"/>
    <col min="1539" max="1539" width="18" style="1" customWidth="1"/>
    <col min="1540" max="1540" width="9.5703125" style="1" customWidth="1"/>
    <col min="1541" max="1541" width="14.5703125" style="1" customWidth="1"/>
    <col min="1542" max="1542" width="11.85546875" style="1" customWidth="1"/>
    <col min="1543" max="1543" width="12" style="1" customWidth="1"/>
    <col min="1544" max="1544" width="11.85546875" style="1" customWidth="1"/>
    <col min="1545" max="1545" width="12.28515625" style="1" customWidth="1"/>
    <col min="1546" max="1790" width="9.140625" style="1"/>
    <col min="1791" max="1791" width="8.42578125" style="1" customWidth="1"/>
    <col min="1792" max="1792" width="11" style="1" customWidth="1"/>
    <col min="1793" max="1793" width="17" style="1" customWidth="1"/>
    <col min="1794" max="1794" width="11.140625" style="1" customWidth="1"/>
    <col min="1795" max="1795" width="18" style="1" customWidth="1"/>
    <col min="1796" max="1796" width="9.5703125" style="1" customWidth="1"/>
    <col min="1797" max="1797" width="14.5703125" style="1" customWidth="1"/>
    <col min="1798" max="1798" width="11.85546875" style="1" customWidth="1"/>
    <col min="1799" max="1799" width="12" style="1" customWidth="1"/>
    <col min="1800" max="1800" width="11.85546875" style="1" customWidth="1"/>
    <col min="1801" max="1801" width="12.28515625" style="1" customWidth="1"/>
    <col min="1802" max="2046" width="9.140625" style="1"/>
    <col min="2047" max="2047" width="8.42578125" style="1" customWidth="1"/>
    <col min="2048" max="2048" width="11" style="1" customWidth="1"/>
    <col min="2049" max="2049" width="17" style="1" customWidth="1"/>
    <col min="2050" max="2050" width="11.140625" style="1" customWidth="1"/>
    <col min="2051" max="2051" width="18" style="1" customWidth="1"/>
    <col min="2052" max="2052" width="9.5703125" style="1" customWidth="1"/>
    <col min="2053" max="2053" width="14.5703125" style="1" customWidth="1"/>
    <col min="2054" max="2054" width="11.85546875" style="1" customWidth="1"/>
    <col min="2055" max="2055" width="12" style="1" customWidth="1"/>
    <col min="2056" max="2056" width="11.85546875" style="1" customWidth="1"/>
    <col min="2057" max="2057" width="12.28515625" style="1" customWidth="1"/>
    <col min="2058" max="2302" width="9.140625" style="1"/>
    <col min="2303" max="2303" width="8.42578125" style="1" customWidth="1"/>
    <col min="2304" max="2304" width="11" style="1" customWidth="1"/>
    <col min="2305" max="2305" width="17" style="1" customWidth="1"/>
    <col min="2306" max="2306" width="11.140625" style="1" customWidth="1"/>
    <col min="2307" max="2307" width="18" style="1" customWidth="1"/>
    <col min="2308" max="2308" width="9.5703125" style="1" customWidth="1"/>
    <col min="2309" max="2309" width="14.5703125" style="1" customWidth="1"/>
    <col min="2310" max="2310" width="11.85546875" style="1" customWidth="1"/>
    <col min="2311" max="2311" width="12" style="1" customWidth="1"/>
    <col min="2312" max="2312" width="11.85546875" style="1" customWidth="1"/>
    <col min="2313" max="2313" width="12.28515625" style="1" customWidth="1"/>
    <col min="2314" max="2558" width="9.140625" style="1"/>
    <col min="2559" max="2559" width="8.42578125" style="1" customWidth="1"/>
    <col min="2560" max="2560" width="11" style="1" customWidth="1"/>
    <col min="2561" max="2561" width="17" style="1" customWidth="1"/>
    <col min="2562" max="2562" width="11.140625" style="1" customWidth="1"/>
    <col min="2563" max="2563" width="18" style="1" customWidth="1"/>
    <col min="2564" max="2564" width="9.5703125" style="1" customWidth="1"/>
    <col min="2565" max="2565" width="14.5703125" style="1" customWidth="1"/>
    <col min="2566" max="2566" width="11.85546875" style="1" customWidth="1"/>
    <col min="2567" max="2567" width="12" style="1" customWidth="1"/>
    <col min="2568" max="2568" width="11.85546875" style="1" customWidth="1"/>
    <col min="2569" max="2569" width="12.28515625" style="1" customWidth="1"/>
    <col min="2570" max="2814" width="9.140625" style="1"/>
    <col min="2815" max="2815" width="8.42578125" style="1" customWidth="1"/>
    <col min="2816" max="2816" width="11" style="1" customWidth="1"/>
    <col min="2817" max="2817" width="17" style="1" customWidth="1"/>
    <col min="2818" max="2818" width="11.140625" style="1" customWidth="1"/>
    <col min="2819" max="2819" width="18" style="1" customWidth="1"/>
    <col min="2820" max="2820" width="9.5703125" style="1" customWidth="1"/>
    <col min="2821" max="2821" width="14.5703125" style="1" customWidth="1"/>
    <col min="2822" max="2822" width="11.85546875" style="1" customWidth="1"/>
    <col min="2823" max="2823" width="12" style="1" customWidth="1"/>
    <col min="2824" max="2824" width="11.85546875" style="1" customWidth="1"/>
    <col min="2825" max="2825" width="12.28515625" style="1" customWidth="1"/>
    <col min="2826" max="3070" width="9.140625" style="1"/>
    <col min="3071" max="3071" width="8.42578125" style="1" customWidth="1"/>
    <col min="3072" max="3072" width="11" style="1" customWidth="1"/>
    <col min="3073" max="3073" width="17" style="1" customWidth="1"/>
    <col min="3074" max="3074" width="11.140625" style="1" customWidth="1"/>
    <col min="3075" max="3075" width="18" style="1" customWidth="1"/>
    <col min="3076" max="3076" width="9.5703125" style="1" customWidth="1"/>
    <col min="3077" max="3077" width="14.5703125" style="1" customWidth="1"/>
    <col min="3078" max="3078" width="11.85546875" style="1" customWidth="1"/>
    <col min="3079" max="3079" width="12" style="1" customWidth="1"/>
    <col min="3080" max="3080" width="11.85546875" style="1" customWidth="1"/>
    <col min="3081" max="3081" width="12.28515625" style="1" customWidth="1"/>
    <col min="3082" max="3326" width="9.140625" style="1"/>
    <col min="3327" max="3327" width="8.42578125" style="1" customWidth="1"/>
    <col min="3328" max="3328" width="11" style="1" customWidth="1"/>
    <col min="3329" max="3329" width="17" style="1" customWidth="1"/>
    <col min="3330" max="3330" width="11.140625" style="1" customWidth="1"/>
    <col min="3331" max="3331" width="18" style="1" customWidth="1"/>
    <col min="3332" max="3332" width="9.5703125" style="1" customWidth="1"/>
    <col min="3333" max="3333" width="14.5703125" style="1" customWidth="1"/>
    <col min="3334" max="3334" width="11.85546875" style="1" customWidth="1"/>
    <col min="3335" max="3335" width="12" style="1" customWidth="1"/>
    <col min="3336" max="3336" width="11.85546875" style="1" customWidth="1"/>
    <col min="3337" max="3337" width="12.28515625" style="1" customWidth="1"/>
    <col min="3338" max="3582" width="9.140625" style="1"/>
    <col min="3583" max="3583" width="8.42578125" style="1" customWidth="1"/>
    <col min="3584" max="3584" width="11" style="1" customWidth="1"/>
    <col min="3585" max="3585" width="17" style="1" customWidth="1"/>
    <col min="3586" max="3586" width="11.140625" style="1" customWidth="1"/>
    <col min="3587" max="3587" width="18" style="1" customWidth="1"/>
    <col min="3588" max="3588" width="9.5703125" style="1" customWidth="1"/>
    <col min="3589" max="3589" width="14.5703125" style="1" customWidth="1"/>
    <col min="3590" max="3590" width="11.85546875" style="1" customWidth="1"/>
    <col min="3591" max="3591" width="12" style="1" customWidth="1"/>
    <col min="3592" max="3592" width="11.85546875" style="1" customWidth="1"/>
    <col min="3593" max="3593" width="12.28515625" style="1" customWidth="1"/>
    <col min="3594" max="3838" width="9.140625" style="1"/>
    <col min="3839" max="3839" width="8.42578125" style="1" customWidth="1"/>
    <col min="3840" max="3840" width="11" style="1" customWidth="1"/>
    <col min="3841" max="3841" width="17" style="1" customWidth="1"/>
    <col min="3842" max="3842" width="11.140625" style="1" customWidth="1"/>
    <col min="3843" max="3843" width="18" style="1" customWidth="1"/>
    <col min="3844" max="3844" width="9.5703125" style="1" customWidth="1"/>
    <col min="3845" max="3845" width="14.5703125" style="1" customWidth="1"/>
    <col min="3846" max="3846" width="11.85546875" style="1" customWidth="1"/>
    <col min="3847" max="3847" width="12" style="1" customWidth="1"/>
    <col min="3848" max="3848" width="11.85546875" style="1" customWidth="1"/>
    <col min="3849" max="3849" width="12.28515625" style="1" customWidth="1"/>
    <col min="3850" max="4094" width="9.140625" style="1"/>
    <col min="4095" max="4095" width="8.42578125" style="1" customWidth="1"/>
    <col min="4096" max="4096" width="11" style="1" customWidth="1"/>
    <col min="4097" max="4097" width="17" style="1" customWidth="1"/>
    <col min="4098" max="4098" width="11.140625" style="1" customWidth="1"/>
    <col min="4099" max="4099" width="18" style="1" customWidth="1"/>
    <col min="4100" max="4100" width="9.5703125" style="1" customWidth="1"/>
    <col min="4101" max="4101" width="14.5703125" style="1" customWidth="1"/>
    <col min="4102" max="4102" width="11.85546875" style="1" customWidth="1"/>
    <col min="4103" max="4103" width="12" style="1" customWidth="1"/>
    <col min="4104" max="4104" width="11.85546875" style="1" customWidth="1"/>
    <col min="4105" max="4105" width="12.28515625" style="1" customWidth="1"/>
    <col min="4106" max="4350" width="9.140625" style="1"/>
    <col min="4351" max="4351" width="8.42578125" style="1" customWidth="1"/>
    <col min="4352" max="4352" width="11" style="1" customWidth="1"/>
    <col min="4353" max="4353" width="17" style="1" customWidth="1"/>
    <col min="4354" max="4354" width="11.140625" style="1" customWidth="1"/>
    <col min="4355" max="4355" width="18" style="1" customWidth="1"/>
    <col min="4356" max="4356" width="9.5703125" style="1" customWidth="1"/>
    <col min="4357" max="4357" width="14.5703125" style="1" customWidth="1"/>
    <col min="4358" max="4358" width="11.85546875" style="1" customWidth="1"/>
    <col min="4359" max="4359" width="12" style="1" customWidth="1"/>
    <col min="4360" max="4360" width="11.85546875" style="1" customWidth="1"/>
    <col min="4361" max="4361" width="12.28515625" style="1" customWidth="1"/>
    <col min="4362" max="4606" width="9.140625" style="1"/>
    <col min="4607" max="4607" width="8.42578125" style="1" customWidth="1"/>
    <col min="4608" max="4608" width="11" style="1" customWidth="1"/>
    <col min="4609" max="4609" width="17" style="1" customWidth="1"/>
    <col min="4610" max="4610" width="11.140625" style="1" customWidth="1"/>
    <col min="4611" max="4611" width="18" style="1" customWidth="1"/>
    <col min="4612" max="4612" width="9.5703125" style="1" customWidth="1"/>
    <col min="4613" max="4613" width="14.5703125" style="1" customWidth="1"/>
    <col min="4614" max="4614" width="11.85546875" style="1" customWidth="1"/>
    <col min="4615" max="4615" width="12" style="1" customWidth="1"/>
    <col min="4616" max="4616" width="11.85546875" style="1" customWidth="1"/>
    <col min="4617" max="4617" width="12.28515625" style="1" customWidth="1"/>
    <col min="4618" max="4862" width="9.140625" style="1"/>
    <col min="4863" max="4863" width="8.42578125" style="1" customWidth="1"/>
    <col min="4864" max="4864" width="11" style="1" customWidth="1"/>
    <col min="4865" max="4865" width="17" style="1" customWidth="1"/>
    <col min="4866" max="4866" width="11.140625" style="1" customWidth="1"/>
    <col min="4867" max="4867" width="18" style="1" customWidth="1"/>
    <col min="4868" max="4868" width="9.5703125" style="1" customWidth="1"/>
    <col min="4869" max="4869" width="14.5703125" style="1" customWidth="1"/>
    <col min="4870" max="4870" width="11.85546875" style="1" customWidth="1"/>
    <col min="4871" max="4871" width="12" style="1" customWidth="1"/>
    <col min="4872" max="4872" width="11.85546875" style="1" customWidth="1"/>
    <col min="4873" max="4873" width="12.28515625" style="1" customWidth="1"/>
    <col min="4874" max="5118" width="9.140625" style="1"/>
    <col min="5119" max="5119" width="8.42578125" style="1" customWidth="1"/>
    <col min="5120" max="5120" width="11" style="1" customWidth="1"/>
    <col min="5121" max="5121" width="17" style="1" customWidth="1"/>
    <col min="5122" max="5122" width="11.140625" style="1" customWidth="1"/>
    <col min="5123" max="5123" width="18" style="1" customWidth="1"/>
    <col min="5124" max="5124" width="9.5703125" style="1" customWidth="1"/>
    <col min="5125" max="5125" width="14.5703125" style="1" customWidth="1"/>
    <col min="5126" max="5126" width="11.85546875" style="1" customWidth="1"/>
    <col min="5127" max="5127" width="12" style="1" customWidth="1"/>
    <col min="5128" max="5128" width="11.85546875" style="1" customWidth="1"/>
    <col min="5129" max="5129" width="12.28515625" style="1" customWidth="1"/>
    <col min="5130" max="5374" width="9.140625" style="1"/>
    <col min="5375" max="5375" width="8.42578125" style="1" customWidth="1"/>
    <col min="5376" max="5376" width="11" style="1" customWidth="1"/>
    <col min="5377" max="5377" width="17" style="1" customWidth="1"/>
    <col min="5378" max="5378" width="11.140625" style="1" customWidth="1"/>
    <col min="5379" max="5379" width="18" style="1" customWidth="1"/>
    <col min="5380" max="5380" width="9.5703125" style="1" customWidth="1"/>
    <col min="5381" max="5381" width="14.5703125" style="1" customWidth="1"/>
    <col min="5382" max="5382" width="11.85546875" style="1" customWidth="1"/>
    <col min="5383" max="5383" width="12" style="1" customWidth="1"/>
    <col min="5384" max="5384" width="11.85546875" style="1" customWidth="1"/>
    <col min="5385" max="5385" width="12.28515625" style="1" customWidth="1"/>
    <col min="5386" max="5630" width="9.140625" style="1"/>
    <col min="5631" max="5631" width="8.42578125" style="1" customWidth="1"/>
    <col min="5632" max="5632" width="11" style="1" customWidth="1"/>
    <col min="5633" max="5633" width="17" style="1" customWidth="1"/>
    <col min="5634" max="5634" width="11.140625" style="1" customWidth="1"/>
    <col min="5635" max="5635" width="18" style="1" customWidth="1"/>
    <col min="5636" max="5636" width="9.5703125" style="1" customWidth="1"/>
    <col min="5637" max="5637" width="14.5703125" style="1" customWidth="1"/>
    <col min="5638" max="5638" width="11.85546875" style="1" customWidth="1"/>
    <col min="5639" max="5639" width="12" style="1" customWidth="1"/>
    <col min="5640" max="5640" width="11.85546875" style="1" customWidth="1"/>
    <col min="5641" max="5641" width="12.28515625" style="1" customWidth="1"/>
    <col min="5642" max="5886" width="9.140625" style="1"/>
    <col min="5887" max="5887" width="8.42578125" style="1" customWidth="1"/>
    <col min="5888" max="5888" width="11" style="1" customWidth="1"/>
    <col min="5889" max="5889" width="17" style="1" customWidth="1"/>
    <col min="5890" max="5890" width="11.140625" style="1" customWidth="1"/>
    <col min="5891" max="5891" width="18" style="1" customWidth="1"/>
    <col min="5892" max="5892" width="9.5703125" style="1" customWidth="1"/>
    <col min="5893" max="5893" width="14.5703125" style="1" customWidth="1"/>
    <col min="5894" max="5894" width="11.85546875" style="1" customWidth="1"/>
    <col min="5895" max="5895" width="12" style="1" customWidth="1"/>
    <col min="5896" max="5896" width="11.85546875" style="1" customWidth="1"/>
    <col min="5897" max="5897" width="12.28515625" style="1" customWidth="1"/>
    <col min="5898" max="6142" width="9.140625" style="1"/>
    <col min="6143" max="6143" width="8.42578125" style="1" customWidth="1"/>
    <col min="6144" max="6144" width="11" style="1" customWidth="1"/>
    <col min="6145" max="6145" width="17" style="1" customWidth="1"/>
    <col min="6146" max="6146" width="11.140625" style="1" customWidth="1"/>
    <col min="6147" max="6147" width="18" style="1" customWidth="1"/>
    <col min="6148" max="6148" width="9.5703125" style="1" customWidth="1"/>
    <col min="6149" max="6149" width="14.5703125" style="1" customWidth="1"/>
    <col min="6150" max="6150" width="11.85546875" style="1" customWidth="1"/>
    <col min="6151" max="6151" width="12" style="1" customWidth="1"/>
    <col min="6152" max="6152" width="11.85546875" style="1" customWidth="1"/>
    <col min="6153" max="6153" width="12.28515625" style="1" customWidth="1"/>
    <col min="6154" max="6398" width="9.140625" style="1"/>
    <col min="6399" max="6399" width="8.42578125" style="1" customWidth="1"/>
    <col min="6400" max="6400" width="11" style="1" customWidth="1"/>
    <col min="6401" max="6401" width="17" style="1" customWidth="1"/>
    <col min="6402" max="6402" width="11.140625" style="1" customWidth="1"/>
    <col min="6403" max="6403" width="18" style="1" customWidth="1"/>
    <col min="6404" max="6404" width="9.5703125" style="1" customWidth="1"/>
    <col min="6405" max="6405" width="14.5703125" style="1" customWidth="1"/>
    <col min="6406" max="6406" width="11.85546875" style="1" customWidth="1"/>
    <col min="6407" max="6407" width="12" style="1" customWidth="1"/>
    <col min="6408" max="6408" width="11.85546875" style="1" customWidth="1"/>
    <col min="6409" max="6409" width="12.28515625" style="1" customWidth="1"/>
    <col min="6410" max="6654" width="9.140625" style="1"/>
    <col min="6655" max="6655" width="8.42578125" style="1" customWidth="1"/>
    <col min="6656" max="6656" width="11" style="1" customWidth="1"/>
    <col min="6657" max="6657" width="17" style="1" customWidth="1"/>
    <col min="6658" max="6658" width="11.140625" style="1" customWidth="1"/>
    <col min="6659" max="6659" width="18" style="1" customWidth="1"/>
    <col min="6660" max="6660" width="9.5703125" style="1" customWidth="1"/>
    <col min="6661" max="6661" width="14.5703125" style="1" customWidth="1"/>
    <col min="6662" max="6662" width="11.85546875" style="1" customWidth="1"/>
    <col min="6663" max="6663" width="12" style="1" customWidth="1"/>
    <col min="6664" max="6664" width="11.85546875" style="1" customWidth="1"/>
    <col min="6665" max="6665" width="12.28515625" style="1" customWidth="1"/>
    <col min="6666" max="6910" width="9.140625" style="1"/>
    <col min="6911" max="6911" width="8.42578125" style="1" customWidth="1"/>
    <col min="6912" max="6912" width="11" style="1" customWidth="1"/>
    <col min="6913" max="6913" width="17" style="1" customWidth="1"/>
    <col min="6914" max="6914" width="11.140625" style="1" customWidth="1"/>
    <col min="6915" max="6915" width="18" style="1" customWidth="1"/>
    <col min="6916" max="6916" width="9.5703125" style="1" customWidth="1"/>
    <col min="6917" max="6917" width="14.5703125" style="1" customWidth="1"/>
    <col min="6918" max="6918" width="11.85546875" style="1" customWidth="1"/>
    <col min="6919" max="6919" width="12" style="1" customWidth="1"/>
    <col min="6920" max="6920" width="11.85546875" style="1" customWidth="1"/>
    <col min="6921" max="6921" width="12.28515625" style="1" customWidth="1"/>
    <col min="6922" max="7166" width="9.140625" style="1"/>
    <col min="7167" max="7167" width="8.42578125" style="1" customWidth="1"/>
    <col min="7168" max="7168" width="11" style="1" customWidth="1"/>
    <col min="7169" max="7169" width="17" style="1" customWidth="1"/>
    <col min="7170" max="7170" width="11.140625" style="1" customWidth="1"/>
    <col min="7171" max="7171" width="18" style="1" customWidth="1"/>
    <col min="7172" max="7172" width="9.5703125" style="1" customWidth="1"/>
    <col min="7173" max="7173" width="14.5703125" style="1" customWidth="1"/>
    <col min="7174" max="7174" width="11.85546875" style="1" customWidth="1"/>
    <col min="7175" max="7175" width="12" style="1" customWidth="1"/>
    <col min="7176" max="7176" width="11.85546875" style="1" customWidth="1"/>
    <col min="7177" max="7177" width="12.28515625" style="1" customWidth="1"/>
    <col min="7178" max="7422" width="9.140625" style="1"/>
    <col min="7423" max="7423" width="8.42578125" style="1" customWidth="1"/>
    <col min="7424" max="7424" width="11" style="1" customWidth="1"/>
    <col min="7425" max="7425" width="17" style="1" customWidth="1"/>
    <col min="7426" max="7426" width="11.140625" style="1" customWidth="1"/>
    <col min="7427" max="7427" width="18" style="1" customWidth="1"/>
    <col min="7428" max="7428" width="9.5703125" style="1" customWidth="1"/>
    <col min="7429" max="7429" width="14.5703125" style="1" customWidth="1"/>
    <col min="7430" max="7430" width="11.85546875" style="1" customWidth="1"/>
    <col min="7431" max="7431" width="12" style="1" customWidth="1"/>
    <col min="7432" max="7432" width="11.85546875" style="1" customWidth="1"/>
    <col min="7433" max="7433" width="12.28515625" style="1" customWidth="1"/>
    <col min="7434" max="7678" width="9.140625" style="1"/>
    <col min="7679" max="7679" width="8.42578125" style="1" customWidth="1"/>
    <col min="7680" max="7680" width="11" style="1" customWidth="1"/>
    <col min="7681" max="7681" width="17" style="1" customWidth="1"/>
    <col min="7682" max="7682" width="11.140625" style="1" customWidth="1"/>
    <col min="7683" max="7683" width="18" style="1" customWidth="1"/>
    <col min="7684" max="7684" width="9.5703125" style="1" customWidth="1"/>
    <col min="7685" max="7685" width="14.5703125" style="1" customWidth="1"/>
    <col min="7686" max="7686" width="11.85546875" style="1" customWidth="1"/>
    <col min="7687" max="7687" width="12" style="1" customWidth="1"/>
    <col min="7688" max="7688" width="11.85546875" style="1" customWidth="1"/>
    <col min="7689" max="7689" width="12.28515625" style="1" customWidth="1"/>
    <col min="7690" max="7934" width="9.140625" style="1"/>
    <col min="7935" max="7935" width="8.42578125" style="1" customWidth="1"/>
    <col min="7936" max="7936" width="11" style="1" customWidth="1"/>
    <col min="7937" max="7937" width="17" style="1" customWidth="1"/>
    <col min="7938" max="7938" width="11.140625" style="1" customWidth="1"/>
    <col min="7939" max="7939" width="18" style="1" customWidth="1"/>
    <col min="7940" max="7940" width="9.5703125" style="1" customWidth="1"/>
    <col min="7941" max="7941" width="14.5703125" style="1" customWidth="1"/>
    <col min="7942" max="7942" width="11.85546875" style="1" customWidth="1"/>
    <col min="7943" max="7943" width="12" style="1" customWidth="1"/>
    <col min="7944" max="7944" width="11.85546875" style="1" customWidth="1"/>
    <col min="7945" max="7945" width="12.28515625" style="1" customWidth="1"/>
    <col min="7946" max="8190" width="9.140625" style="1"/>
    <col min="8191" max="8191" width="8.42578125" style="1" customWidth="1"/>
    <col min="8192" max="8192" width="11" style="1" customWidth="1"/>
    <col min="8193" max="8193" width="17" style="1" customWidth="1"/>
    <col min="8194" max="8194" width="11.140625" style="1" customWidth="1"/>
    <col min="8195" max="8195" width="18" style="1" customWidth="1"/>
    <col min="8196" max="8196" width="9.5703125" style="1" customWidth="1"/>
    <col min="8197" max="8197" width="14.5703125" style="1" customWidth="1"/>
    <col min="8198" max="8198" width="11.85546875" style="1" customWidth="1"/>
    <col min="8199" max="8199" width="12" style="1" customWidth="1"/>
    <col min="8200" max="8200" width="11.85546875" style="1" customWidth="1"/>
    <col min="8201" max="8201" width="12.28515625" style="1" customWidth="1"/>
    <col min="8202" max="8446" width="9.140625" style="1"/>
    <col min="8447" max="8447" width="8.42578125" style="1" customWidth="1"/>
    <col min="8448" max="8448" width="11" style="1" customWidth="1"/>
    <col min="8449" max="8449" width="17" style="1" customWidth="1"/>
    <col min="8450" max="8450" width="11.140625" style="1" customWidth="1"/>
    <col min="8451" max="8451" width="18" style="1" customWidth="1"/>
    <col min="8452" max="8452" width="9.5703125" style="1" customWidth="1"/>
    <col min="8453" max="8453" width="14.5703125" style="1" customWidth="1"/>
    <col min="8454" max="8454" width="11.85546875" style="1" customWidth="1"/>
    <col min="8455" max="8455" width="12" style="1" customWidth="1"/>
    <col min="8456" max="8456" width="11.85546875" style="1" customWidth="1"/>
    <col min="8457" max="8457" width="12.28515625" style="1" customWidth="1"/>
    <col min="8458" max="8702" width="9.140625" style="1"/>
    <col min="8703" max="8703" width="8.42578125" style="1" customWidth="1"/>
    <col min="8704" max="8704" width="11" style="1" customWidth="1"/>
    <col min="8705" max="8705" width="17" style="1" customWidth="1"/>
    <col min="8706" max="8706" width="11.140625" style="1" customWidth="1"/>
    <col min="8707" max="8707" width="18" style="1" customWidth="1"/>
    <col min="8708" max="8708" width="9.5703125" style="1" customWidth="1"/>
    <col min="8709" max="8709" width="14.5703125" style="1" customWidth="1"/>
    <col min="8710" max="8710" width="11.85546875" style="1" customWidth="1"/>
    <col min="8711" max="8711" width="12" style="1" customWidth="1"/>
    <col min="8712" max="8712" width="11.85546875" style="1" customWidth="1"/>
    <col min="8713" max="8713" width="12.28515625" style="1" customWidth="1"/>
    <col min="8714" max="8958" width="9.140625" style="1"/>
    <col min="8959" max="8959" width="8.42578125" style="1" customWidth="1"/>
    <col min="8960" max="8960" width="11" style="1" customWidth="1"/>
    <col min="8961" max="8961" width="17" style="1" customWidth="1"/>
    <col min="8962" max="8962" width="11.140625" style="1" customWidth="1"/>
    <col min="8963" max="8963" width="18" style="1" customWidth="1"/>
    <col min="8964" max="8964" width="9.5703125" style="1" customWidth="1"/>
    <col min="8965" max="8965" width="14.5703125" style="1" customWidth="1"/>
    <col min="8966" max="8966" width="11.85546875" style="1" customWidth="1"/>
    <col min="8967" max="8967" width="12" style="1" customWidth="1"/>
    <col min="8968" max="8968" width="11.85546875" style="1" customWidth="1"/>
    <col min="8969" max="8969" width="12.28515625" style="1" customWidth="1"/>
    <col min="8970" max="9214" width="9.140625" style="1"/>
    <col min="9215" max="9215" width="8.42578125" style="1" customWidth="1"/>
    <col min="9216" max="9216" width="11" style="1" customWidth="1"/>
    <col min="9217" max="9217" width="17" style="1" customWidth="1"/>
    <col min="9218" max="9218" width="11.140625" style="1" customWidth="1"/>
    <col min="9219" max="9219" width="18" style="1" customWidth="1"/>
    <col min="9220" max="9220" width="9.5703125" style="1" customWidth="1"/>
    <col min="9221" max="9221" width="14.5703125" style="1" customWidth="1"/>
    <col min="9222" max="9222" width="11.85546875" style="1" customWidth="1"/>
    <col min="9223" max="9223" width="12" style="1" customWidth="1"/>
    <col min="9224" max="9224" width="11.85546875" style="1" customWidth="1"/>
    <col min="9225" max="9225" width="12.28515625" style="1" customWidth="1"/>
    <col min="9226" max="9470" width="9.140625" style="1"/>
    <col min="9471" max="9471" width="8.42578125" style="1" customWidth="1"/>
    <col min="9472" max="9472" width="11" style="1" customWidth="1"/>
    <col min="9473" max="9473" width="17" style="1" customWidth="1"/>
    <col min="9474" max="9474" width="11.140625" style="1" customWidth="1"/>
    <col min="9475" max="9475" width="18" style="1" customWidth="1"/>
    <col min="9476" max="9476" width="9.5703125" style="1" customWidth="1"/>
    <col min="9477" max="9477" width="14.5703125" style="1" customWidth="1"/>
    <col min="9478" max="9478" width="11.85546875" style="1" customWidth="1"/>
    <col min="9479" max="9479" width="12" style="1" customWidth="1"/>
    <col min="9480" max="9480" width="11.85546875" style="1" customWidth="1"/>
    <col min="9481" max="9481" width="12.28515625" style="1" customWidth="1"/>
    <col min="9482" max="9726" width="9.140625" style="1"/>
    <col min="9727" max="9727" width="8.42578125" style="1" customWidth="1"/>
    <col min="9728" max="9728" width="11" style="1" customWidth="1"/>
    <col min="9729" max="9729" width="17" style="1" customWidth="1"/>
    <col min="9730" max="9730" width="11.140625" style="1" customWidth="1"/>
    <col min="9731" max="9731" width="18" style="1" customWidth="1"/>
    <col min="9732" max="9732" width="9.5703125" style="1" customWidth="1"/>
    <col min="9733" max="9733" width="14.5703125" style="1" customWidth="1"/>
    <col min="9734" max="9734" width="11.85546875" style="1" customWidth="1"/>
    <col min="9735" max="9735" width="12" style="1" customWidth="1"/>
    <col min="9736" max="9736" width="11.85546875" style="1" customWidth="1"/>
    <col min="9737" max="9737" width="12.28515625" style="1" customWidth="1"/>
    <col min="9738" max="9982" width="9.140625" style="1"/>
    <col min="9983" max="9983" width="8.42578125" style="1" customWidth="1"/>
    <col min="9984" max="9984" width="11" style="1" customWidth="1"/>
    <col min="9985" max="9985" width="17" style="1" customWidth="1"/>
    <col min="9986" max="9986" width="11.140625" style="1" customWidth="1"/>
    <col min="9987" max="9987" width="18" style="1" customWidth="1"/>
    <col min="9988" max="9988" width="9.5703125" style="1" customWidth="1"/>
    <col min="9989" max="9989" width="14.5703125" style="1" customWidth="1"/>
    <col min="9990" max="9990" width="11.85546875" style="1" customWidth="1"/>
    <col min="9991" max="9991" width="12" style="1" customWidth="1"/>
    <col min="9992" max="9992" width="11.85546875" style="1" customWidth="1"/>
    <col min="9993" max="9993" width="12.28515625" style="1" customWidth="1"/>
    <col min="9994" max="10238" width="9.140625" style="1"/>
    <col min="10239" max="10239" width="8.42578125" style="1" customWidth="1"/>
    <col min="10240" max="10240" width="11" style="1" customWidth="1"/>
    <col min="10241" max="10241" width="17" style="1" customWidth="1"/>
    <col min="10242" max="10242" width="11.140625" style="1" customWidth="1"/>
    <col min="10243" max="10243" width="18" style="1" customWidth="1"/>
    <col min="10244" max="10244" width="9.5703125" style="1" customWidth="1"/>
    <col min="10245" max="10245" width="14.5703125" style="1" customWidth="1"/>
    <col min="10246" max="10246" width="11.85546875" style="1" customWidth="1"/>
    <col min="10247" max="10247" width="12" style="1" customWidth="1"/>
    <col min="10248" max="10248" width="11.85546875" style="1" customWidth="1"/>
    <col min="10249" max="10249" width="12.28515625" style="1" customWidth="1"/>
    <col min="10250" max="10494" width="9.140625" style="1"/>
    <col min="10495" max="10495" width="8.42578125" style="1" customWidth="1"/>
    <col min="10496" max="10496" width="11" style="1" customWidth="1"/>
    <col min="10497" max="10497" width="17" style="1" customWidth="1"/>
    <col min="10498" max="10498" width="11.140625" style="1" customWidth="1"/>
    <col min="10499" max="10499" width="18" style="1" customWidth="1"/>
    <col min="10500" max="10500" width="9.5703125" style="1" customWidth="1"/>
    <col min="10501" max="10501" width="14.5703125" style="1" customWidth="1"/>
    <col min="10502" max="10502" width="11.85546875" style="1" customWidth="1"/>
    <col min="10503" max="10503" width="12" style="1" customWidth="1"/>
    <col min="10504" max="10504" width="11.85546875" style="1" customWidth="1"/>
    <col min="10505" max="10505" width="12.28515625" style="1" customWidth="1"/>
    <col min="10506" max="10750" width="9.140625" style="1"/>
    <col min="10751" max="10751" width="8.42578125" style="1" customWidth="1"/>
    <col min="10752" max="10752" width="11" style="1" customWidth="1"/>
    <col min="10753" max="10753" width="17" style="1" customWidth="1"/>
    <col min="10754" max="10754" width="11.140625" style="1" customWidth="1"/>
    <col min="10755" max="10755" width="18" style="1" customWidth="1"/>
    <col min="10756" max="10756" width="9.5703125" style="1" customWidth="1"/>
    <col min="10757" max="10757" width="14.5703125" style="1" customWidth="1"/>
    <col min="10758" max="10758" width="11.85546875" style="1" customWidth="1"/>
    <col min="10759" max="10759" width="12" style="1" customWidth="1"/>
    <col min="10760" max="10760" width="11.85546875" style="1" customWidth="1"/>
    <col min="10761" max="10761" width="12.28515625" style="1" customWidth="1"/>
    <col min="10762" max="11006" width="9.140625" style="1"/>
    <col min="11007" max="11007" width="8.42578125" style="1" customWidth="1"/>
    <col min="11008" max="11008" width="11" style="1" customWidth="1"/>
    <col min="11009" max="11009" width="17" style="1" customWidth="1"/>
    <col min="11010" max="11010" width="11.140625" style="1" customWidth="1"/>
    <col min="11011" max="11011" width="18" style="1" customWidth="1"/>
    <col min="11012" max="11012" width="9.5703125" style="1" customWidth="1"/>
    <col min="11013" max="11013" width="14.5703125" style="1" customWidth="1"/>
    <col min="11014" max="11014" width="11.85546875" style="1" customWidth="1"/>
    <col min="11015" max="11015" width="12" style="1" customWidth="1"/>
    <col min="11016" max="11016" width="11.85546875" style="1" customWidth="1"/>
    <col min="11017" max="11017" width="12.28515625" style="1" customWidth="1"/>
    <col min="11018" max="11262" width="9.140625" style="1"/>
    <col min="11263" max="11263" width="8.42578125" style="1" customWidth="1"/>
    <col min="11264" max="11264" width="11" style="1" customWidth="1"/>
    <col min="11265" max="11265" width="17" style="1" customWidth="1"/>
    <col min="11266" max="11266" width="11.140625" style="1" customWidth="1"/>
    <col min="11267" max="11267" width="18" style="1" customWidth="1"/>
    <col min="11268" max="11268" width="9.5703125" style="1" customWidth="1"/>
    <col min="11269" max="11269" width="14.5703125" style="1" customWidth="1"/>
    <col min="11270" max="11270" width="11.85546875" style="1" customWidth="1"/>
    <col min="11271" max="11271" width="12" style="1" customWidth="1"/>
    <col min="11272" max="11272" width="11.85546875" style="1" customWidth="1"/>
    <col min="11273" max="11273" width="12.28515625" style="1" customWidth="1"/>
    <col min="11274" max="11518" width="9.140625" style="1"/>
    <col min="11519" max="11519" width="8.42578125" style="1" customWidth="1"/>
    <col min="11520" max="11520" width="11" style="1" customWidth="1"/>
    <col min="11521" max="11521" width="17" style="1" customWidth="1"/>
    <col min="11522" max="11522" width="11.140625" style="1" customWidth="1"/>
    <col min="11523" max="11523" width="18" style="1" customWidth="1"/>
    <col min="11524" max="11524" width="9.5703125" style="1" customWidth="1"/>
    <col min="11525" max="11525" width="14.5703125" style="1" customWidth="1"/>
    <col min="11526" max="11526" width="11.85546875" style="1" customWidth="1"/>
    <col min="11527" max="11527" width="12" style="1" customWidth="1"/>
    <col min="11528" max="11528" width="11.85546875" style="1" customWidth="1"/>
    <col min="11529" max="11529" width="12.28515625" style="1" customWidth="1"/>
    <col min="11530" max="11774" width="9.140625" style="1"/>
    <col min="11775" max="11775" width="8.42578125" style="1" customWidth="1"/>
    <col min="11776" max="11776" width="11" style="1" customWidth="1"/>
    <col min="11777" max="11777" width="17" style="1" customWidth="1"/>
    <col min="11778" max="11778" width="11.140625" style="1" customWidth="1"/>
    <col min="11779" max="11779" width="18" style="1" customWidth="1"/>
    <col min="11780" max="11780" width="9.5703125" style="1" customWidth="1"/>
    <col min="11781" max="11781" width="14.5703125" style="1" customWidth="1"/>
    <col min="11782" max="11782" width="11.85546875" style="1" customWidth="1"/>
    <col min="11783" max="11783" width="12" style="1" customWidth="1"/>
    <col min="11784" max="11784" width="11.85546875" style="1" customWidth="1"/>
    <col min="11785" max="11785" width="12.28515625" style="1" customWidth="1"/>
    <col min="11786" max="12030" width="9.140625" style="1"/>
    <col min="12031" max="12031" width="8.42578125" style="1" customWidth="1"/>
    <col min="12032" max="12032" width="11" style="1" customWidth="1"/>
    <col min="12033" max="12033" width="17" style="1" customWidth="1"/>
    <col min="12034" max="12034" width="11.140625" style="1" customWidth="1"/>
    <col min="12035" max="12035" width="18" style="1" customWidth="1"/>
    <col min="12036" max="12036" width="9.5703125" style="1" customWidth="1"/>
    <col min="12037" max="12037" width="14.5703125" style="1" customWidth="1"/>
    <col min="12038" max="12038" width="11.85546875" style="1" customWidth="1"/>
    <col min="12039" max="12039" width="12" style="1" customWidth="1"/>
    <col min="12040" max="12040" width="11.85546875" style="1" customWidth="1"/>
    <col min="12041" max="12041" width="12.28515625" style="1" customWidth="1"/>
    <col min="12042" max="12286" width="9.140625" style="1"/>
    <col min="12287" max="12287" width="8.42578125" style="1" customWidth="1"/>
    <col min="12288" max="12288" width="11" style="1" customWidth="1"/>
    <col min="12289" max="12289" width="17" style="1" customWidth="1"/>
    <col min="12290" max="12290" width="11.140625" style="1" customWidth="1"/>
    <col min="12291" max="12291" width="18" style="1" customWidth="1"/>
    <col min="12292" max="12292" width="9.5703125" style="1" customWidth="1"/>
    <col min="12293" max="12293" width="14.5703125" style="1" customWidth="1"/>
    <col min="12294" max="12294" width="11.85546875" style="1" customWidth="1"/>
    <col min="12295" max="12295" width="12" style="1" customWidth="1"/>
    <col min="12296" max="12296" width="11.85546875" style="1" customWidth="1"/>
    <col min="12297" max="12297" width="12.28515625" style="1" customWidth="1"/>
    <col min="12298" max="12542" width="9.140625" style="1"/>
    <col min="12543" max="12543" width="8.42578125" style="1" customWidth="1"/>
    <col min="12544" max="12544" width="11" style="1" customWidth="1"/>
    <col min="12545" max="12545" width="17" style="1" customWidth="1"/>
    <col min="12546" max="12546" width="11.140625" style="1" customWidth="1"/>
    <col min="12547" max="12547" width="18" style="1" customWidth="1"/>
    <col min="12548" max="12548" width="9.5703125" style="1" customWidth="1"/>
    <col min="12549" max="12549" width="14.5703125" style="1" customWidth="1"/>
    <col min="12550" max="12550" width="11.85546875" style="1" customWidth="1"/>
    <col min="12551" max="12551" width="12" style="1" customWidth="1"/>
    <col min="12552" max="12552" width="11.85546875" style="1" customWidth="1"/>
    <col min="12553" max="12553" width="12.28515625" style="1" customWidth="1"/>
    <col min="12554" max="12798" width="9.140625" style="1"/>
    <col min="12799" max="12799" width="8.42578125" style="1" customWidth="1"/>
    <col min="12800" max="12800" width="11" style="1" customWidth="1"/>
    <col min="12801" max="12801" width="17" style="1" customWidth="1"/>
    <col min="12802" max="12802" width="11.140625" style="1" customWidth="1"/>
    <col min="12803" max="12803" width="18" style="1" customWidth="1"/>
    <col min="12804" max="12804" width="9.5703125" style="1" customWidth="1"/>
    <col min="12805" max="12805" width="14.5703125" style="1" customWidth="1"/>
    <col min="12806" max="12806" width="11.85546875" style="1" customWidth="1"/>
    <col min="12807" max="12807" width="12" style="1" customWidth="1"/>
    <col min="12808" max="12808" width="11.85546875" style="1" customWidth="1"/>
    <col min="12809" max="12809" width="12.28515625" style="1" customWidth="1"/>
    <col min="12810" max="13054" width="9.140625" style="1"/>
    <col min="13055" max="13055" width="8.42578125" style="1" customWidth="1"/>
    <col min="13056" max="13056" width="11" style="1" customWidth="1"/>
    <col min="13057" max="13057" width="17" style="1" customWidth="1"/>
    <col min="13058" max="13058" width="11.140625" style="1" customWidth="1"/>
    <col min="13059" max="13059" width="18" style="1" customWidth="1"/>
    <col min="13060" max="13060" width="9.5703125" style="1" customWidth="1"/>
    <col min="13061" max="13061" width="14.5703125" style="1" customWidth="1"/>
    <col min="13062" max="13062" width="11.85546875" style="1" customWidth="1"/>
    <col min="13063" max="13063" width="12" style="1" customWidth="1"/>
    <col min="13064" max="13064" width="11.85546875" style="1" customWidth="1"/>
    <col min="13065" max="13065" width="12.28515625" style="1" customWidth="1"/>
    <col min="13066" max="13310" width="9.140625" style="1"/>
    <col min="13311" max="13311" width="8.42578125" style="1" customWidth="1"/>
    <col min="13312" max="13312" width="11" style="1" customWidth="1"/>
    <col min="13313" max="13313" width="17" style="1" customWidth="1"/>
    <col min="13314" max="13314" width="11.140625" style="1" customWidth="1"/>
    <col min="13315" max="13315" width="18" style="1" customWidth="1"/>
    <col min="13316" max="13316" width="9.5703125" style="1" customWidth="1"/>
    <col min="13317" max="13317" width="14.5703125" style="1" customWidth="1"/>
    <col min="13318" max="13318" width="11.85546875" style="1" customWidth="1"/>
    <col min="13319" max="13319" width="12" style="1" customWidth="1"/>
    <col min="13320" max="13320" width="11.85546875" style="1" customWidth="1"/>
    <col min="13321" max="13321" width="12.28515625" style="1" customWidth="1"/>
    <col min="13322" max="13566" width="9.140625" style="1"/>
    <col min="13567" max="13567" width="8.42578125" style="1" customWidth="1"/>
    <col min="13568" max="13568" width="11" style="1" customWidth="1"/>
    <col min="13569" max="13569" width="17" style="1" customWidth="1"/>
    <col min="13570" max="13570" width="11.140625" style="1" customWidth="1"/>
    <col min="13571" max="13571" width="18" style="1" customWidth="1"/>
    <col min="13572" max="13572" width="9.5703125" style="1" customWidth="1"/>
    <col min="13573" max="13573" width="14.5703125" style="1" customWidth="1"/>
    <col min="13574" max="13574" width="11.85546875" style="1" customWidth="1"/>
    <col min="13575" max="13575" width="12" style="1" customWidth="1"/>
    <col min="13576" max="13576" width="11.85546875" style="1" customWidth="1"/>
    <col min="13577" max="13577" width="12.28515625" style="1" customWidth="1"/>
    <col min="13578" max="13822" width="9.140625" style="1"/>
    <col min="13823" max="13823" width="8.42578125" style="1" customWidth="1"/>
    <col min="13824" max="13824" width="11" style="1" customWidth="1"/>
    <col min="13825" max="13825" width="17" style="1" customWidth="1"/>
    <col min="13826" max="13826" width="11.140625" style="1" customWidth="1"/>
    <col min="13827" max="13827" width="18" style="1" customWidth="1"/>
    <col min="13828" max="13828" width="9.5703125" style="1" customWidth="1"/>
    <col min="13829" max="13829" width="14.5703125" style="1" customWidth="1"/>
    <col min="13830" max="13830" width="11.85546875" style="1" customWidth="1"/>
    <col min="13831" max="13831" width="12" style="1" customWidth="1"/>
    <col min="13832" max="13832" width="11.85546875" style="1" customWidth="1"/>
    <col min="13833" max="13833" width="12.28515625" style="1" customWidth="1"/>
    <col min="13834" max="14078" width="9.140625" style="1"/>
    <col min="14079" max="14079" width="8.42578125" style="1" customWidth="1"/>
    <col min="14080" max="14080" width="11" style="1" customWidth="1"/>
    <col min="14081" max="14081" width="17" style="1" customWidth="1"/>
    <col min="14082" max="14082" width="11.140625" style="1" customWidth="1"/>
    <col min="14083" max="14083" width="18" style="1" customWidth="1"/>
    <col min="14084" max="14084" width="9.5703125" style="1" customWidth="1"/>
    <col min="14085" max="14085" width="14.5703125" style="1" customWidth="1"/>
    <col min="14086" max="14086" width="11.85546875" style="1" customWidth="1"/>
    <col min="14087" max="14087" width="12" style="1" customWidth="1"/>
    <col min="14088" max="14088" width="11.85546875" style="1" customWidth="1"/>
    <col min="14089" max="14089" width="12.28515625" style="1" customWidth="1"/>
    <col min="14090" max="14334" width="9.140625" style="1"/>
    <col min="14335" max="14335" width="8.42578125" style="1" customWidth="1"/>
    <col min="14336" max="14336" width="11" style="1" customWidth="1"/>
    <col min="14337" max="14337" width="17" style="1" customWidth="1"/>
    <col min="14338" max="14338" width="11.140625" style="1" customWidth="1"/>
    <col min="14339" max="14339" width="18" style="1" customWidth="1"/>
    <col min="14340" max="14340" width="9.5703125" style="1" customWidth="1"/>
    <col min="14341" max="14341" width="14.5703125" style="1" customWidth="1"/>
    <col min="14342" max="14342" width="11.85546875" style="1" customWidth="1"/>
    <col min="14343" max="14343" width="12" style="1" customWidth="1"/>
    <col min="14344" max="14344" width="11.85546875" style="1" customWidth="1"/>
    <col min="14345" max="14345" width="12.28515625" style="1" customWidth="1"/>
    <col min="14346" max="14590" width="9.140625" style="1"/>
    <col min="14591" max="14591" width="8.42578125" style="1" customWidth="1"/>
    <col min="14592" max="14592" width="11" style="1" customWidth="1"/>
    <col min="14593" max="14593" width="17" style="1" customWidth="1"/>
    <col min="14594" max="14594" width="11.140625" style="1" customWidth="1"/>
    <col min="14595" max="14595" width="18" style="1" customWidth="1"/>
    <col min="14596" max="14596" width="9.5703125" style="1" customWidth="1"/>
    <col min="14597" max="14597" width="14.5703125" style="1" customWidth="1"/>
    <col min="14598" max="14598" width="11.85546875" style="1" customWidth="1"/>
    <col min="14599" max="14599" width="12" style="1" customWidth="1"/>
    <col min="14600" max="14600" width="11.85546875" style="1" customWidth="1"/>
    <col min="14601" max="14601" width="12.28515625" style="1" customWidth="1"/>
    <col min="14602" max="14846" width="9.140625" style="1"/>
    <col min="14847" max="14847" width="8.42578125" style="1" customWidth="1"/>
    <col min="14848" max="14848" width="11" style="1" customWidth="1"/>
    <col min="14849" max="14849" width="17" style="1" customWidth="1"/>
    <col min="14850" max="14850" width="11.140625" style="1" customWidth="1"/>
    <col min="14851" max="14851" width="18" style="1" customWidth="1"/>
    <col min="14852" max="14852" width="9.5703125" style="1" customWidth="1"/>
    <col min="14853" max="14853" width="14.5703125" style="1" customWidth="1"/>
    <col min="14854" max="14854" width="11.85546875" style="1" customWidth="1"/>
    <col min="14855" max="14855" width="12" style="1" customWidth="1"/>
    <col min="14856" max="14856" width="11.85546875" style="1" customWidth="1"/>
    <col min="14857" max="14857" width="12.28515625" style="1" customWidth="1"/>
    <col min="14858" max="15102" width="9.140625" style="1"/>
    <col min="15103" max="15103" width="8.42578125" style="1" customWidth="1"/>
    <col min="15104" max="15104" width="11" style="1" customWidth="1"/>
    <col min="15105" max="15105" width="17" style="1" customWidth="1"/>
    <col min="15106" max="15106" width="11.140625" style="1" customWidth="1"/>
    <col min="15107" max="15107" width="18" style="1" customWidth="1"/>
    <col min="15108" max="15108" width="9.5703125" style="1" customWidth="1"/>
    <col min="15109" max="15109" width="14.5703125" style="1" customWidth="1"/>
    <col min="15110" max="15110" width="11.85546875" style="1" customWidth="1"/>
    <col min="15111" max="15111" width="12" style="1" customWidth="1"/>
    <col min="15112" max="15112" width="11.85546875" style="1" customWidth="1"/>
    <col min="15113" max="15113" width="12.28515625" style="1" customWidth="1"/>
    <col min="15114" max="15358" width="9.140625" style="1"/>
    <col min="15359" max="15359" width="8.42578125" style="1" customWidth="1"/>
    <col min="15360" max="15360" width="11" style="1" customWidth="1"/>
    <col min="15361" max="15361" width="17" style="1" customWidth="1"/>
    <col min="15362" max="15362" width="11.140625" style="1" customWidth="1"/>
    <col min="15363" max="15363" width="18" style="1" customWidth="1"/>
    <col min="15364" max="15364" width="9.5703125" style="1" customWidth="1"/>
    <col min="15365" max="15365" width="14.5703125" style="1" customWidth="1"/>
    <col min="15366" max="15366" width="11.85546875" style="1" customWidth="1"/>
    <col min="15367" max="15367" width="12" style="1" customWidth="1"/>
    <col min="15368" max="15368" width="11.85546875" style="1" customWidth="1"/>
    <col min="15369" max="15369" width="12.28515625" style="1" customWidth="1"/>
    <col min="15370" max="15614" width="9.140625" style="1"/>
    <col min="15615" max="15615" width="8.42578125" style="1" customWidth="1"/>
    <col min="15616" max="15616" width="11" style="1" customWidth="1"/>
    <col min="15617" max="15617" width="17" style="1" customWidth="1"/>
    <col min="15618" max="15618" width="11.140625" style="1" customWidth="1"/>
    <col min="15619" max="15619" width="18" style="1" customWidth="1"/>
    <col min="15620" max="15620" width="9.5703125" style="1" customWidth="1"/>
    <col min="15621" max="15621" width="14.5703125" style="1" customWidth="1"/>
    <col min="15622" max="15622" width="11.85546875" style="1" customWidth="1"/>
    <col min="15623" max="15623" width="12" style="1" customWidth="1"/>
    <col min="15624" max="15624" width="11.85546875" style="1" customWidth="1"/>
    <col min="15625" max="15625" width="12.28515625" style="1" customWidth="1"/>
    <col min="15626" max="15870" width="9.140625" style="1"/>
    <col min="15871" max="15871" width="8.42578125" style="1" customWidth="1"/>
    <col min="15872" max="15872" width="11" style="1" customWidth="1"/>
    <col min="15873" max="15873" width="17" style="1" customWidth="1"/>
    <col min="15874" max="15874" width="11.140625" style="1" customWidth="1"/>
    <col min="15875" max="15875" width="18" style="1" customWidth="1"/>
    <col min="15876" max="15876" width="9.5703125" style="1" customWidth="1"/>
    <col min="15877" max="15877" width="14.5703125" style="1" customWidth="1"/>
    <col min="15878" max="15878" width="11.85546875" style="1" customWidth="1"/>
    <col min="15879" max="15879" width="12" style="1" customWidth="1"/>
    <col min="15880" max="15880" width="11.85546875" style="1" customWidth="1"/>
    <col min="15881" max="15881" width="12.28515625" style="1" customWidth="1"/>
    <col min="15882" max="16126" width="9.140625" style="1"/>
    <col min="16127" max="16127" width="8.42578125" style="1" customWidth="1"/>
    <col min="16128" max="16128" width="11" style="1" customWidth="1"/>
    <col min="16129" max="16129" width="17" style="1" customWidth="1"/>
    <col min="16130" max="16130" width="11.140625" style="1" customWidth="1"/>
    <col min="16131" max="16131" width="18" style="1" customWidth="1"/>
    <col min="16132" max="16132" width="9.5703125" style="1" customWidth="1"/>
    <col min="16133" max="16133" width="14.5703125" style="1" customWidth="1"/>
    <col min="16134" max="16134" width="11.85546875" style="1" customWidth="1"/>
    <col min="16135" max="16135" width="12" style="1" customWidth="1"/>
    <col min="16136" max="16136" width="11.85546875" style="1" customWidth="1"/>
    <col min="16137" max="16137" width="12.28515625" style="1" customWidth="1"/>
    <col min="16138" max="16384" width="9.140625" style="1"/>
  </cols>
  <sheetData>
    <row r="2" spans="1:9" x14ac:dyDescent="0.2">
      <c r="A2" s="13"/>
      <c r="B2" s="82"/>
      <c r="C2" s="13"/>
      <c r="D2" s="13"/>
      <c r="E2" s="13"/>
      <c r="F2" s="13"/>
      <c r="G2" s="13"/>
    </row>
    <row r="3" spans="1:9" ht="20.25" x14ac:dyDescent="0.3">
      <c r="A3" s="13"/>
      <c r="B3" s="82"/>
      <c r="C3" s="285" t="s">
        <v>45</v>
      </c>
      <c r="D3" s="285"/>
      <c r="E3" s="13"/>
      <c r="F3" s="13"/>
      <c r="G3" s="13"/>
    </row>
    <row r="4" spans="1:9" ht="20.25" x14ac:dyDescent="0.3">
      <c r="A4" s="14" t="s">
        <v>46</v>
      </c>
      <c r="B4" s="83"/>
      <c r="C4" s="13"/>
      <c r="D4" s="13"/>
      <c r="F4" s="13"/>
      <c r="G4" s="15" t="s">
        <v>47</v>
      </c>
      <c r="H4" s="181">
        <v>44593</v>
      </c>
    </row>
    <row r="5" spans="1:9" x14ac:dyDescent="0.2">
      <c r="A5" s="13" t="s">
        <v>48</v>
      </c>
      <c r="B5" s="82"/>
      <c r="C5" s="13"/>
      <c r="D5" s="13"/>
      <c r="F5" s="13"/>
      <c r="G5" s="15" t="s">
        <v>49</v>
      </c>
      <c r="H5" s="182"/>
    </row>
    <row r="7" spans="1:9" ht="21.95" customHeight="1" thickBot="1" x14ac:dyDescent="0.25">
      <c r="E7" s="2"/>
      <c r="F7" s="2"/>
      <c r="G7" s="2"/>
      <c r="H7" s="3"/>
      <c r="I7" s="2"/>
    </row>
    <row r="8" spans="1:9" ht="18" customHeight="1" thickTop="1" x14ac:dyDescent="0.2">
      <c r="A8" s="286" t="s">
        <v>4</v>
      </c>
      <c r="B8" s="289" t="s">
        <v>5</v>
      </c>
      <c r="C8" s="291" t="s">
        <v>6</v>
      </c>
      <c r="D8" s="292"/>
      <c r="E8" s="293" t="s">
        <v>7</v>
      </c>
      <c r="F8" s="310" t="s">
        <v>50</v>
      </c>
      <c r="G8" s="311"/>
      <c r="H8" s="312"/>
      <c r="I8" s="293" t="s">
        <v>51</v>
      </c>
    </row>
    <row r="9" spans="1:9" ht="15" customHeight="1" x14ac:dyDescent="0.2">
      <c r="A9" s="287"/>
      <c r="B9" s="290"/>
      <c r="C9" s="298" t="s">
        <v>19</v>
      </c>
      <c r="D9" s="301" t="s">
        <v>20</v>
      </c>
      <c r="E9" s="294"/>
      <c r="F9" s="304" t="s">
        <v>52</v>
      </c>
      <c r="G9" s="307" t="s">
        <v>53</v>
      </c>
      <c r="H9" s="301" t="s">
        <v>54</v>
      </c>
      <c r="I9" s="296"/>
    </row>
    <row r="10" spans="1:9" ht="15" customHeight="1" x14ac:dyDescent="0.2">
      <c r="A10" s="287"/>
      <c r="B10" s="290"/>
      <c r="C10" s="299"/>
      <c r="D10" s="302"/>
      <c r="E10" s="294"/>
      <c r="F10" s="305"/>
      <c r="G10" s="308"/>
      <c r="H10" s="302"/>
      <c r="I10" s="296"/>
    </row>
    <row r="11" spans="1:9" ht="15" customHeight="1" x14ac:dyDescent="0.2">
      <c r="A11" s="287"/>
      <c r="B11" s="290"/>
      <c r="C11" s="299"/>
      <c r="D11" s="302"/>
      <c r="E11" s="294"/>
      <c r="F11" s="305"/>
      <c r="G11" s="308"/>
      <c r="H11" s="302"/>
      <c r="I11" s="296"/>
    </row>
    <row r="12" spans="1:9" ht="15" customHeight="1" x14ac:dyDescent="0.2">
      <c r="A12" s="287"/>
      <c r="B12" s="290"/>
      <c r="C12" s="299"/>
      <c r="D12" s="302"/>
      <c r="E12" s="294"/>
      <c r="F12" s="305"/>
      <c r="G12" s="308"/>
      <c r="H12" s="302"/>
      <c r="I12" s="296"/>
    </row>
    <row r="13" spans="1:9" ht="15" customHeight="1" x14ac:dyDescent="0.2">
      <c r="A13" s="287"/>
      <c r="B13" s="290"/>
      <c r="C13" s="299"/>
      <c r="D13" s="302"/>
      <c r="E13" s="294"/>
      <c r="F13" s="305"/>
      <c r="G13" s="308"/>
      <c r="H13" s="302"/>
      <c r="I13" s="296"/>
    </row>
    <row r="14" spans="1:9" ht="18" customHeight="1" x14ac:dyDescent="0.2">
      <c r="A14" s="288"/>
      <c r="B14" s="290"/>
      <c r="C14" s="300"/>
      <c r="D14" s="303"/>
      <c r="E14" s="295"/>
      <c r="F14" s="306"/>
      <c r="G14" s="309"/>
      <c r="H14" s="303"/>
      <c r="I14" s="297"/>
    </row>
    <row r="15" spans="1:9" s="8" customFormat="1" ht="13.5" thickBot="1" x14ac:dyDescent="0.25">
      <c r="A15" s="79">
        <v>1</v>
      </c>
      <c r="B15" s="4">
        <v>2</v>
      </c>
      <c r="C15" s="85">
        <v>3</v>
      </c>
      <c r="D15" s="5">
        <v>4</v>
      </c>
      <c r="E15" s="4">
        <v>5</v>
      </c>
      <c r="F15" s="6">
        <v>6</v>
      </c>
      <c r="G15" s="7">
        <v>7</v>
      </c>
      <c r="H15" s="5">
        <v>8</v>
      </c>
      <c r="I15" s="4">
        <v>9</v>
      </c>
    </row>
    <row r="16" spans="1:9" s="9" customFormat="1" ht="34.5" customHeight="1" thickTop="1" x14ac:dyDescent="0.25">
      <c r="A16" s="10" t="s">
        <v>58</v>
      </c>
      <c r="B16" s="141">
        <v>44593</v>
      </c>
      <c r="C16" s="138" t="s">
        <v>27</v>
      </c>
      <c r="D16" s="86" t="s">
        <v>55</v>
      </c>
      <c r="E16" s="88" t="s">
        <v>28</v>
      </c>
      <c r="F16" s="87"/>
      <c r="G16" s="105"/>
      <c r="H16" s="11"/>
      <c r="I16" s="12"/>
    </row>
    <row r="17" spans="1:9" s="9" customFormat="1" ht="34.5" customHeight="1" x14ac:dyDescent="0.25">
      <c r="A17" s="10" t="s">
        <v>59</v>
      </c>
      <c r="B17" s="141">
        <v>44593</v>
      </c>
      <c r="C17" s="138" t="s">
        <v>22</v>
      </c>
      <c r="D17" s="86" t="s">
        <v>57</v>
      </c>
      <c r="E17" s="10" t="s">
        <v>42</v>
      </c>
      <c r="F17" s="87"/>
      <c r="G17" s="105"/>
      <c r="H17" s="11"/>
      <c r="I17" s="12"/>
    </row>
    <row r="18" spans="1:9" s="9" customFormat="1" ht="34.5" customHeight="1" x14ac:dyDescent="0.25">
      <c r="A18" s="10" t="s">
        <v>60</v>
      </c>
      <c r="B18" s="141">
        <v>44594</v>
      </c>
      <c r="C18" s="138" t="s">
        <v>35</v>
      </c>
      <c r="D18" s="86" t="s">
        <v>56</v>
      </c>
      <c r="E18" s="10" t="s">
        <v>36</v>
      </c>
      <c r="F18" s="87"/>
      <c r="G18" s="105"/>
      <c r="H18" s="11"/>
      <c r="I18" s="12"/>
    </row>
    <row r="19" spans="1:9" s="9" customFormat="1" ht="34.5" customHeight="1" x14ac:dyDescent="0.25">
      <c r="A19" s="10" t="s">
        <v>61</v>
      </c>
      <c r="B19" s="141">
        <v>44594</v>
      </c>
      <c r="C19" s="138" t="s">
        <v>22</v>
      </c>
      <c r="D19" s="86" t="s">
        <v>57</v>
      </c>
      <c r="E19" s="10" t="s">
        <v>42</v>
      </c>
      <c r="F19" s="87"/>
      <c r="G19" s="105"/>
      <c r="H19" s="11"/>
      <c r="I19" s="12"/>
    </row>
    <row r="20" spans="1:9" s="9" customFormat="1" ht="34.5" customHeight="1" x14ac:dyDescent="0.25">
      <c r="A20" s="10" t="s">
        <v>62</v>
      </c>
      <c r="B20" s="141">
        <v>44595</v>
      </c>
      <c r="C20" s="138" t="s">
        <v>35</v>
      </c>
      <c r="D20" s="86" t="s">
        <v>56</v>
      </c>
      <c r="E20" s="10" t="s">
        <v>36</v>
      </c>
      <c r="F20" s="87"/>
      <c r="G20" s="105"/>
      <c r="H20" s="11"/>
      <c r="I20" s="12"/>
    </row>
    <row r="21" spans="1:9" s="9" customFormat="1" ht="34.5" customHeight="1" x14ac:dyDescent="0.25">
      <c r="A21" s="10" t="s">
        <v>63</v>
      </c>
      <c r="B21" s="141">
        <v>44595</v>
      </c>
      <c r="C21" s="138" t="s">
        <v>22</v>
      </c>
      <c r="D21" s="86" t="s">
        <v>57</v>
      </c>
      <c r="E21" s="10" t="s">
        <v>42</v>
      </c>
      <c r="F21" s="87"/>
      <c r="G21" s="105"/>
      <c r="H21" s="11"/>
      <c r="I21" s="12"/>
    </row>
    <row r="22" spans="1:9" s="9" customFormat="1" ht="34.5" customHeight="1" x14ac:dyDescent="0.25">
      <c r="A22" s="10" t="s">
        <v>64</v>
      </c>
      <c r="B22" s="141">
        <v>44596</v>
      </c>
      <c r="C22" s="187" t="s">
        <v>35</v>
      </c>
      <c r="D22" s="86" t="s">
        <v>56</v>
      </c>
      <c r="E22" s="10" t="s">
        <v>36</v>
      </c>
      <c r="F22" s="87"/>
      <c r="G22" s="105"/>
      <c r="H22" s="11"/>
      <c r="I22" s="12"/>
    </row>
    <row r="23" spans="1:9" s="9" customFormat="1" ht="34.5" customHeight="1" x14ac:dyDescent="0.25">
      <c r="A23" s="10" t="s">
        <v>65</v>
      </c>
      <c r="B23" s="141">
        <v>44596</v>
      </c>
      <c r="C23" s="189" t="s">
        <v>22</v>
      </c>
      <c r="D23" s="86" t="s">
        <v>57</v>
      </c>
      <c r="E23" s="10" t="s">
        <v>42</v>
      </c>
      <c r="F23" s="87"/>
      <c r="G23" s="105"/>
      <c r="H23" s="11"/>
      <c r="I23" s="12"/>
    </row>
    <row r="24" spans="1:9" s="9" customFormat="1" ht="34.5" customHeight="1" x14ac:dyDescent="0.25">
      <c r="A24" s="10" t="s">
        <v>66</v>
      </c>
      <c r="B24" s="141">
        <v>44599</v>
      </c>
      <c r="C24" s="191" t="s">
        <v>35</v>
      </c>
      <c r="D24" s="86" t="s">
        <v>56</v>
      </c>
      <c r="E24" s="10" t="s">
        <v>36</v>
      </c>
      <c r="F24" s="87"/>
      <c r="G24" s="105"/>
      <c r="H24" s="11"/>
      <c r="I24" s="12"/>
    </row>
    <row r="25" spans="1:9" s="9" customFormat="1" ht="34.5" customHeight="1" x14ac:dyDescent="0.25">
      <c r="A25" s="10" t="s">
        <v>67</v>
      </c>
      <c r="B25" s="141">
        <v>44600</v>
      </c>
      <c r="C25" s="197" t="s">
        <v>35</v>
      </c>
      <c r="D25" s="86" t="s">
        <v>56</v>
      </c>
      <c r="E25" s="10" t="s">
        <v>36</v>
      </c>
      <c r="F25" s="87"/>
      <c r="G25" s="105"/>
      <c r="H25" s="11"/>
      <c r="I25" s="12"/>
    </row>
    <row r="26" spans="1:9" s="9" customFormat="1" ht="34.5" customHeight="1" x14ac:dyDescent="0.25">
      <c r="A26" s="10" t="s">
        <v>68</v>
      </c>
      <c r="B26" s="141">
        <v>44601</v>
      </c>
      <c r="C26" s="199" t="s">
        <v>35</v>
      </c>
      <c r="D26" s="86" t="s">
        <v>56</v>
      </c>
      <c r="E26" s="10" t="s">
        <v>36</v>
      </c>
      <c r="F26" s="87"/>
      <c r="G26" s="105"/>
      <c r="H26" s="11"/>
      <c r="I26" s="12"/>
    </row>
    <row r="27" spans="1:9" s="9" customFormat="1" ht="34.5" customHeight="1" x14ac:dyDescent="0.25">
      <c r="A27" s="10" t="s">
        <v>69</v>
      </c>
      <c r="B27" s="141">
        <v>44602</v>
      </c>
      <c r="C27" s="210" t="s">
        <v>35</v>
      </c>
      <c r="D27" s="86" t="s">
        <v>56</v>
      </c>
      <c r="E27" s="10" t="s">
        <v>36</v>
      </c>
      <c r="F27" s="87"/>
      <c r="G27" s="105"/>
      <c r="H27" s="11"/>
      <c r="I27" s="12"/>
    </row>
    <row r="28" spans="1:9" s="9" customFormat="1" ht="34.5" customHeight="1" x14ac:dyDescent="0.25">
      <c r="A28" s="10" t="s">
        <v>70</v>
      </c>
      <c r="B28" s="141">
        <v>44603</v>
      </c>
      <c r="C28" s="212" t="s">
        <v>35</v>
      </c>
      <c r="D28" s="86" t="s">
        <v>56</v>
      </c>
      <c r="E28" s="10" t="s">
        <v>36</v>
      </c>
      <c r="F28" s="87"/>
      <c r="G28" s="105"/>
      <c r="H28" s="11"/>
      <c r="I28" s="12"/>
    </row>
    <row r="29" spans="1:9" s="9" customFormat="1" ht="34.5" customHeight="1" x14ac:dyDescent="0.25">
      <c r="A29" s="10" t="s">
        <v>71</v>
      </c>
      <c r="B29" s="141">
        <v>44605</v>
      </c>
      <c r="C29" s="214" t="s">
        <v>35</v>
      </c>
      <c r="D29" s="86" t="s">
        <v>56</v>
      </c>
      <c r="E29" s="10" t="s">
        <v>36</v>
      </c>
      <c r="F29" s="87"/>
      <c r="G29" s="105"/>
      <c r="H29" s="11"/>
      <c r="I29" s="12"/>
    </row>
    <row r="30" spans="1:9" s="9" customFormat="1" ht="34.5" customHeight="1" x14ac:dyDescent="0.25">
      <c r="A30" s="10" t="s">
        <v>72</v>
      </c>
      <c r="B30" s="141">
        <v>44606</v>
      </c>
      <c r="C30" s="216" t="s">
        <v>35</v>
      </c>
      <c r="D30" s="86" t="s">
        <v>56</v>
      </c>
      <c r="E30" s="10" t="s">
        <v>36</v>
      </c>
      <c r="F30" s="87"/>
      <c r="G30" s="105"/>
      <c r="H30" s="11"/>
      <c r="I30" s="12"/>
    </row>
    <row r="31" spans="1:9" s="9" customFormat="1" ht="34.5" customHeight="1" x14ac:dyDescent="0.25">
      <c r="A31" s="10" t="s">
        <v>73</v>
      </c>
      <c r="B31" s="141">
        <v>44607</v>
      </c>
      <c r="C31" s="218" t="s">
        <v>35</v>
      </c>
      <c r="D31" s="86" t="s">
        <v>56</v>
      </c>
      <c r="E31" s="10" t="s">
        <v>36</v>
      </c>
      <c r="F31" s="87"/>
      <c r="G31" s="105"/>
      <c r="H31" s="11"/>
      <c r="I31" s="12"/>
    </row>
    <row r="32" spans="1:9" s="9" customFormat="1" ht="34.5" customHeight="1" x14ac:dyDescent="0.25">
      <c r="A32" s="10" t="s">
        <v>74</v>
      </c>
      <c r="B32" s="141">
        <v>44607</v>
      </c>
      <c r="C32" s="218" t="s">
        <v>22</v>
      </c>
      <c r="D32" s="86" t="s">
        <v>57</v>
      </c>
      <c r="E32" s="10" t="s">
        <v>42</v>
      </c>
      <c r="F32" s="87"/>
      <c r="G32" s="105"/>
      <c r="H32" s="11"/>
      <c r="I32" s="12"/>
    </row>
    <row r="33" spans="1:9" s="9" customFormat="1" ht="34.5" customHeight="1" x14ac:dyDescent="0.25">
      <c r="A33" s="10" t="s">
        <v>75</v>
      </c>
      <c r="B33" s="141">
        <v>44608</v>
      </c>
      <c r="C33" s="220" t="s">
        <v>27</v>
      </c>
      <c r="D33" s="86" t="s">
        <v>55</v>
      </c>
      <c r="E33" s="88" t="s">
        <v>28</v>
      </c>
      <c r="F33" s="87"/>
      <c r="G33" s="105"/>
      <c r="H33" s="11"/>
      <c r="I33" s="12"/>
    </row>
    <row r="34" spans="1:9" s="9" customFormat="1" ht="34.5" customHeight="1" x14ac:dyDescent="0.25">
      <c r="A34" s="10" t="s">
        <v>76</v>
      </c>
      <c r="B34" s="141">
        <v>44608</v>
      </c>
      <c r="C34" s="220" t="s">
        <v>22</v>
      </c>
      <c r="D34" s="86" t="s">
        <v>57</v>
      </c>
      <c r="E34" s="10" t="s">
        <v>42</v>
      </c>
      <c r="F34" s="87"/>
      <c r="G34" s="105"/>
      <c r="H34" s="11"/>
      <c r="I34" s="12"/>
    </row>
    <row r="35" spans="1:9" s="9" customFormat="1" ht="34.5" customHeight="1" x14ac:dyDescent="0.25">
      <c r="A35" s="10" t="s">
        <v>77</v>
      </c>
      <c r="B35" s="141">
        <v>44609</v>
      </c>
      <c r="C35" s="222" t="s">
        <v>27</v>
      </c>
      <c r="D35" s="86" t="s">
        <v>55</v>
      </c>
      <c r="E35" s="88" t="s">
        <v>28</v>
      </c>
      <c r="F35" s="87"/>
      <c r="G35" s="105"/>
      <c r="H35" s="11"/>
      <c r="I35" s="12"/>
    </row>
    <row r="36" spans="1:9" s="9" customFormat="1" ht="34.5" customHeight="1" x14ac:dyDescent="0.25">
      <c r="A36" s="10" t="s">
        <v>78</v>
      </c>
      <c r="B36" s="141">
        <v>44609</v>
      </c>
      <c r="C36" s="222" t="s">
        <v>35</v>
      </c>
      <c r="D36" s="86" t="s">
        <v>56</v>
      </c>
      <c r="E36" s="10" t="s">
        <v>36</v>
      </c>
      <c r="F36" s="87"/>
      <c r="G36" s="105"/>
      <c r="H36" s="11"/>
      <c r="I36" s="12"/>
    </row>
    <row r="37" spans="1:9" s="9" customFormat="1" ht="34.5" customHeight="1" x14ac:dyDescent="0.25">
      <c r="A37" s="10" t="s">
        <v>79</v>
      </c>
      <c r="B37" s="141">
        <v>44609</v>
      </c>
      <c r="C37" s="222" t="s">
        <v>22</v>
      </c>
      <c r="D37" s="86" t="s">
        <v>57</v>
      </c>
      <c r="E37" s="10" t="s">
        <v>42</v>
      </c>
      <c r="F37" s="87"/>
      <c r="G37" s="105"/>
      <c r="H37" s="11"/>
      <c r="I37" s="12"/>
    </row>
    <row r="38" spans="1:9" s="9" customFormat="1" ht="34.5" customHeight="1" x14ac:dyDescent="0.25">
      <c r="A38" s="10" t="s">
        <v>80</v>
      </c>
      <c r="B38" s="141">
        <v>44610</v>
      </c>
      <c r="C38" s="224" t="s">
        <v>27</v>
      </c>
      <c r="D38" s="86" t="s">
        <v>55</v>
      </c>
      <c r="E38" s="88" t="s">
        <v>28</v>
      </c>
      <c r="F38" s="87"/>
      <c r="G38" s="105"/>
      <c r="H38" s="11"/>
      <c r="I38" s="12"/>
    </row>
    <row r="39" spans="1:9" s="9" customFormat="1" ht="34.5" customHeight="1" x14ac:dyDescent="0.25">
      <c r="A39" s="10" t="s">
        <v>81</v>
      </c>
      <c r="B39" s="141">
        <v>44610</v>
      </c>
      <c r="C39" s="224" t="s">
        <v>35</v>
      </c>
      <c r="D39" s="86" t="s">
        <v>56</v>
      </c>
      <c r="E39" s="10" t="s">
        <v>36</v>
      </c>
      <c r="F39" s="87"/>
      <c r="G39" s="105"/>
      <c r="H39" s="11"/>
      <c r="I39" s="12"/>
    </row>
    <row r="40" spans="1:9" s="9" customFormat="1" ht="34.5" customHeight="1" x14ac:dyDescent="0.25">
      <c r="A40" s="10" t="s">
        <v>82</v>
      </c>
      <c r="B40" s="141">
        <v>44610</v>
      </c>
      <c r="C40" s="224" t="s">
        <v>22</v>
      </c>
      <c r="D40" s="86" t="s">
        <v>57</v>
      </c>
      <c r="E40" s="10" t="s">
        <v>42</v>
      </c>
      <c r="F40" s="87"/>
      <c r="G40" s="105"/>
      <c r="H40" s="11"/>
      <c r="I40" s="12"/>
    </row>
    <row r="41" spans="1:9" s="9" customFormat="1" ht="34.5" customHeight="1" x14ac:dyDescent="0.25">
      <c r="A41" s="10" t="s">
        <v>83</v>
      </c>
      <c r="B41" s="141">
        <v>44613</v>
      </c>
      <c r="C41" s="226" t="s">
        <v>27</v>
      </c>
      <c r="D41" s="86" t="s">
        <v>55</v>
      </c>
      <c r="E41" s="88" t="s">
        <v>28</v>
      </c>
      <c r="F41" s="87"/>
      <c r="G41" s="105"/>
      <c r="H41" s="11"/>
      <c r="I41" s="12"/>
    </row>
    <row r="42" spans="1:9" s="9" customFormat="1" ht="34.5" customHeight="1" x14ac:dyDescent="0.25">
      <c r="A42" s="10" t="s">
        <v>84</v>
      </c>
      <c r="B42" s="141">
        <v>44613</v>
      </c>
      <c r="C42" s="226" t="s">
        <v>35</v>
      </c>
      <c r="D42" s="86" t="s">
        <v>56</v>
      </c>
      <c r="E42" s="10" t="s">
        <v>36</v>
      </c>
      <c r="F42" s="87"/>
      <c r="G42" s="105"/>
      <c r="H42" s="11"/>
      <c r="I42" s="12"/>
    </row>
    <row r="43" spans="1:9" s="9" customFormat="1" ht="34.5" customHeight="1" x14ac:dyDescent="0.25">
      <c r="A43" s="10" t="s">
        <v>85</v>
      </c>
      <c r="B43" s="141">
        <v>44613</v>
      </c>
      <c r="C43" s="226" t="s">
        <v>22</v>
      </c>
      <c r="D43" s="86" t="s">
        <v>57</v>
      </c>
      <c r="E43" s="10" t="s">
        <v>42</v>
      </c>
      <c r="F43" s="87"/>
      <c r="G43" s="105"/>
      <c r="H43" s="11"/>
      <c r="I43" s="12"/>
    </row>
    <row r="44" spans="1:9" s="9" customFormat="1" ht="34.5" customHeight="1" x14ac:dyDescent="0.25">
      <c r="A44" s="232">
        <v>77</v>
      </c>
      <c r="B44" s="141">
        <v>44614</v>
      </c>
      <c r="C44" s="228" t="s">
        <v>27</v>
      </c>
      <c r="D44" s="86" t="s">
        <v>55</v>
      </c>
      <c r="E44" s="88" t="s">
        <v>28</v>
      </c>
      <c r="F44" s="87"/>
      <c r="G44" s="105"/>
      <c r="H44" s="11"/>
      <c r="I44" s="12"/>
    </row>
    <row r="45" spans="1:9" s="9" customFormat="1" ht="34.5" customHeight="1" x14ac:dyDescent="0.25">
      <c r="A45" s="232">
        <v>78</v>
      </c>
      <c r="B45" s="141">
        <v>44614</v>
      </c>
      <c r="C45" s="228" t="s">
        <v>35</v>
      </c>
      <c r="D45" s="86" t="s">
        <v>56</v>
      </c>
      <c r="E45" s="10" t="s">
        <v>36</v>
      </c>
      <c r="F45" s="87"/>
      <c r="G45" s="105"/>
      <c r="H45" s="11"/>
      <c r="I45" s="12"/>
    </row>
    <row r="46" spans="1:9" s="9" customFormat="1" ht="34.5" customHeight="1" x14ac:dyDescent="0.25">
      <c r="A46" s="232">
        <v>79</v>
      </c>
      <c r="B46" s="141">
        <v>44614</v>
      </c>
      <c r="C46" s="228" t="s">
        <v>22</v>
      </c>
      <c r="D46" s="86" t="s">
        <v>57</v>
      </c>
      <c r="E46" s="10" t="s">
        <v>42</v>
      </c>
      <c r="F46" s="87"/>
      <c r="G46" s="105"/>
      <c r="H46" s="11"/>
      <c r="I46" s="12"/>
    </row>
    <row r="47" spans="1:9" s="9" customFormat="1" ht="34.5" customHeight="1" x14ac:dyDescent="0.25">
      <c r="A47" s="10" t="s">
        <v>89</v>
      </c>
      <c r="B47" s="141">
        <v>44616</v>
      </c>
      <c r="C47" s="230" t="s">
        <v>27</v>
      </c>
      <c r="D47" s="86" t="s">
        <v>55</v>
      </c>
      <c r="E47" s="88" t="s">
        <v>28</v>
      </c>
      <c r="F47" s="87"/>
      <c r="G47" s="105"/>
      <c r="H47" s="11"/>
      <c r="I47" s="12"/>
    </row>
    <row r="48" spans="1:9" s="9" customFormat="1" ht="34.5" customHeight="1" x14ac:dyDescent="0.25">
      <c r="A48" s="10" t="s">
        <v>90</v>
      </c>
      <c r="B48" s="141">
        <v>44616</v>
      </c>
      <c r="C48" s="230" t="s">
        <v>35</v>
      </c>
      <c r="D48" s="86" t="s">
        <v>56</v>
      </c>
      <c r="E48" s="10" t="s">
        <v>36</v>
      </c>
      <c r="F48" s="87"/>
      <c r="G48" s="105"/>
      <c r="H48" s="11"/>
      <c r="I48" s="12"/>
    </row>
    <row r="49" spans="1:9" s="9" customFormat="1" ht="34.5" customHeight="1" x14ac:dyDescent="0.25">
      <c r="A49" s="10" t="s">
        <v>91</v>
      </c>
      <c r="B49" s="141">
        <v>44616</v>
      </c>
      <c r="C49" s="230" t="s">
        <v>22</v>
      </c>
      <c r="D49" s="86" t="s">
        <v>57</v>
      </c>
      <c r="E49" s="10" t="s">
        <v>42</v>
      </c>
      <c r="F49" s="87"/>
      <c r="G49" s="105"/>
      <c r="H49" s="11"/>
      <c r="I49" s="12"/>
    </row>
    <row r="50" spans="1:9" s="9" customFormat="1" ht="34.5" customHeight="1" x14ac:dyDescent="0.25">
      <c r="A50" s="10" t="s">
        <v>92</v>
      </c>
      <c r="B50" s="141">
        <v>44617</v>
      </c>
      <c r="C50" s="233" t="s">
        <v>27</v>
      </c>
      <c r="D50" s="86" t="s">
        <v>55</v>
      </c>
      <c r="E50" s="88" t="s">
        <v>28</v>
      </c>
      <c r="F50" s="87"/>
      <c r="G50" s="105"/>
      <c r="H50" s="11"/>
      <c r="I50" s="12"/>
    </row>
    <row r="51" spans="1:9" s="9" customFormat="1" ht="34.5" customHeight="1" x14ac:dyDescent="0.25">
      <c r="A51" s="10" t="s">
        <v>93</v>
      </c>
      <c r="B51" s="141">
        <v>44617</v>
      </c>
      <c r="C51" s="233" t="s">
        <v>35</v>
      </c>
      <c r="D51" s="86" t="s">
        <v>56</v>
      </c>
      <c r="E51" s="10" t="s">
        <v>36</v>
      </c>
      <c r="F51" s="87"/>
      <c r="G51" s="105"/>
      <c r="H51" s="11"/>
      <c r="I51" s="12"/>
    </row>
    <row r="52" spans="1:9" s="9" customFormat="1" ht="34.5" customHeight="1" x14ac:dyDescent="0.25">
      <c r="A52" s="10" t="s">
        <v>94</v>
      </c>
      <c r="B52" s="141">
        <v>44618</v>
      </c>
      <c r="C52" s="235" t="s">
        <v>27</v>
      </c>
      <c r="D52" s="86" t="s">
        <v>55</v>
      </c>
      <c r="E52" s="88" t="s">
        <v>28</v>
      </c>
      <c r="F52" s="87"/>
      <c r="G52" s="105"/>
      <c r="H52" s="11"/>
      <c r="I52" s="12"/>
    </row>
    <row r="53" spans="1:9" s="9" customFormat="1" ht="34.5" customHeight="1" x14ac:dyDescent="0.25">
      <c r="A53" s="10" t="s">
        <v>95</v>
      </c>
      <c r="B53" s="141">
        <v>44618</v>
      </c>
      <c r="C53" s="235" t="s">
        <v>35</v>
      </c>
      <c r="D53" s="86" t="s">
        <v>56</v>
      </c>
      <c r="E53" s="10" t="s">
        <v>36</v>
      </c>
      <c r="F53" s="87"/>
      <c r="G53" s="105"/>
      <c r="H53" s="11"/>
      <c r="I53" s="12"/>
    </row>
    <row r="54" spans="1:9" s="9" customFormat="1" ht="34.5" customHeight="1" x14ac:dyDescent="0.25">
      <c r="A54" s="10" t="s">
        <v>96</v>
      </c>
      <c r="B54" s="141">
        <v>44620</v>
      </c>
      <c r="C54" s="237" t="s">
        <v>27</v>
      </c>
      <c r="D54" s="86" t="s">
        <v>55</v>
      </c>
      <c r="E54" s="88" t="s">
        <v>28</v>
      </c>
      <c r="F54" s="87"/>
      <c r="G54" s="105"/>
      <c r="H54" s="11"/>
      <c r="I54" s="12"/>
    </row>
    <row r="55" spans="1:9" s="9" customFormat="1" ht="34.5" customHeight="1" x14ac:dyDescent="0.25">
      <c r="A55" s="10" t="s">
        <v>97</v>
      </c>
      <c r="B55" s="141">
        <v>44620</v>
      </c>
      <c r="C55" s="237" t="s">
        <v>35</v>
      </c>
      <c r="D55" s="86" t="s">
        <v>56</v>
      </c>
      <c r="E55" s="10" t="s">
        <v>36</v>
      </c>
      <c r="F55" s="87"/>
      <c r="G55" s="105"/>
      <c r="H55" s="11"/>
      <c r="I55" s="12"/>
    </row>
    <row r="56" spans="1:9" s="9" customFormat="1" ht="34.5" customHeight="1" x14ac:dyDescent="0.25">
      <c r="A56" s="10" t="s">
        <v>98</v>
      </c>
      <c r="B56" s="141">
        <v>44620</v>
      </c>
      <c r="C56" s="237" t="s">
        <v>22</v>
      </c>
      <c r="D56" s="86" t="s">
        <v>57</v>
      </c>
      <c r="E56" s="10" t="s">
        <v>42</v>
      </c>
      <c r="F56" s="87"/>
      <c r="G56" s="105"/>
      <c r="H56" s="11"/>
      <c r="I56" s="12"/>
    </row>
    <row r="57" spans="1:9" s="9" customFormat="1" ht="34.5" customHeight="1" x14ac:dyDescent="0.25">
      <c r="A57" s="10" t="s">
        <v>99</v>
      </c>
      <c r="B57" s="141">
        <v>44621</v>
      </c>
      <c r="C57" s="245" t="s">
        <v>35</v>
      </c>
      <c r="D57" s="86" t="s">
        <v>56</v>
      </c>
      <c r="E57" s="10" t="s">
        <v>36</v>
      </c>
      <c r="F57" s="87"/>
      <c r="G57" s="105"/>
      <c r="H57" s="11"/>
      <c r="I57" s="12"/>
    </row>
    <row r="58" spans="1:9" s="9" customFormat="1" ht="34.5" customHeight="1" x14ac:dyDescent="0.25">
      <c r="A58" s="10" t="s">
        <v>100</v>
      </c>
      <c r="B58" s="141">
        <v>44621</v>
      </c>
      <c r="C58" s="245" t="s">
        <v>22</v>
      </c>
      <c r="D58" s="86" t="s">
        <v>57</v>
      </c>
      <c r="E58" s="10" t="s">
        <v>42</v>
      </c>
      <c r="F58" s="87"/>
      <c r="G58" s="105"/>
      <c r="H58" s="11"/>
      <c r="I58" s="12"/>
    </row>
    <row r="59" spans="1:9" s="9" customFormat="1" ht="34.5" customHeight="1" x14ac:dyDescent="0.25">
      <c r="A59" s="10" t="s">
        <v>101</v>
      </c>
      <c r="B59" s="141">
        <v>44621</v>
      </c>
      <c r="C59" s="139" t="s">
        <v>782</v>
      </c>
      <c r="D59" s="98"/>
      <c r="E59" s="88" t="s">
        <v>783</v>
      </c>
      <c r="F59" s="87"/>
      <c r="G59" s="105"/>
      <c r="H59" s="11"/>
      <c r="I59" s="12"/>
    </row>
    <row r="60" spans="1:9" s="9" customFormat="1" ht="34.5" customHeight="1" x14ac:dyDescent="0.25">
      <c r="A60" s="10" t="s">
        <v>102</v>
      </c>
      <c r="B60" s="141">
        <v>44621</v>
      </c>
      <c r="C60" s="139" t="s">
        <v>792</v>
      </c>
      <c r="D60" s="81"/>
      <c r="E60" s="88" t="s">
        <v>797</v>
      </c>
      <c r="F60" s="87"/>
      <c r="G60" s="105"/>
      <c r="H60" s="11"/>
      <c r="I60" s="12"/>
    </row>
    <row r="61" spans="1:9" s="9" customFormat="1" ht="34.5" customHeight="1" x14ac:dyDescent="0.25">
      <c r="A61" s="10" t="s">
        <v>103</v>
      </c>
      <c r="B61" s="141">
        <v>44622</v>
      </c>
      <c r="C61" s="249" t="s">
        <v>782</v>
      </c>
      <c r="D61" s="98"/>
      <c r="E61" s="88" t="s">
        <v>783</v>
      </c>
      <c r="F61" s="87"/>
      <c r="G61" s="105"/>
      <c r="H61" s="11"/>
      <c r="I61" s="12"/>
    </row>
    <row r="62" spans="1:9" s="9" customFormat="1" ht="34.5" customHeight="1" x14ac:dyDescent="0.25">
      <c r="A62" s="10" t="s">
        <v>104</v>
      </c>
      <c r="B62" s="141">
        <v>44622</v>
      </c>
      <c r="C62" s="248" t="s">
        <v>27</v>
      </c>
      <c r="D62" s="86" t="s">
        <v>55</v>
      </c>
      <c r="E62" s="88" t="s">
        <v>28</v>
      </c>
      <c r="F62" s="87"/>
      <c r="G62" s="105"/>
      <c r="H62" s="11"/>
      <c r="I62" s="12"/>
    </row>
    <row r="63" spans="1:9" s="9" customFormat="1" ht="34.5" customHeight="1" x14ac:dyDescent="0.25">
      <c r="A63" s="10" t="s">
        <v>105</v>
      </c>
      <c r="B63" s="141">
        <v>44622</v>
      </c>
      <c r="C63" s="248" t="s">
        <v>35</v>
      </c>
      <c r="D63" s="86" t="s">
        <v>56</v>
      </c>
      <c r="E63" s="10" t="s">
        <v>36</v>
      </c>
      <c r="F63" s="87"/>
      <c r="G63" s="105"/>
      <c r="H63" s="11"/>
      <c r="I63" s="12"/>
    </row>
    <row r="64" spans="1:9" s="9" customFormat="1" ht="34.5" customHeight="1" x14ac:dyDescent="0.25">
      <c r="A64" s="10" t="s">
        <v>106</v>
      </c>
      <c r="B64" s="141">
        <v>44623</v>
      </c>
      <c r="C64" s="251" t="s">
        <v>22</v>
      </c>
      <c r="D64" s="86" t="s">
        <v>57</v>
      </c>
      <c r="E64" s="10" t="s">
        <v>42</v>
      </c>
      <c r="F64" s="87"/>
      <c r="G64" s="105"/>
      <c r="H64" s="11"/>
      <c r="I64" s="12"/>
    </row>
    <row r="65" spans="1:9" s="9" customFormat="1" ht="34.5" customHeight="1" x14ac:dyDescent="0.25">
      <c r="A65" s="10" t="s">
        <v>107</v>
      </c>
      <c r="B65" s="141">
        <v>44623</v>
      </c>
      <c r="C65" s="251" t="s">
        <v>27</v>
      </c>
      <c r="D65" s="86" t="s">
        <v>55</v>
      </c>
      <c r="E65" s="88" t="s">
        <v>28</v>
      </c>
      <c r="F65" s="87"/>
      <c r="G65" s="105"/>
      <c r="H65" s="11"/>
      <c r="I65" s="12"/>
    </row>
    <row r="66" spans="1:9" s="9" customFormat="1" ht="34.5" customHeight="1" x14ac:dyDescent="0.25">
      <c r="A66" s="10" t="s">
        <v>108</v>
      </c>
      <c r="B66" s="141">
        <v>44623</v>
      </c>
      <c r="C66" s="252" t="s">
        <v>792</v>
      </c>
      <c r="D66" s="81"/>
      <c r="E66" s="88" t="s">
        <v>797</v>
      </c>
      <c r="F66" s="87"/>
      <c r="G66" s="105"/>
      <c r="H66" s="11"/>
      <c r="I66" s="12"/>
    </row>
    <row r="67" spans="1:9" s="9" customFormat="1" ht="34.5" customHeight="1" x14ac:dyDescent="0.25">
      <c r="A67" s="10" t="s">
        <v>109</v>
      </c>
      <c r="B67" s="141">
        <v>44624</v>
      </c>
      <c r="C67" s="254" t="s">
        <v>22</v>
      </c>
      <c r="D67" s="86" t="s">
        <v>57</v>
      </c>
      <c r="E67" s="10" t="s">
        <v>42</v>
      </c>
      <c r="F67" s="87"/>
      <c r="G67" s="105"/>
      <c r="H67" s="11"/>
      <c r="I67" s="12"/>
    </row>
    <row r="68" spans="1:9" s="9" customFormat="1" ht="34.5" customHeight="1" x14ac:dyDescent="0.25">
      <c r="A68" s="10" t="s">
        <v>110</v>
      </c>
      <c r="B68" s="141">
        <v>44624</v>
      </c>
      <c r="C68" s="255" t="s">
        <v>792</v>
      </c>
      <c r="D68" s="81"/>
      <c r="E68" s="88" t="s">
        <v>797</v>
      </c>
      <c r="F68" s="87"/>
      <c r="G68" s="105"/>
      <c r="H68" s="11"/>
      <c r="I68" s="12"/>
    </row>
    <row r="69" spans="1:9" s="9" customFormat="1" ht="34.5" customHeight="1" x14ac:dyDescent="0.25">
      <c r="A69" s="10" t="s">
        <v>111</v>
      </c>
      <c r="B69" s="141"/>
      <c r="C69" s="139"/>
      <c r="D69" s="81"/>
      <c r="E69" s="88"/>
      <c r="F69" s="87"/>
      <c r="G69" s="105"/>
      <c r="H69" s="11"/>
      <c r="I69" s="12"/>
    </row>
    <row r="70" spans="1:9" s="9" customFormat="1" ht="34.5" customHeight="1" x14ac:dyDescent="0.25">
      <c r="A70" s="10" t="s">
        <v>112</v>
      </c>
      <c r="B70" s="141"/>
      <c r="C70" s="139"/>
      <c r="D70" s="98"/>
      <c r="E70" s="88"/>
      <c r="F70" s="87"/>
      <c r="G70" s="105"/>
      <c r="H70" s="11"/>
      <c r="I70" s="12"/>
    </row>
    <row r="71" spans="1:9" s="9" customFormat="1" ht="34.5" customHeight="1" x14ac:dyDescent="0.25">
      <c r="A71" s="10" t="s">
        <v>113</v>
      </c>
      <c r="B71" s="141"/>
      <c r="C71" s="139"/>
      <c r="D71" s="81"/>
      <c r="E71" s="88"/>
      <c r="F71" s="87"/>
      <c r="G71" s="105"/>
      <c r="H71" s="11"/>
      <c r="I71" s="12"/>
    </row>
    <row r="72" spans="1:9" s="9" customFormat="1" ht="34.5" customHeight="1" x14ac:dyDescent="0.25">
      <c r="A72" s="10" t="s">
        <v>114</v>
      </c>
      <c r="B72" s="141"/>
      <c r="C72" s="139"/>
      <c r="D72" s="81"/>
      <c r="E72" s="88"/>
      <c r="F72" s="87"/>
      <c r="G72" s="105"/>
      <c r="H72" s="11"/>
      <c r="I72" s="12"/>
    </row>
    <row r="73" spans="1:9" s="9" customFormat="1" ht="34.5" customHeight="1" x14ac:dyDescent="0.25">
      <c r="A73" s="10" t="s">
        <v>115</v>
      </c>
      <c r="B73" s="141"/>
      <c r="C73" s="139"/>
      <c r="D73" s="98"/>
      <c r="E73" s="88"/>
      <c r="F73" s="87"/>
      <c r="G73" s="105"/>
      <c r="H73" s="11"/>
      <c r="I73" s="12"/>
    </row>
    <row r="74" spans="1:9" s="9" customFormat="1" ht="34.5" customHeight="1" x14ac:dyDescent="0.25">
      <c r="A74" s="10" t="s">
        <v>116</v>
      </c>
      <c r="B74" s="141"/>
      <c r="C74" s="139"/>
      <c r="D74" s="81"/>
      <c r="E74" s="88"/>
      <c r="F74" s="87"/>
      <c r="G74" s="105"/>
      <c r="H74" s="11"/>
      <c r="I74" s="12"/>
    </row>
    <row r="75" spans="1:9" s="9" customFormat="1" ht="34.5" customHeight="1" x14ac:dyDescent="0.25">
      <c r="A75" s="10" t="s">
        <v>117</v>
      </c>
      <c r="B75" s="141"/>
      <c r="C75" s="139"/>
      <c r="D75" s="98"/>
      <c r="E75" s="88"/>
      <c r="F75" s="87"/>
      <c r="G75" s="105"/>
      <c r="H75" s="11"/>
      <c r="I75" s="12"/>
    </row>
    <row r="76" spans="1:9" s="9" customFormat="1" ht="34.5" customHeight="1" x14ac:dyDescent="0.25">
      <c r="A76" s="10" t="s">
        <v>118</v>
      </c>
      <c r="B76" s="141"/>
      <c r="C76" s="139"/>
      <c r="D76" s="81"/>
      <c r="E76" s="88"/>
      <c r="F76" s="87"/>
      <c r="G76" s="105"/>
      <c r="H76" s="11"/>
      <c r="I76" s="12"/>
    </row>
    <row r="77" spans="1:9" s="9" customFormat="1" ht="34.5" customHeight="1" x14ac:dyDescent="0.25">
      <c r="A77" s="10" t="s">
        <v>119</v>
      </c>
      <c r="B77" s="141"/>
      <c r="C77" s="139"/>
      <c r="D77" s="98"/>
      <c r="E77" s="88"/>
      <c r="F77" s="87"/>
      <c r="G77" s="105"/>
      <c r="H77" s="11"/>
      <c r="I77" s="12"/>
    </row>
    <row r="78" spans="1:9" s="9" customFormat="1" ht="34.5" customHeight="1" x14ac:dyDescent="0.25">
      <c r="A78" s="10" t="s">
        <v>120</v>
      </c>
      <c r="B78" s="141"/>
      <c r="C78" s="139"/>
      <c r="D78" s="81"/>
      <c r="E78" s="88"/>
      <c r="F78" s="87"/>
      <c r="G78" s="105"/>
      <c r="H78" s="11"/>
      <c r="I78" s="12"/>
    </row>
    <row r="79" spans="1:9" s="9" customFormat="1" ht="34.5" customHeight="1" x14ac:dyDescent="0.25">
      <c r="A79" s="10" t="s">
        <v>121</v>
      </c>
      <c r="B79" s="141"/>
      <c r="C79" s="139"/>
      <c r="D79" s="98"/>
      <c r="E79" s="88"/>
      <c r="F79" s="87"/>
      <c r="G79" s="105"/>
      <c r="H79" s="11"/>
      <c r="I79" s="12"/>
    </row>
    <row r="80" spans="1:9" s="9" customFormat="1" ht="34.5" customHeight="1" x14ac:dyDescent="0.25">
      <c r="A80" s="10" t="s">
        <v>122</v>
      </c>
      <c r="B80" s="141"/>
      <c r="C80" s="139"/>
      <c r="D80" s="81"/>
      <c r="E80" s="88"/>
      <c r="F80" s="87"/>
      <c r="G80" s="105"/>
      <c r="H80" s="11"/>
      <c r="I80" s="12"/>
    </row>
    <row r="81" spans="1:9" s="9" customFormat="1" ht="34.5" customHeight="1" x14ac:dyDescent="0.25">
      <c r="A81" s="10" t="s">
        <v>123</v>
      </c>
      <c r="B81" s="141"/>
      <c r="C81" s="139"/>
      <c r="D81" s="98"/>
      <c r="E81" s="88"/>
      <c r="F81" s="87"/>
      <c r="G81" s="105"/>
      <c r="H81" s="11"/>
      <c r="I81" s="12"/>
    </row>
    <row r="82" spans="1:9" s="9" customFormat="1" ht="34.5" customHeight="1" x14ac:dyDescent="0.25">
      <c r="A82" s="10" t="s">
        <v>124</v>
      </c>
      <c r="B82" s="141"/>
      <c r="C82" s="139"/>
      <c r="D82" s="81"/>
      <c r="E82" s="88"/>
      <c r="F82" s="87"/>
      <c r="G82" s="105"/>
      <c r="H82" s="11"/>
      <c r="I82" s="12"/>
    </row>
    <row r="83" spans="1:9" s="9" customFormat="1" ht="34.5" customHeight="1" x14ac:dyDescent="0.25">
      <c r="A83" s="10" t="s">
        <v>125</v>
      </c>
      <c r="B83" s="141"/>
      <c r="C83" s="139"/>
      <c r="D83" s="98"/>
      <c r="E83" s="88"/>
      <c r="F83" s="87"/>
      <c r="G83" s="105"/>
      <c r="H83" s="11"/>
      <c r="I83" s="12"/>
    </row>
    <row r="84" spans="1:9" s="9" customFormat="1" ht="34.5" customHeight="1" x14ac:dyDescent="0.25">
      <c r="A84" s="10" t="s">
        <v>126</v>
      </c>
      <c r="B84" s="141"/>
      <c r="C84" s="139"/>
      <c r="D84" s="81"/>
      <c r="E84" s="88"/>
      <c r="F84" s="87"/>
      <c r="G84" s="105"/>
      <c r="H84" s="11"/>
      <c r="I84" s="12"/>
    </row>
    <row r="85" spans="1:9" s="9" customFormat="1" ht="34.5" customHeight="1" x14ac:dyDescent="0.25">
      <c r="A85" s="10" t="s">
        <v>127</v>
      </c>
      <c r="B85" s="141"/>
      <c r="C85" s="139"/>
      <c r="D85" s="98"/>
      <c r="E85" s="88"/>
      <c r="F85" s="87"/>
      <c r="G85" s="105"/>
      <c r="H85" s="11"/>
      <c r="I85" s="12"/>
    </row>
    <row r="86" spans="1:9" s="9" customFormat="1" ht="34.5" customHeight="1" x14ac:dyDescent="0.25">
      <c r="A86" s="10" t="s">
        <v>128</v>
      </c>
      <c r="B86" s="141"/>
      <c r="C86" s="139"/>
      <c r="D86" s="81"/>
      <c r="E86" s="88"/>
      <c r="F86" s="87"/>
      <c r="G86" s="105"/>
      <c r="H86" s="11"/>
      <c r="I86" s="12"/>
    </row>
    <row r="87" spans="1:9" s="9" customFormat="1" ht="34.5" customHeight="1" x14ac:dyDescent="0.25">
      <c r="A87" s="10" t="s">
        <v>129</v>
      </c>
      <c r="B87" s="141"/>
      <c r="C87" s="139"/>
      <c r="D87" s="98"/>
      <c r="E87" s="88"/>
      <c r="F87" s="87"/>
      <c r="G87" s="105"/>
      <c r="H87" s="11"/>
      <c r="I87" s="12"/>
    </row>
    <row r="88" spans="1:9" s="9" customFormat="1" ht="34.5" customHeight="1" x14ac:dyDescent="0.25">
      <c r="A88" s="10" t="s">
        <v>130</v>
      </c>
      <c r="B88" s="141"/>
      <c r="C88" s="139"/>
      <c r="D88" s="81"/>
      <c r="E88" s="88"/>
      <c r="F88" s="87"/>
      <c r="G88" s="105"/>
      <c r="H88" s="11"/>
      <c r="I88" s="12"/>
    </row>
    <row r="89" spans="1:9" s="9" customFormat="1" ht="34.5" customHeight="1" x14ac:dyDescent="0.25">
      <c r="A89" s="10" t="s">
        <v>131</v>
      </c>
      <c r="B89" s="141"/>
      <c r="C89" s="139"/>
      <c r="D89" s="98"/>
      <c r="E89" s="88"/>
      <c r="F89" s="87"/>
      <c r="G89" s="105"/>
      <c r="H89" s="11"/>
      <c r="I89" s="12"/>
    </row>
    <row r="90" spans="1:9" s="9" customFormat="1" ht="34.5" customHeight="1" x14ac:dyDescent="0.25">
      <c r="A90" s="10" t="s">
        <v>132</v>
      </c>
      <c r="B90" s="141"/>
      <c r="C90" s="139"/>
      <c r="D90" s="81"/>
      <c r="E90" s="88"/>
      <c r="F90" s="87"/>
      <c r="G90" s="105"/>
      <c r="H90" s="11"/>
      <c r="I90" s="12"/>
    </row>
    <row r="91" spans="1:9" s="9" customFormat="1" ht="34.5" customHeight="1" x14ac:dyDescent="0.25">
      <c r="A91" s="10" t="s">
        <v>133</v>
      </c>
      <c r="B91" s="141"/>
      <c r="C91" s="139"/>
      <c r="D91" s="98"/>
      <c r="E91" s="88"/>
      <c r="F91" s="87"/>
      <c r="G91" s="105"/>
      <c r="H91" s="11"/>
      <c r="I91" s="12"/>
    </row>
    <row r="92" spans="1:9" s="9" customFormat="1" ht="34.5" customHeight="1" x14ac:dyDescent="0.25">
      <c r="A92" s="10" t="s">
        <v>134</v>
      </c>
      <c r="B92" s="141"/>
      <c r="C92" s="139"/>
      <c r="D92" s="81"/>
      <c r="E92" s="88"/>
      <c r="F92" s="87"/>
      <c r="G92" s="105"/>
      <c r="H92" s="11"/>
      <c r="I92" s="12"/>
    </row>
    <row r="93" spans="1:9" s="9" customFormat="1" ht="34.5" customHeight="1" x14ac:dyDescent="0.25">
      <c r="A93" s="10" t="s">
        <v>135</v>
      </c>
      <c r="B93" s="141"/>
      <c r="C93" s="139"/>
      <c r="D93" s="98"/>
      <c r="E93" s="88"/>
      <c r="F93" s="87"/>
      <c r="G93" s="105"/>
      <c r="H93" s="11"/>
      <c r="I93" s="12"/>
    </row>
    <row r="94" spans="1:9" s="9" customFormat="1" ht="34.5" customHeight="1" x14ac:dyDescent="0.25">
      <c r="A94" s="10" t="s">
        <v>136</v>
      </c>
      <c r="B94" s="141"/>
      <c r="C94" s="139"/>
      <c r="D94" s="81"/>
      <c r="E94" s="88"/>
      <c r="F94" s="87"/>
      <c r="G94" s="105"/>
      <c r="H94" s="11"/>
      <c r="I94" s="12"/>
    </row>
    <row r="95" spans="1:9" s="9" customFormat="1" ht="34.5" customHeight="1" x14ac:dyDescent="0.25">
      <c r="A95" s="10" t="s">
        <v>137</v>
      </c>
      <c r="B95" s="141"/>
      <c r="C95" s="139"/>
      <c r="D95" s="98"/>
      <c r="E95" s="88"/>
      <c r="F95" s="87"/>
      <c r="G95" s="105"/>
      <c r="H95" s="11"/>
      <c r="I95" s="12"/>
    </row>
    <row r="96" spans="1:9" s="9" customFormat="1" ht="34.5" customHeight="1" x14ac:dyDescent="0.25">
      <c r="A96" s="10" t="s">
        <v>138</v>
      </c>
      <c r="B96" s="141"/>
      <c r="C96" s="139"/>
      <c r="D96" s="98"/>
      <c r="E96" s="88"/>
      <c r="F96" s="87"/>
      <c r="G96" s="105"/>
      <c r="H96" s="11"/>
      <c r="I96" s="12"/>
    </row>
    <row r="97" spans="1:9" s="9" customFormat="1" ht="34.5" customHeight="1" x14ac:dyDescent="0.25">
      <c r="A97" s="10" t="s">
        <v>139</v>
      </c>
      <c r="B97" s="141"/>
      <c r="C97" s="139"/>
      <c r="D97" s="81"/>
      <c r="E97" s="88"/>
      <c r="F97" s="87"/>
      <c r="G97" s="105"/>
      <c r="H97" s="11"/>
      <c r="I97" s="12"/>
    </row>
    <row r="98" spans="1:9" s="9" customFormat="1" ht="34.5" customHeight="1" x14ac:dyDescent="0.25">
      <c r="A98" s="10" t="s">
        <v>140</v>
      </c>
      <c r="B98" s="141"/>
      <c r="C98" s="139"/>
      <c r="D98" s="98"/>
      <c r="E98" s="88"/>
      <c r="F98" s="87"/>
      <c r="G98" s="105"/>
      <c r="H98" s="11"/>
      <c r="I98" s="12"/>
    </row>
    <row r="99" spans="1:9" s="9" customFormat="1" ht="34.5" customHeight="1" x14ac:dyDescent="0.25">
      <c r="A99" s="10" t="s">
        <v>141</v>
      </c>
      <c r="B99" s="141"/>
      <c r="C99" s="139"/>
      <c r="D99" s="81"/>
      <c r="E99" s="88"/>
      <c r="F99" s="87"/>
      <c r="G99" s="105"/>
      <c r="H99" s="11"/>
      <c r="I99" s="12"/>
    </row>
    <row r="100" spans="1:9" s="9" customFormat="1" ht="34.5" customHeight="1" x14ac:dyDescent="0.25">
      <c r="A100" s="10" t="s">
        <v>142</v>
      </c>
      <c r="B100" s="141"/>
      <c r="C100" s="139"/>
      <c r="D100" s="81"/>
      <c r="E100" s="88"/>
      <c r="F100" s="87"/>
      <c r="G100" s="105"/>
      <c r="H100" s="11"/>
      <c r="I100" s="12"/>
    </row>
    <row r="101" spans="1:9" s="9" customFormat="1" ht="34.5" customHeight="1" x14ac:dyDescent="0.25">
      <c r="A101" s="10" t="s">
        <v>143</v>
      </c>
      <c r="B101" s="141"/>
      <c r="C101" s="139"/>
      <c r="D101" s="98"/>
      <c r="E101" s="88"/>
      <c r="F101" s="87"/>
      <c r="G101" s="105"/>
      <c r="H101" s="11"/>
      <c r="I101" s="12"/>
    </row>
    <row r="102" spans="1:9" s="9" customFormat="1" ht="34.5" customHeight="1" x14ac:dyDescent="0.25">
      <c r="A102" s="10" t="s">
        <v>144</v>
      </c>
      <c r="B102" s="141"/>
      <c r="C102" s="139"/>
      <c r="D102" s="81"/>
      <c r="E102" s="88"/>
      <c r="F102" s="87"/>
      <c r="G102" s="105"/>
      <c r="H102" s="11"/>
      <c r="I102" s="12"/>
    </row>
    <row r="103" spans="1:9" s="9" customFormat="1" ht="34.5" customHeight="1" x14ac:dyDescent="0.25">
      <c r="A103" s="10" t="s">
        <v>145</v>
      </c>
      <c r="B103" s="141"/>
      <c r="C103" s="139"/>
      <c r="D103" s="98"/>
      <c r="E103" s="88"/>
      <c r="F103" s="87"/>
      <c r="G103" s="105"/>
      <c r="H103" s="11"/>
      <c r="I103" s="12"/>
    </row>
    <row r="104" spans="1:9" s="9" customFormat="1" ht="34.5" customHeight="1" x14ac:dyDescent="0.25">
      <c r="A104" s="10" t="s">
        <v>146</v>
      </c>
      <c r="B104" s="141"/>
      <c r="C104" s="139"/>
      <c r="D104" s="81"/>
      <c r="E104" s="88"/>
      <c r="F104" s="87"/>
      <c r="G104" s="105"/>
      <c r="H104" s="11"/>
      <c r="I104" s="12"/>
    </row>
    <row r="105" spans="1:9" s="9" customFormat="1" ht="34.5" customHeight="1" x14ac:dyDescent="0.25">
      <c r="A105" s="10" t="s">
        <v>147</v>
      </c>
      <c r="B105" s="141"/>
      <c r="C105" s="139"/>
      <c r="D105" s="98"/>
      <c r="E105" s="88"/>
      <c r="F105" s="87"/>
      <c r="G105" s="105"/>
      <c r="H105" s="11"/>
      <c r="I105" s="12"/>
    </row>
    <row r="106" spans="1:9" s="9" customFormat="1" ht="34.5" customHeight="1" x14ac:dyDescent="0.25">
      <c r="A106" s="10" t="s">
        <v>148</v>
      </c>
      <c r="B106" s="141"/>
      <c r="C106" s="139"/>
      <c r="D106" s="81"/>
      <c r="E106" s="88"/>
      <c r="F106" s="87"/>
      <c r="G106" s="105"/>
      <c r="H106" s="11"/>
      <c r="I106" s="12"/>
    </row>
    <row r="107" spans="1:9" s="9" customFormat="1" ht="34.5" customHeight="1" x14ac:dyDescent="0.25">
      <c r="A107" s="10" t="s">
        <v>149</v>
      </c>
      <c r="B107" s="141"/>
      <c r="C107" s="139"/>
      <c r="D107" s="98"/>
      <c r="E107" s="88"/>
      <c r="F107" s="87"/>
      <c r="G107" s="105"/>
      <c r="H107" s="11"/>
      <c r="I107" s="12"/>
    </row>
    <row r="108" spans="1:9" s="9" customFormat="1" ht="34.5" customHeight="1" x14ac:dyDescent="0.25">
      <c r="A108" s="10" t="s">
        <v>150</v>
      </c>
      <c r="B108" s="141"/>
      <c r="C108" s="139"/>
      <c r="D108" s="81"/>
      <c r="E108" s="88"/>
      <c r="F108" s="87"/>
      <c r="G108" s="105"/>
      <c r="H108" s="11"/>
      <c r="I108" s="12"/>
    </row>
    <row r="109" spans="1:9" s="9" customFormat="1" ht="34.5" customHeight="1" x14ac:dyDescent="0.25">
      <c r="A109" s="10" t="s">
        <v>151</v>
      </c>
      <c r="B109" s="141"/>
      <c r="C109" s="139"/>
      <c r="D109" s="98"/>
      <c r="E109" s="88"/>
      <c r="F109" s="87"/>
      <c r="G109" s="105"/>
      <c r="H109" s="11"/>
      <c r="I109" s="12"/>
    </row>
    <row r="110" spans="1:9" s="9" customFormat="1" ht="34.5" customHeight="1" x14ac:dyDescent="0.25">
      <c r="A110" s="10" t="s">
        <v>152</v>
      </c>
      <c r="B110" s="141"/>
      <c r="C110" s="139"/>
      <c r="D110" s="81"/>
      <c r="E110" s="88"/>
      <c r="F110" s="87"/>
      <c r="G110" s="105"/>
      <c r="H110" s="11"/>
      <c r="I110" s="12"/>
    </row>
    <row r="111" spans="1:9" s="9" customFormat="1" ht="34.5" customHeight="1" x14ac:dyDescent="0.25">
      <c r="A111" s="10" t="s">
        <v>153</v>
      </c>
      <c r="B111" s="141"/>
      <c r="C111" s="139"/>
      <c r="D111" s="98"/>
      <c r="E111" s="88"/>
      <c r="F111" s="87"/>
      <c r="G111" s="105"/>
      <c r="H111" s="11"/>
      <c r="I111" s="12"/>
    </row>
    <row r="112" spans="1:9" s="9" customFormat="1" ht="34.5" customHeight="1" x14ac:dyDescent="0.25">
      <c r="A112" s="10" t="s">
        <v>154</v>
      </c>
      <c r="B112" s="141"/>
      <c r="C112" s="139"/>
      <c r="D112" s="81"/>
      <c r="E112" s="88"/>
      <c r="F112" s="87"/>
      <c r="G112" s="105"/>
      <c r="H112" s="11"/>
      <c r="I112" s="12"/>
    </row>
    <row r="113" spans="1:9" s="9" customFormat="1" ht="34.5" customHeight="1" x14ac:dyDescent="0.25">
      <c r="A113" s="10" t="s">
        <v>155</v>
      </c>
      <c r="B113" s="141"/>
      <c r="C113" s="139"/>
      <c r="D113" s="98"/>
      <c r="E113" s="88"/>
      <c r="F113" s="87"/>
      <c r="G113" s="105"/>
      <c r="H113" s="11"/>
      <c r="I113" s="12"/>
    </row>
    <row r="114" spans="1:9" s="9" customFormat="1" ht="34.5" customHeight="1" x14ac:dyDescent="0.25">
      <c r="A114" s="10" t="s">
        <v>156</v>
      </c>
      <c r="B114" s="141"/>
      <c r="C114" s="139"/>
      <c r="D114" s="81"/>
      <c r="E114" s="88"/>
      <c r="F114" s="87"/>
      <c r="G114" s="105"/>
      <c r="H114" s="11"/>
      <c r="I114" s="12"/>
    </row>
    <row r="115" spans="1:9" s="9" customFormat="1" ht="34.5" customHeight="1" x14ac:dyDescent="0.25">
      <c r="A115" s="10" t="s">
        <v>157</v>
      </c>
      <c r="B115" s="141"/>
      <c r="C115" s="139"/>
      <c r="D115" s="98"/>
      <c r="E115" s="88"/>
      <c r="F115" s="87"/>
      <c r="G115" s="105"/>
      <c r="H115" s="11"/>
      <c r="I115" s="12"/>
    </row>
    <row r="116" spans="1:9" s="9" customFormat="1" ht="34.5" customHeight="1" x14ac:dyDescent="0.25">
      <c r="A116" s="10" t="s">
        <v>158</v>
      </c>
      <c r="B116" s="141"/>
      <c r="C116" s="139"/>
      <c r="D116" s="81"/>
      <c r="E116" s="88"/>
      <c r="F116" s="87"/>
      <c r="G116" s="105"/>
      <c r="H116" s="11"/>
      <c r="I116" s="12"/>
    </row>
    <row r="117" spans="1:9" s="9" customFormat="1" ht="34.5" customHeight="1" x14ac:dyDescent="0.25">
      <c r="A117" s="10" t="s">
        <v>159</v>
      </c>
      <c r="B117" s="141"/>
      <c r="C117" s="139"/>
      <c r="D117" s="98"/>
      <c r="E117" s="88"/>
      <c r="F117" s="87"/>
      <c r="G117" s="105"/>
      <c r="H117" s="11"/>
      <c r="I117" s="12"/>
    </row>
    <row r="118" spans="1:9" s="9" customFormat="1" ht="34.5" customHeight="1" x14ac:dyDescent="0.25">
      <c r="A118" s="10" t="s">
        <v>160</v>
      </c>
      <c r="B118" s="141"/>
      <c r="C118" s="139"/>
      <c r="D118" s="81"/>
      <c r="E118" s="88"/>
      <c r="F118" s="87"/>
      <c r="G118" s="105"/>
      <c r="H118" s="11"/>
      <c r="I118" s="12"/>
    </row>
    <row r="119" spans="1:9" s="9" customFormat="1" ht="34.5" customHeight="1" x14ac:dyDescent="0.25">
      <c r="A119" s="10" t="s">
        <v>161</v>
      </c>
      <c r="B119" s="141"/>
      <c r="C119" s="139"/>
      <c r="D119" s="98"/>
      <c r="E119" s="88"/>
      <c r="F119" s="87"/>
      <c r="G119" s="105"/>
      <c r="H119" s="11"/>
      <c r="I119" s="12"/>
    </row>
    <row r="120" spans="1:9" s="9" customFormat="1" ht="34.5" customHeight="1" x14ac:dyDescent="0.25">
      <c r="A120" s="10" t="s">
        <v>162</v>
      </c>
      <c r="B120" s="141"/>
      <c r="C120" s="139"/>
      <c r="D120" s="98"/>
      <c r="E120" s="88"/>
      <c r="F120" s="87"/>
      <c r="G120" s="105"/>
      <c r="H120" s="11"/>
      <c r="I120" s="12"/>
    </row>
    <row r="121" spans="1:9" s="9" customFormat="1" ht="34.5" customHeight="1" x14ac:dyDescent="0.25">
      <c r="A121" s="10" t="s">
        <v>163</v>
      </c>
      <c r="B121" s="141"/>
      <c r="C121" s="139"/>
      <c r="D121" s="81"/>
      <c r="E121" s="88"/>
      <c r="F121" s="87"/>
      <c r="G121" s="105"/>
      <c r="H121" s="11"/>
      <c r="I121" s="12"/>
    </row>
    <row r="122" spans="1:9" s="9" customFormat="1" ht="34.5" customHeight="1" x14ac:dyDescent="0.25">
      <c r="A122" s="10" t="s">
        <v>164</v>
      </c>
      <c r="B122" s="141"/>
      <c r="C122" s="139"/>
      <c r="D122" s="98"/>
      <c r="E122" s="88"/>
      <c r="F122" s="87"/>
      <c r="G122" s="105"/>
      <c r="H122" s="11"/>
      <c r="I122" s="12"/>
    </row>
    <row r="123" spans="1:9" s="9" customFormat="1" ht="34.5" customHeight="1" x14ac:dyDescent="0.25">
      <c r="A123" s="10" t="s">
        <v>165</v>
      </c>
      <c r="B123" s="141"/>
      <c r="C123" s="139"/>
      <c r="D123" s="98"/>
      <c r="E123" s="88"/>
      <c r="F123" s="87"/>
      <c r="G123" s="105"/>
      <c r="H123" s="11"/>
      <c r="I123" s="12"/>
    </row>
    <row r="124" spans="1:9" s="9" customFormat="1" ht="34.5" customHeight="1" x14ac:dyDescent="0.25">
      <c r="A124" s="10" t="s">
        <v>166</v>
      </c>
      <c r="B124" s="141"/>
      <c r="C124" s="139"/>
      <c r="D124" s="98"/>
      <c r="E124" s="88"/>
      <c r="F124" s="87"/>
      <c r="G124" s="105"/>
      <c r="H124" s="11"/>
      <c r="I124" s="12"/>
    </row>
    <row r="125" spans="1:9" s="9" customFormat="1" ht="34.5" customHeight="1" x14ac:dyDescent="0.25">
      <c r="A125" s="10" t="s">
        <v>167</v>
      </c>
      <c r="B125" s="141"/>
      <c r="C125" s="139"/>
      <c r="D125" s="98"/>
      <c r="E125" s="88"/>
      <c r="F125" s="87"/>
      <c r="G125" s="105"/>
      <c r="H125" s="11"/>
      <c r="I125" s="12"/>
    </row>
    <row r="126" spans="1:9" s="9" customFormat="1" ht="34.5" customHeight="1" x14ac:dyDescent="0.25">
      <c r="A126" s="10" t="s">
        <v>168</v>
      </c>
      <c r="B126" s="141"/>
      <c r="C126" s="139"/>
      <c r="D126" s="98"/>
      <c r="E126" s="88"/>
      <c r="F126" s="87"/>
      <c r="G126" s="105"/>
      <c r="H126" s="11"/>
      <c r="I126" s="12"/>
    </row>
    <row r="127" spans="1:9" s="9" customFormat="1" ht="34.5" customHeight="1" x14ac:dyDescent="0.25">
      <c r="A127" s="10" t="s">
        <v>169</v>
      </c>
      <c r="B127" s="141"/>
      <c r="C127" s="139"/>
      <c r="D127" s="98"/>
      <c r="E127" s="88"/>
      <c r="F127" s="87"/>
      <c r="G127" s="105"/>
      <c r="H127" s="11"/>
      <c r="I127" s="12"/>
    </row>
    <row r="128" spans="1:9" s="9" customFormat="1" ht="34.5" customHeight="1" x14ac:dyDescent="0.25">
      <c r="A128" s="10" t="s">
        <v>170</v>
      </c>
      <c r="B128" s="141"/>
      <c r="C128" s="139"/>
      <c r="D128" s="98"/>
      <c r="E128" s="88"/>
      <c r="F128" s="87"/>
      <c r="G128" s="105"/>
      <c r="H128" s="11"/>
      <c r="I128" s="12"/>
    </row>
    <row r="129" spans="1:9" s="9" customFormat="1" ht="34.5" customHeight="1" x14ac:dyDescent="0.25">
      <c r="A129" s="10" t="s">
        <v>171</v>
      </c>
      <c r="B129" s="141"/>
      <c r="C129" s="139"/>
      <c r="D129" s="98"/>
      <c r="E129" s="88"/>
      <c r="F129" s="87"/>
      <c r="G129" s="105"/>
      <c r="H129" s="11"/>
      <c r="I129" s="12"/>
    </row>
    <row r="130" spans="1:9" s="9" customFormat="1" ht="34.5" customHeight="1" x14ac:dyDescent="0.25">
      <c r="A130" s="10" t="s">
        <v>172</v>
      </c>
      <c r="B130" s="141"/>
      <c r="C130" s="139"/>
      <c r="D130" s="98"/>
      <c r="E130" s="88"/>
      <c r="F130" s="87"/>
      <c r="G130" s="105"/>
      <c r="H130" s="11"/>
      <c r="I130" s="12"/>
    </row>
    <row r="131" spans="1:9" s="9" customFormat="1" ht="34.5" customHeight="1" x14ac:dyDescent="0.25">
      <c r="A131" s="10" t="s">
        <v>173</v>
      </c>
      <c r="B131" s="141"/>
      <c r="C131" s="139"/>
      <c r="D131" s="81"/>
      <c r="E131" s="88"/>
      <c r="F131" s="87"/>
      <c r="G131" s="105"/>
      <c r="H131" s="11"/>
      <c r="I131" s="12"/>
    </row>
    <row r="132" spans="1:9" s="9" customFormat="1" ht="34.5" customHeight="1" x14ac:dyDescent="0.25">
      <c r="A132" s="10" t="s">
        <v>174</v>
      </c>
      <c r="B132" s="141"/>
      <c r="C132" s="139"/>
      <c r="D132" s="81"/>
      <c r="E132" s="88"/>
      <c r="F132" s="87"/>
      <c r="G132" s="105"/>
      <c r="H132" s="11"/>
      <c r="I132" s="12"/>
    </row>
    <row r="133" spans="1:9" s="9" customFormat="1" ht="34.5" customHeight="1" x14ac:dyDescent="0.25">
      <c r="A133" s="10" t="s">
        <v>175</v>
      </c>
      <c r="B133" s="141"/>
      <c r="C133" s="139"/>
      <c r="D133" s="81"/>
      <c r="E133" s="88"/>
      <c r="F133" s="87"/>
      <c r="G133" s="105"/>
      <c r="H133" s="11"/>
      <c r="I133" s="12"/>
    </row>
    <row r="134" spans="1:9" s="9" customFormat="1" ht="34.5" customHeight="1" x14ac:dyDescent="0.25">
      <c r="A134" s="10" t="s">
        <v>176</v>
      </c>
      <c r="B134" s="141"/>
      <c r="C134" s="139"/>
      <c r="D134" s="81"/>
      <c r="E134" s="88"/>
      <c r="F134" s="87"/>
      <c r="G134" s="105"/>
      <c r="H134" s="11"/>
      <c r="I134" s="12"/>
    </row>
    <row r="135" spans="1:9" s="9" customFormat="1" ht="34.5" customHeight="1" x14ac:dyDescent="0.25">
      <c r="A135" s="10" t="s">
        <v>177</v>
      </c>
      <c r="B135" s="141"/>
      <c r="C135" s="139"/>
      <c r="D135" s="81"/>
      <c r="E135" s="88"/>
      <c r="F135" s="87"/>
      <c r="G135" s="105"/>
      <c r="H135" s="11"/>
      <c r="I135" s="12"/>
    </row>
    <row r="136" spans="1:9" s="9" customFormat="1" ht="34.5" customHeight="1" x14ac:dyDescent="0.25">
      <c r="A136" s="10" t="s">
        <v>178</v>
      </c>
      <c r="B136" s="141"/>
      <c r="C136" s="139"/>
      <c r="D136" s="81"/>
      <c r="E136" s="88"/>
      <c r="F136" s="87"/>
      <c r="G136" s="105"/>
      <c r="H136" s="11"/>
      <c r="I136" s="12"/>
    </row>
    <row r="137" spans="1:9" s="9" customFormat="1" ht="34.5" customHeight="1" x14ac:dyDescent="0.25">
      <c r="A137" s="10" t="s">
        <v>179</v>
      </c>
      <c r="B137" s="141"/>
      <c r="C137" s="139"/>
      <c r="D137" s="98"/>
      <c r="E137" s="88"/>
      <c r="F137" s="87"/>
      <c r="G137" s="105"/>
      <c r="H137" s="11"/>
      <c r="I137" s="12"/>
    </row>
    <row r="138" spans="1:9" s="9" customFormat="1" ht="34.5" customHeight="1" x14ac:dyDescent="0.25">
      <c r="A138" s="10" t="s">
        <v>180</v>
      </c>
      <c r="B138" s="141"/>
      <c r="C138" s="139"/>
      <c r="D138" s="81"/>
      <c r="E138" s="88"/>
      <c r="F138" s="87"/>
      <c r="G138" s="105"/>
      <c r="H138" s="11"/>
      <c r="I138" s="12"/>
    </row>
    <row r="139" spans="1:9" s="9" customFormat="1" ht="34.5" customHeight="1" x14ac:dyDescent="0.25">
      <c r="A139" s="10" t="s">
        <v>181</v>
      </c>
      <c r="B139" s="141"/>
      <c r="C139" s="139"/>
      <c r="D139" s="98"/>
      <c r="E139" s="88"/>
      <c r="F139" s="87"/>
      <c r="G139" s="105"/>
      <c r="H139" s="11"/>
      <c r="I139" s="12"/>
    </row>
    <row r="140" spans="1:9" s="9" customFormat="1" ht="34.5" customHeight="1" x14ac:dyDescent="0.25">
      <c r="A140" s="10" t="s">
        <v>182</v>
      </c>
      <c r="B140" s="141"/>
      <c r="C140" s="139"/>
      <c r="D140" s="81"/>
      <c r="E140" s="88"/>
      <c r="F140" s="87"/>
      <c r="G140" s="105"/>
      <c r="H140" s="11"/>
      <c r="I140" s="12"/>
    </row>
    <row r="141" spans="1:9" s="9" customFormat="1" ht="34.5" customHeight="1" x14ac:dyDescent="0.25">
      <c r="A141" s="10" t="s">
        <v>183</v>
      </c>
      <c r="B141" s="141"/>
      <c r="C141" s="139"/>
      <c r="D141" s="98"/>
      <c r="E141" s="88"/>
      <c r="F141" s="87"/>
      <c r="G141" s="105"/>
      <c r="H141" s="11"/>
      <c r="I141" s="12"/>
    </row>
    <row r="142" spans="1:9" s="9" customFormat="1" ht="34.5" customHeight="1" x14ac:dyDescent="0.25">
      <c r="A142" s="10" t="s">
        <v>184</v>
      </c>
      <c r="B142" s="141"/>
      <c r="C142" s="139"/>
      <c r="D142" s="81"/>
      <c r="E142" s="88"/>
      <c r="F142" s="87"/>
      <c r="G142" s="105"/>
      <c r="H142" s="11"/>
      <c r="I142" s="12"/>
    </row>
    <row r="143" spans="1:9" s="9" customFormat="1" ht="34.5" customHeight="1" x14ac:dyDescent="0.25">
      <c r="A143" s="10" t="s">
        <v>185</v>
      </c>
      <c r="B143" s="141"/>
      <c r="C143" s="139"/>
      <c r="D143" s="98"/>
      <c r="E143" s="88"/>
      <c r="F143" s="87"/>
      <c r="G143" s="105"/>
      <c r="H143" s="11"/>
      <c r="I143" s="12"/>
    </row>
    <row r="144" spans="1:9" s="9" customFormat="1" ht="34.5" customHeight="1" x14ac:dyDescent="0.25">
      <c r="A144" s="10" t="s">
        <v>186</v>
      </c>
      <c r="B144" s="141"/>
      <c r="C144" s="139"/>
      <c r="D144" s="81"/>
      <c r="E144" s="88"/>
      <c r="F144" s="87"/>
      <c r="G144" s="105"/>
      <c r="H144" s="11"/>
      <c r="I144" s="12"/>
    </row>
    <row r="145" spans="1:9" s="9" customFormat="1" ht="34.5" customHeight="1" x14ac:dyDescent="0.25">
      <c r="A145" s="10" t="s">
        <v>187</v>
      </c>
      <c r="B145" s="141"/>
      <c r="C145" s="139"/>
      <c r="D145" s="98"/>
      <c r="E145" s="88"/>
      <c r="F145" s="87"/>
      <c r="G145" s="105"/>
      <c r="H145" s="11"/>
      <c r="I145" s="12"/>
    </row>
    <row r="146" spans="1:9" s="9" customFormat="1" ht="34.5" customHeight="1" x14ac:dyDescent="0.25">
      <c r="A146" s="10" t="s">
        <v>188</v>
      </c>
      <c r="B146" s="141"/>
      <c r="C146" s="139"/>
      <c r="D146" s="81"/>
      <c r="E146" s="88"/>
      <c r="F146" s="87"/>
      <c r="G146" s="105"/>
      <c r="H146" s="11"/>
      <c r="I146" s="12"/>
    </row>
    <row r="147" spans="1:9" s="9" customFormat="1" ht="34.5" customHeight="1" x14ac:dyDescent="0.25">
      <c r="A147" s="10" t="s">
        <v>189</v>
      </c>
      <c r="B147" s="141"/>
      <c r="C147" s="139"/>
      <c r="D147" s="98"/>
      <c r="E147" s="88"/>
      <c r="F147" s="87"/>
      <c r="G147" s="105"/>
      <c r="H147" s="11"/>
      <c r="I147" s="12"/>
    </row>
    <row r="148" spans="1:9" s="9" customFormat="1" ht="34.5" customHeight="1" x14ac:dyDescent="0.25">
      <c r="A148" s="10" t="s">
        <v>190</v>
      </c>
      <c r="B148" s="141"/>
      <c r="C148" s="139"/>
      <c r="D148" s="81"/>
      <c r="E148" s="88"/>
      <c r="F148" s="87"/>
      <c r="G148" s="105"/>
      <c r="H148" s="11"/>
      <c r="I148" s="12"/>
    </row>
    <row r="149" spans="1:9" s="9" customFormat="1" ht="34.5" customHeight="1" x14ac:dyDescent="0.25">
      <c r="A149" s="10" t="s">
        <v>191</v>
      </c>
      <c r="B149" s="141"/>
      <c r="C149" s="139"/>
      <c r="D149" s="98"/>
      <c r="E149" s="88"/>
      <c r="F149" s="87"/>
      <c r="G149" s="105"/>
      <c r="H149" s="11"/>
      <c r="I149" s="12"/>
    </row>
    <row r="150" spans="1:9" s="9" customFormat="1" ht="33.75" customHeight="1" x14ac:dyDescent="0.25">
      <c r="A150" s="10" t="s">
        <v>192</v>
      </c>
      <c r="B150" s="141"/>
      <c r="C150" s="139"/>
      <c r="D150" s="81"/>
      <c r="E150" s="88"/>
      <c r="F150" s="87"/>
      <c r="G150" s="105"/>
      <c r="H150" s="11"/>
      <c r="I150" s="12"/>
    </row>
    <row r="151" spans="1:9" s="9" customFormat="1" ht="33.75" customHeight="1" x14ac:dyDescent="0.25">
      <c r="A151" s="10" t="s">
        <v>193</v>
      </c>
      <c r="B151" s="141"/>
      <c r="C151" s="139"/>
      <c r="D151" s="98"/>
      <c r="E151" s="88"/>
      <c r="F151" s="87"/>
      <c r="G151" s="105"/>
      <c r="H151" s="11"/>
      <c r="I151" s="12"/>
    </row>
    <row r="152" spans="1:9" s="9" customFormat="1" ht="33.75" customHeight="1" x14ac:dyDescent="0.25">
      <c r="A152" s="10" t="s">
        <v>194</v>
      </c>
      <c r="B152" s="141"/>
      <c r="C152" s="139"/>
      <c r="D152" s="81"/>
      <c r="E152" s="88"/>
      <c r="F152" s="87"/>
      <c r="G152" s="105"/>
      <c r="H152" s="11"/>
      <c r="I152" s="12"/>
    </row>
    <row r="153" spans="1:9" s="9" customFormat="1" ht="33.75" customHeight="1" x14ac:dyDescent="0.25">
      <c r="A153" s="10" t="s">
        <v>195</v>
      </c>
      <c r="B153" s="141"/>
      <c r="C153" s="139"/>
      <c r="D153" s="98"/>
      <c r="E153" s="88"/>
      <c r="F153" s="87"/>
      <c r="G153" s="105"/>
      <c r="H153" s="11"/>
      <c r="I153" s="12"/>
    </row>
    <row r="154" spans="1:9" s="9" customFormat="1" ht="33.75" customHeight="1" x14ac:dyDescent="0.25">
      <c r="A154" s="10" t="s">
        <v>196</v>
      </c>
      <c r="B154" s="141"/>
      <c r="C154" s="139"/>
      <c r="D154" s="81"/>
      <c r="E154" s="88"/>
      <c r="F154" s="87"/>
      <c r="G154" s="105"/>
      <c r="H154" s="11"/>
      <c r="I154" s="12"/>
    </row>
    <row r="155" spans="1:9" s="9" customFormat="1" ht="33.75" customHeight="1" x14ac:dyDescent="0.25">
      <c r="A155" s="10" t="s">
        <v>197</v>
      </c>
      <c r="B155" s="141"/>
      <c r="C155" s="139"/>
      <c r="D155" s="98"/>
      <c r="E155" s="88"/>
      <c r="F155" s="87"/>
      <c r="G155" s="105"/>
      <c r="H155" s="11"/>
      <c r="I155" s="12"/>
    </row>
    <row r="156" spans="1:9" s="9" customFormat="1" ht="33.75" customHeight="1" x14ac:dyDescent="0.25">
      <c r="A156" s="10" t="s">
        <v>198</v>
      </c>
      <c r="B156" s="141"/>
      <c r="C156" s="139"/>
      <c r="D156" s="81"/>
      <c r="E156" s="88"/>
      <c r="F156" s="87"/>
      <c r="G156" s="105"/>
      <c r="H156" s="11"/>
      <c r="I156" s="12"/>
    </row>
    <row r="157" spans="1:9" s="9" customFormat="1" ht="33.75" customHeight="1" x14ac:dyDescent="0.25">
      <c r="A157" s="10" t="s">
        <v>199</v>
      </c>
      <c r="B157" s="141"/>
      <c r="C157" s="139"/>
      <c r="D157" s="98"/>
      <c r="E157" s="88"/>
      <c r="F157" s="87"/>
      <c r="G157" s="105"/>
      <c r="H157" s="11"/>
      <c r="I157" s="12"/>
    </row>
    <row r="158" spans="1:9" s="9" customFormat="1" ht="33.75" customHeight="1" x14ac:dyDescent="0.25">
      <c r="A158" s="10" t="s">
        <v>200</v>
      </c>
      <c r="B158" s="141"/>
      <c r="C158" s="139"/>
      <c r="D158" s="81"/>
      <c r="E158" s="88"/>
      <c r="F158" s="87"/>
      <c r="G158" s="105"/>
      <c r="H158" s="11"/>
      <c r="I158" s="12"/>
    </row>
    <row r="159" spans="1:9" s="9" customFormat="1" ht="33.75" customHeight="1" x14ac:dyDescent="0.25">
      <c r="A159" s="10" t="s">
        <v>201</v>
      </c>
      <c r="B159" s="141"/>
      <c r="C159" s="139"/>
      <c r="D159" s="98"/>
      <c r="E159" s="88"/>
      <c r="F159" s="87"/>
      <c r="G159" s="105"/>
      <c r="H159" s="11"/>
      <c r="I159" s="12"/>
    </row>
    <row r="160" spans="1:9" s="9" customFormat="1" ht="33.75" customHeight="1" x14ac:dyDescent="0.25">
      <c r="A160" s="10" t="s">
        <v>202</v>
      </c>
      <c r="B160" s="141"/>
      <c r="C160" s="139"/>
      <c r="D160" s="81"/>
      <c r="E160" s="88"/>
      <c r="F160" s="87"/>
      <c r="G160" s="105"/>
      <c r="H160" s="11"/>
      <c r="I160" s="12"/>
    </row>
    <row r="161" spans="1:9" s="9" customFormat="1" ht="33.75" customHeight="1" x14ac:dyDescent="0.25">
      <c r="A161" s="10" t="s">
        <v>203</v>
      </c>
      <c r="B161" s="141"/>
      <c r="C161" s="139"/>
      <c r="D161" s="98"/>
      <c r="E161" s="88"/>
      <c r="F161" s="87"/>
      <c r="G161" s="105"/>
      <c r="H161" s="11"/>
      <c r="I161" s="12"/>
    </row>
    <row r="162" spans="1:9" s="9" customFormat="1" ht="33.75" customHeight="1" x14ac:dyDescent="0.25">
      <c r="A162" s="10" t="s">
        <v>204</v>
      </c>
      <c r="B162" s="141"/>
      <c r="C162" s="139"/>
      <c r="D162" s="81"/>
      <c r="E162" s="88"/>
      <c r="F162" s="87"/>
      <c r="G162" s="105"/>
      <c r="H162" s="11"/>
      <c r="I162" s="12"/>
    </row>
    <row r="163" spans="1:9" s="9" customFormat="1" ht="33.75" customHeight="1" x14ac:dyDescent="0.25">
      <c r="A163" s="10" t="s">
        <v>205</v>
      </c>
      <c r="B163" s="141"/>
      <c r="C163" s="139"/>
      <c r="D163" s="98"/>
      <c r="E163" s="88"/>
      <c r="F163" s="87"/>
      <c r="G163" s="105"/>
      <c r="H163" s="11"/>
      <c r="I163" s="12"/>
    </row>
    <row r="164" spans="1:9" s="9" customFormat="1" ht="33.75" customHeight="1" x14ac:dyDescent="0.25">
      <c r="A164" s="10" t="s">
        <v>206</v>
      </c>
      <c r="B164" s="141"/>
      <c r="C164" s="139"/>
      <c r="D164" s="81"/>
      <c r="E164" s="88"/>
      <c r="F164" s="87"/>
      <c r="G164" s="105"/>
      <c r="H164" s="11"/>
      <c r="I164" s="12"/>
    </row>
    <row r="165" spans="1:9" s="9" customFormat="1" ht="33.75" customHeight="1" x14ac:dyDescent="0.25">
      <c r="A165" s="10" t="s">
        <v>207</v>
      </c>
      <c r="B165" s="141"/>
      <c r="C165" s="139"/>
      <c r="D165" s="98"/>
      <c r="E165" s="88"/>
      <c r="F165" s="87"/>
      <c r="G165" s="105"/>
      <c r="H165" s="11"/>
      <c r="I165" s="12"/>
    </row>
    <row r="166" spans="1:9" s="9" customFormat="1" ht="33.75" customHeight="1" x14ac:dyDescent="0.25">
      <c r="A166" s="10" t="s">
        <v>208</v>
      </c>
      <c r="B166" s="141"/>
      <c r="C166" s="139"/>
      <c r="D166" s="81"/>
      <c r="E166" s="88"/>
      <c r="F166" s="87"/>
      <c r="G166" s="105"/>
      <c r="H166" s="11"/>
      <c r="I166" s="12"/>
    </row>
    <row r="167" spans="1:9" s="9" customFormat="1" ht="33.75" customHeight="1" x14ac:dyDescent="0.25">
      <c r="A167" s="10" t="s">
        <v>209</v>
      </c>
      <c r="B167" s="141"/>
      <c r="C167" s="139"/>
      <c r="D167" s="98"/>
      <c r="E167" s="88"/>
      <c r="F167" s="87"/>
      <c r="G167" s="105"/>
      <c r="H167" s="11"/>
      <c r="I167" s="12"/>
    </row>
    <row r="168" spans="1:9" s="9" customFormat="1" ht="33.75" customHeight="1" x14ac:dyDescent="0.25">
      <c r="A168" s="10" t="s">
        <v>210</v>
      </c>
      <c r="B168" s="141"/>
      <c r="C168" s="139"/>
      <c r="D168" s="81"/>
      <c r="E168" s="88"/>
      <c r="F168" s="87"/>
      <c r="G168" s="105"/>
      <c r="H168" s="11"/>
      <c r="I168" s="12"/>
    </row>
    <row r="169" spans="1:9" s="9" customFormat="1" ht="33.75" customHeight="1" x14ac:dyDescent="0.25">
      <c r="A169" s="10" t="s">
        <v>211</v>
      </c>
      <c r="B169" s="141"/>
      <c r="C169" s="139"/>
      <c r="D169" s="98"/>
      <c r="E169" s="88"/>
      <c r="F169" s="87"/>
      <c r="G169" s="105"/>
      <c r="H169" s="11"/>
      <c r="I169" s="12"/>
    </row>
    <row r="170" spans="1:9" s="9" customFormat="1" ht="33.75" customHeight="1" x14ac:dyDescent="0.25">
      <c r="A170" s="10" t="s">
        <v>212</v>
      </c>
      <c r="B170" s="141"/>
      <c r="C170" s="139"/>
      <c r="D170" s="98"/>
      <c r="E170" s="88"/>
      <c r="F170" s="87"/>
      <c r="G170" s="105"/>
      <c r="H170" s="11"/>
      <c r="I170" s="12"/>
    </row>
    <row r="171" spans="1:9" s="9" customFormat="1" ht="33.75" customHeight="1" x14ac:dyDescent="0.25">
      <c r="A171" s="10" t="s">
        <v>213</v>
      </c>
      <c r="B171" s="141"/>
      <c r="C171" s="139"/>
      <c r="D171" s="98"/>
      <c r="E171" s="88"/>
      <c r="F171" s="87"/>
      <c r="G171" s="105"/>
      <c r="H171" s="11"/>
      <c r="I171" s="12"/>
    </row>
    <row r="172" spans="1:9" s="9" customFormat="1" ht="33.75" customHeight="1" x14ac:dyDescent="0.25">
      <c r="A172" s="10" t="s">
        <v>214</v>
      </c>
      <c r="B172" s="141"/>
      <c r="C172" s="139"/>
      <c r="D172" s="98"/>
      <c r="E172" s="88"/>
      <c r="F172" s="87"/>
      <c r="G172" s="105"/>
      <c r="H172" s="11"/>
      <c r="I172" s="12"/>
    </row>
    <row r="173" spans="1:9" s="9" customFormat="1" ht="33.75" customHeight="1" x14ac:dyDescent="0.25">
      <c r="A173" s="10" t="s">
        <v>215</v>
      </c>
      <c r="B173" s="141"/>
      <c r="C173" s="139"/>
      <c r="D173" s="81"/>
      <c r="E173" s="88"/>
      <c r="F173" s="87"/>
      <c r="G173" s="105"/>
      <c r="H173" s="11"/>
      <c r="I173" s="12"/>
    </row>
    <row r="174" spans="1:9" s="9" customFormat="1" ht="33.75" customHeight="1" x14ac:dyDescent="0.25">
      <c r="A174" s="10" t="s">
        <v>216</v>
      </c>
      <c r="B174" s="141"/>
      <c r="C174" s="139"/>
      <c r="D174" s="98"/>
      <c r="E174" s="88"/>
      <c r="F174" s="87"/>
      <c r="G174" s="105"/>
      <c r="H174" s="11"/>
      <c r="I174" s="12"/>
    </row>
    <row r="175" spans="1:9" s="9" customFormat="1" ht="33.75" customHeight="1" x14ac:dyDescent="0.25">
      <c r="A175" s="10" t="s">
        <v>217</v>
      </c>
      <c r="B175" s="141"/>
      <c r="C175" s="139"/>
      <c r="D175" s="98"/>
      <c r="E175" s="88"/>
      <c r="F175" s="87"/>
      <c r="G175" s="105"/>
      <c r="H175" s="11"/>
      <c r="I175" s="12"/>
    </row>
    <row r="176" spans="1:9" s="9" customFormat="1" ht="33.75" customHeight="1" x14ac:dyDescent="0.25">
      <c r="A176" s="10" t="s">
        <v>218</v>
      </c>
      <c r="B176" s="141"/>
      <c r="C176" s="139"/>
      <c r="D176" s="98"/>
      <c r="E176" s="88"/>
      <c r="F176" s="87"/>
      <c r="G176" s="105"/>
      <c r="H176" s="11"/>
      <c r="I176" s="12"/>
    </row>
    <row r="177" spans="1:9" s="9" customFormat="1" ht="33.75" customHeight="1" x14ac:dyDescent="0.25">
      <c r="A177" s="10" t="s">
        <v>219</v>
      </c>
      <c r="B177" s="141"/>
      <c r="C177" s="139"/>
      <c r="D177" s="98"/>
      <c r="E177" s="88"/>
      <c r="F177" s="87"/>
      <c r="G177" s="105"/>
      <c r="H177" s="11"/>
      <c r="I177" s="12"/>
    </row>
    <row r="178" spans="1:9" s="9" customFormat="1" ht="33.75" customHeight="1" x14ac:dyDescent="0.25">
      <c r="A178" s="10" t="s">
        <v>220</v>
      </c>
      <c r="B178" s="141"/>
      <c r="C178" s="139"/>
      <c r="D178" s="81"/>
      <c r="E178" s="88"/>
      <c r="F178" s="87"/>
      <c r="G178" s="105"/>
      <c r="H178" s="11"/>
      <c r="I178" s="12"/>
    </row>
    <row r="179" spans="1:9" s="9" customFormat="1" ht="33.75" customHeight="1" x14ac:dyDescent="0.25">
      <c r="A179" s="10" t="s">
        <v>221</v>
      </c>
      <c r="B179" s="141"/>
      <c r="C179" s="139"/>
      <c r="D179" s="98"/>
      <c r="E179" s="88"/>
      <c r="F179" s="87"/>
      <c r="G179" s="105"/>
      <c r="H179" s="11"/>
      <c r="I179" s="12"/>
    </row>
    <row r="180" spans="1:9" s="9" customFormat="1" ht="33.75" customHeight="1" x14ac:dyDescent="0.25">
      <c r="A180" s="10" t="s">
        <v>222</v>
      </c>
      <c r="B180" s="141"/>
      <c r="C180" s="139"/>
      <c r="D180" s="81"/>
      <c r="E180" s="88"/>
      <c r="F180" s="87"/>
      <c r="G180" s="105"/>
      <c r="H180" s="11"/>
      <c r="I180" s="12"/>
    </row>
    <row r="181" spans="1:9" s="9" customFormat="1" ht="33.75" customHeight="1" x14ac:dyDescent="0.25">
      <c r="A181" s="10" t="s">
        <v>223</v>
      </c>
      <c r="B181" s="141"/>
      <c r="C181" s="139"/>
      <c r="D181" s="98"/>
      <c r="E181" s="88"/>
      <c r="F181" s="87"/>
      <c r="G181" s="105"/>
      <c r="H181" s="11"/>
      <c r="I181" s="12"/>
    </row>
    <row r="182" spans="1:9" s="9" customFormat="1" ht="33.75" customHeight="1" x14ac:dyDescent="0.25">
      <c r="A182" s="10" t="s">
        <v>224</v>
      </c>
      <c r="B182" s="141"/>
      <c r="C182" s="139"/>
      <c r="D182" s="98"/>
      <c r="E182" s="88"/>
      <c r="F182" s="87"/>
      <c r="G182" s="105"/>
      <c r="H182" s="11"/>
      <c r="I182" s="12"/>
    </row>
    <row r="183" spans="1:9" s="9" customFormat="1" ht="33.75" customHeight="1" x14ac:dyDescent="0.25">
      <c r="A183" s="10" t="s">
        <v>225</v>
      </c>
      <c r="B183" s="141"/>
      <c r="C183" s="139"/>
      <c r="D183" s="98"/>
      <c r="E183" s="88"/>
      <c r="F183" s="87"/>
      <c r="G183" s="105"/>
      <c r="H183" s="11"/>
      <c r="I183" s="12"/>
    </row>
    <row r="184" spans="1:9" s="9" customFormat="1" ht="33.75" customHeight="1" x14ac:dyDescent="0.25">
      <c r="A184" s="10" t="s">
        <v>226</v>
      </c>
      <c r="B184" s="141"/>
      <c r="C184" s="139"/>
      <c r="D184" s="98"/>
      <c r="E184" s="88"/>
      <c r="F184" s="87"/>
      <c r="G184" s="105"/>
      <c r="H184" s="11"/>
      <c r="I184" s="12"/>
    </row>
    <row r="185" spans="1:9" s="9" customFormat="1" ht="33.75" customHeight="1" x14ac:dyDescent="0.25">
      <c r="A185" s="10" t="s">
        <v>227</v>
      </c>
      <c r="B185" s="141"/>
      <c r="C185" s="139"/>
      <c r="D185" s="81"/>
      <c r="E185" s="88"/>
      <c r="F185" s="87"/>
      <c r="G185" s="105"/>
      <c r="H185" s="11"/>
      <c r="I185" s="12"/>
    </row>
    <row r="186" spans="1:9" s="9" customFormat="1" ht="33.75" customHeight="1" x14ac:dyDescent="0.25">
      <c r="A186" s="10" t="s">
        <v>228</v>
      </c>
      <c r="B186" s="141"/>
      <c r="C186" s="139"/>
      <c r="D186" s="98"/>
      <c r="E186" s="88"/>
      <c r="F186" s="87"/>
      <c r="G186" s="105"/>
      <c r="H186" s="11"/>
      <c r="I186" s="12"/>
    </row>
    <row r="187" spans="1:9" s="9" customFormat="1" ht="33.75" customHeight="1" x14ac:dyDescent="0.25">
      <c r="A187" s="10" t="s">
        <v>229</v>
      </c>
      <c r="B187" s="141"/>
      <c r="C187" s="139"/>
      <c r="D187" s="81"/>
      <c r="E187" s="88"/>
      <c r="F187" s="87"/>
      <c r="G187" s="105"/>
      <c r="H187" s="11"/>
      <c r="I187" s="12"/>
    </row>
    <row r="188" spans="1:9" s="9" customFormat="1" ht="33.75" customHeight="1" x14ac:dyDescent="0.25">
      <c r="A188" s="10" t="s">
        <v>230</v>
      </c>
      <c r="B188" s="141"/>
      <c r="C188" s="139"/>
      <c r="D188" s="98"/>
      <c r="E188" s="88"/>
      <c r="F188" s="87"/>
      <c r="G188" s="105"/>
      <c r="H188" s="11"/>
      <c r="I188" s="12"/>
    </row>
    <row r="189" spans="1:9" s="9" customFormat="1" ht="33.75" customHeight="1" x14ac:dyDescent="0.25">
      <c r="A189" s="10" t="s">
        <v>231</v>
      </c>
      <c r="B189" s="141"/>
      <c r="C189" s="139"/>
      <c r="D189" s="81"/>
      <c r="E189" s="88"/>
      <c r="F189" s="87"/>
      <c r="G189" s="105"/>
      <c r="H189" s="11"/>
      <c r="I189" s="12"/>
    </row>
    <row r="190" spans="1:9" s="9" customFormat="1" ht="33.75" customHeight="1" x14ac:dyDescent="0.25">
      <c r="A190" s="10" t="s">
        <v>232</v>
      </c>
      <c r="B190" s="141"/>
      <c r="C190" s="139"/>
      <c r="D190" s="81"/>
      <c r="E190" s="88"/>
      <c r="F190" s="87"/>
      <c r="G190" s="105"/>
      <c r="H190" s="11"/>
      <c r="I190" s="12"/>
    </row>
    <row r="191" spans="1:9" s="9" customFormat="1" ht="33.75" customHeight="1" x14ac:dyDescent="0.25">
      <c r="A191" s="10" t="s">
        <v>233</v>
      </c>
      <c r="B191" s="141"/>
      <c r="C191" s="139"/>
      <c r="D191" s="81"/>
      <c r="E191" s="88"/>
      <c r="F191" s="87"/>
      <c r="G191" s="105"/>
      <c r="H191" s="11"/>
      <c r="I191" s="12"/>
    </row>
    <row r="192" spans="1:9" s="9" customFormat="1" ht="33.75" customHeight="1" x14ac:dyDescent="0.25">
      <c r="A192" s="10" t="s">
        <v>234</v>
      </c>
      <c r="B192" s="141"/>
      <c r="C192" s="139"/>
      <c r="D192" s="81"/>
      <c r="E192" s="88"/>
      <c r="F192" s="87"/>
      <c r="G192" s="105"/>
      <c r="H192" s="11"/>
      <c r="I192" s="12"/>
    </row>
    <row r="193" spans="1:9" s="9" customFormat="1" ht="33.75" customHeight="1" x14ac:dyDescent="0.25">
      <c r="A193" s="10" t="s">
        <v>235</v>
      </c>
      <c r="B193" s="141"/>
      <c r="C193" s="139"/>
      <c r="D193" s="81"/>
      <c r="E193" s="88"/>
      <c r="F193" s="87"/>
      <c r="G193" s="105"/>
      <c r="H193" s="11"/>
      <c r="I193" s="12"/>
    </row>
    <row r="194" spans="1:9" s="9" customFormat="1" ht="33.75" customHeight="1" x14ac:dyDescent="0.25">
      <c r="A194" s="10" t="s">
        <v>236</v>
      </c>
      <c r="B194" s="141"/>
      <c r="C194" s="139"/>
      <c r="D194" s="81"/>
      <c r="E194" s="88"/>
      <c r="F194" s="87"/>
      <c r="G194" s="105"/>
      <c r="H194" s="11"/>
      <c r="I194" s="12"/>
    </row>
    <row r="195" spans="1:9" s="9" customFormat="1" ht="33.75" customHeight="1" x14ac:dyDescent="0.25">
      <c r="A195" s="10" t="s">
        <v>237</v>
      </c>
      <c r="B195" s="141"/>
      <c r="C195" s="139"/>
      <c r="D195" s="81"/>
      <c r="E195" s="88"/>
      <c r="F195" s="87"/>
      <c r="G195" s="105"/>
      <c r="H195" s="11"/>
      <c r="I195" s="12"/>
    </row>
    <row r="196" spans="1:9" s="9" customFormat="1" ht="33.75" customHeight="1" x14ac:dyDescent="0.25">
      <c r="A196" s="10" t="s">
        <v>238</v>
      </c>
      <c r="B196" s="141"/>
      <c r="C196" s="139"/>
      <c r="D196" s="81"/>
      <c r="E196" s="88"/>
      <c r="F196" s="87"/>
      <c r="G196" s="105"/>
      <c r="H196" s="11"/>
      <c r="I196" s="12"/>
    </row>
    <row r="197" spans="1:9" s="9" customFormat="1" ht="33.75" customHeight="1" x14ac:dyDescent="0.25">
      <c r="A197" s="10" t="s">
        <v>239</v>
      </c>
      <c r="B197" s="141"/>
      <c r="C197" s="139"/>
      <c r="D197" s="81"/>
      <c r="E197" s="88"/>
      <c r="F197" s="87"/>
      <c r="G197" s="105"/>
      <c r="H197" s="11"/>
      <c r="I197" s="12"/>
    </row>
    <row r="198" spans="1:9" s="9" customFormat="1" ht="33.75" customHeight="1" x14ac:dyDescent="0.25">
      <c r="A198" s="10" t="s">
        <v>240</v>
      </c>
      <c r="B198" s="141"/>
      <c r="C198" s="139"/>
      <c r="D198" s="81"/>
      <c r="E198" s="88"/>
      <c r="F198" s="87"/>
      <c r="G198" s="105"/>
      <c r="H198" s="11"/>
      <c r="I198" s="12"/>
    </row>
    <row r="199" spans="1:9" s="9" customFormat="1" ht="33.75" customHeight="1" x14ac:dyDescent="0.25">
      <c r="A199" s="10" t="s">
        <v>241</v>
      </c>
      <c r="B199" s="141"/>
      <c r="C199" s="139"/>
      <c r="D199" s="81"/>
      <c r="E199" s="88"/>
      <c r="F199" s="87"/>
      <c r="G199" s="105"/>
      <c r="H199" s="11"/>
      <c r="I199" s="12"/>
    </row>
    <row r="200" spans="1:9" s="9" customFormat="1" ht="33.75" customHeight="1" x14ac:dyDescent="0.25">
      <c r="A200" s="10" t="s">
        <v>242</v>
      </c>
      <c r="B200" s="141"/>
      <c r="C200" s="139"/>
      <c r="D200" s="81"/>
      <c r="E200" s="88"/>
      <c r="F200" s="87"/>
      <c r="G200" s="105"/>
      <c r="H200" s="11"/>
      <c r="I200" s="12"/>
    </row>
    <row r="201" spans="1:9" s="9" customFormat="1" ht="33.75" customHeight="1" x14ac:dyDescent="0.25">
      <c r="A201" s="10" t="s">
        <v>243</v>
      </c>
      <c r="B201" s="141"/>
      <c r="C201" s="139"/>
      <c r="D201" s="98"/>
      <c r="E201" s="88"/>
      <c r="F201" s="87"/>
      <c r="G201" s="105"/>
      <c r="H201" s="11"/>
      <c r="I201" s="12"/>
    </row>
    <row r="202" spans="1:9" s="9" customFormat="1" ht="33.75" customHeight="1" x14ac:dyDescent="0.25">
      <c r="A202" s="10" t="s">
        <v>244</v>
      </c>
      <c r="B202" s="141"/>
      <c r="C202" s="139"/>
      <c r="D202" s="81"/>
      <c r="E202" s="88"/>
      <c r="F202" s="87"/>
      <c r="G202" s="105"/>
      <c r="H202" s="11"/>
      <c r="I202" s="12"/>
    </row>
    <row r="203" spans="1:9" s="9" customFormat="1" ht="33.75" customHeight="1" x14ac:dyDescent="0.25">
      <c r="A203" s="10" t="s">
        <v>245</v>
      </c>
      <c r="B203" s="141"/>
      <c r="C203" s="139"/>
      <c r="D203" s="98"/>
      <c r="E203" s="88"/>
      <c r="F203" s="87"/>
      <c r="G203" s="105"/>
      <c r="H203" s="11"/>
      <c r="I203" s="12"/>
    </row>
    <row r="204" spans="1:9" s="9" customFormat="1" ht="33.75" customHeight="1" x14ac:dyDescent="0.25">
      <c r="A204" s="10" t="s">
        <v>246</v>
      </c>
      <c r="B204" s="141"/>
      <c r="C204" s="139"/>
      <c r="D204" s="81"/>
      <c r="E204" s="88"/>
      <c r="F204" s="87"/>
      <c r="G204" s="105"/>
      <c r="H204" s="11"/>
      <c r="I204" s="12"/>
    </row>
    <row r="205" spans="1:9" s="9" customFormat="1" ht="33.75" customHeight="1" x14ac:dyDescent="0.25">
      <c r="A205" s="10" t="s">
        <v>247</v>
      </c>
      <c r="B205" s="141"/>
      <c r="C205" s="139"/>
      <c r="D205" s="98"/>
      <c r="E205" s="88"/>
      <c r="F205" s="87"/>
      <c r="G205" s="105"/>
      <c r="H205" s="11"/>
      <c r="I205" s="12"/>
    </row>
    <row r="206" spans="1:9" s="9" customFormat="1" ht="33.75" customHeight="1" x14ac:dyDescent="0.25">
      <c r="A206" s="10" t="s">
        <v>248</v>
      </c>
      <c r="B206" s="141"/>
      <c r="C206" s="139"/>
      <c r="D206" s="81"/>
      <c r="E206" s="88"/>
      <c r="F206" s="87"/>
      <c r="G206" s="105"/>
      <c r="H206" s="11"/>
      <c r="I206" s="12"/>
    </row>
    <row r="207" spans="1:9" s="9" customFormat="1" ht="33.75" customHeight="1" x14ac:dyDescent="0.25">
      <c r="A207" s="10" t="s">
        <v>249</v>
      </c>
      <c r="B207" s="141"/>
      <c r="C207" s="139"/>
      <c r="D207" s="98"/>
      <c r="E207" s="88"/>
      <c r="F207" s="87"/>
      <c r="G207" s="105"/>
      <c r="H207" s="11"/>
      <c r="I207" s="12"/>
    </row>
    <row r="208" spans="1:9" s="9" customFormat="1" ht="33.75" customHeight="1" x14ac:dyDescent="0.25">
      <c r="A208" s="10" t="s">
        <v>250</v>
      </c>
      <c r="B208" s="141"/>
      <c r="C208" s="139"/>
      <c r="D208" s="81"/>
      <c r="E208" s="88"/>
      <c r="F208" s="87"/>
      <c r="G208" s="105"/>
      <c r="H208" s="11"/>
      <c r="I208" s="12"/>
    </row>
    <row r="209" spans="1:9" s="9" customFormat="1" ht="33.75" customHeight="1" x14ac:dyDescent="0.25">
      <c r="A209" s="10" t="s">
        <v>251</v>
      </c>
      <c r="B209" s="141"/>
      <c r="C209" s="139"/>
      <c r="D209" s="98"/>
      <c r="E209" s="88"/>
      <c r="F209" s="87"/>
      <c r="G209" s="105"/>
      <c r="H209" s="11"/>
      <c r="I209" s="12"/>
    </row>
    <row r="210" spans="1:9" s="9" customFormat="1" ht="33.75" customHeight="1" x14ac:dyDescent="0.25">
      <c r="A210" s="10" t="s">
        <v>252</v>
      </c>
      <c r="B210" s="141"/>
      <c r="C210" s="139"/>
      <c r="D210" s="81"/>
      <c r="E210" s="88"/>
      <c r="F210" s="87"/>
      <c r="G210" s="105"/>
      <c r="H210" s="11"/>
      <c r="I210" s="12"/>
    </row>
    <row r="211" spans="1:9" s="9" customFormat="1" ht="33.75" customHeight="1" x14ac:dyDescent="0.25">
      <c r="A211" s="10" t="s">
        <v>253</v>
      </c>
      <c r="B211" s="141"/>
      <c r="C211" s="139"/>
      <c r="D211" s="81"/>
      <c r="E211" s="88"/>
      <c r="F211" s="87"/>
      <c r="G211" s="105"/>
      <c r="H211" s="11"/>
      <c r="I211" s="12"/>
    </row>
    <row r="212" spans="1:9" s="9" customFormat="1" ht="33.75" customHeight="1" x14ac:dyDescent="0.25">
      <c r="A212" s="10" t="s">
        <v>254</v>
      </c>
      <c r="B212" s="141"/>
      <c r="C212" s="139"/>
      <c r="D212" s="81"/>
      <c r="E212" s="88"/>
      <c r="F212" s="87"/>
      <c r="G212" s="105"/>
      <c r="H212" s="11"/>
      <c r="I212" s="12"/>
    </row>
    <row r="213" spans="1:9" s="9" customFormat="1" ht="33.75" customHeight="1" x14ac:dyDescent="0.25">
      <c r="A213" s="10" t="s">
        <v>255</v>
      </c>
      <c r="B213" s="141"/>
      <c r="C213" s="139"/>
      <c r="D213" s="81"/>
      <c r="E213" s="88"/>
      <c r="F213" s="87"/>
      <c r="G213" s="105"/>
      <c r="H213" s="11"/>
      <c r="I213" s="12"/>
    </row>
    <row r="214" spans="1:9" s="9" customFormat="1" ht="33.75" customHeight="1" x14ac:dyDescent="0.25">
      <c r="A214" s="10" t="s">
        <v>256</v>
      </c>
      <c r="B214" s="141"/>
      <c r="C214" s="139"/>
      <c r="D214" s="81"/>
      <c r="E214" s="88"/>
      <c r="F214" s="87"/>
      <c r="G214" s="105"/>
      <c r="H214" s="11"/>
      <c r="I214" s="12"/>
    </row>
    <row r="215" spans="1:9" s="9" customFormat="1" ht="33.75" customHeight="1" x14ac:dyDescent="0.25">
      <c r="A215" s="10" t="s">
        <v>257</v>
      </c>
      <c r="B215" s="141"/>
      <c r="C215" s="139"/>
      <c r="D215" s="81"/>
      <c r="E215" s="88"/>
      <c r="F215" s="87"/>
      <c r="G215" s="105"/>
      <c r="H215" s="11"/>
      <c r="I215" s="12"/>
    </row>
    <row r="216" spans="1:9" s="9" customFormat="1" ht="33.75" customHeight="1" x14ac:dyDescent="0.25">
      <c r="A216" s="10" t="s">
        <v>258</v>
      </c>
      <c r="B216" s="141"/>
      <c r="C216" s="139"/>
      <c r="D216" s="81"/>
      <c r="E216" s="88"/>
      <c r="F216" s="87"/>
      <c r="G216" s="105"/>
      <c r="H216" s="11"/>
      <c r="I216" s="12"/>
    </row>
    <row r="217" spans="1:9" s="9" customFormat="1" ht="33.75" customHeight="1" x14ac:dyDescent="0.25">
      <c r="A217" s="10" t="s">
        <v>259</v>
      </c>
      <c r="B217" s="141"/>
      <c r="C217" s="139"/>
      <c r="D217" s="81"/>
      <c r="E217" s="88"/>
      <c r="F217" s="87"/>
      <c r="G217" s="105"/>
      <c r="H217" s="11"/>
      <c r="I217" s="12"/>
    </row>
    <row r="218" spans="1:9" s="9" customFormat="1" ht="33.75" customHeight="1" x14ac:dyDescent="0.25">
      <c r="A218" s="10" t="s">
        <v>260</v>
      </c>
      <c r="B218" s="141"/>
      <c r="C218" s="139"/>
      <c r="D218" s="81"/>
      <c r="E218" s="88"/>
      <c r="F218" s="87"/>
      <c r="G218" s="105"/>
      <c r="H218" s="11"/>
      <c r="I218" s="12"/>
    </row>
    <row r="219" spans="1:9" s="9" customFormat="1" ht="33.75" customHeight="1" x14ac:dyDescent="0.25">
      <c r="A219" s="10" t="s">
        <v>261</v>
      </c>
      <c r="B219" s="141"/>
      <c r="C219" s="139"/>
      <c r="D219" s="81"/>
      <c r="E219" s="88"/>
      <c r="F219" s="87"/>
      <c r="G219" s="105"/>
      <c r="H219" s="11"/>
      <c r="I219" s="12"/>
    </row>
    <row r="220" spans="1:9" s="9" customFormat="1" ht="33.75" customHeight="1" x14ac:dyDescent="0.25">
      <c r="A220" s="10" t="s">
        <v>262</v>
      </c>
      <c r="B220" s="141"/>
      <c r="C220" s="139"/>
      <c r="D220" s="81"/>
      <c r="E220" s="88"/>
      <c r="F220" s="87"/>
      <c r="G220" s="105"/>
      <c r="H220" s="11"/>
      <c r="I220" s="12"/>
    </row>
    <row r="221" spans="1:9" s="9" customFormat="1" ht="33.75" customHeight="1" x14ac:dyDescent="0.25">
      <c r="A221" s="10" t="s">
        <v>263</v>
      </c>
      <c r="B221" s="141"/>
      <c r="C221" s="139"/>
      <c r="D221" s="81"/>
      <c r="E221" s="88"/>
      <c r="F221" s="87"/>
      <c r="G221" s="105"/>
      <c r="H221" s="11"/>
      <c r="I221" s="12"/>
    </row>
    <row r="222" spans="1:9" s="9" customFormat="1" ht="33.75" customHeight="1" x14ac:dyDescent="0.25">
      <c r="A222" s="10" t="s">
        <v>264</v>
      </c>
      <c r="B222" s="141"/>
      <c r="C222" s="139"/>
      <c r="D222" s="81"/>
      <c r="E222" s="88"/>
      <c r="F222" s="87"/>
      <c r="G222" s="105"/>
      <c r="H222" s="11"/>
      <c r="I222" s="12"/>
    </row>
    <row r="223" spans="1:9" s="9" customFormat="1" ht="33.75" customHeight="1" x14ac:dyDescent="0.25">
      <c r="A223" s="10" t="s">
        <v>265</v>
      </c>
      <c r="B223" s="141"/>
      <c r="C223" s="139"/>
      <c r="D223" s="81"/>
      <c r="E223" s="88"/>
      <c r="F223" s="87"/>
      <c r="G223" s="105"/>
      <c r="H223" s="11"/>
      <c r="I223" s="12"/>
    </row>
    <row r="224" spans="1:9" s="9" customFormat="1" ht="33.75" customHeight="1" x14ac:dyDescent="0.25">
      <c r="A224" s="10" t="s">
        <v>266</v>
      </c>
      <c r="B224" s="141"/>
      <c r="C224" s="139"/>
      <c r="D224" s="81"/>
      <c r="E224" s="88"/>
      <c r="F224" s="87"/>
      <c r="G224" s="105"/>
      <c r="H224" s="11"/>
      <c r="I224" s="12"/>
    </row>
    <row r="225" spans="1:9" s="9" customFormat="1" ht="33.75" customHeight="1" x14ac:dyDescent="0.25">
      <c r="A225" s="10" t="s">
        <v>267</v>
      </c>
      <c r="B225" s="141"/>
      <c r="C225" s="139"/>
      <c r="D225" s="81"/>
      <c r="E225" s="88"/>
      <c r="F225" s="87"/>
      <c r="G225" s="105"/>
      <c r="H225" s="11"/>
      <c r="I225" s="12"/>
    </row>
    <row r="226" spans="1:9" s="9" customFormat="1" ht="33.75" customHeight="1" x14ac:dyDescent="0.25">
      <c r="A226" s="10" t="s">
        <v>268</v>
      </c>
      <c r="B226" s="141"/>
      <c r="C226" s="139"/>
      <c r="D226" s="81"/>
      <c r="E226" s="88"/>
      <c r="F226" s="87"/>
      <c r="G226" s="105"/>
      <c r="H226" s="11"/>
      <c r="I226" s="12"/>
    </row>
    <row r="227" spans="1:9" s="9" customFormat="1" ht="33.75" customHeight="1" x14ac:dyDescent="0.25">
      <c r="A227" s="10" t="s">
        <v>269</v>
      </c>
      <c r="B227" s="141"/>
      <c r="C227" s="139"/>
      <c r="D227" s="81"/>
      <c r="E227" s="88"/>
      <c r="F227" s="87"/>
      <c r="G227" s="105"/>
      <c r="H227" s="11"/>
      <c r="I227" s="12"/>
    </row>
    <row r="228" spans="1:9" s="9" customFormat="1" ht="33.75" customHeight="1" x14ac:dyDescent="0.25">
      <c r="A228" s="10" t="s">
        <v>270</v>
      </c>
      <c r="B228" s="141"/>
      <c r="C228" s="139"/>
      <c r="D228" s="81"/>
      <c r="E228" s="88"/>
      <c r="F228" s="87"/>
      <c r="G228" s="105"/>
      <c r="H228" s="11"/>
      <c r="I228" s="12"/>
    </row>
    <row r="229" spans="1:9" s="9" customFormat="1" ht="33.75" customHeight="1" x14ac:dyDescent="0.25">
      <c r="A229" s="10" t="s">
        <v>271</v>
      </c>
      <c r="B229" s="141"/>
      <c r="C229" s="139"/>
      <c r="D229" s="81"/>
      <c r="E229" s="88"/>
      <c r="F229" s="87"/>
      <c r="G229" s="105"/>
      <c r="H229" s="11"/>
      <c r="I229" s="12"/>
    </row>
    <row r="230" spans="1:9" s="9" customFormat="1" ht="33.75" customHeight="1" x14ac:dyDescent="0.25">
      <c r="A230" s="10" t="s">
        <v>272</v>
      </c>
      <c r="B230" s="141"/>
      <c r="C230" s="139"/>
      <c r="D230" s="81"/>
      <c r="E230" s="88"/>
      <c r="F230" s="87"/>
      <c r="G230" s="105"/>
      <c r="H230" s="11"/>
      <c r="I230" s="12"/>
    </row>
    <row r="231" spans="1:9" s="9" customFormat="1" ht="33.75" customHeight="1" x14ac:dyDescent="0.25">
      <c r="A231" s="10" t="s">
        <v>273</v>
      </c>
      <c r="B231" s="141"/>
      <c r="C231" s="139"/>
      <c r="D231" s="81"/>
      <c r="E231" s="88"/>
      <c r="F231" s="87"/>
      <c r="G231" s="105"/>
      <c r="H231" s="11"/>
      <c r="I231" s="12"/>
    </row>
    <row r="232" spans="1:9" s="9" customFormat="1" ht="33.75" customHeight="1" x14ac:dyDescent="0.25">
      <c r="A232" s="10" t="s">
        <v>274</v>
      </c>
      <c r="B232" s="141"/>
      <c r="C232" s="139"/>
      <c r="D232" s="81"/>
      <c r="E232" s="88"/>
      <c r="F232" s="87"/>
      <c r="G232" s="105"/>
      <c r="H232" s="11"/>
      <c r="I232" s="12"/>
    </row>
    <row r="233" spans="1:9" s="9" customFormat="1" ht="33.75" customHeight="1" x14ac:dyDescent="0.25">
      <c r="A233" s="10" t="s">
        <v>275</v>
      </c>
      <c r="B233" s="141"/>
      <c r="C233" s="139"/>
      <c r="D233" s="81"/>
      <c r="E233" s="88"/>
      <c r="F233" s="87"/>
      <c r="G233" s="105"/>
      <c r="H233" s="11"/>
      <c r="I233" s="12"/>
    </row>
    <row r="234" spans="1:9" s="9" customFormat="1" ht="33.75" customHeight="1" x14ac:dyDescent="0.25">
      <c r="A234" s="10" t="s">
        <v>276</v>
      </c>
      <c r="B234" s="141"/>
      <c r="C234" s="139"/>
      <c r="D234" s="81"/>
      <c r="E234" s="88"/>
      <c r="F234" s="87"/>
      <c r="G234" s="105"/>
      <c r="H234" s="11"/>
      <c r="I234" s="12"/>
    </row>
    <row r="235" spans="1:9" s="9" customFormat="1" ht="33.75" customHeight="1" x14ac:dyDescent="0.25">
      <c r="A235" s="10" t="s">
        <v>277</v>
      </c>
      <c r="B235" s="141"/>
      <c r="C235" s="139"/>
      <c r="D235" s="81"/>
      <c r="E235" s="88"/>
      <c r="F235" s="87"/>
      <c r="G235" s="105"/>
      <c r="H235" s="11"/>
      <c r="I235" s="12"/>
    </row>
    <row r="236" spans="1:9" s="9" customFormat="1" ht="33.75" customHeight="1" x14ac:dyDescent="0.25">
      <c r="A236" s="10" t="s">
        <v>278</v>
      </c>
      <c r="B236" s="141"/>
      <c r="C236" s="139"/>
      <c r="D236" s="81"/>
      <c r="E236" s="88"/>
      <c r="F236" s="87"/>
      <c r="G236" s="105"/>
      <c r="H236" s="11"/>
      <c r="I236" s="12"/>
    </row>
    <row r="237" spans="1:9" s="9" customFormat="1" ht="33.75" customHeight="1" x14ac:dyDescent="0.25">
      <c r="A237" s="10" t="s">
        <v>279</v>
      </c>
      <c r="B237" s="141"/>
      <c r="C237" s="139"/>
      <c r="D237" s="81"/>
      <c r="E237" s="88"/>
      <c r="F237" s="87"/>
      <c r="G237" s="105"/>
      <c r="H237" s="11"/>
      <c r="I237" s="12"/>
    </row>
    <row r="238" spans="1:9" s="9" customFormat="1" ht="33.75" customHeight="1" x14ac:dyDescent="0.25">
      <c r="A238" s="10" t="s">
        <v>280</v>
      </c>
      <c r="B238" s="141"/>
      <c r="C238" s="139"/>
      <c r="D238" s="81"/>
      <c r="E238" s="88"/>
      <c r="F238" s="87"/>
      <c r="G238" s="105"/>
      <c r="H238" s="11"/>
      <c r="I238" s="12"/>
    </row>
    <row r="239" spans="1:9" s="9" customFormat="1" ht="33.75" customHeight="1" x14ac:dyDescent="0.25">
      <c r="A239" s="10" t="s">
        <v>281</v>
      </c>
      <c r="B239" s="141"/>
      <c r="C239" s="139"/>
      <c r="D239" s="81"/>
      <c r="E239" s="88"/>
      <c r="F239" s="87"/>
      <c r="G239" s="105"/>
      <c r="H239" s="11"/>
      <c r="I239" s="12"/>
    </row>
    <row r="240" spans="1:9" s="9" customFormat="1" ht="33.75" customHeight="1" x14ac:dyDescent="0.25">
      <c r="A240" s="10" t="s">
        <v>282</v>
      </c>
      <c r="B240" s="141"/>
      <c r="C240" s="139"/>
      <c r="D240" s="81"/>
      <c r="E240" s="88"/>
      <c r="F240" s="87"/>
      <c r="G240" s="105"/>
      <c r="H240" s="11"/>
      <c r="I240" s="12"/>
    </row>
    <row r="241" spans="1:9" s="9" customFormat="1" ht="33.75" customHeight="1" x14ac:dyDescent="0.25">
      <c r="A241" s="10" t="s">
        <v>283</v>
      </c>
      <c r="B241" s="141"/>
      <c r="C241" s="139"/>
      <c r="D241" s="81"/>
      <c r="E241" s="88"/>
      <c r="F241" s="87"/>
      <c r="G241" s="105"/>
      <c r="H241" s="11"/>
      <c r="I241" s="12"/>
    </row>
    <row r="242" spans="1:9" s="9" customFormat="1" ht="33.75" customHeight="1" x14ac:dyDescent="0.25">
      <c r="A242" s="10" t="s">
        <v>284</v>
      </c>
      <c r="B242" s="141"/>
      <c r="C242" s="139"/>
      <c r="D242" s="81"/>
      <c r="E242" s="88"/>
      <c r="F242" s="87"/>
      <c r="G242" s="105"/>
      <c r="H242" s="11"/>
      <c r="I242" s="12"/>
    </row>
    <row r="243" spans="1:9" s="9" customFormat="1" ht="33.75" customHeight="1" x14ac:dyDescent="0.25">
      <c r="A243" s="10" t="s">
        <v>285</v>
      </c>
      <c r="B243" s="141"/>
      <c r="C243" s="139"/>
      <c r="D243" s="81"/>
      <c r="E243" s="88"/>
      <c r="F243" s="87"/>
      <c r="G243" s="105"/>
      <c r="H243" s="11"/>
      <c r="I243" s="12"/>
    </row>
    <row r="244" spans="1:9" s="9" customFormat="1" ht="33.75" customHeight="1" x14ac:dyDescent="0.25">
      <c r="A244" s="10" t="s">
        <v>286</v>
      </c>
      <c r="B244" s="141"/>
      <c r="C244" s="139"/>
      <c r="D244" s="81"/>
      <c r="E244" s="88"/>
      <c r="F244" s="87"/>
      <c r="G244" s="105"/>
      <c r="H244" s="11"/>
      <c r="I244" s="12"/>
    </row>
    <row r="245" spans="1:9" s="9" customFormat="1" ht="33.75" customHeight="1" x14ac:dyDescent="0.25">
      <c r="A245" s="10" t="s">
        <v>287</v>
      </c>
      <c r="B245" s="141"/>
      <c r="C245" s="139"/>
      <c r="D245" s="81"/>
      <c r="E245" s="88"/>
      <c r="F245" s="87"/>
      <c r="G245" s="105"/>
      <c r="H245" s="11"/>
      <c r="I245" s="12"/>
    </row>
    <row r="246" spans="1:9" s="9" customFormat="1" ht="33.75" customHeight="1" x14ac:dyDescent="0.25">
      <c r="A246" s="10" t="s">
        <v>288</v>
      </c>
      <c r="B246" s="141"/>
      <c r="C246" s="138"/>
      <c r="D246" s="86"/>
      <c r="E246" s="10"/>
      <c r="F246" s="87"/>
      <c r="G246" s="105"/>
      <c r="H246" s="11"/>
      <c r="I246" s="12"/>
    </row>
    <row r="247" spans="1:9" s="9" customFormat="1" ht="33.75" customHeight="1" x14ac:dyDescent="0.25">
      <c r="A247" s="10" t="s">
        <v>289</v>
      </c>
      <c r="B247" s="141"/>
      <c r="C247" s="139"/>
      <c r="D247" s="81"/>
      <c r="E247" s="88"/>
      <c r="F247" s="87"/>
      <c r="G247" s="105"/>
      <c r="H247" s="11"/>
      <c r="I247" s="12"/>
    </row>
    <row r="248" spans="1:9" s="9" customFormat="1" ht="33.75" customHeight="1" x14ac:dyDescent="0.25">
      <c r="A248" s="10" t="s">
        <v>290</v>
      </c>
      <c r="B248" s="141"/>
      <c r="C248" s="138"/>
      <c r="D248" s="86"/>
      <c r="E248" s="10"/>
      <c r="F248" s="87"/>
      <c r="G248" s="105"/>
      <c r="H248" s="11"/>
      <c r="I248" s="12"/>
    </row>
    <row r="249" spans="1:9" s="9" customFormat="1" ht="33.75" customHeight="1" x14ac:dyDescent="0.25">
      <c r="A249" s="10" t="s">
        <v>291</v>
      </c>
      <c r="B249" s="141"/>
      <c r="C249" s="139"/>
      <c r="D249" s="81"/>
      <c r="E249" s="88"/>
      <c r="F249" s="87"/>
      <c r="G249" s="105"/>
      <c r="H249" s="11"/>
      <c r="I249" s="12"/>
    </row>
    <row r="250" spans="1:9" s="9" customFormat="1" ht="33.75" customHeight="1" x14ac:dyDescent="0.25">
      <c r="A250" s="10" t="s">
        <v>292</v>
      </c>
      <c r="B250" s="141"/>
      <c r="C250" s="138"/>
      <c r="D250" s="86"/>
      <c r="E250" s="10"/>
      <c r="F250" s="87"/>
      <c r="G250" s="105"/>
      <c r="H250" s="11"/>
      <c r="I250" s="12"/>
    </row>
    <row r="251" spans="1:9" s="9" customFormat="1" ht="33.75" customHeight="1" x14ac:dyDescent="0.25">
      <c r="A251" s="10" t="s">
        <v>293</v>
      </c>
      <c r="B251" s="141"/>
      <c r="C251" s="139"/>
      <c r="D251" s="81"/>
      <c r="E251" s="88"/>
      <c r="F251" s="87"/>
      <c r="G251" s="105"/>
      <c r="H251" s="11"/>
      <c r="I251" s="12"/>
    </row>
    <row r="252" spans="1:9" s="9" customFormat="1" ht="33.75" customHeight="1" x14ac:dyDescent="0.25">
      <c r="A252" s="10" t="s">
        <v>294</v>
      </c>
      <c r="B252" s="141"/>
      <c r="C252" s="138"/>
      <c r="D252" s="86"/>
      <c r="E252" s="10"/>
      <c r="F252" s="87"/>
      <c r="G252" s="105"/>
      <c r="H252" s="11"/>
      <c r="I252" s="12"/>
    </row>
    <row r="253" spans="1:9" s="9" customFormat="1" ht="33.75" customHeight="1" x14ac:dyDescent="0.25">
      <c r="A253" s="10" t="s">
        <v>295</v>
      </c>
      <c r="B253" s="141"/>
      <c r="C253" s="139"/>
      <c r="D253" s="81"/>
      <c r="E253" s="88"/>
      <c r="F253" s="87"/>
      <c r="G253" s="105"/>
      <c r="H253" s="11"/>
      <c r="I253" s="12"/>
    </row>
    <row r="254" spans="1:9" s="9" customFormat="1" ht="33.75" customHeight="1" x14ac:dyDescent="0.25">
      <c r="A254" s="10" t="s">
        <v>296</v>
      </c>
      <c r="B254" s="141"/>
      <c r="C254" s="138"/>
      <c r="D254" s="86"/>
      <c r="E254" s="10"/>
      <c r="F254" s="87"/>
      <c r="G254" s="105"/>
      <c r="H254" s="11"/>
      <c r="I254" s="12"/>
    </row>
    <row r="255" spans="1:9" s="9" customFormat="1" ht="33.75" customHeight="1" x14ac:dyDescent="0.25">
      <c r="A255" s="10" t="s">
        <v>297</v>
      </c>
      <c r="B255" s="141"/>
      <c r="C255" s="139"/>
      <c r="D255" s="81"/>
      <c r="E255" s="88"/>
      <c r="F255" s="87"/>
      <c r="G255" s="105"/>
      <c r="H255" s="11"/>
      <c r="I255" s="12"/>
    </row>
    <row r="256" spans="1:9" s="9" customFormat="1" ht="33.75" customHeight="1" x14ac:dyDescent="0.25">
      <c r="A256" s="10" t="s">
        <v>298</v>
      </c>
      <c r="B256" s="141"/>
      <c r="C256" s="138"/>
      <c r="D256" s="86"/>
      <c r="E256" s="10"/>
      <c r="F256" s="87"/>
      <c r="G256" s="105"/>
      <c r="H256" s="11"/>
      <c r="I256" s="12"/>
    </row>
    <row r="257" spans="1:9" s="9" customFormat="1" ht="33.75" customHeight="1" x14ac:dyDescent="0.25">
      <c r="A257" s="10" t="s">
        <v>299</v>
      </c>
      <c r="B257" s="141"/>
      <c r="C257" s="139"/>
      <c r="D257" s="81"/>
      <c r="E257" s="88"/>
      <c r="F257" s="87"/>
      <c r="G257" s="105"/>
      <c r="H257" s="11"/>
      <c r="I257" s="12"/>
    </row>
    <row r="258" spans="1:9" s="9" customFormat="1" ht="33.75" customHeight="1" x14ac:dyDescent="0.25">
      <c r="A258" s="10" t="s">
        <v>300</v>
      </c>
      <c r="B258" s="141"/>
      <c r="C258" s="138"/>
      <c r="D258" s="86"/>
      <c r="E258" s="10"/>
      <c r="F258" s="87"/>
      <c r="G258" s="105"/>
      <c r="H258" s="11"/>
      <c r="I258" s="12"/>
    </row>
    <row r="259" spans="1:9" s="9" customFormat="1" ht="33.75" customHeight="1" x14ac:dyDescent="0.25">
      <c r="A259" s="10" t="s">
        <v>301</v>
      </c>
      <c r="B259" s="141"/>
      <c r="C259" s="139"/>
      <c r="D259" s="81"/>
      <c r="E259" s="88"/>
      <c r="F259" s="87"/>
      <c r="G259" s="105"/>
      <c r="H259" s="11"/>
      <c r="I259" s="12"/>
    </row>
    <row r="260" spans="1:9" s="9" customFormat="1" ht="33.75" customHeight="1" x14ac:dyDescent="0.25">
      <c r="A260" s="10" t="s">
        <v>302</v>
      </c>
      <c r="B260" s="141"/>
      <c r="C260" s="138"/>
      <c r="D260" s="86"/>
      <c r="E260" s="10"/>
      <c r="F260" s="87"/>
      <c r="G260" s="105"/>
      <c r="H260" s="11"/>
      <c r="I260" s="12"/>
    </row>
    <row r="261" spans="1:9" s="9" customFormat="1" ht="33.75" customHeight="1" x14ac:dyDescent="0.25">
      <c r="A261" s="10" t="s">
        <v>303</v>
      </c>
      <c r="B261" s="141"/>
      <c r="C261" s="139"/>
      <c r="D261" s="81"/>
      <c r="E261" s="88"/>
      <c r="F261" s="87"/>
      <c r="G261" s="105"/>
      <c r="H261" s="11"/>
      <c r="I261" s="12"/>
    </row>
    <row r="262" spans="1:9" s="9" customFormat="1" ht="33.75" customHeight="1" x14ac:dyDescent="0.25">
      <c r="A262" s="10" t="s">
        <v>304</v>
      </c>
      <c r="B262" s="141"/>
      <c r="C262" s="138"/>
      <c r="D262" s="86"/>
      <c r="E262" s="10"/>
      <c r="F262" s="87"/>
      <c r="G262" s="105"/>
      <c r="H262" s="11"/>
      <c r="I262" s="12"/>
    </row>
    <row r="263" spans="1:9" s="9" customFormat="1" ht="33.75" customHeight="1" x14ac:dyDescent="0.25">
      <c r="A263" s="10" t="s">
        <v>305</v>
      </c>
      <c r="B263" s="141"/>
      <c r="C263" s="139"/>
      <c r="D263" s="81"/>
      <c r="E263" s="88"/>
      <c r="F263" s="87"/>
      <c r="G263" s="105"/>
      <c r="H263" s="11"/>
      <c r="I263" s="12"/>
    </row>
    <row r="264" spans="1:9" s="9" customFormat="1" ht="33.75" customHeight="1" x14ac:dyDescent="0.25">
      <c r="A264" s="10" t="s">
        <v>306</v>
      </c>
      <c r="B264" s="141"/>
      <c r="C264" s="138"/>
      <c r="D264" s="86"/>
      <c r="E264" s="10"/>
      <c r="F264" s="87"/>
      <c r="G264" s="105"/>
      <c r="H264" s="11"/>
      <c r="I264" s="12"/>
    </row>
    <row r="265" spans="1:9" s="9" customFormat="1" ht="33.75" customHeight="1" x14ac:dyDescent="0.25">
      <c r="A265" s="10" t="s">
        <v>307</v>
      </c>
      <c r="B265" s="141"/>
      <c r="C265" s="139"/>
      <c r="D265" s="81"/>
      <c r="E265" s="88"/>
      <c r="F265" s="87"/>
      <c r="G265" s="105"/>
      <c r="H265" s="11"/>
      <c r="I265" s="12"/>
    </row>
    <row r="266" spans="1:9" s="9" customFormat="1" ht="33.75" customHeight="1" x14ac:dyDescent="0.25">
      <c r="A266" s="10" t="s">
        <v>308</v>
      </c>
      <c r="B266" s="141"/>
      <c r="C266" s="138"/>
      <c r="D266" s="86"/>
      <c r="E266" s="10"/>
      <c r="F266" s="87"/>
      <c r="G266" s="105"/>
      <c r="H266" s="11"/>
      <c r="I266" s="12"/>
    </row>
    <row r="267" spans="1:9" s="9" customFormat="1" ht="33.75" customHeight="1" x14ac:dyDescent="0.25">
      <c r="A267" s="10" t="s">
        <v>309</v>
      </c>
      <c r="B267" s="141"/>
      <c r="C267" s="139"/>
      <c r="D267" s="81"/>
      <c r="E267" s="88"/>
      <c r="F267" s="87"/>
      <c r="G267" s="105"/>
      <c r="H267" s="11"/>
      <c r="I267" s="12"/>
    </row>
    <row r="268" spans="1:9" s="9" customFormat="1" ht="33.75" customHeight="1" x14ac:dyDescent="0.25">
      <c r="A268" s="10" t="s">
        <v>310</v>
      </c>
      <c r="B268" s="141"/>
      <c r="C268" s="138"/>
      <c r="D268" s="86"/>
      <c r="E268" s="10"/>
      <c r="F268" s="87"/>
      <c r="G268" s="105"/>
      <c r="H268" s="11"/>
      <c r="I268" s="12"/>
    </row>
    <row r="269" spans="1:9" s="9" customFormat="1" ht="33.75" customHeight="1" x14ac:dyDescent="0.25">
      <c r="A269" s="10" t="s">
        <v>311</v>
      </c>
      <c r="B269" s="141"/>
      <c r="C269" s="139"/>
      <c r="D269" s="81"/>
      <c r="E269" s="88"/>
      <c r="F269" s="87"/>
      <c r="G269" s="105"/>
      <c r="H269" s="11"/>
      <c r="I269" s="12"/>
    </row>
    <row r="270" spans="1:9" s="9" customFormat="1" ht="33.75" customHeight="1" x14ac:dyDescent="0.25">
      <c r="A270" s="10" t="s">
        <v>312</v>
      </c>
      <c r="B270" s="141"/>
      <c r="C270" s="138"/>
      <c r="D270" s="86"/>
      <c r="E270" s="10"/>
      <c r="F270" s="87"/>
      <c r="G270" s="105"/>
      <c r="H270" s="11"/>
      <c r="I270" s="12"/>
    </row>
    <row r="271" spans="1:9" s="9" customFormat="1" ht="33.75" customHeight="1" x14ac:dyDescent="0.25">
      <c r="A271" s="10" t="s">
        <v>313</v>
      </c>
      <c r="B271" s="141"/>
      <c r="C271" s="139"/>
      <c r="D271" s="81"/>
      <c r="E271" s="88"/>
      <c r="F271" s="87"/>
      <c r="G271" s="105"/>
      <c r="H271" s="11"/>
      <c r="I271" s="12"/>
    </row>
    <row r="272" spans="1:9" s="9" customFormat="1" ht="33.75" customHeight="1" x14ac:dyDescent="0.25">
      <c r="A272" s="10" t="s">
        <v>314</v>
      </c>
      <c r="B272" s="141"/>
      <c r="C272" s="138"/>
      <c r="D272" s="86"/>
      <c r="E272" s="10"/>
      <c r="F272" s="87"/>
      <c r="G272" s="105"/>
      <c r="H272" s="11"/>
      <c r="I272" s="12"/>
    </row>
    <row r="273" spans="1:9" s="9" customFormat="1" ht="33.75" customHeight="1" x14ac:dyDescent="0.25">
      <c r="A273" s="10" t="s">
        <v>315</v>
      </c>
      <c r="B273" s="141"/>
      <c r="C273" s="138"/>
      <c r="D273" s="86"/>
      <c r="E273" s="10"/>
      <c r="F273" s="87"/>
      <c r="G273" s="105"/>
      <c r="H273" s="11"/>
      <c r="I273" s="12"/>
    </row>
    <row r="274" spans="1:9" s="9" customFormat="1" ht="33.75" customHeight="1" x14ac:dyDescent="0.25">
      <c r="A274" s="10" t="s">
        <v>316</v>
      </c>
      <c r="B274" s="141"/>
      <c r="C274" s="138"/>
      <c r="D274" s="86"/>
      <c r="E274" s="10"/>
      <c r="F274" s="87"/>
      <c r="G274" s="105"/>
      <c r="H274" s="11"/>
      <c r="I274" s="12"/>
    </row>
    <row r="275" spans="1:9" s="9" customFormat="1" ht="33.75" customHeight="1" x14ac:dyDescent="0.25">
      <c r="A275" s="10" t="s">
        <v>317</v>
      </c>
      <c r="B275" s="141"/>
      <c r="C275" s="138"/>
      <c r="D275" s="86"/>
      <c r="E275" s="10"/>
      <c r="F275" s="87"/>
      <c r="G275" s="105"/>
      <c r="H275" s="11"/>
      <c r="I275" s="12"/>
    </row>
    <row r="276" spans="1:9" s="9" customFormat="1" ht="33.75" customHeight="1" x14ac:dyDescent="0.25">
      <c r="A276" s="10" t="s">
        <v>318</v>
      </c>
      <c r="B276" s="141"/>
      <c r="C276" s="138"/>
      <c r="D276" s="86"/>
      <c r="E276" s="10"/>
      <c r="F276" s="87"/>
      <c r="G276" s="105"/>
      <c r="H276" s="11"/>
      <c r="I276" s="12"/>
    </row>
    <row r="277" spans="1:9" s="9" customFormat="1" ht="33.75" customHeight="1" x14ac:dyDescent="0.25">
      <c r="A277" s="10" t="s">
        <v>319</v>
      </c>
      <c r="B277" s="141"/>
      <c r="C277" s="138"/>
      <c r="D277" s="86"/>
      <c r="E277" s="10"/>
      <c r="F277" s="87"/>
      <c r="G277" s="105"/>
      <c r="H277" s="11"/>
      <c r="I277" s="12"/>
    </row>
    <row r="278" spans="1:9" s="9" customFormat="1" ht="33.75" customHeight="1" x14ac:dyDescent="0.25">
      <c r="A278" s="10" t="s">
        <v>320</v>
      </c>
      <c r="B278" s="141"/>
      <c r="C278" s="138"/>
      <c r="D278" s="86"/>
      <c r="E278" s="10"/>
      <c r="F278" s="87"/>
      <c r="G278" s="105"/>
      <c r="H278" s="11"/>
      <c r="I278" s="12"/>
    </row>
    <row r="279" spans="1:9" s="9" customFormat="1" ht="33.75" customHeight="1" x14ac:dyDescent="0.25">
      <c r="A279" s="10" t="s">
        <v>321</v>
      </c>
      <c r="B279" s="141"/>
      <c r="C279" s="138"/>
      <c r="D279" s="86"/>
      <c r="E279" s="10"/>
      <c r="F279" s="87"/>
      <c r="G279" s="105"/>
      <c r="H279" s="11"/>
      <c r="I279" s="12"/>
    </row>
    <row r="280" spans="1:9" s="9" customFormat="1" ht="33.75" customHeight="1" x14ac:dyDescent="0.25">
      <c r="A280" s="10" t="s">
        <v>322</v>
      </c>
      <c r="B280" s="141"/>
      <c r="C280" s="138"/>
      <c r="D280" s="86"/>
      <c r="E280" s="10"/>
      <c r="F280" s="87"/>
      <c r="G280" s="105"/>
      <c r="H280" s="11"/>
      <c r="I280" s="12"/>
    </row>
    <row r="281" spans="1:9" s="9" customFormat="1" ht="33.75" customHeight="1" x14ac:dyDescent="0.25">
      <c r="A281" s="10" t="s">
        <v>323</v>
      </c>
      <c r="B281" s="141"/>
      <c r="C281" s="139"/>
      <c r="D281" s="81"/>
      <c r="E281" s="88"/>
      <c r="F281" s="87"/>
      <c r="G281" s="105"/>
      <c r="H281" s="11"/>
      <c r="I281" s="12"/>
    </row>
    <row r="282" spans="1:9" s="9" customFormat="1" ht="33.75" customHeight="1" x14ac:dyDescent="0.25">
      <c r="A282" s="10" t="s">
        <v>324</v>
      </c>
      <c r="B282" s="141"/>
      <c r="C282" s="138"/>
      <c r="D282" s="86"/>
      <c r="E282" s="10"/>
      <c r="F282" s="87"/>
      <c r="G282" s="105"/>
      <c r="H282" s="11"/>
      <c r="I282" s="12"/>
    </row>
    <row r="283" spans="1:9" s="9" customFormat="1" ht="33.75" customHeight="1" x14ac:dyDescent="0.25">
      <c r="A283" s="10" t="s">
        <v>325</v>
      </c>
      <c r="B283" s="141"/>
      <c r="C283" s="139"/>
      <c r="D283" s="81"/>
      <c r="E283" s="88"/>
      <c r="F283" s="87"/>
      <c r="G283" s="105"/>
      <c r="H283" s="11"/>
      <c r="I283" s="12"/>
    </row>
    <row r="284" spans="1:9" s="9" customFormat="1" ht="33.75" customHeight="1" x14ac:dyDescent="0.25">
      <c r="A284" s="10" t="s">
        <v>326</v>
      </c>
      <c r="B284" s="141"/>
      <c r="C284" s="138"/>
      <c r="D284" s="86"/>
      <c r="E284" s="10"/>
      <c r="F284" s="87"/>
      <c r="G284" s="105"/>
      <c r="H284" s="11"/>
      <c r="I284" s="12"/>
    </row>
    <row r="285" spans="1:9" s="9" customFormat="1" ht="33.75" customHeight="1" x14ac:dyDescent="0.25">
      <c r="A285" s="10" t="s">
        <v>327</v>
      </c>
      <c r="B285" s="141"/>
      <c r="C285" s="139"/>
      <c r="D285" s="81"/>
      <c r="E285" s="88"/>
      <c r="F285" s="87"/>
      <c r="G285" s="105"/>
      <c r="H285" s="11"/>
      <c r="I285" s="12"/>
    </row>
    <row r="286" spans="1:9" s="9" customFormat="1" ht="33.75" customHeight="1" x14ac:dyDescent="0.25">
      <c r="A286" s="10" t="s">
        <v>328</v>
      </c>
      <c r="B286" s="141"/>
      <c r="C286" s="138"/>
      <c r="D286" s="86"/>
      <c r="E286" s="10"/>
      <c r="F286" s="87"/>
      <c r="G286" s="105"/>
      <c r="H286" s="11"/>
      <c r="I286" s="12"/>
    </row>
    <row r="287" spans="1:9" s="9" customFormat="1" ht="33.75" customHeight="1" x14ac:dyDescent="0.25">
      <c r="A287" s="10" t="s">
        <v>329</v>
      </c>
      <c r="B287" s="141"/>
      <c r="C287" s="139"/>
      <c r="D287" s="81"/>
      <c r="E287" s="88"/>
      <c r="F287" s="87"/>
      <c r="G287" s="105"/>
      <c r="H287" s="11"/>
      <c r="I287" s="12"/>
    </row>
    <row r="288" spans="1:9" s="9" customFormat="1" ht="33.75" customHeight="1" x14ac:dyDescent="0.25">
      <c r="A288" s="10" t="s">
        <v>330</v>
      </c>
      <c r="B288" s="141"/>
      <c r="C288" s="138"/>
      <c r="D288" s="86"/>
      <c r="E288" s="10"/>
      <c r="F288" s="87"/>
      <c r="G288" s="105"/>
      <c r="H288" s="11"/>
      <c r="I288" s="12"/>
    </row>
    <row r="289" spans="1:9" s="9" customFormat="1" ht="33.75" customHeight="1" x14ac:dyDescent="0.25">
      <c r="A289" s="10" t="s">
        <v>331</v>
      </c>
      <c r="B289" s="141"/>
      <c r="C289" s="139"/>
      <c r="D289" s="81"/>
      <c r="E289" s="88"/>
      <c r="F289" s="87"/>
      <c r="G289" s="105"/>
      <c r="H289" s="11"/>
      <c r="I289" s="12"/>
    </row>
    <row r="290" spans="1:9" s="9" customFormat="1" ht="33.75" customHeight="1" x14ac:dyDescent="0.25">
      <c r="A290" s="10" t="s">
        <v>332</v>
      </c>
      <c r="B290" s="141"/>
      <c r="C290" s="138"/>
      <c r="D290" s="86"/>
      <c r="E290" s="10"/>
      <c r="F290" s="87"/>
      <c r="G290" s="105"/>
      <c r="H290" s="11"/>
      <c r="I290" s="12"/>
    </row>
    <row r="291" spans="1:9" s="9" customFormat="1" ht="33.75" customHeight="1" x14ac:dyDescent="0.25">
      <c r="A291" s="10" t="s">
        <v>333</v>
      </c>
      <c r="B291" s="141"/>
      <c r="C291" s="139"/>
      <c r="D291" s="81"/>
      <c r="E291" s="88"/>
      <c r="F291" s="87"/>
      <c r="G291" s="105"/>
      <c r="H291" s="11"/>
      <c r="I291" s="12"/>
    </row>
    <row r="292" spans="1:9" s="9" customFormat="1" ht="33.75" customHeight="1" x14ac:dyDescent="0.25">
      <c r="A292" s="10" t="s">
        <v>334</v>
      </c>
      <c r="B292" s="141"/>
      <c r="C292" s="138"/>
      <c r="D292" s="86"/>
      <c r="E292" s="10"/>
      <c r="F292" s="87"/>
      <c r="G292" s="105"/>
      <c r="H292" s="11"/>
      <c r="I292" s="12"/>
    </row>
    <row r="293" spans="1:9" s="9" customFormat="1" ht="33.75" customHeight="1" x14ac:dyDescent="0.25">
      <c r="A293" s="10" t="s">
        <v>335</v>
      </c>
      <c r="B293" s="141"/>
      <c r="C293" s="139"/>
      <c r="D293" s="81"/>
      <c r="E293" s="88"/>
      <c r="F293" s="87"/>
      <c r="G293" s="105"/>
      <c r="H293" s="11"/>
      <c r="I293" s="12"/>
    </row>
    <row r="294" spans="1:9" s="9" customFormat="1" ht="33.75" customHeight="1" x14ac:dyDescent="0.25">
      <c r="A294" s="10" t="s">
        <v>336</v>
      </c>
      <c r="B294" s="141"/>
      <c r="C294" s="138"/>
      <c r="D294" s="86"/>
      <c r="E294" s="10"/>
      <c r="F294" s="87"/>
      <c r="G294" s="105"/>
      <c r="H294" s="11"/>
      <c r="I294" s="12"/>
    </row>
    <row r="295" spans="1:9" s="9" customFormat="1" ht="33.75" customHeight="1" x14ac:dyDescent="0.25">
      <c r="A295" s="10" t="s">
        <v>337</v>
      </c>
      <c r="B295" s="141"/>
      <c r="C295" s="139"/>
      <c r="D295" s="81"/>
      <c r="E295" s="88"/>
      <c r="F295" s="87"/>
      <c r="G295" s="105"/>
      <c r="H295" s="11"/>
      <c r="I295" s="12"/>
    </row>
    <row r="296" spans="1:9" s="9" customFormat="1" ht="33.75" customHeight="1" x14ac:dyDescent="0.25">
      <c r="A296" s="10" t="s">
        <v>338</v>
      </c>
      <c r="B296" s="141"/>
      <c r="C296" s="138"/>
      <c r="D296" s="86"/>
      <c r="E296" s="10"/>
      <c r="F296" s="87"/>
      <c r="G296" s="105"/>
      <c r="H296" s="11"/>
      <c r="I296" s="12"/>
    </row>
    <row r="297" spans="1:9" s="9" customFormat="1" ht="33.75" customHeight="1" x14ac:dyDescent="0.25">
      <c r="A297" s="10" t="s">
        <v>339</v>
      </c>
      <c r="B297" s="141"/>
      <c r="C297" s="139"/>
      <c r="D297" s="81"/>
      <c r="E297" s="88"/>
      <c r="F297" s="87"/>
      <c r="G297" s="105"/>
      <c r="H297" s="11"/>
      <c r="I297" s="12"/>
    </row>
    <row r="298" spans="1:9" s="9" customFormat="1" ht="33.75" customHeight="1" x14ac:dyDescent="0.25">
      <c r="A298" s="10" t="s">
        <v>340</v>
      </c>
      <c r="B298" s="141"/>
      <c r="C298" s="138"/>
      <c r="D298" s="86"/>
      <c r="E298" s="10"/>
      <c r="F298" s="87"/>
      <c r="G298" s="105"/>
      <c r="H298" s="11"/>
      <c r="I298" s="12"/>
    </row>
    <row r="299" spans="1:9" s="9" customFormat="1" ht="33.75" customHeight="1" x14ac:dyDescent="0.25">
      <c r="A299" s="10" t="s">
        <v>341</v>
      </c>
      <c r="B299" s="141"/>
      <c r="C299" s="139"/>
      <c r="D299" s="81"/>
      <c r="E299" s="88"/>
      <c r="F299" s="87"/>
      <c r="G299" s="105"/>
      <c r="H299" s="11"/>
      <c r="I299" s="12"/>
    </row>
    <row r="300" spans="1:9" s="9" customFormat="1" ht="33.75" customHeight="1" x14ac:dyDescent="0.25">
      <c r="A300" s="10" t="s">
        <v>342</v>
      </c>
      <c r="B300" s="141"/>
      <c r="C300" s="138"/>
      <c r="D300" s="86"/>
      <c r="E300" s="10"/>
      <c r="F300" s="87"/>
      <c r="G300" s="105"/>
      <c r="H300" s="11"/>
      <c r="I300" s="12"/>
    </row>
    <row r="301" spans="1:9" s="9" customFormat="1" ht="33.75" customHeight="1" x14ac:dyDescent="0.25">
      <c r="A301" s="10" t="s">
        <v>343</v>
      </c>
      <c r="B301" s="141"/>
      <c r="C301" s="139"/>
      <c r="D301" s="81"/>
      <c r="E301" s="88"/>
      <c r="F301" s="87"/>
      <c r="G301" s="105"/>
      <c r="H301" s="11"/>
      <c r="I301" s="12"/>
    </row>
    <row r="302" spans="1:9" s="9" customFormat="1" ht="33.75" customHeight="1" x14ac:dyDescent="0.25">
      <c r="A302" s="10" t="s">
        <v>344</v>
      </c>
      <c r="B302" s="141"/>
      <c r="C302" s="138"/>
      <c r="D302" s="86"/>
      <c r="E302" s="10"/>
      <c r="F302" s="87"/>
      <c r="G302" s="105"/>
      <c r="H302" s="11"/>
      <c r="I302" s="12"/>
    </row>
    <row r="303" spans="1:9" s="9" customFormat="1" ht="33.75" customHeight="1" x14ac:dyDescent="0.25">
      <c r="A303" s="10" t="s">
        <v>345</v>
      </c>
      <c r="B303" s="141"/>
      <c r="C303" s="139"/>
      <c r="D303" s="81"/>
      <c r="E303" s="88"/>
      <c r="F303" s="87"/>
      <c r="G303" s="105"/>
      <c r="H303" s="11"/>
      <c r="I303" s="12"/>
    </row>
    <row r="304" spans="1:9" s="9" customFormat="1" ht="33.75" customHeight="1" x14ac:dyDescent="0.25">
      <c r="A304" s="10" t="s">
        <v>346</v>
      </c>
      <c r="B304" s="141"/>
      <c r="C304" s="138"/>
      <c r="D304" s="86"/>
      <c r="E304" s="10"/>
      <c r="F304" s="87"/>
      <c r="G304" s="105"/>
      <c r="H304" s="11"/>
      <c r="I304" s="12"/>
    </row>
    <row r="305" spans="1:9" s="9" customFormat="1" ht="33.75" customHeight="1" x14ac:dyDescent="0.25">
      <c r="A305" s="10" t="s">
        <v>347</v>
      </c>
      <c r="B305" s="141"/>
      <c r="C305" s="139"/>
      <c r="D305" s="81"/>
      <c r="E305" s="88"/>
      <c r="F305" s="87"/>
      <c r="G305" s="105"/>
      <c r="H305" s="11"/>
      <c r="I305" s="12"/>
    </row>
    <row r="306" spans="1:9" s="9" customFormat="1" ht="33.75" customHeight="1" x14ac:dyDescent="0.25">
      <c r="A306" s="10" t="s">
        <v>348</v>
      </c>
      <c r="B306" s="141"/>
      <c r="C306" s="138"/>
      <c r="D306" s="86"/>
      <c r="E306" s="10"/>
      <c r="F306" s="87"/>
      <c r="G306" s="105"/>
      <c r="H306" s="11"/>
      <c r="I306" s="12"/>
    </row>
    <row r="307" spans="1:9" s="9" customFormat="1" ht="33.75" customHeight="1" x14ac:dyDescent="0.25">
      <c r="A307" s="10" t="s">
        <v>349</v>
      </c>
      <c r="B307" s="141"/>
      <c r="C307" s="139"/>
      <c r="D307" s="81"/>
      <c r="E307" s="88"/>
      <c r="F307" s="87"/>
      <c r="G307" s="105"/>
      <c r="H307" s="11"/>
      <c r="I307" s="12"/>
    </row>
    <row r="308" spans="1:9" s="9" customFormat="1" ht="33.75" customHeight="1" x14ac:dyDescent="0.25">
      <c r="A308" s="10" t="s">
        <v>350</v>
      </c>
      <c r="B308" s="141"/>
      <c r="C308" s="138"/>
      <c r="D308" s="86"/>
      <c r="E308" s="10"/>
      <c r="F308" s="87"/>
      <c r="G308" s="105"/>
      <c r="H308" s="11"/>
      <c r="I308" s="12"/>
    </row>
    <row r="309" spans="1:9" s="9" customFormat="1" ht="33.75" customHeight="1" x14ac:dyDescent="0.25">
      <c r="A309" s="10" t="s">
        <v>351</v>
      </c>
      <c r="B309" s="141"/>
      <c r="C309" s="139"/>
      <c r="D309" s="81"/>
      <c r="E309" s="88"/>
      <c r="F309" s="87"/>
      <c r="G309" s="105"/>
      <c r="H309" s="11"/>
      <c r="I309" s="12"/>
    </row>
    <row r="310" spans="1:9" s="9" customFormat="1" ht="33.75" customHeight="1" x14ac:dyDescent="0.25">
      <c r="A310" s="10" t="s">
        <v>352</v>
      </c>
      <c r="B310" s="141"/>
      <c r="C310" s="138"/>
      <c r="D310" s="86"/>
      <c r="E310" s="10"/>
      <c r="F310" s="87"/>
      <c r="G310" s="105"/>
      <c r="H310" s="11"/>
      <c r="I310" s="12"/>
    </row>
    <row r="311" spans="1:9" s="9" customFormat="1" ht="33.75" customHeight="1" x14ac:dyDescent="0.25">
      <c r="A311" s="10" t="s">
        <v>353</v>
      </c>
      <c r="B311" s="141"/>
      <c r="C311" s="139"/>
      <c r="D311" s="81"/>
      <c r="E311" s="88"/>
      <c r="F311" s="87"/>
      <c r="G311" s="105"/>
      <c r="H311" s="11"/>
      <c r="I311" s="12"/>
    </row>
    <row r="312" spans="1:9" s="9" customFormat="1" ht="33.75" customHeight="1" x14ac:dyDescent="0.25">
      <c r="A312" s="10" t="s">
        <v>354</v>
      </c>
      <c r="B312" s="141"/>
      <c r="C312" s="138"/>
      <c r="D312" s="86"/>
      <c r="E312" s="10"/>
      <c r="F312" s="87"/>
      <c r="G312" s="105"/>
      <c r="H312" s="11"/>
      <c r="I312" s="12"/>
    </row>
    <row r="313" spans="1:9" s="9" customFormat="1" ht="33.75" customHeight="1" x14ac:dyDescent="0.25">
      <c r="A313" s="10" t="s">
        <v>355</v>
      </c>
      <c r="B313" s="141"/>
      <c r="C313" s="139"/>
      <c r="D313" s="81"/>
      <c r="E313" s="88"/>
      <c r="F313" s="87"/>
      <c r="G313" s="105"/>
      <c r="H313" s="11"/>
      <c r="I313" s="12"/>
    </row>
    <row r="314" spans="1:9" s="9" customFormat="1" ht="33.75" customHeight="1" x14ac:dyDescent="0.25">
      <c r="A314" s="10" t="s">
        <v>356</v>
      </c>
      <c r="B314" s="141"/>
      <c r="C314" s="138"/>
      <c r="D314" s="86"/>
      <c r="E314" s="10"/>
      <c r="F314" s="87"/>
      <c r="G314" s="105"/>
      <c r="H314" s="11"/>
      <c r="I314" s="12"/>
    </row>
    <row r="315" spans="1:9" s="9" customFormat="1" ht="33.75" customHeight="1" x14ac:dyDescent="0.25">
      <c r="A315" s="10" t="s">
        <v>357</v>
      </c>
      <c r="B315" s="141"/>
      <c r="C315" s="139"/>
      <c r="D315" s="81"/>
      <c r="E315" s="88"/>
      <c r="F315" s="87"/>
      <c r="G315" s="105"/>
      <c r="H315" s="11"/>
      <c r="I315" s="12"/>
    </row>
    <row r="316" spans="1:9" s="9" customFormat="1" ht="33.75" customHeight="1" x14ac:dyDescent="0.25">
      <c r="A316" s="10" t="s">
        <v>358</v>
      </c>
      <c r="B316" s="141"/>
      <c r="C316" s="138"/>
      <c r="D316" s="86"/>
      <c r="E316" s="10"/>
      <c r="F316" s="87"/>
      <c r="G316" s="105"/>
      <c r="H316" s="11"/>
      <c r="I316" s="12"/>
    </row>
    <row r="317" spans="1:9" s="9" customFormat="1" ht="33.75" customHeight="1" x14ac:dyDescent="0.25">
      <c r="A317" s="10" t="s">
        <v>359</v>
      </c>
      <c r="B317" s="141"/>
      <c r="C317" s="139"/>
      <c r="D317" s="81"/>
      <c r="E317" s="88"/>
      <c r="F317" s="87"/>
      <c r="G317" s="105"/>
      <c r="H317" s="11"/>
      <c r="I317" s="12"/>
    </row>
    <row r="318" spans="1:9" s="9" customFormat="1" ht="33.75" customHeight="1" x14ac:dyDescent="0.25">
      <c r="A318" s="10" t="s">
        <v>360</v>
      </c>
      <c r="B318" s="141"/>
      <c r="C318" s="138"/>
      <c r="D318" s="86"/>
      <c r="E318" s="10"/>
      <c r="F318" s="87"/>
      <c r="G318" s="105"/>
      <c r="H318" s="11"/>
      <c r="I318" s="12"/>
    </row>
    <row r="319" spans="1:9" s="9" customFormat="1" ht="33.75" customHeight="1" x14ac:dyDescent="0.25">
      <c r="A319" s="10" t="s">
        <v>361</v>
      </c>
      <c r="B319" s="141"/>
      <c r="C319" s="139"/>
      <c r="D319" s="81"/>
      <c r="E319" s="88"/>
      <c r="F319" s="87"/>
      <c r="G319" s="105"/>
      <c r="H319" s="11"/>
      <c r="I319" s="12"/>
    </row>
    <row r="320" spans="1:9" s="9" customFormat="1" ht="33.75" customHeight="1" x14ac:dyDescent="0.25">
      <c r="A320" s="10" t="s">
        <v>362</v>
      </c>
      <c r="B320" s="141"/>
      <c r="C320" s="138"/>
      <c r="D320" s="86"/>
      <c r="E320" s="10"/>
      <c r="F320" s="87"/>
      <c r="G320" s="105"/>
      <c r="H320" s="11"/>
      <c r="I320" s="12"/>
    </row>
    <row r="321" spans="1:9" s="9" customFormat="1" ht="33.75" customHeight="1" x14ac:dyDescent="0.25">
      <c r="A321" s="10" t="s">
        <v>363</v>
      </c>
      <c r="B321" s="141"/>
      <c r="C321" s="139"/>
      <c r="D321" s="81"/>
      <c r="E321" s="88"/>
      <c r="F321" s="87"/>
      <c r="G321" s="105"/>
      <c r="H321" s="11"/>
      <c r="I321" s="12"/>
    </row>
    <row r="322" spans="1:9" s="9" customFormat="1" ht="33.75" customHeight="1" x14ac:dyDescent="0.25">
      <c r="A322" s="10" t="s">
        <v>364</v>
      </c>
      <c r="B322" s="141"/>
      <c r="C322" s="138"/>
      <c r="D322" s="86"/>
      <c r="E322" s="10"/>
      <c r="F322" s="87"/>
      <c r="G322" s="105"/>
      <c r="H322" s="11"/>
      <c r="I322" s="12"/>
    </row>
    <row r="323" spans="1:9" s="9" customFormat="1" ht="33.75" customHeight="1" x14ac:dyDescent="0.25">
      <c r="A323" s="10" t="s">
        <v>365</v>
      </c>
      <c r="B323" s="141"/>
      <c r="C323" s="139"/>
      <c r="D323" s="81"/>
      <c r="E323" s="88"/>
      <c r="F323" s="87"/>
      <c r="G323" s="105"/>
      <c r="H323" s="11"/>
      <c r="I323" s="12"/>
    </row>
    <row r="324" spans="1:9" s="9" customFormat="1" ht="33.75" customHeight="1" x14ac:dyDescent="0.25">
      <c r="A324" s="10" t="s">
        <v>366</v>
      </c>
      <c r="B324" s="141"/>
      <c r="C324" s="138"/>
      <c r="D324" s="86"/>
      <c r="E324" s="10"/>
      <c r="F324" s="87"/>
      <c r="G324" s="105"/>
      <c r="H324" s="11"/>
      <c r="I324" s="12"/>
    </row>
    <row r="325" spans="1:9" s="9" customFormat="1" ht="33.75" customHeight="1" x14ac:dyDescent="0.25">
      <c r="A325" s="10" t="s">
        <v>367</v>
      </c>
      <c r="B325" s="141"/>
      <c r="C325" s="139"/>
      <c r="D325" s="81"/>
      <c r="E325" s="88"/>
      <c r="F325" s="87"/>
      <c r="G325" s="105"/>
      <c r="H325" s="11"/>
      <c r="I325" s="12"/>
    </row>
    <row r="326" spans="1:9" s="9" customFormat="1" ht="33.75" customHeight="1" x14ac:dyDescent="0.25">
      <c r="A326" s="10" t="s">
        <v>368</v>
      </c>
      <c r="B326" s="141"/>
      <c r="C326" s="138"/>
      <c r="D326" s="86"/>
      <c r="E326" s="10"/>
      <c r="F326" s="87"/>
      <c r="G326" s="105"/>
      <c r="H326" s="11"/>
      <c r="I326" s="12"/>
    </row>
    <row r="327" spans="1:9" s="9" customFormat="1" ht="33.75" customHeight="1" x14ac:dyDescent="0.25">
      <c r="A327" s="10" t="s">
        <v>369</v>
      </c>
      <c r="B327" s="141"/>
      <c r="C327" s="139"/>
      <c r="D327" s="81"/>
      <c r="E327" s="88"/>
      <c r="F327" s="87"/>
      <c r="G327" s="105"/>
      <c r="H327" s="11"/>
      <c r="I327" s="12"/>
    </row>
    <row r="328" spans="1:9" s="9" customFormat="1" ht="33.75" customHeight="1" x14ac:dyDescent="0.25">
      <c r="A328" s="10" t="s">
        <v>370</v>
      </c>
      <c r="B328" s="141"/>
      <c r="C328" s="138"/>
      <c r="D328" s="86"/>
      <c r="E328" s="10"/>
      <c r="F328" s="87"/>
      <c r="G328" s="105"/>
      <c r="H328" s="11"/>
      <c r="I328" s="12"/>
    </row>
    <row r="329" spans="1:9" s="9" customFormat="1" ht="33.75" customHeight="1" x14ac:dyDescent="0.25">
      <c r="A329" s="10" t="s">
        <v>371</v>
      </c>
      <c r="B329" s="141"/>
      <c r="C329" s="139"/>
      <c r="D329" s="81"/>
      <c r="E329" s="88"/>
      <c r="F329" s="87"/>
      <c r="G329" s="105"/>
      <c r="H329" s="11"/>
      <c r="I329" s="12"/>
    </row>
    <row r="330" spans="1:9" s="9" customFormat="1" ht="33.75" customHeight="1" x14ac:dyDescent="0.25">
      <c r="A330" s="10" t="s">
        <v>372</v>
      </c>
      <c r="B330" s="141"/>
      <c r="C330" s="138"/>
      <c r="D330" s="86"/>
      <c r="E330" s="10"/>
      <c r="F330" s="87"/>
      <c r="G330" s="105"/>
      <c r="H330" s="11"/>
      <c r="I330" s="12"/>
    </row>
    <row r="331" spans="1:9" s="9" customFormat="1" ht="33.75" customHeight="1" x14ac:dyDescent="0.25">
      <c r="A331" s="10" t="s">
        <v>373</v>
      </c>
      <c r="B331" s="141"/>
      <c r="C331" s="139"/>
      <c r="D331" s="81"/>
      <c r="E331" s="88"/>
      <c r="F331" s="87"/>
      <c r="G331" s="105"/>
      <c r="H331" s="11"/>
      <c r="I331" s="12"/>
    </row>
    <row r="332" spans="1:9" s="9" customFormat="1" ht="33.75" customHeight="1" x14ac:dyDescent="0.25">
      <c r="A332" s="10" t="s">
        <v>374</v>
      </c>
      <c r="B332" s="141"/>
      <c r="C332" s="138"/>
      <c r="D332" s="86"/>
      <c r="E332" s="10"/>
      <c r="F332" s="87"/>
      <c r="G332" s="105"/>
      <c r="H332" s="11"/>
      <c r="I332" s="12"/>
    </row>
    <row r="333" spans="1:9" s="9" customFormat="1" ht="33.75" customHeight="1" x14ac:dyDescent="0.25">
      <c r="A333" s="10" t="s">
        <v>375</v>
      </c>
      <c r="B333" s="141"/>
      <c r="C333" s="139"/>
      <c r="D333" s="81"/>
      <c r="E333" s="88"/>
      <c r="F333" s="87"/>
      <c r="G333" s="105"/>
      <c r="H333" s="11"/>
      <c r="I333" s="12"/>
    </row>
    <row r="334" spans="1:9" s="9" customFormat="1" ht="33.75" customHeight="1" x14ac:dyDescent="0.25">
      <c r="A334" s="10" t="s">
        <v>376</v>
      </c>
      <c r="B334" s="141"/>
      <c r="C334" s="138"/>
      <c r="D334" s="86"/>
      <c r="E334" s="10"/>
      <c r="F334" s="87"/>
      <c r="G334" s="105"/>
      <c r="H334" s="11"/>
      <c r="I334" s="12"/>
    </row>
    <row r="335" spans="1:9" s="9" customFormat="1" ht="33.75" customHeight="1" x14ac:dyDescent="0.25">
      <c r="A335" s="10" t="s">
        <v>377</v>
      </c>
      <c r="B335" s="141"/>
      <c r="C335" s="139"/>
      <c r="D335" s="81"/>
      <c r="E335" s="88"/>
      <c r="F335" s="87"/>
      <c r="G335" s="105"/>
      <c r="H335" s="11"/>
      <c r="I335" s="12"/>
    </row>
    <row r="336" spans="1:9" s="9" customFormat="1" ht="33.75" customHeight="1" x14ac:dyDescent="0.25">
      <c r="A336" s="10" t="s">
        <v>378</v>
      </c>
      <c r="B336" s="141"/>
      <c r="C336" s="138"/>
      <c r="D336" s="86"/>
      <c r="E336" s="10"/>
      <c r="F336" s="87"/>
      <c r="G336" s="105"/>
      <c r="H336" s="11"/>
      <c r="I336" s="12"/>
    </row>
    <row r="337" spans="1:9" s="9" customFormat="1" ht="33.75" customHeight="1" x14ac:dyDescent="0.25">
      <c r="A337" s="10" t="s">
        <v>379</v>
      </c>
      <c r="B337" s="141"/>
      <c r="C337" s="139"/>
      <c r="D337" s="81"/>
      <c r="E337" s="88"/>
      <c r="F337" s="87"/>
      <c r="G337" s="105"/>
      <c r="H337" s="11"/>
      <c r="I337" s="12"/>
    </row>
    <row r="338" spans="1:9" s="9" customFormat="1" ht="33.75" customHeight="1" x14ac:dyDescent="0.25">
      <c r="A338" s="10" t="s">
        <v>380</v>
      </c>
      <c r="B338" s="141"/>
      <c r="C338" s="138"/>
      <c r="D338" s="86"/>
      <c r="E338" s="10"/>
      <c r="F338" s="87"/>
      <c r="G338" s="105"/>
      <c r="H338" s="11"/>
      <c r="I338" s="12"/>
    </row>
    <row r="339" spans="1:9" s="9" customFormat="1" ht="33.75" customHeight="1" x14ac:dyDescent="0.25">
      <c r="A339" s="10" t="s">
        <v>381</v>
      </c>
      <c r="B339" s="141"/>
      <c r="C339" s="138"/>
      <c r="D339" s="86"/>
      <c r="E339" s="10"/>
      <c r="F339" s="87"/>
      <c r="G339" s="105"/>
      <c r="H339" s="11"/>
      <c r="I339" s="12"/>
    </row>
    <row r="340" spans="1:9" s="9" customFormat="1" ht="33.75" customHeight="1" x14ac:dyDescent="0.25">
      <c r="A340" s="10" t="s">
        <v>382</v>
      </c>
      <c r="B340" s="141"/>
      <c r="C340" s="139"/>
      <c r="D340" s="81"/>
      <c r="E340" s="88"/>
      <c r="F340" s="87"/>
      <c r="G340" s="105"/>
      <c r="H340" s="11"/>
      <c r="I340" s="12"/>
    </row>
    <row r="341" spans="1:9" s="9" customFormat="1" ht="33.75" customHeight="1" x14ac:dyDescent="0.25">
      <c r="A341" s="10" t="s">
        <v>383</v>
      </c>
      <c r="B341" s="141"/>
      <c r="C341" s="138"/>
      <c r="D341" s="86"/>
      <c r="E341" s="10"/>
      <c r="F341" s="87"/>
      <c r="G341" s="105"/>
      <c r="H341" s="11"/>
      <c r="I341" s="12"/>
    </row>
    <row r="342" spans="1:9" s="9" customFormat="1" ht="33.75" customHeight="1" x14ac:dyDescent="0.25">
      <c r="A342" s="10" t="s">
        <v>384</v>
      </c>
      <c r="B342" s="141"/>
      <c r="C342" s="138"/>
      <c r="D342" s="86"/>
      <c r="E342" s="10"/>
      <c r="F342" s="87"/>
      <c r="G342" s="105"/>
      <c r="H342" s="11"/>
      <c r="I342" s="12"/>
    </row>
    <row r="343" spans="1:9" s="9" customFormat="1" ht="33.75" customHeight="1" x14ac:dyDescent="0.25">
      <c r="A343" s="10" t="s">
        <v>385</v>
      </c>
      <c r="B343" s="141"/>
      <c r="C343" s="139"/>
      <c r="D343" s="81"/>
      <c r="E343" s="88"/>
      <c r="F343" s="87"/>
      <c r="G343" s="105"/>
      <c r="H343" s="11"/>
      <c r="I343" s="12"/>
    </row>
    <row r="344" spans="1:9" s="9" customFormat="1" ht="33.75" customHeight="1" x14ac:dyDescent="0.25">
      <c r="A344" s="10" t="s">
        <v>386</v>
      </c>
      <c r="B344" s="141"/>
      <c r="C344" s="138"/>
      <c r="D344" s="86"/>
      <c r="E344" s="10"/>
      <c r="F344" s="87"/>
      <c r="G344" s="105"/>
      <c r="H344" s="11"/>
      <c r="I344" s="12"/>
    </row>
    <row r="345" spans="1:9" s="9" customFormat="1" ht="33.75" customHeight="1" x14ac:dyDescent="0.25">
      <c r="A345" s="10" t="s">
        <v>387</v>
      </c>
      <c r="B345" s="141"/>
      <c r="C345" s="138"/>
      <c r="D345" s="86"/>
      <c r="E345" s="10"/>
      <c r="F345" s="87"/>
      <c r="G345" s="105"/>
      <c r="H345" s="11"/>
      <c r="I345" s="12"/>
    </row>
    <row r="346" spans="1:9" s="9" customFormat="1" ht="33.75" customHeight="1" x14ac:dyDescent="0.25">
      <c r="A346" s="10" t="s">
        <v>388</v>
      </c>
      <c r="B346" s="141"/>
      <c r="C346" s="139"/>
      <c r="D346" s="81"/>
      <c r="E346" s="88"/>
      <c r="F346" s="87"/>
      <c r="G346" s="105"/>
      <c r="H346" s="11"/>
      <c r="I346" s="12"/>
    </row>
    <row r="347" spans="1:9" s="9" customFormat="1" ht="33.75" customHeight="1" x14ac:dyDescent="0.25">
      <c r="A347" s="10" t="s">
        <v>389</v>
      </c>
      <c r="B347" s="141"/>
      <c r="C347" s="138"/>
      <c r="D347" s="86"/>
      <c r="E347" s="10"/>
      <c r="F347" s="87"/>
      <c r="G347" s="105"/>
      <c r="H347" s="11"/>
      <c r="I347" s="12"/>
    </row>
    <row r="348" spans="1:9" s="9" customFormat="1" ht="33.75" customHeight="1" x14ac:dyDescent="0.25">
      <c r="A348" s="10" t="s">
        <v>390</v>
      </c>
      <c r="B348" s="141"/>
      <c r="C348" s="138"/>
      <c r="D348" s="86"/>
      <c r="E348" s="10"/>
      <c r="F348" s="87"/>
      <c r="G348" s="105"/>
      <c r="H348" s="11"/>
      <c r="I348" s="12"/>
    </row>
    <row r="349" spans="1:9" s="9" customFormat="1" ht="33.75" customHeight="1" x14ac:dyDescent="0.25">
      <c r="A349" s="10" t="s">
        <v>391</v>
      </c>
      <c r="B349" s="141"/>
      <c r="C349" s="139"/>
      <c r="D349" s="81"/>
      <c r="E349" s="88"/>
      <c r="F349" s="87"/>
      <c r="G349" s="105"/>
      <c r="H349" s="11"/>
      <c r="I349" s="12"/>
    </row>
    <row r="350" spans="1:9" s="9" customFormat="1" ht="33.75" customHeight="1" x14ac:dyDescent="0.25">
      <c r="A350" s="10" t="s">
        <v>392</v>
      </c>
      <c r="B350" s="141"/>
      <c r="C350" s="138"/>
      <c r="D350" s="86"/>
      <c r="E350" s="10"/>
      <c r="F350" s="87"/>
      <c r="G350" s="105"/>
      <c r="H350" s="11"/>
      <c r="I350" s="12"/>
    </row>
    <row r="351" spans="1:9" s="9" customFormat="1" ht="33.75" customHeight="1" x14ac:dyDescent="0.25">
      <c r="A351" s="10" t="s">
        <v>393</v>
      </c>
      <c r="B351" s="141"/>
      <c r="C351" s="138"/>
      <c r="D351" s="86"/>
      <c r="E351" s="10"/>
      <c r="F351" s="87"/>
      <c r="G351" s="105"/>
      <c r="H351" s="11"/>
      <c r="I351" s="12"/>
    </row>
    <row r="352" spans="1:9" s="9" customFormat="1" ht="33.75" customHeight="1" x14ac:dyDescent="0.25">
      <c r="A352" s="10" t="s">
        <v>394</v>
      </c>
      <c r="B352" s="141"/>
      <c r="C352" s="139"/>
      <c r="D352" s="81"/>
      <c r="E352" s="88"/>
      <c r="F352" s="87"/>
      <c r="G352" s="105"/>
      <c r="H352" s="11"/>
      <c r="I352" s="12"/>
    </row>
    <row r="353" spans="1:9" s="9" customFormat="1" ht="33.75" customHeight="1" x14ac:dyDescent="0.25">
      <c r="A353" s="10" t="s">
        <v>395</v>
      </c>
      <c r="B353" s="141"/>
      <c r="C353" s="138"/>
      <c r="D353" s="86"/>
      <c r="E353" s="10"/>
      <c r="F353" s="87"/>
      <c r="G353" s="105"/>
      <c r="H353" s="11"/>
      <c r="I353" s="12"/>
    </row>
    <row r="354" spans="1:9" s="9" customFormat="1" ht="33.75" customHeight="1" x14ac:dyDescent="0.25">
      <c r="A354" s="10" t="s">
        <v>396</v>
      </c>
      <c r="B354" s="141"/>
      <c r="C354" s="139"/>
      <c r="D354" s="81"/>
      <c r="E354" s="88"/>
      <c r="F354" s="87"/>
      <c r="G354" s="105"/>
      <c r="H354" s="11"/>
      <c r="I354" s="12"/>
    </row>
    <row r="355" spans="1:9" s="9" customFormat="1" ht="33.75" customHeight="1" x14ac:dyDescent="0.25">
      <c r="A355" s="10" t="s">
        <v>397</v>
      </c>
      <c r="B355" s="141"/>
      <c r="C355" s="138"/>
      <c r="D355" s="86"/>
      <c r="E355" s="10"/>
      <c r="F355" s="87"/>
      <c r="G355" s="105"/>
      <c r="H355" s="11"/>
      <c r="I355" s="12"/>
    </row>
    <row r="356" spans="1:9" s="9" customFormat="1" ht="33.75" customHeight="1" x14ac:dyDescent="0.25">
      <c r="A356" s="10" t="s">
        <v>398</v>
      </c>
      <c r="B356" s="141"/>
      <c r="C356" s="138"/>
      <c r="D356" s="86"/>
      <c r="E356" s="10"/>
      <c r="F356" s="87"/>
      <c r="G356" s="105"/>
      <c r="H356" s="11"/>
      <c r="I356" s="12"/>
    </row>
    <row r="357" spans="1:9" s="9" customFormat="1" ht="33.75" customHeight="1" x14ac:dyDescent="0.25">
      <c r="A357" s="10" t="s">
        <v>399</v>
      </c>
      <c r="B357" s="141"/>
      <c r="C357" s="139"/>
      <c r="D357" s="81"/>
      <c r="E357" s="88"/>
      <c r="F357" s="87"/>
      <c r="G357" s="105"/>
      <c r="H357" s="11"/>
      <c r="I357" s="12"/>
    </row>
    <row r="358" spans="1:9" s="9" customFormat="1" ht="33.75" customHeight="1" x14ac:dyDescent="0.25">
      <c r="A358" s="10" t="s">
        <v>400</v>
      </c>
      <c r="B358" s="141"/>
      <c r="C358" s="138"/>
      <c r="D358" s="86"/>
      <c r="E358" s="10"/>
      <c r="F358" s="87"/>
      <c r="G358" s="105"/>
      <c r="H358" s="11"/>
      <c r="I358" s="12"/>
    </row>
    <row r="359" spans="1:9" s="9" customFormat="1" ht="33.75" customHeight="1" x14ac:dyDescent="0.25">
      <c r="A359" s="10" t="s">
        <v>401</v>
      </c>
      <c r="B359" s="141"/>
      <c r="C359" s="138"/>
      <c r="D359" s="86"/>
      <c r="E359" s="10"/>
      <c r="F359" s="87"/>
      <c r="G359" s="105"/>
      <c r="H359" s="11"/>
      <c r="I359" s="12"/>
    </row>
    <row r="360" spans="1:9" s="9" customFormat="1" ht="33.75" customHeight="1" x14ac:dyDescent="0.25">
      <c r="A360" s="10" t="s">
        <v>402</v>
      </c>
      <c r="B360" s="141"/>
      <c r="C360" s="139"/>
      <c r="D360" s="81"/>
      <c r="E360" s="88"/>
      <c r="F360" s="87"/>
      <c r="G360" s="105"/>
      <c r="H360" s="11"/>
      <c r="I360" s="12"/>
    </row>
    <row r="361" spans="1:9" s="9" customFormat="1" ht="33.75" customHeight="1" x14ac:dyDescent="0.25">
      <c r="A361" s="10" t="s">
        <v>403</v>
      </c>
      <c r="B361" s="141"/>
      <c r="C361" s="138"/>
      <c r="D361" s="86"/>
      <c r="E361" s="10"/>
      <c r="F361" s="87"/>
      <c r="G361" s="105"/>
      <c r="H361" s="11"/>
      <c r="I361" s="12"/>
    </row>
    <row r="362" spans="1:9" s="9" customFormat="1" ht="33.75" customHeight="1" x14ac:dyDescent="0.25">
      <c r="A362" s="10" t="s">
        <v>404</v>
      </c>
      <c r="B362" s="141"/>
      <c r="C362" s="138"/>
      <c r="D362" s="86"/>
      <c r="E362" s="10"/>
      <c r="F362" s="87"/>
      <c r="G362" s="105"/>
      <c r="H362" s="11"/>
      <c r="I362" s="12"/>
    </row>
    <row r="363" spans="1:9" s="9" customFormat="1" ht="33.75" customHeight="1" x14ac:dyDescent="0.25">
      <c r="A363" s="10" t="s">
        <v>405</v>
      </c>
      <c r="B363" s="141"/>
      <c r="C363" s="139"/>
      <c r="D363" s="81"/>
      <c r="E363" s="88"/>
      <c r="F363" s="87"/>
      <c r="G363" s="105"/>
      <c r="H363" s="11"/>
      <c r="I363" s="12"/>
    </row>
    <row r="364" spans="1:9" s="9" customFormat="1" ht="33.75" customHeight="1" x14ac:dyDescent="0.25">
      <c r="A364" s="10" t="s">
        <v>406</v>
      </c>
      <c r="B364" s="141"/>
      <c r="C364" s="138"/>
      <c r="D364" s="86"/>
      <c r="E364" s="10"/>
      <c r="F364" s="87"/>
      <c r="G364" s="105"/>
      <c r="H364" s="11"/>
      <c r="I364" s="12"/>
    </row>
    <row r="365" spans="1:9" s="9" customFormat="1" ht="33.75" customHeight="1" x14ac:dyDescent="0.25">
      <c r="A365" s="10" t="s">
        <v>407</v>
      </c>
      <c r="B365" s="141"/>
      <c r="C365" s="138"/>
      <c r="D365" s="86"/>
      <c r="E365" s="10"/>
      <c r="F365" s="87"/>
      <c r="G365" s="105"/>
      <c r="H365" s="11"/>
      <c r="I365" s="12"/>
    </row>
    <row r="366" spans="1:9" s="9" customFormat="1" ht="33.75" customHeight="1" x14ac:dyDescent="0.25">
      <c r="A366" s="10" t="s">
        <v>408</v>
      </c>
      <c r="B366" s="141"/>
      <c r="C366" s="139"/>
      <c r="D366" s="81"/>
      <c r="E366" s="88"/>
      <c r="F366" s="87"/>
      <c r="G366" s="105"/>
      <c r="H366" s="11"/>
      <c r="I366" s="12"/>
    </row>
    <row r="367" spans="1:9" s="9" customFormat="1" ht="33.75" customHeight="1" x14ac:dyDescent="0.25">
      <c r="A367" s="10" t="s">
        <v>409</v>
      </c>
      <c r="B367" s="141"/>
      <c r="C367" s="138"/>
      <c r="D367" s="86"/>
      <c r="E367" s="10"/>
      <c r="F367" s="87"/>
      <c r="G367" s="105"/>
      <c r="H367" s="11"/>
      <c r="I367" s="12"/>
    </row>
    <row r="368" spans="1:9" s="9" customFormat="1" ht="33.75" customHeight="1" x14ac:dyDescent="0.25">
      <c r="A368" s="10" t="s">
        <v>410</v>
      </c>
      <c r="B368" s="141"/>
      <c r="C368" s="138"/>
      <c r="D368" s="86"/>
      <c r="E368" s="10"/>
      <c r="F368" s="87"/>
      <c r="G368" s="105"/>
      <c r="H368" s="11"/>
      <c r="I368" s="12"/>
    </row>
    <row r="369" spans="1:9" s="9" customFormat="1" ht="33.75" customHeight="1" x14ac:dyDescent="0.25">
      <c r="A369" s="10" t="s">
        <v>411</v>
      </c>
      <c r="B369" s="141"/>
      <c r="C369" s="139"/>
      <c r="D369" s="81"/>
      <c r="E369" s="88"/>
      <c r="F369" s="87"/>
      <c r="G369" s="105"/>
      <c r="H369" s="11"/>
      <c r="I369" s="12"/>
    </row>
    <row r="370" spans="1:9" s="9" customFormat="1" ht="33.75" customHeight="1" x14ac:dyDescent="0.25">
      <c r="A370" s="10" t="s">
        <v>412</v>
      </c>
      <c r="B370" s="141"/>
      <c r="C370" s="138"/>
      <c r="D370" s="86"/>
      <c r="E370" s="10"/>
      <c r="F370" s="87"/>
      <c r="G370" s="105"/>
      <c r="H370" s="11"/>
      <c r="I370" s="12"/>
    </row>
    <row r="371" spans="1:9" s="9" customFormat="1" ht="33.75" customHeight="1" x14ac:dyDescent="0.25">
      <c r="A371" s="10" t="s">
        <v>413</v>
      </c>
      <c r="B371" s="141"/>
      <c r="C371" s="138"/>
      <c r="D371" s="86"/>
      <c r="E371" s="10"/>
      <c r="F371" s="87"/>
      <c r="G371" s="105"/>
      <c r="H371" s="11"/>
      <c r="I371" s="12"/>
    </row>
    <row r="372" spans="1:9" s="9" customFormat="1" ht="33.75" customHeight="1" x14ac:dyDescent="0.25">
      <c r="A372" s="10" t="s">
        <v>414</v>
      </c>
      <c r="B372" s="141"/>
      <c r="C372" s="139"/>
      <c r="D372" s="81"/>
      <c r="E372" s="88"/>
      <c r="F372" s="87"/>
      <c r="G372" s="105"/>
      <c r="H372" s="11"/>
      <c r="I372" s="12"/>
    </row>
    <row r="373" spans="1:9" s="9" customFormat="1" ht="33.75" customHeight="1" x14ac:dyDescent="0.25">
      <c r="A373" s="10" t="s">
        <v>415</v>
      </c>
      <c r="B373" s="141"/>
      <c r="C373" s="138"/>
      <c r="D373" s="86"/>
      <c r="E373" s="10"/>
      <c r="F373" s="87"/>
      <c r="G373" s="105"/>
      <c r="H373" s="11"/>
      <c r="I373" s="12"/>
    </row>
    <row r="374" spans="1:9" s="9" customFormat="1" ht="33.75" customHeight="1" x14ac:dyDescent="0.25">
      <c r="A374" s="10" t="s">
        <v>416</v>
      </c>
      <c r="B374" s="141"/>
      <c r="C374" s="138"/>
      <c r="D374" s="86"/>
      <c r="E374" s="10"/>
      <c r="F374" s="87"/>
      <c r="G374" s="105"/>
      <c r="H374" s="11"/>
      <c r="I374" s="12"/>
    </row>
    <row r="375" spans="1:9" s="9" customFormat="1" ht="33.75" customHeight="1" x14ac:dyDescent="0.25">
      <c r="A375" s="10" t="s">
        <v>417</v>
      </c>
      <c r="B375" s="141"/>
      <c r="C375" s="139"/>
      <c r="D375" s="81"/>
      <c r="E375" s="88"/>
      <c r="F375" s="87"/>
      <c r="G375" s="105"/>
      <c r="H375" s="11"/>
      <c r="I375" s="12"/>
    </row>
    <row r="376" spans="1:9" s="9" customFormat="1" ht="33.75" customHeight="1" x14ac:dyDescent="0.25">
      <c r="A376" s="10" t="s">
        <v>418</v>
      </c>
      <c r="B376" s="141"/>
      <c r="C376" s="138"/>
      <c r="D376" s="86"/>
      <c r="E376" s="10"/>
      <c r="F376" s="87"/>
      <c r="G376" s="105"/>
      <c r="H376" s="11"/>
      <c r="I376" s="12"/>
    </row>
    <row r="377" spans="1:9" s="9" customFormat="1" ht="33.75" customHeight="1" x14ac:dyDescent="0.25">
      <c r="A377" s="10" t="s">
        <v>419</v>
      </c>
      <c r="B377" s="141"/>
      <c r="C377" s="138"/>
      <c r="D377" s="86"/>
      <c r="E377" s="10"/>
      <c r="F377" s="87"/>
      <c r="G377" s="105"/>
      <c r="H377" s="11"/>
      <c r="I377" s="12"/>
    </row>
    <row r="378" spans="1:9" s="9" customFormat="1" ht="33.75" customHeight="1" x14ac:dyDescent="0.25">
      <c r="A378" s="10" t="s">
        <v>420</v>
      </c>
      <c r="B378" s="141"/>
      <c r="C378" s="138"/>
      <c r="D378" s="86"/>
      <c r="E378" s="10"/>
      <c r="F378" s="87"/>
      <c r="G378" s="105"/>
      <c r="H378" s="11"/>
      <c r="I378" s="12"/>
    </row>
    <row r="379" spans="1:9" s="9" customFormat="1" ht="33.75" customHeight="1" x14ac:dyDescent="0.25">
      <c r="A379" s="10" t="s">
        <v>421</v>
      </c>
      <c r="B379" s="141"/>
      <c r="C379" s="138"/>
      <c r="D379" s="86"/>
      <c r="E379" s="10"/>
      <c r="F379" s="87"/>
      <c r="G379" s="105"/>
      <c r="H379" s="11"/>
      <c r="I379" s="12"/>
    </row>
    <row r="380" spans="1:9" s="9" customFormat="1" ht="33.75" customHeight="1" x14ac:dyDescent="0.25">
      <c r="A380" s="10" t="s">
        <v>422</v>
      </c>
      <c r="B380" s="141"/>
      <c r="C380" s="138"/>
      <c r="D380" s="86"/>
      <c r="E380" s="10"/>
      <c r="F380" s="87"/>
      <c r="G380" s="105"/>
      <c r="H380" s="11"/>
      <c r="I380" s="12"/>
    </row>
    <row r="381" spans="1:9" s="9" customFormat="1" ht="33.75" customHeight="1" x14ac:dyDescent="0.25">
      <c r="A381" s="10" t="s">
        <v>423</v>
      </c>
      <c r="B381" s="141"/>
      <c r="C381" s="138"/>
      <c r="D381" s="86"/>
      <c r="E381" s="10"/>
      <c r="F381" s="87"/>
      <c r="G381" s="105"/>
      <c r="H381" s="11"/>
      <c r="I381" s="12"/>
    </row>
    <row r="382" spans="1:9" s="9" customFormat="1" ht="33.75" customHeight="1" x14ac:dyDescent="0.25">
      <c r="A382" s="10" t="s">
        <v>424</v>
      </c>
      <c r="B382" s="141"/>
      <c r="C382" s="138"/>
      <c r="D382" s="86"/>
      <c r="E382" s="10"/>
      <c r="F382" s="87"/>
      <c r="G382" s="105"/>
      <c r="H382" s="11"/>
      <c r="I382" s="12"/>
    </row>
    <row r="383" spans="1:9" s="9" customFormat="1" ht="33.75" customHeight="1" x14ac:dyDescent="0.25">
      <c r="A383" s="10" t="s">
        <v>425</v>
      </c>
      <c r="B383" s="141"/>
      <c r="C383" s="138"/>
      <c r="D383" s="86"/>
      <c r="E383" s="10"/>
      <c r="F383" s="87"/>
      <c r="G383" s="105"/>
      <c r="H383" s="11"/>
      <c r="I383" s="12"/>
    </row>
    <row r="384" spans="1:9" s="9" customFormat="1" ht="33.75" customHeight="1" x14ac:dyDescent="0.25">
      <c r="A384" s="10" t="s">
        <v>426</v>
      </c>
      <c r="B384" s="141"/>
      <c r="C384" s="138"/>
      <c r="D384" s="86"/>
      <c r="E384" s="10"/>
      <c r="F384" s="87"/>
      <c r="G384" s="105"/>
      <c r="H384" s="11"/>
      <c r="I384" s="12"/>
    </row>
    <row r="385" spans="1:9" s="9" customFormat="1" ht="33.75" customHeight="1" x14ac:dyDescent="0.25">
      <c r="A385" s="10" t="s">
        <v>427</v>
      </c>
      <c r="B385" s="141"/>
      <c r="C385" s="138"/>
      <c r="D385" s="86"/>
      <c r="E385" s="10"/>
      <c r="F385" s="87"/>
      <c r="G385" s="105"/>
      <c r="H385" s="11"/>
      <c r="I385" s="12"/>
    </row>
    <row r="386" spans="1:9" s="9" customFormat="1" ht="33.75" customHeight="1" x14ac:dyDescent="0.25">
      <c r="A386" s="10" t="s">
        <v>428</v>
      </c>
      <c r="B386" s="141"/>
      <c r="C386" s="138"/>
      <c r="D386" s="86"/>
      <c r="E386" s="10"/>
      <c r="F386" s="87"/>
      <c r="G386" s="105"/>
      <c r="H386" s="11"/>
      <c r="I386" s="12"/>
    </row>
    <row r="387" spans="1:9" s="9" customFormat="1" ht="33.75" customHeight="1" x14ac:dyDescent="0.25">
      <c r="A387" s="10" t="s">
        <v>429</v>
      </c>
      <c r="B387" s="141"/>
      <c r="C387" s="138"/>
      <c r="D387" s="86"/>
      <c r="E387" s="10"/>
      <c r="F387" s="87"/>
      <c r="G387" s="105"/>
      <c r="H387" s="11"/>
      <c r="I387" s="12"/>
    </row>
    <row r="388" spans="1:9" s="9" customFormat="1" ht="33.75" customHeight="1" x14ac:dyDescent="0.25">
      <c r="A388" s="10" t="s">
        <v>430</v>
      </c>
      <c r="B388" s="141"/>
      <c r="C388" s="138"/>
      <c r="D388" s="86"/>
      <c r="E388" s="10"/>
      <c r="F388" s="87"/>
      <c r="G388" s="105"/>
      <c r="H388" s="11"/>
      <c r="I388" s="12"/>
    </row>
    <row r="389" spans="1:9" s="9" customFormat="1" ht="33.75" customHeight="1" x14ac:dyDescent="0.25">
      <c r="A389" s="10" t="s">
        <v>431</v>
      </c>
      <c r="B389" s="141"/>
      <c r="C389" s="138"/>
      <c r="D389" s="86"/>
      <c r="E389" s="10"/>
      <c r="F389" s="87"/>
      <c r="G389" s="105"/>
      <c r="H389" s="11"/>
      <c r="I389" s="12"/>
    </row>
    <row r="390" spans="1:9" s="9" customFormat="1" ht="33.75" customHeight="1" x14ac:dyDescent="0.25">
      <c r="A390" s="10" t="s">
        <v>432</v>
      </c>
      <c r="B390" s="141"/>
      <c r="C390" s="138"/>
      <c r="D390" s="86"/>
      <c r="E390" s="10"/>
      <c r="F390" s="87"/>
      <c r="G390" s="105"/>
      <c r="H390" s="11"/>
      <c r="I390" s="12"/>
    </row>
    <row r="391" spans="1:9" s="9" customFormat="1" ht="33.75" customHeight="1" x14ac:dyDescent="0.25">
      <c r="A391" s="10" t="s">
        <v>433</v>
      </c>
      <c r="B391" s="141"/>
      <c r="C391" s="139"/>
      <c r="D391" s="81"/>
      <c r="E391" s="88"/>
      <c r="F391" s="87"/>
      <c r="G391" s="105"/>
      <c r="H391" s="11"/>
      <c r="I391" s="12"/>
    </row>
    <row r="392" spans="1:9" s="9" customFormat="1" ht="33.75" customHeight="1" x14ac:dyDescent="0.25">
      <c r="A392" s="10" t="s">
        <v>434</v>
      </c>
      <c r="B392" s="141"/>
      <c r="C392" s="138"/>
      <c r="D392" s="86"/>
      <c r="E392" s="10"/>
      <c r="F392" s="87"/>
      <c r="G392" s="105"/>
      <c r="H392" s="11"/>
      <c r="I392" s="12"/>
    </row>
    <row r="393" spans="1:9" s="9" customFormat="1" ht="33.75" customHeight="1" x14ac:dyDescent="0.25">
      <c r="A393" s="10" t="s">
        <v>435</v>
      </c>
      <c r="B393" s="141"/>
      <c r="C393" s="138"/>
      <c r="D393" s="86"/>
      <c r="E393" s="10"/>
      <c r="F393" s="87"/>
      <c r="G393" s="105"/>
      <c r="H393" s="11"/>
      <c r="I393" s="12"/>
    </row>
    <row r="394" spans="1:9" s="9" customFormat="1" ht="33.75" customHeight="1" x14ac:dyDescent="0.25">
      <c r="A394" s="10" t="s">
        <v>436</v>
      </c>
      <c r="B394" s="141"/>
      <c r="C394" s="139"/>
      <c r="D394" s="81"/>
      <c r="E394" s="88"/>
      <c r="F394" s="87"/>
      <c r="G394" s="105"/>
      <c r="H394" s="11"/>
      <c r="I394" s="12"/>
    </row>
    <row r="395" spans="1:9" s="9" customFormat="1" ht="33.75" customHeight="1" x14ac:dyDescent="0.25">
      <c r="A395" s="10" t="s">
        <v>437</v>
      </c>
      <c r="B395" s="141"/>
      <c r="C395" s="138"/>
      <c r="D395" s="86"/>
      <c r="E395" s="10"/>
      <c r="F395" s="87"/>
      <c r="G395" s="105"/>
      <c r="H395" s="11"/>
      <c r="I395" s="12"/>
    </row>
    <row r="396" spans="1:9" s="9" customFormat="1" ht="33.75" customHeight="1" x14ac:dyDescent="0.25">
      <c r="A396" s="10" t="s">
        <v>438</v>
      </c>
      <c r="B396" s="141"/>
      <c r="C396" s="138"/>
      <c r="D396" s="86"/>
      <c r="E396" s="10"/>
      <c r="F396" s="87"/>
      <c r="G396" s="105"/>
      <c r="H396" s="11"/>
      <c r="I396" s="12"/>
    </row>
    <row r="397" spans="1:9" s="9" customFormat="1" ht="33.75" customHeight="1" x14ac:dyDescent="0.25">
      <c r="A397" s="10" t="s">
        <v>439</v>
      </c>
      <c r="B397" s="141"/>
      <c r="C397" s="139"/>
      <c r="D397" s="81"/>
      <c r="E397" s="88"/>
      <c r="F397" s="87"/>
      <c r="G397" s="105"/>
      <c r="H397" s="11"/>
      <c r="I397" s="12"/>
    </row>
    <row r="398" spans="1:9" s="9" customFormat="1" ht="33.75" customHeight="1" x14ac:dyDescent="0.25">
      <c r="A398" s="10" t="s">
        <v>440</v>
      </c>
      <c r="B398" s="141"/>
      <c r="C398" s="138"/>
      <c r="D398" s="86"/>
      <c r="E398" s="10"/>
      <c r="F398" s="87"/>
      <c r="G398" s="105"/>
      <c r="H398" s="11"/>
      <c r="I398" s="12"/>
    </row>
    <row r="399" spans="1:9" s="9" customFormat="1" ht="33.75" customHeight="1" x14ac:dyDescent="0.25">
      <c r="A399" s="10" t="s">
        <v>441</v>
      </c>
      <c r="B399" s="141"/>
      <c r="C399" s="138"/>
      <c r="D399" s="86"/>
      <c r="E399" s="10"/>
      <c r="F399" s="87"/>
      <c r="G399" s="105"/>
      <c r="H399" s="11"/>
      <c r="I399" s="12"/>
    </row>
    <row r="400" spans="1:9" s="9" customFormat="1" ht="33.75" customHeight="1" x14ac:dyDescent="0.25">
      <c r="A400" s="10" t="s">
        <v>442</v>
      </c>
      <c r="B400" s="141"/>
      <c r="C400" s="139"/>
      <c r="D400" s="81"/>
      <c r="E400" s="10"/>
      <c r="F400" s="87"/>
      <c r="G400" s="105"/>
      <c r="H400" s="11"/>
      <c r="I400" s="12"/>
    </row>
    <row r="401" spans="1:9" s="9" customFormat="1" ht="33.75" customHeight="1" x14ac:dyDescent="0.25">
      <c r="A401" s="10" t="s">
        <v>443</v>
      </c>
      <c r="B401" s="141"/>
      <c r="C401" s="138"/>
      <c r="D401" s="86"/>
      <c r="E401" s="10"/>
      <c r="F401" s="87"/>
      <c r="G401" s="105"/>
      <c r="H401" s="11"/>
      <c r="I401" s="12"/>
    </row>
    <row r="402" spans="1:9" s="9" customFormat="1" ht="33.75" customHeight="1" x14ac:dyDescent="0.25">
      <c r="A402" s="10" t="s">
        <v>444</v>
      </c>
      <c r="B402" s="141"/>
      <c r="C402" s="138"/>
      <c r="D402" s="86"/>
      <c r="E402" s="10"/>
      <c r="F402" s="87"/>
      <c r="G402" s="105"/>
      <c r="H402" s="11"/>
      <c r="I402" s="12"/>
    </row>
    <row r="403" spans="1:9" s="9" customFormat="1" ht="33.75" customHeight="1" x14ac:dyDescent="0.25">
      <c r="A403" s="10" t="s">
        <v>445</v>
      </c>
      <c r="B403" s="141"/>
      <c r="C403" s="139"/>
      <c r="D403" s="81"/>
      <c r="E403" s="88"/>
      <c r="F403" s="87"/>
      <c r="G403" s="105"/>
      <c r="H403" s="11"/>
      <c r="I403" s="12"/>
    </row>
    <row r="404" spans="1:9" s="9" customFormat="1" ht="33.75" customHeight="1" x14ac:dyDescent="0.25">
      <c r="A404" s="10" t="s">
        <v>446</v>
      </c>
      <c r="B404" s="141"/>
      <c r="C404" s="138"/>
      <c r="D404" s="86"/>
      <c r="E404" s="10"/>
      <c r="F404" s="87"/>
      <c r="G404" s="105"/>
      <c r="H404" s="11"/>
      <c r="I404" s="12"/>
    </row>
    <row r="405" spans="1:9" s="9" customFormat="1" ht="33.75" customHeight="1" x14ac:dyDescent="0.25">
      <c r="A405" s="10" t="s">
        <v>447</v>
      </c>
      <c r="B405" s="141"/>
      <c r="C405" s="138"/>
      <c r="D405" s="86"/>
      <c r="E405" s="10"/>
      <c r="F405" s="87"/>
      <c r="G405" s="105"/>
      <c r="H405" s="11"/>
      <c r="I405" s="12"/>
    </row>
    <row r="406" spans="1:9" s="9" customFormat="1" ht="33.75" customHeight="1" x14ac:dyDescent="0.25">
      <c r="A406" s="10" t="s">
        <v>448</v>
      </c>
      <c r="B406" s="141"/>
      <c r="C406" s="139"/>
      <c r="D406" s="81"/>
      <c r="E406" s="10"/>
      <c r="F406" s="87"/>
      <c r="G406" s="105"/>
      <c r="H406" s="11"/>
      <c r="I406" s="12"/>
    </row>
    <row r="407" spans="1:9" s="9" customFormat="1" ht="33.75" customHeight="1" x14ac:dyDescent="0.25">
      <c r="A407" s="10" t="s">
        <v>449</v>
      </c>
      <c r="B407" s="141"/>
      <c r="C407" s="138"/>
      <c r="D407" s="86"/>
      <c r="E407" s="10"/>
      <c r="F407" s="87"/>
      <c r="G407" s="105"/>
      <c r="H407" s="11"/>
      <c r="I407" s="12"/>
    </row>
    <row r="408" spans="1:9" s="9" customFormat="1" ht="33.75" customHeight="1" x14ac:dyDescent="0.25">
      <c r="A408" s="10" t="s">
        <v>450</v>
      </c>
      <c r="B408" s="141"/>
      <c r="C408" s="139"/>
      <c r="D408" s="81"/>
      <c r="E408" s="10"/>
      <c r="F408" s="87"/>
      <c r="G408" s="105"/>
      <c r="H408" s="11"/>
      <c r="I408" s="12"/>
    </row>
    <row r="409" spans="1:9" s="9" customFormat="1" ht="33.75" customHeight="1" x14ac:dyDescent="0.25">
      <c r="A409" s="10" t="s">
        <v>451</v>
      </c>
      <c r="B409" s="141"/>
      <c r="C409" s="138"/>
      <c r="D409" s="86"/>
      <c r="E409" s="10"/>
      <c r="F409" s="87"/>
      <c r="G409" s="105"/>
      <c r="H409" s="11"/>
      <c r="I409" s="12"/>
    </row>
    <row r="410" spans="1:9" s="9" customFormat="1" ht="33.75" customHeight="1" x14ac:dyDescent="0.25">
      <c r="A410" s="10" t="s">
        <v>452</v>
      </c>
      <c r="B410" s="141"/>
      <c r="C410" s="139"/>
      <c r="D410" s="81"/>
      <c r="E410" s="10"/>
      <c r="F410" s="87"/>
      <c r="G410" s="105"/>
      <c r="H410" s="11"/>
      <c r="I410" s="12"/>
    </row>
    <row r="411" spans="1:9" s="9" customFormat="1" ht="33.75" customHeight="1" x14ac:dyDescent="0.25">
      <c r="A411" s="10" t="s">
        <v>453</v>
      </c>
      <c r="B411" s="141"/>
      <c r="C411" s="139"/>
      <c r="D411" s="81"/>
      <c r="E411" s="10"/>
      <c r="F411" s="87"/>
      <c r="G411" s="105"/>
      <c r="H411" s="11"/>
      <c r="I411" s="12"/>
    </row>
    <row r="412" spans="1:9" s="9" customFormat="1" ht="33.75" customHeight="1" x14ac:dyDescent="0.25">
      <c r="A412" s="10" t="s">
        <v>454</v>
      </c>
      <c r="B412" s="141"/>
      <c r="C412" s="138"/>
      <c r="D412" s="86"/>
      <c r="E412" s="10"/>
      <c r="F412" s="87"/>
      <c r="G412" s="105"/>
      <c r="H412" s="11"/>
      <c r="I412" s="12"/>
    </row>
    <row r="413" spans="1:9" s="9" customFormat="1" ht="33.75" customHeight="1" x14ac:dyDescent="0.25">
      <c r="A413" s="10" t="s">
        <v>455</v>
      </c>
      <c r="B413" s="141"/>
      <c r="C413" s="139"/>
      <c r="D413" s="81"/>
      <c r="E413" s="10"/>
      <c r="F413" s="87"/>
      <c r="G413" s="105"/>
      <c r="H413" s="11"/>
      <c r="I413" s="12"/>
    </row>
    <row r="414" spans="1:9" s="9" customFormat="1" ht="33.75" customHeight="1" x14ac:dyDescent="0.25">
      <c r="A414" s="10" t="s">
        <v>456</v>
      </c>
      <c r="B414" s="141"/>
      <c r="C414" s="138"/>
      <c r="D414" s="86"/>
      <c r="E414" s="10"/>
      <c r="F414" s="87"/>
      <c r="G414" s="105"/>
      <c r="H414" s="11"/>
      <c r="I414" s="12"/>
    </row>
    <row r="415" spans="1:9" s="9" customFormat="1" ht="33.75" customHeight="1" x14ac:dyDescent="0.25">
      <c r="A415" s="10" t="s">
        <v>457</v>
      </c>
      <c r="B415" s="141"/>
      <c r="C415" s="138"/>
      <c r="D415" s="86"/>
      <c r="E415" s="10"/>
      <c r="F415" s="87"/>
      <c r="G415" s="105"/>
      <c r="H415" s="11"/>
      <c r="I415" s="12"/>
    </row>
    <row r="416" spans="1:9" s="9" customFormat="1" ht="33.75" customHeight="1" x14ac:dyDescent="0.25">
      <c r="A416" s="10" t="s">
        <v>458</v>
      </c>
      <c r="B416" s="141"/>
      <c r="C416" s="139"/>
      <c r="D416" s="81"/>
      <c r="E416" s="10"/>
      <c r="F416" s="87"/>
      <c r="G416" s="105"/>
      <c r="H416" s="11"/>
      <c r="I416" s="12"/>
    </row>
    <row r="417" spans="1:9" s="9" customFormat="1" ht="33.75" customHeight="1" x14ac:dyDescent="0.25">
      <c r="A417" s="10" t="s">
        <v>459</v>
      </c>
      <c r="B417" s="141"/>
      <c r="C417" s="138"/>
      <c r="D417" s="86"/>
      <c r="E417" s="10"/>
      <c r="F417" s="87"/>
      <c r="G417" s="105"/>
      <c r="H417" s="11"/>
      <c r="I417" s="12"/>
    </row>
    <row r="418" spans="1:9" s="9" customFormat="1" ht="33.75" customHeight="1" x14ac:dyDescent="0.25">
      <c r="A418" s="10" t="s">
        <v>460</v>
      </c>
      <c r="B418" s="141"/>
      <c r="C418" s="138"/>
      <c r="D418" s="86"/>
      <c r="E418" s="10"/>
      <c r="F418" s="87"/>
      <c r="G418" s="105"/>
      <c r="H418" s="11"/>
      <c r="I418" s="12"/>
    </row>
    <row r="419" spans="1:9" s="9" customFormat="1" ht="33.75" customHeight="1" x14ac:dyDescent="0.25">
      <c r="A419" s="10" t="s">
        <v>461</v>
      </c>
      <c r="B419" s="141"/>
      <c r="C419" s="139"/>
      <c r="D419" s="81"/>
      <c r="E419" s="10"/>
      <c r="F419" s="87"/>
      <c r="G419" s="105"/>
      <c r="H419" s="11"/>
      <c r="I419" s="12"/>
    </row>
    <row r="420" spans="1:9" s="9" customFormat="1" ht="33.75" customHeight="1" x14ac:dyDescent="0.25">
      <c r="A420" s="10" t="s">
        <v>462</v>
      </c>
      <c r="B420" s="141"/>
      <c r="C420" s="138"/>
      <c r="D420" s="86"/>
      <c r="E420" s="10"/>
      <c r="F420" s="87"/>
      <c r="G420" s="105"/>
      <c r="H420" s="11"/>
      <c r="I420" s="12"/>
    </row>
    <row r="421" spans="1:9" s="9" customFormat="1" ht="33.75" customHeight="1" x14ac:dyDescent="0.25">
      <c r="A421" s="10" t="s">
        <v>463</v>
      </c>
      <c r="B421" s="141"/>
      <c r="C421" s="138"/>
      <c r="D421" s="86"/>
      <c r="E421" s="10"/>
      <c r="F421" s="87"/>
      <c r="G421" s="105"/>
      <c r="H421" s="11"/>
      <c r="I421" s="12"/>
    </row>
    <row r="422" spans="1:9" s="9" customFormat="1" ht="33.75" customHeight="1" x14ac:dyDescent="0.25">
      <c r="A422" s="10" t="s">
        <v>464</v>
      </c>
      <c r="B422" s="141"/>
      <c r="C422" s="139"/>
      <c r="D422" s="81"/>
      <c r="E422" s="10"/>
      <c r="F422" s="87"/>
      <c r="G422" s="105"/>
      <c r="H422" s="11"/>
      <c r="I422" s="12"/>
    </row>
    <row r="423" spans="1:9" s="9" customFormat="1" ht="33.75" customHeight="1" x14ac:dyDescent="0.25">
      <c r="A423" s="10" t="s">
        <v>465</v>
      </c>
      <c r="B423" s="141"/>
      <c r="C423" s="138"/>
      <c r="D423" s="86"/>
      <c r="E423" s="10"/>
      <c r="F423" s="87"/>
      <c r="G423" s="105"/>
      <c r="H423" s="11"/>
      <c r="I423" s="12"/>
    </row>
    <row r="424" spans="1:9" s="9" customFormat="1" ht="33.75" customHeight="1" x14ac:dyDescent="0.25">
      <c r="A424" s="10" t="s">
        <v>466</v>
      </c>
      <c r="B424" s="141"/>
      <c r="C424" s="138"/>
      <c r="D424" s="86"/>
      <c r="E424" s="10"/>
      <c r="F424" s="87"/>
      <c r="G424" s="105"/>
      <c r="H424" s="11"/>
      <c r="I424" s="12"/>
    </row>
    <row r="425" spans="1:9" s="9" customFormat="1" ht="33.75" customHeight="1" x14ac:dyDescent="0.25">
      <c r="A425" s="10" t="s">
        <v>467</v>
      </c>
      <c r="B425" s="141"/>
      <c r="C425" s="139"/>
      <c r="D425" s="81"/>
      <c r="E425" s="10"/>
      <c r="F425" s="87"/>
      <c r="G425" s="105"/>
      <c r="H425" s="11"/>
      <c r="I425" s="12"/>
    </row>
    <row r="426" spans="1:9" s="9" customFormat="1" ht="33.75" customHeight="1" x14ac:dyDescent="0.25">
      <c r="A426" s="10" t="s">
        <v>468</v>
      </c>
      <c r="B426" s="141"/>
      <c r="C426" s="138"/>
      <c r="D426" s="86"/>
      <c r="E426" s="10"/>
      <c r="F426" s="87"/>
      <c r="G426" s="105"/>
      <c r="H426" s="11"/>
      <c r="I426" s="12"/>
    </row>
    <row r="427" spans="1:9" s="9" customFormat="1" ht="33.75" customHeight="1" x14ac:dyDescent="0.25">
      <c r="A427" s="10" t="s">
        <v>469</v>
      </c>
      <c r="B427" s="141"/>
      <c r="C427" s="138"/>
      <c r="D427" s="86"/>
      <c r="E427" s="10"/>
      <c r="F427" s="87"/>
      <c r="G427" s="105"/>
      <c r="H427" s="11"/>
      <c r="I427" s="12"/>
    </row>
    <row r="428" spans="1:9" s="9" customFormat="1" ht="33.75" customHeight="1" x14ac:dyDescent="0.25">
      <c r="A428" s="10" t="s">
        <v>470</v>
      </c>
      <c r="B428" s="141"/>
      <c r="C428" s="139"/>
      <c r="D428" s="81"/>
      <c r="E428" s="10"/>
      <c r="F428" s="87"/>
      <c r="G428" s="105"/>
      <c r="H428" s="11"/>
      <c r="I428" s="12"/>
    </row>
    <row r="429" spans="1:9" s="9" customFormat="1" ht="33.75" customHeight="1" x14ac:dyDescent="0.25">
      <c r="A429" s="10" t="s">
        <v>471</v>
      </c>
      <c r="B429" s="141"/>
      <c r="C429" s="138"/>
      <c r="D429" s="86"/>
      <c r="E429" s="10"/>
      <c r="F429" s="87"/>
      <c r="G429" s="105"/>
      <c r="H429" s="11"/>
      <c r="I429" s="12"/>
    </row>
    <row r="430" spans="1:9" s="9" customFormat="1" ht="33.75" customHeight="1" x14ac:dyDescent="0.25">
      <c r="A430" s="10" t="s">
        <v>472</v>
      </c>
      <c r="B430" s="141"/>
      <c r="C430" s="138"/>
      <c r="D430" s="86"/>
      <c r="E430" s="10"/>
      <c r="F430" s="87"/>
      <c r="G430" s="105"/>
      <c r="H430" s="11"/>
      <c r="I430" s="12"/>
    </row>
    <row r="431" spans="1:9" s="9" customFormat="1" ht="33.75" customHeight="1" x14ac:dyDescent="0.25">
      <c r="A431" s="10" t="s">
        <v>473</v>
      </c>
      <c r="B431" s="141"/>
      <c r="C431" s="139"/>
      <c r="D431" s="81"/>
      <c r="E431" s="10"/>
      <c r="F431" s="87"/>
      <c r="G431" s="105"/>
      <c r="H431" s="11"/>
      <c r="I431" s="12"/>
    </row>
    <row r="432" spans="1:9" s="9" customFormat="1" ht="33.75" customHeight="1" x14ac:dyDescent="0.25">
      <c r="A432" s="10" t="s">
        <v>474</v>
      </c>
      <c r="B432" s="141"/>
      <c r="C432" s="138"/>
      <c r="D432" s="86"/>
      <c r="E432" s="10"/>
      <c r="F432" s="87"/>
      <c r="G432" s="105"/>
      <c r="H432" s="11"/>
      <c r="I432" s="12"/>
    </row>
    <row r="433" spans="1:9" s="9" customFormat="1" ht="33.75" customHeight="1" x14ac:dyDescent="0.25">
      <c r="A433" s="10" t="s">
        <v>475</v>
      </c>
      <c r="B433" s="141"/>
      <c r="C433" s="138"/>
      <c r="D433" s="86"/>
      <c r="E433" s="10"/>
      <c r="F433" s="87"/>
      <c r="G433" s="105"/>
      <c r="H433" s="11"/>
      <c r="I433" s="12"/>
    </row>
    <row r="434" spans="1:9" s="9" customFormat="1" ht="33.75" customHeight="1" x14ac:dyDescent="0.25">
      <c r="A434" s="10" t="s">
        <v>476</v>
      </c>
      <c r="B434" s="141"/>
      <c r="C434" s="138"/>
      <c r="D434" s="86"/>
      <c r="E434" s="10"/>
      <c r="F434" s="87"/>
      <c r="G434" s="105"/>
      <c r="H434" s="11"/>
      <c r="I434" s="12"/>
    </row>
    <row r="435" spans="1:9" s="9" customFormat="1" ht="33.75" customHeight="1" x14ac:dyDescent="0.25">
      <c r="A435" s="10" t="s">
        <v>477</v>
      </c>
      <c r="B435" s="141"/>
      <c r="C435" s="139"/>
      <c r="D435" s="81"/>
      <c r="E435" s="10"/>
      <c r="F435" s="87"/>
      <c r="G435" s="105"/>
      <c r="H435" s="11"/>
      <c r="I435" s="12"/>
    </row>
    <row r="436" spans="1:9" s="9" customFormat="1" ht="33.75" customHeight="1" x14ac:dyDescent="0.25">
      <c r="A436" s="10" t="s">
        <v>478</v>
      </c>
      <c r="B436" s="141"/>
      <c r="C436" s="138"/>
      <c r="D436" s="86"/>
      <c r="E436" s="10"/>
      <c r="F436" s="87"/>
      <c r="G436" s="105"/>
      <c r="H436" s="11"/>
      <c r="I436" s="12"/>
    </row>
    <row r="437" spans="1:9" s="9" customFormat="1" ht="33.75" customHeight="1" x14ac:dyDescent="0.25">
      <c r="A437" s="10" t="s">
        <v>479</v>
      </c>
      <c r="B437" s="141"/>
      <c r="C437" s="139"/>
      <c r="D437" s="81"/>
      <c r="E437" s="10"/>
      <c r="F437" s="87"/>
      <c r="G437" s="105"/>
      <c r="H437" s="11"/>
      <c r="I437" s="12"/>
    </row>
    <row r="438" spans="1:9" s="9" customFormat="1" ht="33.75" customHeight="1" x14ac:dyDescent="0.25">
      <c r="A438" s="10" t="s">
        <v>480</v>
      </c>
      <c r="B438" s="141"/>
      <c r="C438" s="138"/>
      <c r="D438" s="86"/>
      <c r="E438" s="10"/>
      <c r="F438" s="87"/>
      <c r="G438" s="105"/>
      <c r="H438" s="11"/>
      <c r="I438" s="12"/>
    </row>
    <row r="439" spans="1:9" s="9" customFormat="1" ht="33.75" customHeight="1" x14ac:dyDescent="0.25">
      <c r="A439" s="10" t="s">
        <v>481</v>
      </c>
      <c r="B439" s="141"/>
      <c r="C439" s="139"/>
      <c r="D439" s="81"/>
      <c r="E439" s="10"/>
      <c r="F439" s="87"/>
      <c r="G439" s="105"/>
      <c r="H439" s="11"/>
      <c r="I439" s="12"/>
    </row>
    <row r="440" spans="1:9" s="9" customFormat="1" ht="33.75" customHeight="1" x14ac:dyDescent="0.25">
      <c r="A440" s="10" t="s">
        <v>482</v>
      </c>
      <c r="B440" s="141"/>
      <c r="C440" s="138"/>
      <c r="D440" s="86"/>
      <c r="E440" s="10"/>
      <c r="F440" s="87"/>
      <c r="G440" s="105"/>
      <c r="H440" s="11"/>
      <c r="I440" s="12"/>
    </row>
    <row r="441" spans="1:9" s="9" customFormat="1" ht="33.75" customHeight="1" x14ac:dyDescent="0.25">
      <c r="A441" s="10" t="s">
        <v>483</v>
      </c>
      <c r="B441" s="141"/>
      <c r="C441" s="139"/>
      <c r="D441" s="81"/>
      <c r="E441" s="10"/>
      <c r="F441" s="87"/>
      <c r="G441" s="105"/>
      <c r="H441" s="11"/>
      <c r="I441" s="12"/>
    </row>
    <row r="442" spans="1:9" s="9" customFormat="1" ht="33.75" customHeight="1" x14ac:dyDescent="0.25">
      <c r="A442" s="10" t="s">
        <v>484</v>
      </c>
      <c r="B442" s="141"/>
      <c r="C442" s="139"/>
      <c r="D442" s="81"/>
      <c r="E442" s="10"/>
      <c r="F442" s="87"/>
      <c r="G442" s="105"/>
      <c r="H442" s="11"/>
      <c r="I442" s="12"/>
    </row>
    <row r="443" spans="1:9" s="9" customFormat="1" ht="33.75" customHeight="1" x14ac:dyDescent="0.25">
      <c r="A443" s="10" t="s">
        <v>485</v>
      </c>
      <c r="B443" s="141"/>
      <c r="C443" s="138"/>
      <c r="D443" s="86"/>
      <c r="E443" s="10"/>
      <c r="F443" s="87"/>
      <c r="G443" s="105"/>
      <c r="H443" s="11"/>
      <c r="I443" s="12"/>
    </row>
    <row r="444" spans="1:9" s="9" customFormat="1" ht="33.75" customHeight="1" x14ac:dyDescent="0.25">
      <c r="A444" s="10" t="s">
        <v>486</v>
      </c>
      <c r="B444" s="141"/>
      <c r="C444" s="139"/>
      <c r="D444" s="81"/>
      <c r="E444" s="10"/>
      <c r="F444" s="87"/>
      <c r="G444" s="105"/>
      <c r="H444" s="11"/>
      <c r="I444" s="12"/>
    </row>
    <row r="445" spans="1:9" s="9" customFormat="1" ht="33.75" customHeight="1" x14ac:dyDescent="0.25">
      <c r="A445" s="10" t="s">
        <v>487</v>
      </c>
      <c r="B445" s="141"/>
      <c r="C445" s="138"/>
      <c r="D445" s="86"/>
      <c r="E445" s="10"/>
      <c r="F445" s="87"/>
      <c r="G445" s="105"/>
      <c r="H445" s="11"/>
      <c r="I445" s="12"/>
    </row>
    <row r="446" spans="1:9" s="9" customFormat="1" ht="33.75" customHeight="1" x14ac:dyDescent="0.25">
      <c r="A446" s="10" t="s">
        <v>488</v>
      </c>
      <c r="B446" s="141"/>
      <c r="C446" s="139"/>
      <c r="D446" s="81"/>
      <c r="E446" s="10"/>
      <c r="F446" s="87"/>
      <c r="G446" s="105"/>
      <c r="H446" s="11"/>
      <c r="I446" s="12"/>
    </row>
    <row r="447" spans="1:9" s="9" customFormat="1" ht="33.75" customHeight="1" x14ac:dyDescent="0.25">
      <c r="A447" s="10" t="s">
        <v>489</v>
      </c>
      <c r="B447" s="141"/>
      <c r="C447" s="138"/>
      <c r="D447" s="86"/>
      <c r="E447" s="10"/>
      <c r="F447" s="87"/>
      <c r="G447" s="105"/>
      <c r="H447" s="11"/>
      <c r="I447" s="12"/>
    </row>
    <row r="448" spans="1:9" s="9" customFormat="1" ht="33.75" customHeight="1" x14ac:dyDescent="0.25">
      <c r="A448" s="10" t="s">
        <v>490</v>
      </c>
      <c r="B448" s="141"/>
      <c r="C448" s="139"/>
      <c r="D448" s="81"/>
      <c r="E448" s="10"/>
      <c r="F448" s="87"/>
      <c r="G448" s="105"/>
      <c r="H448" s="11"/>
      <c r="I448" s="12"/>
    </row>
    <row r="449" spans="1:9" s="9" customFormat="1" ht="33.75" customHeight="1" x14ac:dyDescent="0.25">
      <c r="A449" s="10" t="s">
        <v>491</v>
      </c>
      <c r="B449" s="141"/>
      <c r="C449" s="138"/>
      <c r="D449" s="86"/>
      <c r="E449" s="10"/>
      <c r="F449" s="87"/>
      <c r="G449" s="105"/>
      <c r="H449" s="11"/>
      <c r="I449" s="12"/>
    </row>
    <row r="450" spans="1:9" s="9" customFormat="1" ht="33.75" customHeight="1" x14ac:dyDescent="0.25">
      <c r="A450" s="10" t="s">
        <v>492</v>
      </c>
      <c r="B450" s="141"/>
      <c r="C450" s="139"/>
      <c r="D450" s="81"/>
      <c r="E450" s="10"/>
      <c r="F450" s="87"/>
      <c r="G450" s="105"/>
      <c r="H450" s="11"/>
      <c r="I450" s="12"/>
    </row>
    <row r="451" spans="1:9" s="9" customFormat="1" ht="33.75" customHeight="1" x14ac:dyDescent="0.25">
      <c r="A451" s="10" t="s">
        <v>493</v>
      </c>
      <c r="B451" s="141"/>
      <c r="C451" s="138"/>
      <c r="D451" s="86"/>
      <c r="E451" s="10"/>
      <c r="F451" s="87"/>
      <c r="G451" s="105"/>
      <c r="H451" s="11"/>
      <c r="I451" s="12"/>
    </row>
    <row r="452" spans="1:9" s="9" customFormat="1" ht="33.75" customHeight="1" x14ac:dyDescent="0.25">
      <c r="A452" s="10" t="s">
        <v>494</v>
      </c>
      <c r="B452" s="141"/>
      <c r="C452" s="139"/>
      <c r="D452" s="81"/>
      <c r="E452" s="10"/>
      <c r="F452" s="87"/>
      <c r="G452" s="105"/>
      <c r="H452" s="11"/>
      <c r="I452" s="12"/>
    </row>
    <row r="453" spans="1:9" s="9" customFormat="1" ht="33.75" customHeight="1" x14ac:dyDescent="0.25">
      <c r="A453" s="10" t="s">
        <v>495</v>
      </c>
      <c r="B453" s="141"/>
      <c r="C453" s="138"/>
      <c r="D453" s="86"/>
      <c r="E453" s="10"/>
      <c r="F453" s="87"/>
      <c r="G453" s="105"/>
      <c r="H453" s="11"/>
      <c r="I453" s="12"/>
    </row>
    <row r="454" spans="1:9" s="9" customFormat="1" ht="33.75" customHeight="1" x14ac:dyDescent="0.25">
      <c r="A454" s="10" t="s">
        <v>496</v>
      </c>
      <c r="B454" s="141"/>
      <c r="C454" s="139"/>
      <c r="D454" s="81"/>
      <c r="E454" s="10"/>
      <c r="F454" s="87"/>
      <c r="G454" s="105"/>
      <c r="H454" s="11"/>
      <c r="I454" s="12"/>
    </row>
    <row r="455" spans="1:9" s="9" customFormat="1" ht="33.75" customHeight="1" x14ac:dyDescent="0.25">
      <c r="A455" s="10" t="s">
        <v>497</v>
      </c>
      <c r="B455" s="141"/>
      <c r="C455" s="138"/>
      <c r="D455" s="86"/>
      <c r="E455" s="10"/>
      <c r="F455" s="87"/>
      <c r="G455" s="105"/>
      <c r="H455" s="11"/>
      <c r="I455" s="12"/>
    </row>
    <row r="456" spans="1:9" s="9" customFormat="1" ht="33.75" customHeight="1" x14ac:dyDescent="0.25">
      <c r="A456" s="10" t="s">
        <v>498</v>
      </c>
      <c r="B456" s="141"/>
      <c r="C456" s="139"/>
      <c r="D456" s="81"/>
      <c r="E456" s="10"/>
      <c r="F456" s="87"/>
      <c r="G456" s="105"/>
      <c r="H456" s="11"/>
      <c r="I456" s="12"/>
    </row>
    <row r="457" spans="1:9" s="9" customFormat="1" ht="33.75" customHeight="1" x14ac:dyDescent="0.25">
      <c r="A457" s="10" t="s">
        <v>499</v>
      </c>
      <c r="B457" s="141"/>
      <c r="C457" s="138"/>
      <c r="D457" s="86"/>
      <c r="E457" s="10"/>
      <c r="F457" s="87"/>
      <c r="G457" s="105"/>
      <c r="H457" s="11"/>
      <c r="I457" s="12"/>
    </row>
    <row r="458" spans="1:9" s="9" customFormat="1" ht="33.75" customHeight="1" x14ac:dyDescent="0.25">
      <c r="A458" s="10" t="s">
        <v>500</v>
      </c>
      <c r="B458" s="141"/>
      <c r="C458" s="139"/>
      <c r="D458" s="81"/>
      <c r="E458" s="10"/>
      <c r="F458" s="87"/>
      <c r="G458" s="105"/>
      <c r="H458" s="11"/>
      <c r="I458" s="12"/>
    </row>
    <row r="459" spans="1:9" s="9" customFormat="1" ht="33.75" customHeight="1" x14ac:dyDescent="0.25">
      <c r="A459" s="10" t="s">
        <v>501</v>
      </c>
      <c r="B459" s="141"/>
      <c r="C459" s="138"/>
      <c r="D459" s="86"/>
      <c r="E459" s="10"/>
      <c r="F459" s="87"/>
      <c r="G459" s="105"/>
      <c r="H459" s="11"/>
      <c r="I459" s="12"/>
    </row>
    <row r="460" spans="1:9" s="9" customFormat="1" ht="33.75" customHeight="1" x14ac:dyDescent="0.25">
      <c r="A460" s="10" t="s">
        <v>502</v>
      </c>
      <c r="B460" s="141"/>
      <c r="C460" s="139"/>
      <c r="D460" s="81"/>
      <c r="E460" s="10"/>
      <c r="F460" s="87"/>
      <c r="G460" s="105"/>
      <c r="H460" s="11"/>
      <c r="I460" s="12"/>
    </row>
    <row r="461" spans="1:9" s="9" customFormat="1" ht="33.75" customHeight="1" x14ac:dyDescent="0.25">
      <c r="A461" s="10" t="s">
        <v>503</v>
      </c>
      <c r="B461" s="141"/>
      <c r="C461" s="138"/>
      <c r="D461" s="86"/>
      <c r="E461" s="10"/>
      <c r="F461" s="87"/>
      <c r="G461" s="105"/>
      <c r="H461" s="11"/>
      <c r="I461" s="12"/>
    </row>
    <row r="462" spans="1:9" s="9" customFormat="1" ht="33.75" customHeight="1" x14ac:dyDescent="0.25">
      <c r="A462" s="10" t="s">
        <v>504</v>
      </c>
      <c r="B462" s="141"/>
      <c r="C462" s="139"/>
      <c r="D462" s="81"/>
      <c r="E462" s="10"/>
      <c r="F462" s="87"/>
      <c r="G462" s="105"/>
      <c r="H462" s="11"/>
      <c r="I462" s="12"/>
    </row>
    <row r="463" spans="1:9" s="9" customFormat="1" ht="33.75" customHeight="1" x14ac:dyDescent="0.25">
      <c r="A463" s="10" t="s">
        <v>505</v>
      </c>
      <c r="B463" s="141"/>
      <c r="C463" s="138"/>
      <c r="D463" s="86"/>
      <c r="E463" s="10"/>
      <c r="F463" s="87"/>
      <c r="G463" s="105"/>
      <c r="H463" s="11"/>
      <c r="I463" s="12"/>
    </row>
    <row r="464" spans="1:9" s="9" customFormat="1" ht="33.75" customHeight="1" x14ac:dyDescent="0.25">
      <c r="A464" s="10" t="s">
        <v>506</v>
      </c>
      <c r="B464" s="141"/>
      <c r="C464" s="139"/>
      <c r="D464" s="81"/>
      <c r="E464" s="10"/>
      <c r="F464" s="87"/>
      <c r="G464" s="105"/>
      <c r="H464" s="11"/>
      <c r="I464" s="12"/>
    </row>
    <row r="465" spans="1:9" s="9" customFormat="1" ht="33.75" customHeight="1" x14ac:dyDescent="0.25">
      <c r="A465" s="10" t="s">
        <v>507</v>
      </c>
      <c r="B465" s="141"/>
      <c r="C465" s="138"/>
      <c r="D465" s="86"/>
      <c r="E465" s="10"/>
      <c r="F465" s="87"/>
      <c r="G465" s="105"/>
      <c r="H465" s="11"/>
      <c r="I465" s="12"/>
    </row>
    <row r="466" spans="1:9" s="9" customFormat="1" ht="33.75" customHeight="1" x14ac:dyDescent="0.25">
      <c r="A466" s="10" t="s">
        <v>508</v>
      </c>
      <c r="B466" s="141"/>
      <c r="C466" s="139"/>
      <c r="D466" s="81"/>
      <c r="E466" s="10"/>
      <c r="F466" s="87"/>
      <c r="G466" s="105"/>
      <c r="H466" s="11"/>
      <c r="I466" s="12"/>
    </row>
    <row r="467" spans="1:9" s="9" customFormat="1" ht="33.75" customHeight="1" x14ac:dyDescent="0.25">
      <c r="A467" s="10" t="s">
        <v>509</v>
      </c>
      <c r="B467" s="141"/>
      <c r="C467" s="138"/>
      <c r="D467" s="86"/>
      <c r="E467" s="10"/>
      <c r="F467" s="87"/>
      <c r="G467" s="105"/>
      <c r="H467" s="11"/>
      <c r="I467" s="12"/>
    </row>
    <row r="468" spans="1:9" s="9" customFormat="1" ht="33.75" customHeight="1" x14ac:dyDescent="0.25">
      <c r="A468" s="10" t="s">
        <v>510</v>
      </c>
      <c r="B468" s="141"/>
      <c r="C468" s="139"/>
      <c r="D468" s="81"/>
      <c r="E468" s="10"/>
      <c r="F468" s="87"/>
      <c r="G468" s="105"/>
      <c r="H468" s="11"/>
      <c r="I468" s="12"/>
    </row>
    <row r="469" spans="1:9" s="9" customFormat="1" ht="33.75" customHeight="1" x14ac:dyDescent="0.25">
      <c r="A469" s="10" t="s">
        <v>511</v>
      </c>
      <c r="B469" s="141"/>
      <c r="C469" s="138"/>
      <c r="D469" s="86"/>
      <c r="E469" s="10"/>
      <c r="F469" s="87"/>
      <c r="G469" s="105"/>
      <c r="H469" s="11"/>
      <c r="I469" s="12"/>
    </row>
    <row r="470" spans="1:9" s="9" customFormat="1" ht="33.75" customHeight="1" x14ac:dyDescent="0.25">
      <c r="A470" s="10" t="s">
        <v>512</v>
      </c>
      <c r="B470" s="141"/>
      <c r="C470" s="139"/>
      <c r="D470" s="81"/>
      <c r="E470" s="10"/>
      <c r="F470" s="87"/>
      <c r="G470" s="105"/>
      <c r="H470" s="11"/>
      <c r="I470" s="12"/>
    </row>
    <row r="471" spans="1:9" s="9" customFormat="1" ht="33.75" customHeight="1" x14ac:dyDescent="0.25">
      <c r="A471" s="10" t="s">
        <v>513</v>
      </c>
      <c r="B471" s="141"/>
      <c r="C471" s="138"/>
      <c r="D471" s="86"/>
      <c r="E471" s="10"/>
      <c r="F471" s="87"/>
      <c r="G471" s="105"/>
      <c r="H471" s="11"/>
      <c r="I471" s="12"/>
    </row>
    <row r="472" spans="1:9" s="9" customFormat="1" ht="33.75" customHeight="1" x14ac:dyDescent="0.25">
      <c r="A472" s="10" t="s">
        <v>514</v>
      </c>
      <c r="B472" s="141"/>
      <c r="C472" s="139"/>
      <c r="D472" s="81"/>
      <c r="E472" s="10"/>
      <c r="F472" s="87"/>
      <c r="G472" s="105"/>
      <c r="H472" s="11"/>
      <c r="I472" s="12"/>
    </row>
    <row r="473" spans="1:9" s="9" customFormat="1" ht="33.75" customHeight="1" x14ac:dyDescent="0.25">
      <c r="A473" s="10" t="s">
        <v>515</v>
      </c>
      <c r="B473" s="141"/>
      <c r="C473" s="138"/>
      <c r="D473" s="86"/>
      <c r="E473" s="10"/>
      <c r="F473" s="87"/>
      <c r="G473" s="105"/>
      <c r="H473" s="11"/>
      <c r="I473" s="12"/>
    </row>
    <row r="474" spans="1:9" s="9" customFormat="1" ht="33.75" customHeight="1" x14ac:dyDescent="0.25">
      <c r="A474" s="10" t="s">
        <v>516</v>
      </c>
      <c r="B474" s="141"/>
      <c r="C474" s="139"/>
      <c r="D474" s="81"/>
      <c r="E474" s="10"/>
      <c r="F474" s="87"/>
      <c r="G474" s="105"/>
      <c r="H474" s="11"/>
      <c r="I474" s="12"/>
    </row>
    <row r="475" spans="1:9" s="9" customFormat="1" ht="33.75" customHeight="1" x14ac:dyDescent="0.25">
      <c r="A475" s="10" t="s">
        <v>517</v>
      </c>
      <c r="B475" s="141"/>
      <c r="C475" s="138"/>
      <c r="D475" s="86"/>
      <c r="E475" s="10"/>
      <c r="F475" s="87"/>
      <c r="G475" s="105"/>
      <c r="H475" s="11"/>
      <c r="I475" s="12"/>
    </row>
    <row r="476" spans="1:9" s="9" customFormat="1" ht="33.75" customHeight="1" x14ac:dyDescent="0.25">
      <c r="A476" s="10" t="s">
        <v>518</v>
      </c>
      <c r="B476" s="141"/>
      <c r="C476" s="139"/>
      <c r="D476" s="81"/>
      <c r="E476" s="10"/>
      <c r="F476" s="87"/>
      <c r="G476" s="105"/>
      <c r="H476" s="11"/>
      <c r="I476" s="12"/>
    </row>
    <row r="477" spans="1:9" s="9" customFormat="1" ht="33.75" customHeight="1" x14ac:dyDescent="0.25">
      <c r="A477" s="10" t="s">
        <v>519</v>
      </c>
      <c r="B477" s="141"/>
      <c r="C477" s="138"/>
      <c r="D477" s="86"/>
      <c r="E477" s="10"/>
      <c r="F477" s="87"/>
      <c r="G477" s="105"/>
      <c r="H477" s="11"/>
      <c r="I477" s="12"/>
    </row>
    <row r="478" spans="1:9" s="9" customFormat="1" ht="33.75" customHeight="1" x14ac:dyDescent="0.25">
      <c r="A478" s="10" t="s">
        <v>520</v>
      </c>
      <c r="B478" s="141"/>
      <c r="C478" s="139"/>
      <c r="D478" s="81"/>
      <c r="E478" s="10"/>
      <c r="F478" s="87"/>
      <c r="G478" s="105"/>
      <c r="H478" s="11"/>
      <c r="I478" s="12"/>
    </row>
    <row r="479" spans="1:9" s="9" customFormat="1" ht="33.75" customHeight="1" x14ac:dyDescent="0.25">
      <c r="A479" s="10" t="s">
        <v>521</v>
      </c>
      <c r="B479" s="141"/>
      <c r="C479" s="138"/>
      <c r="D479" s="86"/>
      <c r="E479" s="10"/>
      <c r="F479" s="87"/>
      <c r="G479" s="105"/>
      <c r="H479" s="11"/>
      <c r="I479" s="12"/>
    </row>
    <row r="480" spans="1:9" s="9" customFormat="1" ht="33.75" customHeight="1" x14ac:dyDescent="0.25">
      <c r="A480" s="10" t="s">
        <v>522</v>
      </c>
      <c r="B480" s="141"/>
      <c r="C480" s="139"/>
      <c r="D480" s="81"/>
      <c r="E480" s="10"/>
      <c r="F480" s="87"/>
      <c r="G480" s="105"/>
      <c r="H480" s="11"/>
      <c r="I480" s="12"/>
    </row>
    <row r="481" spans="1:9" s="9" customFormat="1" ht="33.75" customHeight="1" x14ac:dyDescent="0.25">
      <c r="A481" s="10" t="s">
        <v>523</v>
      </c>
      <c r="B481" s="141"/>
      <c r="C481" s="138"/>
      <c r="D481" s="86"/>
      <c r="E481" s="10"/>
      <c r="F481" s="87"/>
      <c r="G481" s="105"/>
      <c r="H481" s="11"/>
      <c r="I481" s="12"/>
    </row>
    <row r="482" spans="1:9" s="9" customFormat="1" ht="33.75" customHeight="1" x14ac:dyDescent="0.25">
      <c r="A482" s="10" t="s">
        <v>524</v>
      </c>
      <c r="B482" s="141"/>
      <c r="C482" s="139"/>
      <c r="D482" s="81"/>
      <c r="E482" s="10"/>
      <c r="F482" s="87"/>
      <c r="G482" s="105"/>
      <c r="H482" s="11"/>
      <c r="I482" s="12"/>
    </row>
    <row r="483" spans="1:9" s="9" customFormat="1" ht="33.75" customHeight="1" x14ac:dyDescent="0.25">
      <c r="A483" s="10" t="s">
        <v>525</v>
      </c>
      <c r="B483" s="141"/>
      <c r="C483" s="139"/>
      <c r="D483" s="81"/>
      <c r="E483" s="10"/>
      <c r="F483" s="87"/>
      <c r="G483" s="105"/>
      <c r="H483" s="11"/>
      <c r="I483" s="12"/>
    </row>
    <row r="484" spans="1:9" s="9" customFormat="1" ht="33.75" customHeight="1" x14ac:dyDescent="0.25">
      <c r="A484" s="10" t="s">
        <v>526</v>
      </c>
      <c r="B484" s="141"/>
      <c r="C484" s="139"/>
      <c r="D484" s="81"/>
      <c r="E484" s="10"/>
      <c r="F484" s="87"/>
      <c r="G484" s="105"/>
      <c r="H484" s="11"/>
      <c r="I484" s="12"/>
    </row>
    <row r="485" spans="1:9" s="9" customFormat="1" ht="33.75" customHeight="1" x14ac:dyDescent="0.25">
      <c r="A485" s="10" t="s">
        <v>527</v>
      </c>
      <c r="B485" s="141"/>
      <c r="C485" s="139"/>
      <c r="D485" s="81"/>
      <c r="E485" s="10"/>
      <c r="F485" s="87"/>
      <c r="G485" s="105"/>
      <c r="H485" s="11"/>
      <c r="I485" s="12"/>
    </row>
    <row r="486" spans="1:9" s="9" customFormat="1" ht="33.75" customHeight="1" x14ac:dyDescent="0.25">
      <c r="A486" s="10" t="s">
        <v>528</v>
      </c>
      <c r="B486" s="141"/>
      <c r="C486" s="139"/>
      <c r="D486" s="81"/>
      <c r="E486" s="10"/>
      <c r="F486" s="87"/>
      <c r="G486" s="105"/>
      <c r="H486" s="11"/>
      <c r="I486" s="12"/>
    </row>
    <row r="487" spans="1:9" s="9" customFormat="1" ht="33.75" customHeight="1" x14ac:dyDescent="0.25">
      <c r="A487" s="10" t="s">
        <v>529</v>
      </c>
      <c r="B487" s="141"/>
      <c r="C487" s="138"/>
      <c r="D487" s="86"/>
      <c r="E487" s="10"/>
      <c r="F487" s="87"/>
      <c r="G487" s="105"/>
      <c r="H487" s="11"/>
      <c r="I487" s="12"/>
    </row>
    <row r="488" spans="1:9" s="9" customFormat="1" ht="33.75" customHeight="1" x14ac:dyDescent="0.25">
      <c r="A488" s="10" t="s">
        <v>530</v>
      </c>
      <c r="B488" s="141"/>
      <c r="C488" s="138"/>
      <c r="D488" s="86"/>
      <c r="E488" s="10"/>
      <c r="F488" s="87"/>
      <c r="G488" s="105"/>
      <c r="H488" s="11"/>
      <c r="I488" s="12"/>
    </row>
    <row r="489" spans="1:9" s="9" customFormat="1" ht="33.75" customHeight="1" x14ac:dyDescent="0.25">
      <c r="A489" s="10" t="s">
        <v>531</v>
      </c>
      <c r="B489" s="141"/>
      <c r="C489" s="138"/>
      <c r="D489" s="86"/>
      <c r="E489" s="10"/>
      <c r="F489" s="87"/>
      <c r="G489" s="105"/>
      <c r="H489" s="11"/>
      <c r="I489" s="12"/>
    </row>
    <row r="490" spans="1:9" s="9" customFormat="1" ht="33.75" customHeight="1" x14ac:dyDescent="0.25">
      <c r="A490" s="10" t="s">
        <v>532</v>
      </c>
      <c r="B490" s="141"/>
      <c r="C490" s="138"/>
      <c r="D490" s="86"/>
      <c r="E490" s="10"/>
      <c r="F490" s="87"/>
      <c r="G490" s="105"/>
      <c r="H490" s="11"/>
      <c r="I490" s="12"/>
    </row>
    <row r="491" spans="1:9" s="9" customFormat="1" ht="33.75" customHeight="1" x14ac:dyDescent="0.25">
      <c r="A491" s="10" t="s">
        <v>533</v>
      </c>
      <c r="B491" s="141"/>
      <c r="C491" s="138"/>
      <c r="D491" s="86"/>
      <c r="E491" s="10"/>
      <c r="F491" s="87"/>
      <c r="G491" s="105"/>
      <c r="H491" s="11"/>
      <c r="I491" s="12"/>
    </row>
    <row r="492" spans="1:9" s="9" customFormat="1" ht="33.75" customHeight="1" x14ac:dyDescent="0.25">
      <c r="A492" s="10" t="s">
        <v>534</v>
      </c>
      <c r="B492" s="141"/>
      <c r="C492" s="138"/>
      <c r="D492" s="86"/>
      <c r="E492" s="10"/>
      <c r="F492" s="87"/>
      <c r="G492" s="105"/>
      <c r="H492" s="11"/>
      <c r="I492" s="12"/>
    </row>
    <row r="493" spans="1:9" s="9" customFormat="1" ht="33.75" customHeight="1" x14ac:dyDescent="0.25">
      <c r="A493" s="10" t="s">
        <v>535</v>
      </c>
      <c r="B493" s="141"/>
      <c r="C493" s="138"/>
      <c r="D493" s="86"/>
      <c r="E493" s="10"/>
      <c r="F493" s="87"/>
      <c r="G493" s="105"/>
      <c r="H493" s="11"/>
      <c r="I493" s="12"/>
    </row>
    <row r="494" spans="1:9" s="9" customFormat="1" ht="33.75" customHeight="1" x14ac:dyDescent="0.25">
      <c r="A494" s="10" t="s">
        <v>536</v>
      </c>
      <c r="B494" s="141"/>
      <c r="C494" s="139"/>
      <c r="D494" s="81"/>
      <c r="E494" s="10"/>
      <c r="F494" s="87"/>
      <c r="G494" s="105"/>
      <c r="H494" s="11"/>
      <c r="I494" s="12"/>
    </row>
    <row r="495" spans="1:9" s="9" customFormat="1" ht="33.75" customHeight="1" x14ac:dyDescent="0.25">
      <c r="A495" s="10" t="s">
        <v>537</v>
      </c>
      <c r="B495" s="141"/>
      <c r="C495" s="138"/>
      <c r="D495" s="86"/>
      <c r="E495" s="10"/>
      <c r="F495" s="87"/>
      <c r="G495" s="105"/>
      <c r="H495" s="11"/>
      <c r="I495" s="12"/>
    </row>
    <row r="496" spans="1:9" s="9" customFormat="1" ht="33.75" customHeight="1" x14ac:dyDescent="0.25">
      <c r="A496" s="10" t="s">
        <v>538</v>
      </c>
      <c r="B496" s="141"/>
      <c r="C496" s="138"/>
      <c r="D496" s="86"/>
      <c r="E496" s="10"/>
      <c r="F496" s="87"/>
      <c r="G496" s="105"/>
      <c r="H496" s="11"/>
      <c r="I496" s="12"/>
    </row>
    <row r="497" spans="1:9" s="9" customFormat="1" ht="33.75" customHeight="1" x14ac:dyDescent="0.25">
      <c r="A497" s="10" t="s">
        <v>539</v>
      </c>
      <c r="B497" s="141"/>
      <c r="C497" s="139"/>
      <c r="D497" s="81"/>
      <c r="E497" s="10"/>
      <c r="F497" s="87"/>
      <c r="G497" s="105"/>
      <c r="H497" s="11"/>
      <c r="I497" s="12"/>
    </row>
    <row r="498" spans="1:9" s="9" customFormat="1" ht="33.75" customHeight="1" x14ac:dyDescent="0.25">
      <c r="A498" s="10" t="s">
        <v>540</v>
      </c>
      <c r="B498" s="141"/>
      <c r="C498" s="139"/>
      <c r="D498" s="81"/>
      <c r="E498" s="10"/>
      <c r="F498" s="87"/>
      <c r="G498" s="105"/>
      <c r="H498" s="11"/>
      <c r="I498" s="12"/>
    </row>
    <row r="499" spans="1:9" s="9" customFormat="1" ht="33.75" customHeight="1" x14ac:dyDescent="0.25">
      <c r="A499" s="10" t="s">
        <v>541</v>
      </c>
      <c r="B499" s="141"/>
      <c r="C499" s="139"/>
      <c r="D499" s="81"/>
      <c r="E499" s="10"/>
      <c r="F499" s="87"/>
      <c r="G499" s="105"/>
      <c r="H499" s="11"/>
      <c r="I499" s="12"/>
    </row>
    <row r="500" spans="1:9" s="9" customFormat="1" ht="33.75" customHeight="1" x14ac:dyDescent="0.25">
      <c r="A500" s="10" t="s">
        <v>542</v>
      </c>
      <c r="B500" s="141"/>
      <c r="C500" s="138"/>
      <c r="D500" s="86"/>
      <c r="E500" s="10"/>
      <c r="F500" s="87"/>
      <c r="G500" s="105"/>
      <c r="H500" s="11"/>
      <c r="I500" s="12"/>
    </row>
    <row r="501" spans="1:9" s="9" customFormat="1" ht="33.75" customHeight="1" x14ac:dyDescent="0.25">
      <c r="A501" s="10" t="s">
        <v>543</v>
      </c>
      <c r="B501" s="141"/>
      <c r="C501" s="139"/>
      <c r="D501" s="81"/>
      <c r="E501" s="10"/>
      <c r="F501" s="87"/>
      <c r="G501" s="105"/>
      <c r="H501" s="11"/>
      <c r="I501" s="12"/>
    </row>
    <row r="502" spans="1:9" s="9" customFormat="1" ht="33.75" customHeight="1" x14ac:dyDescent="0.25">
      <c r="A502" s="10" t="s">
        <v>544</v>
      </c>
      <c r="B502" s="141"/>
      <c r="C502" s="138"/>
      <c r="D502" s="86"/>
      <c r="E502" s="10"/>
      <c r="F502" s="87"/>
      <c r="G502" s="105"/>
      <c r="H502" s="11"/>
      <c r="I502" s="12"/>
    </row>
    <row r="503" spans="1:9" s="9" customFormat="1" ht="33.75" customHeight="1" x14ac:dyDescent="0.25">
      <c r="A503" s="10" t="s">
        <v>545</v>
      </c>
      <c r="B503" s="141"/>
      <c r="C503" s="138"/>
      <c r="D503" s="86"/>
      <c r="E503" s="10"/>
      <c r="F503" s="87"/>
      <c r="G503" s="105"/>
      <c r="H503" s="11"/>
      <c r="I503" s="12"/>
    </row>
    <row r="504" spans="1:9" s="9" customFormat="1" ht="33.75" customHeight="1" x14ac:dyDescent="0.25">
      <c r="A504" s="10" t="s">
        <v>546</v>
      </c>
      <c r="B504" s="141"/>
      <c r="C504" s="138"/>
      <c r="D504" s="86"/>
      <c r="E504" s="10"/>
      <c r="F504" s="87"/>
      <c r="G504" s="105"/>
      <c r="H504" s="11"/>
      <c r="I504" s="12"/>
    </row>
    <row r="505" spans="1:9" s="9" customFormat="1" ht="33.75" customHeight="1" x14ac:dyDescent="0.25">
      <c r="A505" s="10" t="s">
        <v>547</v>
      </c>
      <c r="B505" s="141"/>
      <c r="C505" s="138"/>
      <c r="D505" s="86"/>
      <c r="E505" s="10"/>
      <c r="F505" s="87"/>
      <c r="G505" s="105"/>
      <c r="H505" s="11"/>
      <c r="I505" s="12"/>
    </row>
    <row r="506" spans="1:9" s="9" customFormat="1" ht="33.75" customHeight="1" x14ac:dyDescent="0.25">
      <c r="A506" s="10" t="s">
        <v>548</v>
      </c>
      <c r="B506" s="141"/>
      <c r="C506" s="138"/>
      <c r="D506" s="86"/>
      <c r="E506" s="10"/>
      <c r="F506" s="87"/>
      <c r="G506" s="105"/>
      <c r="H506" s="11"/>
      <c r="I506" s="12"/>
    </row>
    <row r="507" spans="1:9" s="9" customFormat="1" ht="33.75" customHeight="1" x14ac:dyDescent="0.25">
      <c r="A507" s="10" t="s">
        <v>549</v>
      </c>
      <c r="B507" s="141"/>
      <c r="C507" s="138"/>
      <c r="D507" s="86"/>
      <c r="E507" s="10"/>
      <c r="F507" s="87"/>
      <c r="G507" s="105"/>
      <c r="H507" s="11"/>
      <c r="I507" s="12"/>
    </row>
    <row r="508" spans="1:9" s="9" customFormat="1" ht="33.75" customHeight="1" x14ac:dyDescent="0.25">
      <c r="A508" s="10" t="s">
        <v>550</v>
      </c>
      <c r="B508" s="141"/>
      <c r="C508" s="139"/>
      <c r="D508" s="81"/>
      <c r="E508" s="10"/>
      <c r="F508" s="87"/>
      <c r="G508" s="105"/>
      <c r="H508" s="11"/>
      <c r="I508" s="12"/>
    </row>
    <row r="509" spans="1:9" s="9" customFormat="1" ht="33.75" customHeight="1" x14ac:dyDescent="0.25">
      <c r="A509" s="10" t="s">
        <v>551</v>
      </c>
      <c r="B509" s="141"/>
      <c r="C509" s="138"/>
      <c r="D509" s="86"/>
      <c r="E509" s="10"/>
      <c r="F509" s="87"/>
      <c r="G509" s="105"/>
      <c r="H509" s="11"/>
      <c r="I509" s="12"/>
    </row>
    <row r="510" spans="1:9" s="9" customFormat="1" ht="33.75" customHeight="1" x14ac:dyDescent="0.25">
      <c r="A510" s="10" t="s">
        <v>552</v>
      </c>
      <c r="B510" s="141"/>
      <c r="C510" s="138"/>
      <c r="D510" s="86"/>
      <c r="E510" s="10"/>
      <c r="F510" s="87"/>
      <c r="G510" s="105"/>
      <c r="H510" s="11"/>
      <c r="I510" s="12"/>
    </row>
    <row r="511" spans="1:9" s="9" customFormat="1" ht="33.75" customHeight="1" x14ac:dyDescent="0.25">
      <c r="A511" s="10" t="s">
        <v>553</v>
      </c>
      <c r="B511" s="141"/>
      <c r="C511" s="138"/>
      <c r="D511" s="86"/>
      <c r="E511" s="10"/>
      <c r="F511" s="87"/>
      <c r="G511" s="105"/>
      <c r="H511" s="11"/>
      <c r="I511" s="12"/>
    </row>
    <row r="512" spans="1:9" s="9" customFormat="1" ht="33.75" customHeight="1" x14ac:dyDescent="0.25">
      <c r="A512" s="10" t="s">
        <v>554</v>
      </c>
      <c r="B512" s="141"/>
      <c r="C512" s="139"/>
      <c r="D512" s="81"/>
      <c r="E512" s="10"/>
      <c r="F512" s="87"/>
      <c r="G512" s="105"/>
      <c r="H512" s="11"/>
      <c r="I512" s="12"/>
    </row>
    <row r="513" spans="1:9" s="9" customFormat="1" ht="33.75" customHeight="1" thickBot="1" x14ac:dyDescent="0.3">
      <c r="A513" s="10" t="s">
        <v>555</v>
      </c>
      <c r="B513" s="142"/>
      <c r="C513" s="138"/>
      <c r="D513" s="86"/>
      <c r="E513" s="10"/>
      <c r="F513" s="87"/>
      <c r="G513" s="105"/>
      <c r="H513" s="11"/>
      <c r="I513" s="12"/>
    </row>
    <row r="514" spans="1:9" ht="13.5" thickTop="1" x14ac:dyDescent="0.2"/>
  </sheetData>
  <autoFilter ref="A8:I513" xr:uid="{00000000-0001-0000-0100-000000000000}">
    <filterColumn colId="2" showButton="0"/>
    <filterColumn colId="5" showButton="0"/>
    <filterColumn colId="6" showButton="0"/>
  </autoFilter>
  <mergeCells count="12">
    <mergeCell ref="I8:I14"/>
    <mergeCell ref="C9:C14"/>
    <mergeCell ref="D9:D14"/>
    <mergeCell ref="F9:F14"/>
    <mergeCell ref="G9:G14"/>
    <mergeCell ref="H9:H14"/>
    <mergeCell ref="F8:H8"/>
    <mergeCell ref="C3:D3"/>
    <mergeCell ref="A8:A14"/>
    <mergeCell ref="B8:B14"/>
    <mergeCell ref="C8:D8"/>
    <mergeCell ref="E8:E14"/>
  </mergeCells>
  <phoneticPr fontId="1" type="noConversion"/>
  <conditionalFormatting sqref="B321:B323">
    <cfRule type="timePeriod" dxfId="1" priority="2" timePeriod="lastMonth">
      <formula>AND(MONTH(B321)=MONTH(EDATE(TODAY(),0-1)),YEAR(B321)=YEAR(EDATE(TODAY(),0-1)))</formula>
    </cfRule>
  </conditionalFormatting>
  <conditionalFormatting sqref="B324">
    <cfRule type="timePeriod" dxfId="0" priority="1" timePeriod="lastMonth">
      <formula>AND(MONTH(B324)=MONTH(EDATE(TODAY(),0-1)),YEAR(B324)=YEAR(EDATE(TODAY(),0-1)))</formula>
    </cfRule>
  </conditionalFormatting>
  <pageMargins left="0.7" right="0.7" top="0.75" bottom="0.75" header="0.3" footer="0.3"/>
  <pageSetup paperSize="9" scale="99" orientation="landscape" r:id="rId1"/>
  <headerFooter alignWithMargins="0">
    <oddHeader xml:space="preserve">&amp;L&amp;"Times New Roman,курсив"&amp;12&amp;G
&amp;C&amp;"Times New Roman,курсив"&amp;14Журнал учета движения путевых листов&amp;R&amp;"Times New Roman,курсив"&amp;12Обособленное подразделение
ООО "Сберлогистика"
г. Пятигорск
</oddHeader>
    <oddFooter xml:space="preserve">&amp;C&amp;F&amp;R
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817"/>
  <sheetViews>
    <sheetView showGridLines="0" showRuler="0" view="pageLayout" topLeftCell="A789" zoomScale="115" zoomScaleNormal="100" zoomScaleSheetLayoutView="110" zoomScalePageLayoutView="115" workbookViewId="0">
      <selection activeCell="A802" sqref="A802:B803"/>
    </sheetView>
  </sheetViews>
  <sheetFormatPr defaultRowHeight="12.75" x14ac:dyDescent="0.2"/>
  <cols>
    <col min="1" max="1" width="4.42578125" style="1" bestFit="1" customWidth="1"/>
    <col min="2" max="2" width="12.7109375" style="1" customWidth="1"/>
    <col min="3" max="3" width="39.5703125" style="1" bestFit="1" customWidth="1"/>
    <col min="4" max="4" width="5.7109375" style="1" bestFit="1" customWidth="1"/>
    <col min="5" max="5" width="15.85546875" style="1" customWidth="1"/>
    <col min="6" max="6" width="14.28515625" style="1" customWidth="1"/>
    <col min="7" max="7" width="12" style="1" customWidth="1"/>
    <col min="8" max="8" width="11.85546875" style="1" customWidth="1"/>
    <col min="9" max="9" width="14.5703125" style="1" customWidth="1"/>
    <col min="10" max="10" width="10.85546875" style="1" customWidth="1"/>
    <col min="11" max="254" width="9.140625" style="1"/>
    <col min="255" max="255" width="8.42578125" style="1" customWidth="1"/>
    <col min="256" max="256" width="11" style="1" customWidth="1"/>
    <col min="257" max="257" width="17" style="1" customWidth="1"/>
    <col min="258" max="258" width="11.140625" style="1" customWidth="1"/>
    <col min="259" max="259" width="18" style="1" customWidth="1"/>
    <col min="260" max="260" width="9.5703125" style="1" customWidth="1"/>
    <col min="261" max="261" width="14.5703125" style="1" customWidth="1"/>
    <col min="262" max="262" width="11.85546875" style="1" customWidth="1"/>
    <col min="263" max="263" width="12" style="1" customWidth="1"/>
    <col min="264" max="264" width="11.85546875" style="1" customWidth="1"/>
    <col min="265" max="265" width="12.28515625" style="1" customWidth="1"/>
    <col min="266" max="510" width="9.140625" style="1"/>
    <col min="511" max="511" width="8.42578125" style="1" customWidth="1"/>
    <col min="512" max="512" width="11" style="1" customWidth="1"/>
    <col min="513" max="513" width="17" style="1" customWidth="1"/>
    <col min="514" max="514" width="11.140625" style="1" customWidth="1"/>
    <col min="515" max="515" width="18" style="1" customWidth="1"/>
    <col min="516" max="516" width="9.5703125" style="1" customWidth="1"/>
    <col min="517" max="517" width="14.5703125" style="1" customWidth="1"/>
    <col min="518" max="518" width="11.85546875" style="1" customWidth="1"/>
    <col min="519" max="519" width="12" style="1" customWidth="1"/>
    <col min="520" max="520" width="11.85546875" style="1" customWidth="1"/>
    <col min="521" max="521" width="12.28515625" style="1" customWidth="1"/>
    <col min="522" max="766" width="9.140625" style="1"/>
    <col min="767" max="767" width="8.42578125" style="1" customWidth="1"/>
    <col min="768" max="768" width="11" style="1" customWidth="1"/>
    <col min="769" max="769" width="17" style="1" customWidth="1"/>
    <col min="770" max="770" width="11.140625" style="1" customWidth="1"/>
    <col min="771" max="771" width="18" style="1" customWidth="1"/>
    <col min="772" max="772" width="9.5703125" style="1" customWidth="1"/>
    <col min="773" max="773" width="14.5703125" style="1" customWidth="1"/>
    <col min="774" max="774" width="11.85546875" style="1" customWidth="1"/>
    <col min="775" max="775" width="12" style="1" customWidth="1"/>
    <col min="776" max="776" width="11.85546875" style="1" customWidth="1"/>
    <col min="777" max="777" width="12.28515625" style="1" customWidth="1"/>
    <col min="778" max="1022" width="9.140625" style="1"/>
    <col min="1023" max="1023" width="8.42578125" style="1" customWidth="1"/>
    <col min="1024" max="1024" width="11" style="1" customWidth="1"/>
    <col min="1025" max="1025" width="17" style="1" customWidth="1"/>
    <col min="1026" max="1026" width="11.140625" style="1" customWidth="1"/>
    <col min="1027" max="1027" width="18" style="1" customWidth="1"/>
    <col min="1028" max="1028" width="9.5703125" style="1" customWidth="1"/>
    <col min="1029" max="1029" width="14.5703125" style="1" customWidth="1"/>
    <col min="1030" max="1030" width="11.85546875" style="1" customWidth="1"/>
    <col min="1031" max="1031" width="12" style="1" customWidth="1"/>
    <col min="1032" max="1032" width="11.85546875" style="1" customWidth="1"/>
    <col min="1033" max="1033" width="12.28515625" style="1" customWidth="1"/>
    <col min="1034" max="1278" width="9.140625" style="1"/>
    <col min="1279" max="1279" width="8.42578125" style="1" customWidth="1"/>
    <col min="1280" max="1280" width="11" style="1" customWidth="1"/>
    <col min="1281" max="1281" width="17" style="1" customWidth="1"/>
    <col min="1282" max="1282" width="11.140625" style="1" customWidth="1"/>
    <col min="1283" max="1283" width="18" style="1" customWidth="1"/>
    <col min="1284" max="1284" width="9.5703125" style="1" customWidth="1"/>
    <col min="1285" max="1285" width="14.5703125" style="1" customWidth="1"/>
    <col min="1286" max="1286" width="11.85546875" style="1" customWidth="1"/>
    <col min="1287" max="1287" width="12" style="1" customWidth="1"/>
    <col min="1288" max="1288" width="11.85546875" style="1" customWidth="1"/>
    <col min="1289" max="1289" width="12.28515625" style="1" customWidth="1"/>
    <col min="1290" max="1534" width="9.140625" style="1"/>
    <col min="1535" max="1535" width="8.42578125" style="1" customWidth="1"/>
    <col min="1536" max="1536" width="11" style="1" customWidth="1"/>
    <col min="1537" max="1537" width="17" style="1" customWidth="1"/>
    <col min="1538" max="1538" width="11.140625" style="1" customWidth="1"/>
    <col min="1539" max="1539" width="18" style="1" customWidth="1"/>
    <col min="1540" max="1540" width="9.5703125" style="1" customWidth="1"/>
    <col min="1541" max="1541" width="14.5703125" style="1" customWidth="1"/>
    <col min="1542" max="1542" width="11.85546875" style="1" customWidth="1"/>
    <col min="1543" max="1543" width="12" style="1" customWidth="1"/>
    <col min="1544" max="1544" width="11.85546875" style="1" customWidth="1"/>
    <col min="1545" max="1545" width="12.28515625" style="1" customWidth="1"/>
    <col min="1546" max="1790" width="9.140625" style="1"/>
    <col min="1791" max="1791" width="8.42578125" style="1" customWidth="1"/>
    <col min="1792" max="1792" width="11" style="1" customWidth="1"/>
    <col min="1793" max="1793" width="17" style="1" customWidth="1"/>
    <col min="1794" max="1794" width="11.140625" style="1" customWidth="1"/>
    <col min="1795" max="1795" width="18" style="1" customWidth="1"/>
    <col min="1796" max="1796" width="9.5703125" style="1" customWidth="1"/>
    <col min="1797" max="1797" width="14.5703125" style="1" customWidth="1"/>
    <col min="1798" max="1798" width="11.85546875" style="1" customWidth="1"/>
    <col min="1799" max="1799" width="12" style="1" customWidth="1"/>
    <col min="1800" max="1800" width="11.85546875" style="1" customWidth="1"/>
    <col min="1801" max="1801" width="12.28515625" style="1" customWidth="1"/>
    <col min="1802" max="2046" width="9.140625" style="1"/>
    <col min="2047" max="2047" width="8.42578125" style="1" customWidth="1"/>
    <col min="2048" max="2048" width="11" style="1" customWidth="1"/>
    <col min="2049" max="2049" width="17" style="1" customWidth="1"/>
    <col min="2050" max="2050" width="11.140625" style="1" customWidth="1"/>
    <col min="2051" max="2051" width="18" style="1" customWidth="1"/>
    <col min="2052" max="2052" width="9.5703125" style="1" customWidth="1"/>
    <col min="2053" max="2053" width="14.5703125" style="1" customWidth="1"/>
    <col min="2054" max="2054" width="11.85546875" style="1" customWidth="1"/>
    <col min="2055" max="2055" width="12" style="1" customWidth="1"/>
    <col min="2056" max="2056" width="11.85546875" style="1" customWidth="1"/>
    <col min="2057" max="2057" width="12.28515625" style="1" customWidth="1"/>
    <col min="2058" max="2302" width="9.140625" style="1"/>
    <col min="2303" max="2303" width="8.42578125" style="1" customWidth="1"/>
    <col min="2304" max="2304" width="11" style="1" customWidth="1"/>
    <col min="2305" max="2305" width="17" style="1" customWidth="1"/>
    <col min="2306" max="2306" width="11.140625" style="1" customWidth="1"/>
    <col min="2307" max="2307" width="18" style="1" customWidth="1"/>
    <col min="2308" max="2308" width="9.5703125" style="1" customWidth="1"/>
    <col min="2309" max="2309" width="14.5703125" style="1" customWidth="1"/>
    <col min="2310" max="2310" width="11.85546875" style="1" customWidth="1"/>
    <col min="2311" max="2311" width="12" style="1" customWidth="1"/>
    <col min="2312" max="2312" width="11.85546875" style="1" customWidth="1"/>
    <col min="2313" max="2313" width="12.28515625" style="1" customWidth="1"/>
    <col min="2314" max="2558" width="9.140625" style="1"/>
    <col min="2559" max="2559" width="8.42578125" style="1" customWidth="1"/>
    <col min="2560" max="2560" width="11" style="1" customWidth="1"/>
    <col min="2561" max="2561" width="17" style="1" customWidth="1"/>
    <col min="2562" max="2562" width="11.140625" style="1" customWidth="1"/>
    <col min="2563" max="2563" width="18" style="1" customWidth="1"/>
    <col min="2564" max="2564" width="9.5703125" style="1" customWidth="1"/>
    <col min="2565" max="2565" width="14.5703125" style="1" customWidth="1"/>
    <col min="2566" max="2566" width="11.85546875" style="1" customWidth="1"/>
    <col min="2567" max="2567" width="12" style="1" customWidth="1"/>
    <col min="2568" max="2568" width="11.85546875" style="1" customWidth="1"/>
    <col min="2569" max="2569" width="12.28515625" style="1" customWidth="1"/>
    <col min="2570" max="2814" width="9.140625" style="1"/>
    <col min="2815" max="2815" width="8.42578125" style="1" customWidth="1"/>
    <col min="2816" max="2816" width="11" style="1" customWidth="1"/>
    <col min="2817" max="2817" width="17" style="1" customWidth="1"/>
    <col min="2818" max="2818" width="11.140625" style="1" customWidth="1"/>
    <col min="2819" max="2819" width="18" style="1" customWidth="1"/>
    <col min="2820" max="2820" width="9.5703125" style="1" customWidth="1"/>
    <col min="2821" max="2821" width="14.5703125" style="1" customWidth="1"/>
    <col min="2822" max="2822" width="11.85546875" style="1" customWidth="1"/>
    <col min="2823" max="2823" width="12" style="1" customWidth="1"/>
    <col min="2824" max="2824" width="11.85546875" style="1" customWidth="1"/>
    <col min="2825" max="2825" width="12.28515625" style="1" customWidth="1"/>
    <col min="2826" max="3070" width="9.140625" style="1"/>
    <col min="3071" max="3071" width="8.42578125" style="1" customWidth="1"/>
    <col min="3072" max="3072" width="11" style="1" customWidth="1"/>
    <col min="3073" max="3073" width="17" style="1" customWidth="1"/>
    <col min="3074" max="3074" width="11.140625" style="1" customWidth="1"/>
    <col min="3075" max="3075" width="18" style="1" customWidth="1"/>
    <col min="3076" max="3076" width="9.5703125" style="1" customWidth="1"/>
    <col min="3077" max="3077" width="14.5703125" style="1" customWidth="1"/>
    <col min="3078" max="3078" width="11.85546875" style="1" customWidth="1"/>
    <col min="3079" max="3079" width="12" style="1" customWidth="1"/>
    <col min="3080" max="3080" width="11.85546875" style="1" customWidth="1"/>
    <col min="3081" max="3081" width="12.28515625" style="1" customWidth="1"/>
    <col min="3082" max="3326" width="9.140625" style="1"/>
    <col min="3327" max="3327" width="8.42578125" style="1" customWidth="1"/>
    <col min="3328" max="3328" width="11" style="1" customWidth="1"/>
    <col min="3329" max="3329" width="17" style="1" customWidth="1"/>
    <col min="3330" max="3330" width="11.140625" style="1" customWidth="1"/>
    <col min="3331" max="3331" width="18" style="1" customWidth="1"/>
    <col min="3332" max="3332" width="9.5703125" style="1" customWidth="1"/>
    <col min="3333" max="3333" width="14.5703125" style="1" customWidth="1"/>
    <col min="3334" max="3334" width="11.85546875" style="1" customWidth="1"/>
    <col min="3335" max="3335" width="12" style="1" customWidth="1"/>
    <col min="3336" max="3336" width="11.85546875" style="1" customWidth="1"/>
    <col min="3337" max="3337" width="12.28515625" style="1" customWidth="1"/>
    <col min="3338" max="3582" width="9.140625" style="1"/>
    <col min="3583" max="3583" width="8.42578125" style="1" customWidth="1"/>
    <col min="3584" max="3584" width="11" style="1" customWidth="1"/>
    <col min="3585" max="3585" width="17" style="1" customWidth="1"/>
    <col min="3586" max="3586" width="11.140625" style="1" customWidth="1"/>
    <col min="3587" max="3587" width="18" style="1" customWidth="1"/>
    <col min="3588" max="3588" width="9.5703125" style="1" customWidth="1"/>
    <col min="3589" max="3589" width="14.5703125" style="1" customWidth="1"/>
    <col min="3590" max="3590" width="11.85546875" style="1" customWidth="1"/>
    <col min="3591" max="3591" width="12" style="1" customWidth="1"/>
    <col min="3592" max="3592" width="11.85546875" style="1" customWidth="1"/>
    <col min="3593" max="3593" width="12.28515625" style="1" customWidth="1"/>
    <col min="3594" max="3838" width="9.140625" style="1"/>
    <col min="3839" max="3839" width="8.42578125" style="1" customWidth="1"/>
    <col min="3840" max="3840" width="11" style="1" customWidth="1"/>
    <col min="3841" max="3841" width="17" style="1" customWidth="1"/>
    <col min="3842" max="3842" width="11.140625" style="1" customWidth="1"/>
    <col min="3843" max="3843" width="18" style="1" customWidth="1"/>
    <col min="3844" max="3844" width="9.5703125" style="1" customWidth="1"/>
    <col min="3845" max="3845" width="14.5703125" style="1" customWidth="1"/>
    <col min="3846" max="3846" width="11.85546875" style="1" customWidth="1"/>
    <col min="3847" max="3847" width="12" style="1" customWidth="1"/>
    <col min="3848" max="3848" width="11.85546875" style="1" customWidth="1"/>
    <col min="3849" max="3849" width="12.28515625" style="1" customWidth="1"/>
    <col min="3850" max="4094" width="9.140625" style="1"/>
    <col min="4095" max="4095" width="8.42578125" style="1" customWidth="1"/>
    <col min="4096" max="4096" width="11" style="1" customWidth="1"/>
    <col min="4097" max="4097" width="17" style="1" customWidth="1"/>
    <col min="4098" max="4098" width="11.140625" style="1" customWidth="1"/>
    <col min="4099" max="4099" width="18" style="1" customWidth="1"/>
    <col min="4100" max="4100" width="9.5703125" style="1" customWidth="1"/>
    <col min="4101" max="4101" width="14.5703125" style="1" customWidth="1"/>
    <col min="4102" max="4102" width="11.85546875" style="1" customWidth="1"/>
    <col min="4103" max="4103" width="12" style="1" customWidth="1"/>
    <col min="4104" max="4104" width="11.85546875" style="1" customWidth="1"/>
    <col min="4105" max="4105" width="12.28515625" style="1" customWidth="1"/>
    <col min="4106" max="4350" width="9.140625" style="1"/>
    <col min="4351" max="4351" width="8.42578125" style="1" customWidth="1"/>
    <col min="4352" max="4352" width="11" style="1" customWidth="1"/>
    <col min="4353" max="4353" width="17" style="1" customWidth="1"/>
    <col min="4354" max="4354" width="11.140625" style="1" customWidth="1"/>
    <col min="4355" max="4355" width="18" style="1" customWidth="1"/>
    <col min="4356" max="4356" width="9.5703125" style="1" customWidth="1"/>
    <col min="4357" max="4357" width="14.5703125" style="1" customWidth="1"/>
    <col min="4358" max="4358" width="11.85546875" style="1" customWidth="1"/>
    <col min="4359" max="4359" width="12" style="1" customWidth="1"/>
    <col min="4360" max="4360" width="11.85546875" style="1" customWidth="1"/>
    <col min="4361" max="4361" width="12.28515625" style="1" customWidth="1"/>
    <col min="4362" max="4606" width="9.140625" style="1"/>
    <col min="4607" max="4607" width="8.42578125" style="1" customWidth="1"/>
    <col min="4608" max="4608" width="11" style="1" customWidth="1"/>
    <col min="4609" max="4609" width="17" style="1" customWidth="1"/>
    <col min="4610" max="4610" width="11.140625" style="1" customWidth="1"/>
    <col min="4611" max="4611" width="18" style="1" customWidth="1"/>
    <col min="4612" max="4612" width="9.5703125" style="1" customWidth="1"/>
    <col min="4613" max="4613" width="14.5703125" style="1" customWidth="1"/>
    <col min="4614" max="4614" width="11.85546875" style="1" customWidth="1"/>
    <col min="4615" max="4615" width="12" style="1" customWidth="1"/>
    <col min="4616" max="4616" width="11.85546875" style="1" customWidth="1"/>
    <col min="4617" max="4617" width="12.28515625" style="1" customWidth="1"/>
    <col min="4618" max="4862" width="9.140625" style="1"/>
    <col min="4863" max="4863" width="8.42578125" style="1" customWidth="1"/>
    <col min="4864" max="4864" width="11" style="1" customWidth="1"/>
    <col min="4865" max="4865" width="17" style="1" customWidth="1"/>
    <col min="4866" max="4866" width="11.140625" style="1" customWidth="1"/>
    <col min="4867" max="4867" width="18" style="1" customWidth="1"/>
    <col min="4868" max="4868" width="9.5703125" style="1" customWidth="1"/>
    <col min="4869" max="4869" width="14.5703125" style="1" customWidth="1"/>
    <col min="4870" max="4870" width="11.85546875" style="1" customWidth="1"/>
    <col min="4871" max="4871" width="12" style="1" customWidth="1"/>
    <col min="4872" max="4872" width="11.85546875" style="1" customWidth="1"/>
    <col min="4873" max="4873" width="12.28515625" style="1" customWidth="1"/>
    <col min="4874" max="5118" width="9.140625" style="1"/>
    <col min="5119" max="5119" width="8.42578125" style="1" customWidth="1"/>
    <col min="5120" max="5120" width="11" style="1" customWidth="1"/>
    <col min="5121" max="5121" width="17" style="1" customWidth="1"/>
    <col min="5122" max="5122" width="11.140625" style="1" customWidth="1"/>
    <col min="5123" max="5123" width="18" style="1" customWidth="1"/>
    <col min="5124" max="5124" width="9.5703125" style="1" customWidth="1"/>
    <col min="5125" max="5125" width="14.5703125" style="1" customWidth="1"/>
    <col min="5126" max="5126" width="11.85546875" style="1" customWidth="1"/>
    <col min="5127" max="5127" width="12" style="1" customWidth="1"/>
    <col min="5128" max="5128" width="11.85546875" style="1" customWidth="1"/>
    <col min="5129" max="5129" width="12.28515625" style="1" customWidth="1"/>
    <col min="5130" max="5374" width="9.140625" style="1"/>
    <col min="5375" max="5375" width="8.42578125" style="1" customWidth="1"/>
    <col min="5376" max="5376" width="11" style="1" customWidth="1"/>
    <col min="5377" max="5377" width="17" style="1" customWidth="1"/>
    <col min="5378" max="5378" width="11.140625" style="1" customWidth="1"/>
    <col min="5379" max="5379" width="18" style="1" customWidth="1"/>
    <col min="5380" max="5380" width="9.5703125" style="1" customWidth="1"/>
    <col min="5381" max="5381" width="14.5703125" style="1" customWidth="1"/>
    <col min="5382" max="5382" width="11.85546875" style="1" customWidth="1"/>
    <col min="5383" max="5383" width="12" style="1" customWidth="1"/>
    <col min="5384" max="5384" width="11.85546875" style="1" customWidth="1"/>
    <col min="5385" max="5385" width="12.28515625" style="1" customWidth="1"/>
    <col min="5386" max="5630" width="9.140625" style="1"/>
    <col min="5631" max="5631" width="8.42578125" style="1" customWidth="1"/>
    <col min="5632" max="5632" width="11" style="1" customWidth="1"/>
    <col min="5633" max="5633" width="17" style="1" customWidth="1"/>
    <col min="5634" max="5634" width="11.140625" style="1" customWidth="1"/>
    <col min="5635" max="5635" width="18" style="1" customWidth="1"/>
    <col min="5636" max="5636" width="9.5703125" style="1" customWidth="1"/>
    <col min="5637" max="5637" width="14.5703125" style="1" customWidth="1"/>
    <col min="5638" max="5638" width="11.85546875" style="1" customWidth="1"/>
    <col min="5639" max="5639" width="12" style="1" customWidth="1"/>
    <col min="5640" max="5640" width="11.85546875" style="1" customWidth="1"/>
    <col min="5641" max="5641" width="12.28515625" style="1" customWidth="1"/>
    <col min="5642" max="5886" width="9.140625" style="1"/>
    <col min="5887" max="5887" width="8.42578125" style="1" customWidth="1"/>
    <col min="5888" max="5888" width="11" style="1" customWidth="1"/>
    <col min="5889" max="5889" width="17" style="1" customWidth="1"/>
    <col min="5890" max="5890" width="11.140625" style="1" customWidth="1"/>
    <col min="5891" max="5891" width="18" style="1" customWidth="1"/>
    <col min="5892" max="5892" width="9.5703125" style="1" customWidth="1"/>
    <col min="5893" max="5893" width="14.5703125" style="1" customWidth="1"/>
    <col min="5894" max="5894" width="11.85546875" style="1" customWidth="1"/>
    <col min="5895" max="5895" width="12" style="1" customWidth="1"/>
    <col min="5896" max="5896" width="11.85546875" style="1" customWidth="1"/>
    <col min="5897" max="5897" width="12.28515625" style="1" customWidth="1"/>
    <col min="5898" max="6142" width="9.140625" style="1"/>
    <col min="6143" max="6143" width="8.42578125" style="1" customWidth="1"/>
    <col min="6144" max="6144" width="11" style="1" customWidth="1"/>
    <col min="6145" max="6145" width="17" style="1" customWidth="1"/>
    <col min="6146" max="6146" width="11.140625" style="1" customWidth="1"/>
    <col min="6147" max="6147" width="18" style="1" customWidth="1"/>
    <col min="6148" max="6148" width="9.5703125" style="1" customWidth="1"/>
    <col min="6149" max="6149" width="14.5703125" style="1" customWidth="1"/>
    <col min="6150" max="6150" width="11.85546875" style="1" customWidth="1"/>
    <col min="6151" max="6151" width="12" style="1" customWidth="1"/>
    <col min="6152" max="6152" width="11.85546875" style="1" customWidth="1"/>
    <col min="6153" max="6153" width="12.28515625" style="1" customWidth="1"/>
    <col min="6154" max="6398" width="9.140625" style="1"/>
    <col min="6399" max="6399" width="8.42578125" style="1" customWidth="1"/>
    <col min="6400" max="6400" width="11" style="1" customWidth="1"/>
    <col min="6401" max="6401" width="17" style="1" customWidth="1"/>
    <col min="6402" max="6402" width="11.140625" style="1" customWidth="1"/>
    <col min="6403" max="6403" width="18" style="1" customWidth="1"/>
    <col min="6404" max="6404" width="9.5703125" style="1" customWidth="1"/>
    <col min="6405" max="6405" width="14.5703125" style="1" customWidth="1"/>
    <col min="6406" max="6406" width="11.85546875" style="1" customWidth="1"/>
    <col min="6407" max="6407" width="12" style="1" customWidth="1"/>
    <col min="6408" max="6408" width="11.85546875" style="1" customWidth="1"/>
    <col min="6409" max="6409" width="12.28515625" style="1" customWidth="1"/>
    <col min="6410" max="6654" width="9.140625" style="1"/>
    <col min="6655" max="6655" width="8.42578125" style="1" customWidth="1"/>
    <col min="6656" max="6656" width="11" style="1" customWidth="1"/>
    <col min="6657" max="6657" width="17" style="1" customWidth="1"/>
    <col min="6658" max="6658" width="11.140625" style="1" customWidth="1"/>
    <col min="6659" max="6659" width="18" style="1" customWidth="1"/>
    <col min="6660" max="6660" width="9.5703125" style="1" customWidth="1"/>
    <col min="6661" max="6661" width="14.5703125" style="1" customWidth="1"/>
    <col min="6662" max="6662" width="11.85546875" style="1" customWidth="1"/>
    <col min="6663" max="6663" width="12" style="1" customWidth="1"/>
    <col min="6664" max="6664" width="11.85546875" style="1" customWidth="1"/>
    <col min="6665" max="6665" width="12.28515625" style="1" customWidth="1"/>
    <col min="6666" max="6910" width="9.140625" style="1"/>
    <col min="6911" max="6911" width="8.42578125" style="1" customWidth="1"/>
    <col min="6912" max="6912" width="11" style="1" customWidth="1"/>
    <col min="6913" max="6913" width="17" style="1" customWidth="1"/>
    <col min="6914" max="6914" width="11.140625" style="1" customWidth="1"/>
    <col min="6915" max="6915" width="18" style="1" customWidth="1"/>
    <col min="6916" max="6916" width="9.5703125" style="1" customWidth="1"/>
    <col min="6917" max="6917" width="14.5703125" style="1" customWidth="1"/>
    <col min="6918" max="6918" width="11.85546875" style="1" customWidth="1"/>
    <col min="6919" max="6919" width="12" style="1" customWidth="1"/>
    <col min="6920" max="6920" width="11.85546875" style="1" customWidth="1"/>
    <col min="6921" max="6921" width="12.28515625" style="1" customWidth="1"/>
    <col min="6922" max="7166" width="9.140625" style="1"/>
    <col min="7167" max="7167" width="8.42578125" style="1" customWidth="1"/>
    <col min="7168" max="7168" width="11" style="1" customWidth="1"/>
    <col min="7169" max="7169" width="17" style="1" customWidth="1"/>
    <col min="7170" max="7170" width="11.140625" style="1" customWidth="1"/>
    <col min="7171" max="7171" width="18" style="1" customWidth="1"/>
    <col min="7172" max="7172" width="9.5703125" style="1" customWidth="1"/>
    <col min="7173" max="7173" width="14.5703125" style="1" customWidth="1"/>
    <col min="7174" max="7174" width="11.85546875" style="1" customWidth="1"/>
    <col min="7175" max="7175" width="12" style="1" customWidth="1"/>
    <col min="7176" max="7176" width="11.85546875" style="1" customWidth="1"/>
    <col min="7177" max="7177" width="12.28515625" style="1" customWidth="1"/>
    <col min="7178" max="7422" width="9.140625" style="1"/>
    <col min="7423" max="7423" width="8.42578125" style="1" customWidth="1"/>
    <col min="7424" max="7424" width="11" style="1" customWidth="1"/>
    <col min="7425" max="7425" width="17" style="1" customWidth="1"/>
    <col min="7426" max="7426" width="11.140625" style="1" customWidth="1"/>
    <col min="7427" max="7427" width="18" style="1" customWidth="1"/>
    <col min="7428" max="7428" width="9.5703125" style="1" customWidth="1"/>
    <col min="7429" max="7429" width="14.5703125" style="1" customWidth="1"/>
    <col min="7430" max="7430" width="11.85546875" style="1" customWidth="1"/>
    <col min="7431" max="7431" width="12" style="1" customWidth="1"/>
    <col min="7432" max="7432" width="11.85546875" style="1" customWidth="1"/>
    <col min="7433" max="7433" width="12.28515625" style="1" customWidth="1"/>
    <col min="7434" max="7678" width="9.140625" style="1"/>
    <col min="7679" max="7679" width="8.42578125" style="1" customWidth="1"/>
    <col min="7680" max="7680" width="11" style="1" customWidth="1"/>
    <col min="7681" max="7681" width="17" style="1" customWidth="1"/>
    <col min="7682" max="7682" width="11.140625" style="1" customWidth="1"/>
    <col min="7683" max="7683" width="18" style="1" customWidth="1"/>
    <col min="7684" max="7684" width="9.5703125" style="1" customWidth="1"/>
    <col min="7685" max="7685" width="14.5703125" style="1" customWidth="1"/>
    <col min="7686" max="7686" width="11.85546875" style="1" customWidth="1"/>
    <col min="7687" max="7687" width="12" style="1" customWidth="1"/>
    <col min="7688" max="7688" width="11.85546875" style="1" customWidth="1"/>
    <col min="7689" max="7689" width="12.28515625" style="1" customWidth="1"/>
    <col min="7690" max="7934" width="9.140625" style="1"/>
    <col min="7935" max="7935" width="8.42578125" style="1" customWidth="1"/>
    <col min="7936" max="7936" width="11" style="1" customWidth="1"/>
    <col min="7937" max="7937" width="17" style="1" customWidth="1"/>
    <col min="7938" max="7938" width="11.140625" style="1" customWidth="1"/>
    <col min="7939" max="7939" width="18" style="1" customWidth="1"/>
    <col min="7940" max="7940" width="9.5703125" style="1" customWidth="1"/>
    <col min="7941" max="7941" width="14.5703125" style="1" customWidth="1"/>
    <col min="7942" max="7942" width="11.85546875" style="1" customWidth="1"/>
    <col min="7943" max="7943" width="12" style="1" customWidth="1"/>
    <col min="7944" max="7944" width="11.85546875" style="1" customWidth="1"/>
    <col min="7945" max="7945" width="12.28515625" style="1" customWidth="1"/>
    <col min="7946" max="8190" width="9.140625" style="1"/>
    <col min="8191" max="8191" width="8.42578125" style="1" customWidth="1"/>
    <col min="8192" max="8192" width="11" style="1" customWidth="1"/>
    <col min="8193" max="8193" width="17" style="1" customWidth="1"/>
    <col min="8194" max="8194" width="11.140625" style="1" customWidth="1"/>
    <col min="8195" max="8195" width="18" style="1" customWidth="1"/>
    <col min="8196" max="8196" width="9.5703125" style="1" customWidth="1"/>
    <col min="8197" max="8197" width="14.5703125" style="1" customWidth="1"/>
    <col min="8198" max="8198" width="11.85546875" style="1" customWidth="1"/>
    <col min="8199" max="8199" width="12" style="1" customWidth="1"/>
    <col min="8200" max="8200" width="11.85546875" style="1" customWidth="1"/>
    <col min="8201" max="8201" width="12.28515625" style="1" customWidth="1"/>
    <col min="8202" max="8446" width="9.140625" style="1"/>
    <col min="8447" max="8447" width="8.42578125" style="1" customWidth="1"/>
    <col min="8448" max="8448" width="11" style="1" customWidth="1"/>
    <col min="8449" max="8449" width="17" style="1" customWidth="1"/>
    <col min="8450" max="8450" width="11.140625" style="1" customWidth="1"/>
    <col min="8451" max="8451" width="18" style="1" customWidth="1"/>
    <col min="8452" max="8452" width="9.5703125" style="1" customWidth="1"/>
    <col min="8453" max="8453" width="14.5703125" style="1" customWidth="1"/>
    <col min="8454" max="8454" width="11.85546875" style="1" customWidth="1"/>
    <col min="8455" max="8455" width="12" style="1" customWidth="1"/>
    <col min="8456" max="8456" width="11.85546875" style="1" customWidth="1"/>
    <col min="8457" max="8457" width="12.28515625" style="1" customWidth="1"/>
    <col min="8458" max="8702" width="9.140625" style="1"/>
    <col min="8703" max="8703" width="8.42578125" style="1" customWidth="1"/>
    <col min="8704" max="8704" width="11" style="1" customWidth="1"/>
    <col min="8705" max="8705" width="17" style="1" customWidth="1"/>
    <col min="8706" max="8706" width="11.140625" style="1" customWidth="1"/>
    <col min="8707" max="8707" width="18" style="1" customWidth="1"/>
    <col min="8708" max="8708" width="9.5703125" style="1" customWidth="1"/>
    <col min="8709" max="8709" width="14.5703125" style="1" customWidth="1"/>
    <col min="8710" max="8710" width="11.85546875" style="1" customWidth="1"/>
    <col min="8711" max="8711" width="12" style="1" customWidth="1"/>
    <col min="8712" max="8712" width="11.85546875" style="1" customWidth="1"/>
    <col min="8713" max="8713" width="12.28515625" style="1" customWidth="1"/>
    <col min="8714" max="8958" width="9.140625" style="1"/>
    <col min="8959" max="8959" width="8.42578125" style="1" customWidth="1"/>
    <col min="8960" max="8960" width="11" style="1" customWidth="1"/>
    <col min="8961" max="8961" width="17" style="1" customWidth="1"/>
    <col min="8962" max="8962" width="11.140625" style="1" customWidth="1"/>
    <col min="8963" max="8963" width="18" style="1" customWidth="1"/>
    <col min="8964" max="8964" width="9.5703125" style="1" customWidth="1"/>
    <col min="8965" max="8965" width="14.5703125" style="1" customWidth="1"/>
    <col min="8966" max="8966" width="11.85546875" style="1" customWidth="1"/>
    <col min="8967" max="8967" width="12" style="1" customWidth="1"/>
    <col min="8968" max="8968" width="11.85546875" style="1" customWidth="1"/>
    <col min="8969" max="8969" width="12.28515625" style="1" customWidth="1"/>
    <col min="8970" max="9214" width="9.140625" style="1"/>
    <col min="9215" max="9215" width="8.42578125" style="1" customWidth="1"/>
    <col min="9216" max="9216" width="11" style="1" customWidth="1"/>
    <col min="9217" max="9217" width="17" style="1" customWidth="1"/>
    <col min="9218" max="9218" width="11.140625" style="1" customWidth="1"/>
    <col min="9219" max="9219" width="18" style="1" customWidth="1"/>
    <col min="9220" max="9220" width="9.5703125" style="1" customWidth="1"/>
    <col min="9221" max="9221" width="14.5703125" style="1" customWidth="1"/>
    <col min="9222" max="9222" width="11.85546875" style="1" customWidth="1"/>
    <col min="9223" max="9223" width="12" style="1" customWidth="1"/>
    <col min="9224" max="9224" width="11.85546875" style="1" customWidth="1"/>
    <col min="9225" max="9225" width="12.28515625" style="1" customWidth="1"/>
    <col min="9226" max="9470" width="9.140625" style="1"/>
    <col min="9471" max="9471" width="8.42578125" style="1" customWidth="1"/>
    <col min="9472" max="9472" width="11" style="1" customWidth="1"/>
    <col min="9473" max="9473" width="17" style="1" customWidth="1"/>
    <col min="9474" max="9474" width="11.140625" style="1" customWidth="1"/>
    <col min="9475" max="9475" width="18" style="1" customWidth="1"/>
    <col min="9476" max="9476" width="9.5703125" style="1" customWidth="1"/>
    <col min="9477" max="9477" width="14.5703125" style="1" customWidth="1"/>
    <col min="9478" max="9478" width="11.85546875" style="1" customWidth="1"/>
    <col min="9479" max="9479" width="12" style="1" customWidth="1"/>
    <col min="9480" max="9480" width="11.85546875" style="1" customWidth="1"/>
    <col min="9481" max="9481" width="12.28515625" style="1" customWidth="1"/>
    <col min="9482" max="9726" width="9.140625" style="1"/>
    <col min="9727" max="9727" width="8.42578125" style="1" customWidth="1"/>
    <col min="9728" max="9728" width="11" style="1" customWidth="1"/>
    <col min="9729" max="9729" width="17" style="1" customWidth="1"/>
    <col min="9730" max="9730" width="11.140625" style="1" customWidth="1"/>
    <col min="9731" max="9731" width="18" style="1" customWidth="1"/>
    <col min="9732" max="9732" width="9.5703125" style="1" customWidth="1"/>
    <col min="9733" max="9733" width="14.5703125" style="1" customWidth="1"/>
    <col min="9734" max="9734" width="11.85546875" style="1" customWidth="1"/>
    <col min="9735" max="9735" width="12" style="1" customWidth="1"/>
    <col min="9736" max="9736" width="11.85546875" style="1" customWidth="1"/>
    <col min="9737" max="9737" width="12.28515625" style="1" customWidth="1"/>
    <col min="9738" max="9982" width="9.140625" style="1"/>
    <col min="9983" max="9983" width="8.42578125" style="1" customWidth="1"/>
    <col min="9984" max="9984" width="11" style="1" customWidth="1"/>
    <col min="9985" max="9985" width="17" style="1" customWidth="1"/>
    <col min="9986" max="9986" width="11.140625" style="1" customWidth="1"/>
    <col min="9987" max="9987" width="18" style="1" customWidth="1"/>
    <col min="9988" max="9988" width="9.5703125" style="1" customWidth="1"/>
    <col min="9989" max="9989" width="14.5703125" style="1" customWidth="1"/>
    <col min="9990" max="9990" width="11.85546875" style="1" customWidth="1"/>
    <col min="9991" max="9991" width="12" style="1" customWidth="1"/>
    <col min="9992" max="9992" width="11.85546875" style="1" customWidth="1"/>
    <col min="9993" max="9993" width="12.28515625" style="1" customWidth="1"/>
    <col min="9994" max="10238" width="9.140625" style="1"/>
    <col min="10239" max="10239" width="8.42578125" style="1" customWidth="1"/>
    <col min="10240" max="10240" width="11" style="1" customWidth="1"/>
    <col min="10241" max="10241" width="17" style="1" customWidth="1"/>
    <col min="10242" max="10242" width="11.140625" style="1" customWidth="1"/>
    <col min="10243" max="10243" width="18" style="1" customWidth="1"/>
    <col min="10244" max="10244" width="9.5703125" style="1" customWidth="1"/>
    <col min="10245" max="10245" width="14.5703125" style="1" customWidth="1"/>
    <col min="10246" max="10246" width="11.85546875" style="1" customWidth="1"/>
    <col min="10247" max="10247" width="12" style="1" customWidth="1"/>
    <col min="10248" max="10248" width="11.85546875" style="1" customWidth="1"/>
    <col min="10249" max="10249" width="12.28515625" style="1" customWidth="1"/>
    <col min="10250" max="10494" width="9.140625" style="1"/>
    <col min="10495" max="10495" width="8.42578125" style="1" customWidth="1"/>
    <col min="10496" max="10496" width="11" style="1" customWidth="1"/>
    <col min="10497" max="10497" width="17" style="1" customWidth="1"/>
    <col min="10498" max="10498" width="11.140625" style="1" customWidth="1"/>
    <col min="10499" max="10499" width="18" style="1" customWidth="1"/>
    <col min="10500" max="10500" width="9.5703125" style="1" customWidth="1"/>
    <col min="10501" max="10501" width="14.5703125" style="1" customWidth="1"/>
    <col min="10502" max="10502" width="11.85546875" style="1" customWidth="1"/>
    <col min="10503" max="10503" width="12" style="1" customWidth="1"/>
    <col min="10504" max="10504" width="11.85546875" style="1" customWidth="1"/>
    <col min="10505" max="10505" width="12.28515625" style="1" customWidth="1"/>
    <col min="10506" max="10750" width="9.140625" style="1"/>
    <col min="10751" max="10751" width="8.42578125" style="1" customWidth="1"/>
    <col min="10752" max="10752" width="11" style="1" customWidth="1"/>
    <col min="10753" max="10753" width="17" style="1" customWidth="1"/>
    <col min="10754" max="10754" width="11.140625" style="1" customWidth="1"/>
    <col min="10755" max="10755" width="18" style="1" customWidth="1"/>
    <col min="10756" max="10756" width="9.5703125" style="1" customWidth="1"/>
    <col min="10757" max="10757" width="14.5703125" style="1" customWidth="1"/>
    <col min="10758" max="10758" width="11.85546875" style="1" customWidth="1"/>
    <col min="10759" max="10759" width="12" style="1" customWidth="1"/>
    <col min="10760" max="10760" width="11.85546875" style="1" customWidth="1"/>
    <col min="10761" max="10761" width="12.28515625" style="1" customWidth="1"/>
    <col min="10762" max="11006" width="9.140625" style="1"/>
    <col min="11007" max="11007" width="8.42578125" style="1" customWidth="1"/>
    <col min="11008" max="11008" width="11" style="1" customWidth="1"/>
    <col min="11009" max="11009" width="17" style="1" customWidth="1"/>
    <col min="11010" max="11010" width="11.140625" style="1" customWidth="1"/>
    <col min="11011" max="11011" width="18" style="1" customWidth="1"/>
    <col min="11012" max="11012" width="9.5703125" style="1" customWidth="1"/>
    <col min="11013" max="11013" width="14.5703125" style="1" customWidth="1"/>
    <col min="11014" max="11014" width="11.85546875" style="1" customWidth="1"/>
    <col min="11015" max="11015" width="12" style="1" customWidth="1"/>
    <col min="11016" max="11016" width="11.85546875" style="1" customWidth="1"/>
    <col min="11017" max="11017" width="12.28515625" style="1" customWidth="1"/>
    <col min="11018" max="11262" width="9.140625" style="1"/>
    <col min="11263" max="11263" width="8.42578125" style="1" customWidth="1"/>
    <col min="11264" max="11264" width="11" style="1" customWidth="1"/>
    <col min="11265" max="11265" width="17" style="1" customWidth="1"/>
    <col min="11266" max="11266" width="11.140625" style="1" customWidth="1"/>
    <col min="11267" max="11267" width="18" style="1" customWidth="1"/>
    <col min="11268" max="11268" width="9.5703125" style="1" customWidth="1"/>
    <col min="11269" max="11269" width="14.5703125" style="1" customWidth="1"/>
    <col min="11270" max="11270" width="11.85546875" style="1" customWidth="1"/>
    <col min="11271" max="11271" width="12" style="1" customWidth="1"/>
    <col min="11272" max="11272" width="11.85546875" style="1" customWidth="1"/>
    <col min="11273" max="11273" width="12.28515625" style="1" customWidth="1"/>
    <col min="11274" max="11518" width="9.140625" style="1"/>
    <col min="11519" max="11519" width="8.42578125" style="1" customWidth="1"/>
    <col min="11520" max="11520" width="11" style="1" customWidth="1"/>
    <col min="11521" max="11521" width="17" style="1" customWidth="1"/>
    <col min="11522" max="11522" width="11.140625" style="1" customWidth="1"/>
    <col min="11523" max="11523" width="18" style="1" customWidth="1"/>
    <col min="11524" max="11524" width="9.5703125" style="1" customWidth="1"/>
    <col min="11525" max="11525" width="14.5703125" style="1" customWidth="1"/>
    <col min="11526" max="11526" width="11.85546875" style="1" customWidth="1"/>
    <col min="11527" max="11527" width="12" style="1" customWidth="1"/>
    <col min="11528" max="11528" width="11.85546875" style="1" customWidth="1"/>
    <col min="11529" max="11529" width="12.28515625" style="1" customWidth="1"/>
    <col min="11530" max="11774" width="9.140625" style="1"/>
    <col min="11775" max="11775" width="8.42578125" style="1" customWidth="1"/>
    <col min="11776" max="11776" width="11" style="1" customWidth="1"/>
    <col min="11777" max="11777" width="17" style="1" customWidth="1"/>
    <col min="11778" max="11778" width="11.140625" style="1" customWidth="1"/>
    <col min="11779" max="11779" width="18" style="1" customWidth="1"/>
    <col min="11780" max="11780" width="9.5703125" style="1" customWidth="1"/>
    <col min="11781" max="11781" width="14.5703125" style="1" customWidth="1"/>
    <col min="11782" max="11782" width="11.85546875" style="1" customWidth="1"/>
    <col min="11783" max="11783" width="12" style="1" customWidth="1"/>
    <col min="11784" max="11784" width="11.85546875" style="1" customWidth="1"/>
    <col min="11785" max="11785" width="12.28515625" style="1" customWidth="1"/>
    <col min="11786" max="12030" width="9.140625" style="1"/>
    <col min="12031" max="12031" width="8.42578125" style="1" customWidth="1"/>
    <col min="12032" max="12032" width="11" style="1" customWidth="1"/>
    <col min="12033" max="12033" width="17" style="1" customWidth="1"/>
    <col min="12034" max="12034" width="11.140625" style="1" customWidth="1"/>
    <col min="12035" max="12035" width="18" style="1" customWidth="1"/>
    <col min="12036" max="12036" width="9.5703125" style="1" customWidth="1"/>
    <col min="12037" max="12037" width="14.5703125" style="1" customWidth="1"/>
    <col min="12038" max="12038" width="11.85546875" style="1" customWidth="1"/>
    <col min="12039" max="12039" width="12" style="1" customWidth="1"/>
    <col min="12040" max="12040" width="11.85546875" style="1" customWidth="1"/>
    <col min="12041" max="12041" width="12.28515625" style="1" customWidth="1"/>
    <col min="12042" max="12286" width="9.140625" style="1"/>
    <col min="12287" max="12287" width="8.42578125" style="1" customWidth="1"/>
    <col min="12288" max="12288" width="11" style="1" customWidth="1"/>
    <col min="12289" max="12289" width="17" style="1" customWidth="1"/>
    <col min="12290" max="12290" width="11.140625" style="1" customWidth="1"/>
    <col min="12291" max="12291" width="18" style="1" customWidth="1"/>
    <col min="12292" max="12292" width="9.5703125" style="1" customWidth="1"/>
    <col min="12293" max="12293" width="14.5703125" style="1" customWidth="1"/>
    <col min="12294" max="12294" width="11.85546875" style="1" customWidth="1"/>
    <col min="12295" max="12295" width="12" style="1" customWidth="1"/>
    <col min="12296" max="12296" width="11.85546875" style="1" customWidth="1"/>
    <col min="12297" max="12297" width="12.28515625" style="1" customWidth="1"/>
    <col min="12298" max="12542" width="9.140625" style="1"/>
    <col min="12543" max="12543" width="8.42578125" style="1" customWidth="1"/>
    <col min="12544" max="12544" width="11" style="1" customWidth="1"/>
    <col min="12545" max="12545" width="17" style="1" customWidth="1"/>
    <col min="12546" max="12546" width="11.140625" style="1" customWidth="1"/>
    <col min="12547" max="12547" width="18" style="1" customWidth="1"/>
    <col min="12548" max="12548" width="9.5703125" style="1" customWidth="1"/>
    <col min="12549" max="12549" width="14.5703125" style="1" customWidth="1"/>
    <col min="12550" max="12550" width="11.85546875" style="1" customWidth="1"/>
    <col min="12551" max="12551" width="12" style="1" customWidth="1"/>
    <col min="12552" max="12552" width="11.85546875" style="1" customWidth="1"/>
    <col min="12553" max="12553" width="12.28515625" style="1" customWidth="1"/>
    <col min="12554" max="12798" width="9.140625" style="1"/>
    <col min="12799" max="12799" width="8.42578125" style="1" customWidth="1"/>
    <col min="12800" max="12800" width="11" style="1" customWidth="1"/>
    <col min="12801" max="12801" width="17" style="1" customWidth="1"/>
    <col min="12802" max="12802" width="11.140625" style="1" customWidth="1"/>
    <col min="12803" max="12803" width="18" style="1" customWidth="1"/>
    <col min="12804" max="12804" width="9.5703125" style="1" customWidth="1"/>
    <col min="12805" max="12805" width="14.5703125" style="1" customWidth="1"/>
    <col min="12806" max="12806" width="11.85546875" style="1" customWidth="1"/>
    <col min="12807" max="12807" width="12" style="1" customWidth="1"/>
    <col min="12808" max="12808" width="11.85546875" style="1" customWidth="1"/>
    <col min="12809" max="12809" width="12.28515625" style="1" customWidth="1"/>
    <col min="12810" max="13054" width="9.140625" style="1"/>
    <col min="13055" max="13055" width="8.42578125" style="1" customWidth="1"/>
    <col min="13056" max="13056" width="11" style="1" customWidth="1"/>
    <col min="13057" max="13057" width="17" style="1" customWidth="1"/>
    <col min="13058" max="13058" width="11.140625" style="1" customWidth="1"/>
    <col min="13059" max="13059" width="18" style="1" customWidth="1"/>
    <col min="13060" max="13060" width="9.5703125" style="1" customWidth="1"/>
    <col min="13061" max="13061" width="14.5703125" style="1" customWidth="1"/>
    <col min="13062" max="13062" width="11.85546875" style="1" customWidth="1"/>
    <col min="13063" max="13063" width="12" style="1" customWidth="1"/>
    <col min="13064" max="13064" width="11.85546875" style="1" customWidth="1"/>
    <col min="13065" max="13065" width="12.28515625" style="1" customWidth="1"/>
    <col min="13066" max="13310" width="9.140625" style="1"/>
    <col min="13311" max="13311" width="8.42578125" style="1" customWidth="1"/>
    <col min="13312" max="13312" width="11" style="1" customWidth="1"/>
    <col min="13313" max="13313" width="17" style="1" customWidth="1"/>
    <col min="13314" max="13314" width="11.140625" style="1" customWidth="1"/>
    <col min="13315" max="13315" width="18" style="1" customWidth="1"/>
    <col min="13316" max="13316" width="9.5703125" style="1" customWidth="1"/>
    <col min="13317" max="13317" width="14.5703125" style="1" customWidth="1"/>
    <col min="13318" max="13318" width="11.85546875" style="1" customWidth="1"/>
    <col min="13319" max="13319" width="12" style="1" customWidth="1"/>
    <col min="13320" max="13320" width="11.85546875" style="1" customWidth="1"/>
    <col min="13321" max="13321" width="12.28515625" style="1" customWidth="1"/>
    <col min="13322" max="13566" width="9.140625" style="1"/>
    <col min="13567" max="13567" width="8.42578125" style="1" customWidth="1"/>
    <col min="13568" max="13568" width="11" style="1" customWidth="1"/>
    <col min="13569" max="13569" width="17" style="1" customWidth="1"/>
    <col min="13570" max="13570" width="11.140625" style="1" customWidth="1"/>
    <col min="13571" max="13571" width="18" style="1" customWidth="1"/>
    <col min="13572" max="13572" width="9.5703125" style="1" customWidth="1"/>
    <col min="13573" max="13573" width="14.5703125" style="1" customWidth="1"/>
    <col min="13574" max="13574" width="11.85546875" style="1" customWidth="1"/>
    <col min="13575" max="13575" width="12" style="1" customWidth="1"/>
    <col min="13576" max="13576" width="11.85546875" style="1" customWidth="1"/>
    <col min="13577" max="13577" width="12.28515625" style="1" customWidth="1"/>
    <col min="13578" max="13822" width="9.140625" style="1"/>
    <col min="13823" max="13823" width="8.42578125" style="1" customWidth="1"/>
    <col min="13824" max="13824" width="11" style="1" customWidth="1"/>
    <col min="13825" max="13825" width="17" style="1" customWidth="1"/>
    <col min="13826" max="13826" width="11.140625" style="1" customWidth="1"/>
    <col min="13827" max="13827" width="18" style="1" customWidth="1"/>
    <col min="13828" max="13828" width="9.5703125" style="1" customWidth="1"/>
    <col min="13829" max="13829" width="14.5703125" style="1" customWidth="1"/>
    <col min="13830" max="13830" width="11.85546875" style="1" customWidth="1"/>
    <col min="13831" max="13831" width="12" style="1" customWidth="1"/>
    <col min="13832" max="13832" width="11.85546875" style="1" customWidth="1"/>
    <col min="13833" max="13833" width="12.28515625" style="1" customWidth="1"/>
    <col min="13834" max="14078" width="9.140625" style="1"/>
    <col min="14079" max="14079" width="8.42578125" style="1" customWidth="1"/>
    <col min="14080" max="14080" width="11" style="1" customWidth="1"/>
    <col min="14081" max="14081" width="17" style="1" customWidth="1"/>
    <col min="14082" max="14082" width="11.140625" style="1" customWidth="1"/>
    <col min="14083" max="14083" width="18" style="1" customWidth="1"/>
    <col min="14084" max="14084" width="9.5703125" style="1" customWidth="1"/>
    <col min="14085" max="14085" width="14.5703125" style="1" customWidth="1"/>
    <col min="14086" max="14086" width="11.85546875" style="1" customWidth="1"/>
    <col min="14087" max="14087" width="12" style="1" customWidth="1"/>
    <col min="14088" max="14088" width="11.85546875" style="1" customWidth="1"/>
    <col min="14089" max="14089" width="12.28515625" style="1" customWidth="1"/>
    <col min="14090" max="14334" width="9.140625" style="1"/>
    <col min="14335" max="14335" width="8.42578125" style="1" customWidth="1"/>
    <col min="14336" max="14336" width="11" style="1" customWidth="1"/>
    <col min="14337" max="14337" width="17" style="1" customWidth="1"/>
    <col min="14338" max="14338" width="11.140625" style="1" customWidth="1"/>
    <col min="14339" max="14339" width="18" style="1" customWidth="1"/>
    <col min="14340" max="14340" width="9.5703125" style="1" customWidth="1"/>
    <col min="14341" max="14341" width="14.5703125" style="1" customWidth="1"/>
    <col min="14342" max="14342" width="11.85546875" style="1" customWidth="1"/>
    <col min="14343" max="14343" width="12" style="1" customWidth="1"/>
    <col min="14344" max="14344" width="11.85546875" style="1" customWidth="1"/>
    <col min="14345" max="14345" width="12.28515625" style="1" customWidth="1"/>
    <col min="14346" max="14590" width="9.140625" style="1"/>
    <col min="14591" max="14591" width="8.42578125" style="1" customWidth="1"/>
    <col min="14592" max="14592" width="11" style="1" customWidth="1"/>
    <col min="14593" max="14593" width="17" style="1" customWidth="1"/>
    <col min="14594" max="14594" width="11.140625" style="1" customWidth="1"/>
    <col min="14595" max="14595" width="18" style="1" customWidth="1"/>
    <col min="14596" max="14596" width="9.5703125" style="1" customWidth="1"/>
    <col min="14597" max="14597" width="14.5703125" style="1" customWidth="1"/>
    <col min="14598" max="14598" width="11.85546875" style="1" customWidth="1"/>
    <col min="14599" max="14599" width="12" style="1" customWidth="1"/>
    <col min="14600" max="14600" width="11.85546875" style="1" customWidth="1"/>
    <col min="14601" max="14601" width="12.28515625" style="1" customWidth="1"/>
    <col min="14602" max="14846" width="9.140625" style="1"/>
    <col min="14847" max="14847" width="8.42578125" style="1" customWidth="1"/>
    <col min="14848" max="14848" width="11" style="1" customWidth="1"/>
    <col min="14849" max="14849" width="17" style="1" customWidth="1"/>
    <col min="14850" max="14850" width="11.140625" style="1" customWidth="1"/>
    <col min="14851" max="14851" width="18" style="1" customWidth="1"/>
    <col min="14852" max="14852" width="9.5703125" style="1" customWidth="1"/>
    <col min="14853" max="14853" width="14.5703125" style="1" customWidth="1"/>
    <col min="14854" max="14854" width="11.85546875" style="1" customWidth="1"/>
    <col min="14855" max="14855" width="12" style="1" customWidth="1"/>
    <col min="14856" max="14856" width="11.85546875" style="1" customWidth="1"/>
    <col min="14857" max="14857" width="12.28515625" style="1" customWidth="1"/>
    <col min="14858" max="15102" width="9.140625" style="1"/>
    <col min="15103" max="15103" width="8.42578125" style="1" customWidth="1"/>
    <col min="15104" max="15104" width="11" style="1" customWidth="1"/>
    <col min="15105" max="15105" width="17" style="1" customWidth="1"/>
    <col min="15106" max="15106" width="11.140625" style="1" customWidth="1"/>
    <col min="15107" max="15107" width="18" style="1" customWidth="1"/>
    <col min="15108" max="15108" width="9.5703125" style="1" customWidth="1"/>
    <col min="15109" max="15109" width="14.5703125" style="1" customWidth="1"/>
    <col min="15110" max="15110" width="11.85546875" style="1" customWidth="1"/>
    <col min="15111" max="15111" width="12" style="1" customWidth="1"/>
    <col min="15112" max="15112" width="11.85546875" style="1" customWidth="1"/>
    <col min="15113" max="15113" width="12.28515625" style="1" customWidth="1"/>
    <col min="15114" max="15358" width="9.140625" style="1"/>
    <col min="15359" max="15359" width="8.42578125" style="1" customWidth="1"/>
    <col min="15360" max="15360" width="11" style="1" customWidth="1"/>
    <col min="15361" max="15361" width="17" style="1" customWidth="1"/>
    <col min="15362" max="15362" width="11.140625" style="1" customWidth="1"/>
    <col min="15363" max="15363" width="18" style="1" customWidth="1"/>
    <col min="15364" max="15364" width="9.5703125" style="1" customWidth="1"/>
    <col min="15365" max="15365" width="14.5703125" style="1" customWidth="1"/>
    <col min="15366" max="15366" width="11.85546875" style="1" customWidth="1"/>
    <col min="15367" max="15367" width="12" style="1" customWidth="1"/>
    <col min="15368" max="15368" width="11.85546875" style="1" customWidth="1"/>
    <col min="15369" max="15369" width="12.28515625" style="1" customWidth="1"/>
    <col min="15370" max="15614" width="9.140625" style="1"/>
    <col min="15615" max="15615" width="8.42578125" style="1" customWidth="1"/>
    <col min="15616" max="15616" width="11" style="1" customWidth="1"/>
    <col min="15617" max="15617" width="17" style="1" customWidth="1"/>
    <col min="15618" max="15618" width="11.140625" style="1" customWidth="1"/>
    <col min="15619" max="15619" width="18" style="1" customWidth="1"/>
    <col min="15620" max="15620" width="9.5703125" style="1" customWidth="1"/>
    <col min="15621" max="15621" width="14.5703125" style="1" customWidth="1"/>
    <col min="15622" max="15622" width="11.85546875" style="1" customWidth="1"/>
    <col min="15623" max="15623" width="12" style="1" customWidth="1"/>
    <col min="15624" max="15624" width="11.85546875" style="1" customWidth="1"/>
    <col min="15625" max="15625" width="12.28515625" style="1" customWidth="1"/>
    <col min="15626" max="15870" width="9.140625" style="1"/>
    <col min="15871" max="15871" width="8.42578125" style="1" customWidth="1"/>
    <col min="15872" max="15872" width="11" style="1" customWidth="1"/>
    <col min="15873" max="15873" width="17" style="1" customWidth="1"/>
    <col min="15874" max="15874" width="11.140625" style="1" customWidth="1"/>
    <col min="15875" max="15875" width="18" style="1" customWidth="1"/>
    <col min="15876" max="15876" width="9.5703125" style="1" customWidth="1"/>
    <col min="15877" max="15877" width="14.5703125" style="1" customWidth="1"/>
    <col min="15878" max="15878" width="11.85546875" style="1" customWidth="1"/>
    <col min="15879" max="15879" width="12" style="1" customWidth="1"/>
    <col min="15880" max="15880" width="11.85546875" style="1" customWidth="1"/>
    <col min="15881" max="15881" width="12.28515625" style="1" customWidth="1"/>
    <col min="15882" max="16126" width="9.140625" style="1"/>
    <col min="16127" max="16127" width="8.42578125" style="1" customWidth="1"/>
    <col min="16128" max="16128" width="11" style="1" customWidth="1"/>
    <col min="16129" max="16129" width="17" style="1" customWidth="1"/>
    <col min="16130" max="16130" width="11.140625" style="1" customWidth="1"/>
    <col min="16131" max="16131" width="18" style="1" customWidth="1"/>
    <col min="16132" max="16132" width="9.5703125" style="1" customWidth="1"/>
    <col min="16133" max="16133" width="14.5703125" style="1" customWidth="1"/>
    <col min="16134" max="16134" width="11.85546875" style="1" customWidth="1"/>
    <col min="16135" max="16135" width="12" style="1" customWidth="1"/>
    <col min="16136" max="16136" width="11.85546875" style="1" customWidth="1"/>
    <col min="16137" max="16137" width="12.28515625" style="1" customWidth="1"/>
    <col min="16138" max="16384" width="9.140625" style="1"/>
  </cols>
  <sheetData>
    <row r="1" spans="1:9" ht="20.25" x14ac:dyDescent="0.3">
      <c r="A1" s="285" t="s">
        <v>45</v>
      </c>
      <c r="B1" s="285"/>
      <c r="C1" s="285"/>
      <c r="D1" s="285"/>
      <c r="E1" s="285"/>
      <c r="F1" s="285"/>
      <c r="G1" s="285"/>
      <c r="H1" s="285"/>
      <c r="I1" s="285"/>
    </row>
    <row r="2" spans="1:9" ht="20.25" x14ac:dyDescent="0.3">
      <c r="A2" s="285" t="s">
        <v>556</v>
      </c>
      <c r="B2" s="285"/>
      <c r="C2" s="285"/>
      <c r="D2" s="285"/>
      <c r="E2" s="285"/>
      <c r="F2" s="285"/>
      <c r="G2" s="285"/>
      <c r="H2" s="285"/>
      <c r="I2" s="285"/>
    </row>
    <row r="3" spans="1:9" x14ac:dyDescent="0.2">
      <c r="A3" s="13" t="s">
        <v>48</v>
      </c>
      <c r="B3" s="13"/>
      <c r="C3" s="13"/>
      <c r="D3" s="13"/>
      <c r="F3" s="13"/>
      <c r="G3" s="15"/>
      <c r="H3" s="16"/>
    </row>
    <row r="5" spans="1:9" ht="21.95" customHeight="1" thickBot="1" x14ac:dyDescent="0.25">
      <c r="E5" s="2"/>
      <c r="F5" s="2"/>
      <c r="G5" s="2"/>
      <c r="H5" s="3"/>
      <c r="I5" s="2"/>
    </row>
    <row r="6" spans="1:9" ht="18" customHeight="1" thickTop="1" x14ac:dyDescent="0.2">
      <c r="A6" s="286" t="s">
        <v>4</v>
      </c>
      <c r="B6" s="313" t="s">
        <v>5</v>
      </c>
      <c r="C6" s="291" t="s">
        <v>6</v>
      </c>
      <c r="D6" s="292"/>
      <c r="E6" s="293" t="s">
        <v>7</v>
      </c>
      <c r="F6" s="310" t="s">
        <v>50</v>
      </c>
      <c r="G6" s="311"/>
      <c r="H6" s="312"/>
      <c r="I6" s="293" t="s">
        <v>51</v>
      </c>
    </row>
    <row r="7" spans="1:9" ht="15" customHeight="1" x14ac:dyDescent="0.2">
      <c r="A7" s="287"/>
      <c r="B7" s="314"/>
      <c r="C7" s="298" t="s">
        <v>19</v>
      </c>
      <c r="D7" s="301" t="s">
        <v>20</v>
      </c>
      <c r="E7" s="294"/>
      <c r="F7" s="304" t="s">
        <v>52</v>
      </c>
      <c r="G7" s="307" t="s">
        <v>53</v>
      </c>
      <c r="H7" s="301" t="s">
        <v>54</v>
      </c>
      <c r="I7" s="296"/>
    </row>
    <row r="8" spans="1:9" ht="15" customHeight="1" x14ac:dyDescent="0.2">
      <c r="A8" s="287"/>
      <c r="B8" s="314"/>
      <c r="C8" s="299"/>
      <c r="D8" s="302"/>
      <c r="E8" s="294"/>
      <c r="F8" s="305"/>
      <c r="G8" s="308"/>
      <c r="H8" s="302"/>
      <c r="I8" s="296"/>
    </row>
    <row r="9" spans="1:9" ht="15" customHeight="1" x14ac:dyDescent="0.2">
      <c r="A9" s="287"/>
      <c r="B9" s="314"/>
      <c r="C9" s="299"/>
      <c r="D9" s="302"/>
      <c r="E9" s="294"/>
      <c r="F9" s="305"/>
      <c r="G9" s="308"/>
      <c r="H9" s="302"/>
      <c r="I9" s="296"/>
    </row>
    <row r="10" spans="1:9" ht="15" customHeight="1" x14ac:dyDescent="0.2">
      <c r="A10" s="287"/>
      <c r="B10" s="314"/>
      <c r="C10" s="299"/>
      <c r="D10" s="302"/>
      <c r="E10" s="294"/>
      <c r="F10" s="305"/>
      <c r="G10" s="308"/>
      <c r="H10" s="302"/>
      <c r="I10" s="296"/>
    </row>
    <row r="11" spans="1:9" ht="15" customHeight="1" x14ac:dyDescent="0.2">
      <c r="A11" s="287"/>
      <c r="B11" s="314"/>
      <c r="C11" s="299"/>
      <c r="D11" s="302"/>
      <c r="E11" s="294"/>
      <c r="F11" s="305"/>
      <c r="G11" s="308"/>
      <c r="H11" s="302"/>
      <c r="I11" s="296"/>
    </row>
    <row r="12" spans="1:9" ht="18" customHeight="1" x14ac:dyDescent="0.2">
      <c r="A12" s="288"/>
      <c r="B12" s="315"/>
      <c r="C12" s="300"/>
      <c r="D12" s="303"/>
      <c r="E12" s="295"/>
      <c r="F12" s="306"/>
      <c r="G12" s="309"/>
      <c r="H12" s="303"/>
      <c r="I12" s="297"/>
    </row>
    <row r="13" spans="1:9" s="8" customFormat="1" ht="13.5" thickBot="1" x14ac:dyDescent="0.25">
      <c r="A13" s="79">
        <v>1</v>
      </c>
      <c r="B13" s="6">
        <v>2</v>
      </c>
      <c r="C13" s="85">
        <v>3</v>
      </c>
      <c r="D13" s="5">
        <v>4</v>
      </c>
      <c r="E13" s="4">
        <v>5</v>
      </c>
      <c r="F13" s="6">
        <v>6</v>
      </c>
      <c r="G13" s="7">
        <v>7</v>
      </c>
      <c r="H13" s="5">
        <v>8</v>
      </c>
      <c r="I13" s="4">
        <v>9</v>
      </c>
    </row>
    <row r="14" spans="1:9" s="9" customFormat="1" ht="36.75" customHeight="1" thickTop="1" x14ac:dyDescent="0.25">
      <c r="A14" s="10" t="s">
        <v>58</v>
      </c>
      <c r="B14" s="84">
        <v>44593</v>
      </c>
      <c r="C14" s="132" t="s">
        <v>27</v>
      </c>
      <c r="D14" s="86" t="s">
        <v>55</v>
      </c>
      <c r="E14" s="10" t="s">
        <v>28</v>
      </c>
      <c r="F14" s="87"/>
      <c r="G14" s="133"/>
      <c r="H14" s="11"/>
      <c r="I14" s="12"/>
    </row>
    <row r="15" spans="1:9" s="9" customFormat="1" ht="36.75" customHeight="1" x14ac:dyDescent="0.25">
      <c r="A15" s="10" t="s">
        <v>59</v>
      </c>
      <c r="B15" s="84">
        <v>44593</v>
      </c>
      <c r="C15" s="135" t="s">
        <v>22</v>
      </c>
      <c r="D15" s="86" t="s">
        <v>57</v>
      </c>
      <c r="E15" s="10" t="s">
        <v>42</v>
      </c>
      <c r="F15" s="87"/>
      <c r="G15" s="133" t="s">
        <v>48</v>
      </c>
      <c r="H15" s="11"/>
      <c r="I15" s="12"/>
    </row>
    <row r="16" spans="1:9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4" spans="1:9" ht="20.25" x14ac:dyDescent="0.3">
      <c r="A34" s="285" t="s">
        <v>45</v>
      </c>
      <c r="B34" s="285"/>
      <c r="C34" s="285"/>
      <c r="D34" s="285"/>
      <c r="E34" s="285"/>
      <c r="F34" s="285"/>
      <c r="G34" s="285"/>
      <c r="H34" s="285"/>
      <c r="I34" s="285"/>
    </row>
    <row r="35" spans="1:9" ht="20.25" x14ac:dyDescent="0.3">
      <c r="A35" s="285" t="s">
        <v>556</v>
      </c>
      <c r="B35" s="285"/>
      <c r="C35" s="285"/>
      <c r="D35" s="285"/>
      <c r="E35" s="285"/>
      <c r="F35" s="285"/>
      <c r="G35" s="285"/>
      <c r="H35" s="285"/>
      <c r="I35" s="285"/>
    </row>
    <row r="36" spans="1:9" x14ac:dyDescent="0.2">
      <c r="A36" s="13" t="s">
        <v>48</v>
      </c>
      <c r="B36" s="13"/>
      <c r="C36" s="13"/>
      <c r="D36" s="13"/>
      <c r="F36" s="13"/>
      <c r="G36" s="15"/>
      <c r="H36" s="16"/>
    </row>
    <row r="38" spans="1:9" ht="21.95" customHeight="1" thickBot="1" x14ac:dyDescent="0.25">
      <c r="E38" s="2"/>
      <c r="F38" s="2"/>
      <c r="G38" s="2"/>
      <c r="H38" s="3"/>
      <c r="I38" s="2"/>
    </row>
    <row r="39" spans="1:9" ht="18" customHeight="1" thickTop="1" x14ac:dyDescent="0.2">
      <c r="A39" s="286" t="s">
        <v>4</v>
      </c>
      <c r="B39" s="313" t="s">
        <v>5</v>
      </c>
      <c r="C39" s="291" t="s">
        <v>6</v>
      </c>
      <c r="D39" s="292"/>
      <c r="E39" s="293" t="s">
        <v>7</v>
      </c>
      <c r="F39" s="310" t="s">
        <v>50</v>
      </c>
      <c r="G39" s="311"/>
      <c r="H39" s="312"/>
      <c r="I39" s="293" t="s">
        <v>51</v>
      </c>
    </row>
    <row r="40" spans="1:9" ht="15" customHeight="1" x14ac:dyDescent="0.2">
      <c r="A40" s="287"/>
      <c r="B40" s="314"/>
      <c r="C40" s="298" t="s">
        <v>19</v>
      </c>
      <c r="D40" s="301" t="s">
        <v>20</v>
      </c>
      <c r="E40" s="294"/>
      <c r="F40" s="304" t="s">
        <v>52</v>
      </c>
      <c r="G40" s="307" t="s">
        <v>53</v>
      </c>
      <c r="H40" s="301" t="s">
        <v>54</v>
      </c>
      <c r="I40" s="296"/>
    </row>
    <row r="41" spans="1:9" ht="15" customHeight="1" x14ac:dyDescent="0.2">
      <c r="A41" s="287"/>
      <c r="B41" s="314"/>
      <c r="C41" s="299"/>
      <c r="D41" s="302"/>
      <c r="E41" s="294"/>
      <c r="F41" s="305"/>
      <c r="G41" s="308"/>
      <c r="H41" s="302"/>
      <c r="I41" s="296"/>
    </row>
    <row r="42" spans="1:9" ht="15" customHeight="1" x14ac:dyDescent="0.2">
      <c r="A42" s="287"/>
      <c r="B42" s="314"/>
      <c r="C42" s="299"/>
      <c r="D42" s="302"/>
      <c r="E42" s="294"/>
      <c r="F42" s="305"/>
      <c r="G42" s="308"/>
      <c r="H42" s="302"/>
      <c r="I42" s="296"/>
    </row>
    <row r="43" spans="1:9" ht="15" customHeight="1" x14ac:dyDescent="0.2">
      <c r="A43" s="287"/>
      <c r="B43" s="314"/>
      <c r="C43" s="299"/>
      <c r="D43" s="302"/>
      <c r="E43" s="294"/>
      <c r="F43" s="305"/>
      <c r="G43" s="308"/>
      <c r="H43" s="302"/>
      <c r="I43" s="296"/>
    </row>
    <row r="44" spans="1:9" ht="15" customHeight="1" x14ac:dyDescent="0.2">
      <c r="A44" s="287"/>
      <c r="B44" s="314"/>
      <c r="C44" s="299"/>
      <c r="D44" s="302"/>
      <c r="E44" s="294"/>
      <c r="F44" s="305"/>
      <c r="G44" s="308"/>
      <c r="H44" s="302"/>
      <c r="I44" s="296"/>
    </row>
    <row r="45" spans="1:9" ht="18" customHeight="1" x14ac:dyDescent="0.2">
      <c r="A45" s="288"/>
      <c r="B45" s="315"/>
      <c r="C45" s="300"/>
      <c r="D45" s="303"/>
      <c r="E45" s="295"/>
      <c r="F45" s="306"/>
      <c r="G45" s="309"/>
      <c r="H45" s="303"/>
      <c r="I45" s="297"/>
    </row>
    <row r="46" spans="1:9" s="8" customFormat="1" ht="13.5" thickBot="1" x14ac:dyDescent="0.25">
      <c r="A46" s="79">
        <v>1</v>
      </c>
      <c r="B46" s="6">
        <v>2</v>
      </c>
      <c r="C46" s="85">
        <v>3</v>
      </c>
      <c r="D46" s="5">
        <v>4</v>
      </c>
      <c r="E46" s="4">
        <v>5</v>
      </c>
      <c r="F46" s="6">
        <v>6</v>
      </c>
      <c r="G46" s="7">
        <v>7</v>
      </c>
      <c r="H46" s="5">
        <v>8</v>
      </c>
      <c r="I46" s="4">
        <v>9</v>
      </c>
    </row>
    <row r="47" spans="1:9" s="9" customFormat="1" ht="36.75" customHeight="1" thickTop="1" x14ac:dyDescent="0.25">
      <c r="A47" s="10" t="s">
        <v>60</v>
      </c>
      <c r="B47" s="84">
        <v>44594</v>
      </c>
      <c r="C47" s="135" t="s">
        <v>35</v>
      </c>
      <c r="D47" s="86" t="s">
        <v>56</v>
      </c>
      <c r="E47" s="10" t="s">
        <v>36</v>
      </c>
      <c r="F47" s="87"/>
      <c r="G47" s="134"/>
      <c r="H47" s="11"/>
      <c r="I47" s="12"/>
    </row>
    <row r="48" spans="1:9" s="9" customFormat="1" ht="36.75" customHeight="1" x14ac:dyDescent="0.25">
      <c r="A48" s="10" t="s">
        <v>61</v>
      </c>
      <c r="B48" s="84">
        <v>44594</v>
      </c>
      <c r="C48" s="135" t="s">
        <v>22</v>
      </c>
      <c r="D48" s="86" t="s">
        <v>57</v>
      </c>
      <c r="E48" s="10" t="s">
        <v>42</v>
      </c>
      <c r="F48" s="87"/>
      <c r="G48" s="134" t="s">
        <v>48</v>
      </c>
      <c r="H48" s="11"/>
      <c r="I48" s="12"/>
    </row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8" spans="1:9" ht="13.5" thickBot="1" x14ac:dyDescent="0.25"/>
    <row r="69" spans="1:9" ht="18" customHeight="1" thickTop="1" x14ac:dyDescent="0.2">
      <c r="A69" s="286" t="s">
        <v>4</v>
      </c>
      <c r="B69" s="313" t="s">
        <v>5</v>
      </c>
      <c r="C69" s="291" t="s">
        <v>6</v>
      </c>
      <c r="D69" s="292"/>
      <c r="E69" s="293" t="s">
        <v>7</v>
      </c>
      <c r="F69" s="310" t="s">
        <v>50</v>
      </c>
      <c r="G69" s="311"/>
      <c r="H69" s="312"/>
      <c r="I69" s="293" t="s">
        <v>51</v>
      </c>
    </row>
    <row r="70" spans="1:9" ht="15" customHeight="1" x14ac:dyDescent="0.2">
      <c r="A70" s="287"/>
      <c r="B70" s="314"/>
      <c r="C70" s="298" t="s">
        <v>19</v>
      </c>
      <c r="D70" s="301" t="s">
        <v>20</v>
      </c>
      <c r="E70" s="294"/>
      <c r="F70" s="304" t="s">
        <v>52</v>
      </c>
      <c r="G70" s="307" t="s">
        <v>53</v>
      </c>
      <c r="H70" s="301" t="s">
        <v>54</v>
      </c>
      <c r="I70" s="296"/>
    </row>
    <row r="71" spans="1:9" ht="15" customHeight="1" x14ac:dyDescent="0.2">
      <c r="A71" s="287"/>
      <c r="B71" s="314"/>
      <c r="C71" s="299"/>
      <c r="D71" s="302"/>
      <c r="E71" s="294"/>
      <c r="F71" s="305"/>
      <c r="G71" s="308"/>
      <c r="H71" s="302"/>
      <c r="I71" s="296"/>
    </row>
    <row r="72" spans="1:9" ht="15" customHeight="1" x14ac:dyDescent="0.2">
      <c r="A72" s="287"/>
      <c r="B72" s="314"/>
      <c r="C72" s="299"/>
      <c r="D72" s="302"/>
      <c r="E72" s="294"/>
      <c r="F72" s="305"/>
      <c r="G72" s="308"/>
      <c r="H72" s="302"/>
      <c r="I72" s="296"/>
    </row>
    <row r="73" spans="1:9" ht="15" customHeight="1" x14ac:dyDescent="0.2">
      <c r="A73" s="287"/>
      <c r="B73" s="314"/>
      <c r="C73" s="299"/>
      <c r="D73" s="302"/>
      <c r="E73" s="294"/>
      <c r="F73" s="305"/>
      <c r="G73" s="308"/>
      <c r="H73" s="302"/>
      <c r="I73" s="296"/>
    </row>
    <row r="74" spans="1:9" ht="15" customHeight="1" x14ac:dyDescent="0.2">
      <c r="A74" s="287"/>
      <c r="B74" s="314"/>
      <c r="C74" s="299"/>
      <c r="D74" s="302"/>
      <c r="E74" s="294"/>
      <c r="F74" s="305"/>
      <c r="G74" s="308"/>
      <c r="H74" s="302"/>
      <c r="I74" s="296"/>
    </row>
    <row r="75" spans="1:9" ht="18" customHeight="1" x14ac:dyDescent="0.2">
      <c r="A75" s="288"/>
      <c r="B75" s="315"/>
      <c r="C75" s="300"/>
      <c r="D75" s="303"/>
      <c r="E75" s="295"/>
      <c r="F75" s="306"/>
      <c r="G75" s="309"/>
      <c r="H75" s="303"/>
      <c r="I75" s="297"/>
    </row>
    <row r="76" spans="1:9" s="8" customFormat="1" ht="13.5" thickBot="1" x14ac:dyDescent="0.25">
      <c r="A76" s="79">
        <v>1</v>
      </c>
      <c r="B76" s="6">
        <v>2</v>
      </c>
      <c r="C76" s="85">
        <v>3</v>
      </c>
      <c r="D76" s="5">
        <v>4</v>
      </c>
      <c r="E76" s="4">
        <v>5</v>
      </c>
      <c r="F76" s="6">
        <v>6</v>
      </c>
      <c r="G76" s="7">
        <v>7</v>
      </c>
      <c r="H76" s="5">
        <v>8</v>
      </c>
      <c r="I76" s="4">
        <v>9</v>
      </c>
    </row>
    <row r="77" spans="1:9" s="9" customFormat="1" ht="34.5" customHeight="1" thickTop="1" x14ac:dyDescent="0.25">
      <c r="A77" s="10" t="s">
        <v>62</v>
      </c>
      <c r="B77" s="141">
        <v>44595</v>
      </c>
      <c r="C77" s="138" t="s">
        <v>35</v>
      </c>
      <c r="D77" s="86" t="s">
        <v>56</v>
      </c>
      <c r="E77" s="10" t="s">
        <v>36</v>
      </c>
      <c r="F77" s="87"/>
      <c r="G77" s="140"/>
      <c r="H77" s="11"/>
      <c r="I77" s="12"/>
    </row>
    <row r="78" spans="1:9" s="9" customFormat="1" ht="34.5" customHeight="1" x14ac:dyDescent="0.25">
      <c r="A78" s="10" t="s">
        <v>63</v>
      </c>
      <c r="B78" s="141">
        <v>44595</v>
      </c>
      <c r="C78" s="138" t="s">
        <v>22</v>
      </c>
      <c r="D78" s="86" t="s">
        <v>57</v>
      </c>
      <c r="E78" s="10" t="s">
        <v>42</v>
      </c>
      <c r="F78" s="87"/>
      <c r="G78" s="140"/>
      <c r="H78" s="11"/>
      <c r="I78" s="12"/>
    </row>
    <row r="102" spans="1:9" ht="13.5" thickBot="1" x14ac:dyDescent="0.25"/>
    <row r="103" spans="1:9" ht="18" customHeight="1" thickTop="1" x14ac:dyDescent="0.2">
      <c r="A103" s="286" t="s">
        <v>4</v>
      </c>
      <c r="B103" s="313" t="s">
        <v>5</v>
      </c>
      <c r="C103" s="291" t="s">
        <v>6</v>
      </c>
      <c r="D103" s="292"/>
      <c r="E103" s="293" t="s">
        <v>7</v>
      </c>
      <c r="F103" s="310" t="s">
        <v>50</v>
      </c>
      <c r="G103" s="311"/>
      <c r="H103" s="312"/>
      <c r="I103" s="293" t="s">
        <v>51</v>
      </c>
    </row>
    <row r="104" spans="1:9" ht="15" customHeight="1" x14ac:dyDescent="0.2">
      <c r="A104" s="287"/>
      <c r="B104" s="314"/>
      <c r="C104" s="316" t="s">
        <v>19</v>
      </c>
      <c r="D104" s="301" t="s">
        <v>20</v>
      </c>
      <c r="E104" s="294"/>
      <c r="F104" s="304" t="s">
        <v>52</v>
      </c>
      <c r="G104" s="307" t="s">
        <v>53</v>
      </c>
      <c r="H104" s="301" t="s">
        <v>54</v>
      </c>
      <c r="I104" s="296"/>
    </row>
    <row r="105" spans="1:9" ht="15" customHeight="1" x14ac:dyDescent="0.2">
      <c r="A105" s="287"/>
      <c r="B105" s="314"/>
      <c r="C105" s="317"/>
      <c r="D105" s="302"/>
      <c r="E105" s="294"/>
      <c r="F105" s="305"/>
      <c r="G105" s="308"/>
      <c r="H105" s="302"/>
      <c r="I105" s="296"/>
    </row>
    <row r="106" spans="1:9" ht="15" customHeight="1" x14ac:dyDescent="0.2">
      <c r="A106" s="287"/>
      <c r="B106" s="314"/>
      <c r="C106" s="317"/>
      <c r="D106" s="302"/>
      <c r="E106" s="294"/>
      <c r="F106" s="305"/>
      <c r="G106" s="308"/>
      <c r="H106" s="302"/>
      <c r="I106" s="296"/>
    </row>
    <row r="107" spans="1:9" ht="15" customHeight="1" x14ac:dyDescent="0.2">
      <c r="A107" s="287"/>
      <c r="B107" s="314"/>
      <c r="C107" s="317"/>
      <c r="D107" s="302"/>
      <c r="E107" s="294"/>
      <c r="F107" s="305"/>
      <c r="G107" s="308"/>
      <c r="H107" s="302"/>
      <c r="I107" s="296"/>
    </row>
    <row r="108" spans="1:9" ht="15" customHeight="1" x14ac:dyDescent="0.2">
      <c r="A108" s="287"/>
      <c r="B108" s="314"/>
      <c r="C108" s="317"/>
      <c r="D108" s="302"/>
      <c r="E108" s="294"/>
      <c r="F108" s="305"/>
      <c r="G108" s="308"/>
      <c r="H108" s="302"/>
      <c r="I108" s="296"/>
    </row>
    <row r="109" spans="1:9" ht="18" customHeight="1" x14ac:dyDescent="0.2">
      <c r="A109" s="288"/>
      <c r="B109" s="315"/>
      <c r="C109" s="318"/>
      <c r="D109" s="303"/>
      <c r="E109" s="295"/>
      <c r="F109" s="306"/>
      <c r="G109" s="309"/>
      <c r="H109" s="303"/>
      <c r="I109" s="297"/>
    </row>
    <row r="110" spans="1:9" s="8" customFormat="1" ht="13.5" thickBot="1" x14ac:dyDescent="0.25">
      <c r="A110" s="79">
        <v>1</v>
      </c>
      <c r="B110" s="6">
        <v>2</v>
      </c>
      <c r="C110" s="85">
        <v>3</v>
      </c>
      <c r="D110" s="5">
        <v>4</v>
      </c>
      <c r="E110" s="4">
        <v>5</v>
      </c>
      <c r="F110" s="6">
        <v>6</v>
      </c>
      <c r="G110" s="7">
        <v>7</v>
      </c>
      <c r="H110" s="5">
        <v>8</v>
      </c>
      <c r="I110" s="4">
        <v>9</v>
      </c>
    </row>
    <row r="111" spans="1:9" s="9" customFormat="1" ht="34.5" customHeight="1" thickTop="1" x14ac:dyDescent="0.25">
      <c r="A111" s="10" t="s">
        <v>64</v>
      </c>
      <c r="B111" s="141">
        <v>44596</v>
      </c>
      <c r="C111" s="187" t="s">
        <v>35</v>
      </c>
      <c r="D111" s="86" t="s">
        <v>56</v>
      </c>
      <c r="E111" s="10" t="s">
        <v>36</v>
      </c>
      <c r="F111" s="87"/>
      <c r="G111" s="188"/>
      <c r="H111" s="11"/>
      <c r="I111" s="12"/>
    </row>
    <row r="112" spans="1:9" s="9" customFormat="1" ht="34.5" customHeight="1" x14ac:dyDescent="0.25">
      <c r="A112" s="10" t="s">
        <v>65</v>
      </c>
      <c r="B112" s="141">
        <v>44596</v>
      </c>
      <c r="C112" s="187" t="s">
        <v>22</v>
      </c>
      <c r="D112" s="86" t="s">
        <v>57</v>
      </c>
      <c r="E112" s="10" t="s">
        <v>42</v>
      </c>
      <c r="F112" s="87"/>
      <c r="G112" s="188"/>
      <c r="H112" s="11"/>
      <c r="I112" s="12"/>
    </row>
    <row r="136" spans="1:9" ht="13.5" thickBot="1" x14ac:dyDescent="0.25"/>
    <row r="137" spans="1:9" ht="18" customHeight="1" thickTop="1" x14ac:dyDescent="0.2">
      <c r="A137" s="286" t="s">
        <v>4</v>
      </c>
      <c r="B137" s="313" t="s">
        <v>5</v>
      </c>
      <c r="C137" s="291" t="s">
        <v>6</v>
      </c>
      <c r="D137" s="292"/>
      <c r="E137" s="293" t="s">
        <v>7</v>
      </c>
      <c r="F137" s="310" t="s">
        <v>50</v>
      </c>
      <c r="G137" s="311"/>
      <c r="H137" s="312"/>
      <c r="I137" s="293" t="s">
        <v>51</v>
      </c>
    </row>
    <row r="138" spans="1:9" ht="15" customHeight="1" x14ac:dyDescent="0.2">
      <c r="A138" s="287"/>
      <c r="B138" s="314"/>
      <c r="C138" s="316" t="s">
        <v>19</v>
      </c>
      <c r="D138" s="301" t="s">
        <v>20</v>
      </c>
      <c r="E138" s="294"/>
      <c r="F138" s="304" t="s">
        <v>52</v>
      </c>
      <c r="G138" s="307" t="s">
        <v>53</v>
      </c>
      <c r="H138" s="301" t="s">
        <v>54</v>
      </c>
      <c r="I138" s="296"/>
    </row>
    <row r="139" spans="1:9" ht="15" customHeight="1" x14ac:dyDescent="0.2">
      <c r="A139" s="287"/>
      <c r="B139" s="314"/>
      <c r="C139" s="317"/>
      <c r="D139" s="302"/>
      <c r="E139" s="294"/>
      <c r="F139" s="305"/>
      <c r="G139" s="308"/>
      <c r="H139" s="302"/>
      <c r="I139" s="296"/>
    </row>
    <row r="140" spans="1:9" ht="15" customHeight="1" x14ac:dyDescent="0.2">
      <c r="A140" s="287"/>
      <c r="B140" s="314"/>
      <c r="C140" s="317"/>
      <c r="D140" s="302"/>
      <c r="E140" s="294"/>
      <c r="F140" s="305"/>
      <c r="G140" s="308"/>
      <c r="H140" s="302"/>
      <c r="I140" s="296"/>
    </row>
    <row r="141" spans="1:9" ht="15" customHeight="1" x14ac:dyDescent="0.2">
      <c r="A141" s="287"/>
      <c r="B141" s="314"/>
      <c r="C141" s="317"/>
      <c r="D141" s="302"/>
      <c r="E141" s="294"/>
      <c r="F141" s="305"/>
      <c r="G141" s="308"/>
      <c r="H141" s="302"/>
      <c r="I141" s="296"/>
    </row>
    <row r="142" spans="1:9" ht="15" customHeight="1" x14ac:dyDescent="0.2">
      <c r="A142" s="287"/>
      <c r="B142" s="314"/>
      <c r="C142" s="317"/>
      <c r="D142" s="302"/>
      <c r="E142" s="294"/>
      <c r="F142" s="305"/>
      <c r="G142" s="308"/>
      <c r="H142" s="302"/>
      <c r="I142" s="296"/>
    </row>
    <row r="143" spans="1:9" ht="18" customHeight="1" x14ac:dyDescent="0.2">
      <c r="A143" s="288"/>
      <c r="B143" s="315"/>
      <c r="C143" s="318"/>
      <c r="D143" s="303"/>
      <c r="E143" s="295"/>
      <c r="F143" s="306"/>
      <c r="G143" s="309"/>
      <c r="H143" s="303"/>
      <c r="I143" s="297"/>
    </row>
    <row r="144" spans="1:9" s="8" customFormat="1" ht="13.5" thickBot="1" x14ac:dyDescent="0.25">
      <c r="A144" s="79">
        <v>1</v>
      </c>
      <c r="B144" s="6">
        <v>2</v>
      </c>
      <c r="C144" s="85">
        <v>3</v>
      </c>
      <c r="D144" s="5">
        <v>4</v>
      </c>
      <c r="E144" s="4">
        <v>5</v>
      </c>
      <c r="F144" s="6">
        <v>6</v>
      </c>
      <c r="G144" s="7">
        <v>7</v>
      </c>
      <c r="H144" s="5">
        <v>8</v>
      </c>
      <c r="I144" s="4">
        <v>9</v>
      </c>
    </row>
    <row r="145" spans="1:9" s="9" customFormat="1" ht="34.5" customHeight="1" thickTop="1" x14ac:dyDescent="0.25">
      <c r="A145" s="10" t="s">
        <v>66</v>
      </c>
      <c r="B145" s="141">
        <v>44599</v>
      </c>
      <c r="C145" s="191" t="s">
        <v>35</v>
      </c>
      <c r="D145" s="86" t="s">
        <v>56</v>
      </c>
      <c r="E145" s="10" t="s">
        <v>36</v>
      </c>
      <c r="F145" s="87"/>
      <c r="G145" s="192"/>
      <c r="H145" s="11"/>
      <c r="I145" s="12"/>
    </row>
    <row r="171" spans="1:9" ht="13.5" thickBot="1" x14ac:dyDescent="0.25"/>
    <row r="172" spans="1:9" ht="18" customHeight="1" thickTop="1" x14ac:dyDescent="0.2">
      <c r="A172" s="286" t="s">
        <v>4</v>
      </c>
      <c r="B172" s="313" t="s">
        <v>5</v>
      </c>
      <c r="C172" s="291" t="s">
        <v>6</v>
      </c>
      <c r="D172" s="292"/>
      <c r="E172" s="293" t="s">
        <v>7</v>
      </c>
      <c r="F172" s="310" t="s">
        <v>50</v>
      </c>
      <c r="G172" s="311"/>
      <c r="H172" s="312"/>
      <c r="I172" s="293" t="s">
        <v>51</v>
      </c>
    </row>
    <row r="173" spans="1:9" ht="15" customHeight="1" x14ac:dyDescent="0.2">
      <c r="A173" s="287"/>
      <c r="B173" s="314"/>
      <c r="C173" s="316" t="s">
        <v>19</v>
      </c>
      <c r="D173" s="301" t="s">
        <v>20</v>
      </c>
      <c r="E173" s="294"/>
      <c r="F173" s="304" t="s">
        <v>52</v>
      </c>
      <c r="G173" s="307" t="s">
        <v>53</v>
      </c>
      <c r="H173" s="301" t="s">
        <v>54</v>
      </c>
      <c r="I173" s="296"/>
    </row>
    <row r="174" spans="1:9" ht="15" customHeight="1" x14ac:dyDescent="0.2">
      <c r="A174" s="287"/>
      <c r="B174" s="314"/>
      <c r="C174" s="317"/>
      <c r="D174" s="302"/>
      <c r="E174" s="294"/>
      <c r="F174" s="305"/>
      <c r="G174" s="308"/>
      <c r="H174" s="302"/>
      <c r="I174" s="296"/>
    </row>
    <row r="175" spans="1:9" ht="15" customHeight="1" x14ac:dyDescent="0.2">
      <c r="A175" s="287"/>
      <c r="B175" s="314"/>
      <c r="C175" s="317"/>
      <c r="D175" s="302"/>
      <c r="E175" s="294"/>
      <c r="F175" s="305"/>
      <c r="G175" s="308"/>
      <c r="H175" s="302"/>
      <c r="I175" s="296"/>
    </row>
    <row r="176" spans="1:9" ht="15" customHeight="1" x14ac:dyDescent="0.2">
      <c r="A176" s="287"/>
      <c r="B176" s="314"/>
      <c r="C176" s="317"/>
      <c r="D176" s="302"/>
      <c r="E176" s="294"/>
      <c r="F176" s="305"/>
      <c r="G176" s="308"/>
      <c r="H176" s="302"/>
      <c r="I176" s="296"/>
    </row>
    <row r="177" spans="1:9" ht="15" customHeight="1" x14ac:dyDescent="0.2">
      <c r="A177" s="287"/>
      <c r="B177" s="314"/>
      <c r="C177" s="317"/>
      <c r="D177" s="302"/>
      <c r="E177" s="294"/>
      <c r="F177" s="305"/>
      <c r="G177" s="308"/>
      <c r="H177" s="302"/>
      <c r="I177" s="296"/>
    </row>
    <row r="178" spans="1:9" ht="18" customHeight="1" x14ac:dyDescent="0.2">
      <c r="A178" s="288"/>
      <c r="B178" s="315"/>
      <c r="C178" s="318"/>
      <c r="D178" s="303"/>
      <c r="E178" s="295"/>
      <c r="F178" s="306"/>
      <c r="G178" s="309"/>
      <c r="H178" s="303"/>
      <c r="I178" s="297"/>
    </row>
    <row r="179" spans="1:9" s="8" customFormat="1" ht="13.5" thickBot="1" x14ac:dyDescent="0.25">
      <c r="A179" s="79">
        <v>1</v>
      </c>
      <c r="B179" s="6">
        <v>2</v>
      </c>
      <c r="C179" s="85">
        <v>3</v>
      </c>
      <c r="D179" s="5">
        <v>4</v>
      </c>
      <c r="E179" s="4">
        <v>5</v>
      </c>
      <c r="F179" s="6">
        <v>6</v>
      </c>
      <c r="G179" s="7">
        <v>7</v>
      </c>
      <c r="H179" s="5">
        <v>8</v>
      </c>
      <c r="I179" s="4">
        <v>9</v>
      </c>
    </row>
    <row r="180" spans="1:9" s="9" customFormat="1" ht="34.5" customHeight="1" thickTop="1" x14ac:dyDescent="0.25">
      <c r="A180" s="10" t="s">
        <v>67</v>
      </c>
      <c r="B180" s="141">
        <v>44600</v>
      </c>
      <c r="C180" s="197" t="s">
        <v>35</v>
      </c>
      <c r="D180" s="86" t="s">
        <v>56</v>
      </c>
      <c r="E180" s="10" t="s">
        <v>36</v>
      </c>
      <c r="F180" s="87"/>
      <c r="G180" s="198"/>
      <c r="H180" s="11"/>
      <c r="I180" s="12"/>
    </row>
    <row r="206" spans="1:9" ht="13.5" thickBot="1" x14ac:dyDescent="0.25"/>
    <row r="207" spans="1:9" ht="18" customHeight="1" thickTop="1" x14ac:dyDescent="0.2">
      <c r="A207" s="286" t="s">
        <v>4</v>
      </c>
      <c r="B207" s="313" t="s">
        <v>5</v>
      </c>
      <c r="C207" s="291" t="s">
        <v>6</v>
      </c>
      <c r="D207" s="292"/>
      <c r="E207" s="293" t="s">
        <v>7</v>
      </c>
      <c r="F207" s="310" t="s">
        <v>50</v>
      </c>
      <c r="G207" s="311"/>
      <c r="H207" s="312"/>
      <c r="I207" s="293" t="s">
        <v>51</v>
      </c>
    </row>
    <row r="208" spans="1:9" ht="15" customHeight="1" x14ac:dyDescent="0.2">
      <c r="A208" s="287"/>
      <c r="B208" s="314"/>
      <c r="C208" s="316" t="s">
        <v>19</v>
      </c>
      <c r="D208" s="301" t="s">
        <v>20</v>
      </c>
      <c r="E208" s="294"/>
      <c r="F208" s="304" t="s">
        <v>52</v>
      </c>
      <c r="G208" s="307" t="s">
        <v>53</v>
      </c>
      <c r="H208" s="301" t="s">
        <v>54</v>
      </c>
      <c r="I208" s="296"/>
    </row>
    <row r="209" spans="1:9" ht="15" customHeight="1" x14ac:dyDescent="0.2">
      <c r="A209" s="287"/>
      <c r="B209" s="314"/>
      <c r="C209" s="317"/>
      <c r="D209" s="302"/>
      <c r="E209" s="294"/>
      <c r="F209" s="305"/>
      <c r="G209" s="308"/>
      <c r="H209" s="302"/>
      <c r="I209" s="296"/>
    </row>
    <row r="210" spans="1:9" ht="15" customHeight="1" x14ac:dyDescent="0.2">
      <c r="A210" s="287"/>
      <c r="B210" s="314"/>
      <c r="C210" s="317"/>
      <c r="D210" s="302"/>
      <c r="E210" s="294"/>
      <c r="F210" s="305"/>
      <c r="G210" s="308"/>
      <c r="H210" s="302"/>
      <c r="I210" s="296"/>
    </row>
    <row r="211" spans="1:9" ht="15" customHeight="1" x14ac:dyDescent="0.2">
      <c r="A211" s="287"/>
      <c r="B211" s="314"/>
      <c r="C211" s="317"/>
      <c r="D211" s="302"/>
      <c r="E211" s="294"/>
      <c r="F211" s="305"/>
      <c r="G211" s="308"/>
      <c r="H211" s="302"/>
      <c r="I211" s="296"/>
    </row>
    <row r="212" spans="1:9" ht="15" customHeight="1" x14ac:dyDescent="0.2">
      <c r="A212" s="287"/>
      <c r="B212" s="314"/>
      <c r="C212" s="317"/>
      <c r="D212" s="302"/>
      <c r="E212" s="294"/>
      <c r="F212" s="305"/>
      <c r="G212" s="308"/>
      <c r="H212" s="302"/>
      <c r="I212" s="296"/>
    </row>
    <row r="213" spans="1:9" ht="18" customHeight="1" x14ac:dyDescent="0.2">
      <c r="A213" s="288"/>
      <c r="B213" s="315"/>
      <c r="C213" s="318"/>
      <c r="D213" s="303"/>
      <c r="E213" s="295"/>
      <c r="F213" s="306"/>
      <c r="G213" s="309"/>
      <c r="H213" s="303"/>
      <c r="I213" s="297"/>
    </row>
    <row r="214" spans="1:9" s="8" customFormat="1" ht="13.5" thickBot="1" x14ac:dyDescent="0.25">
      <c r="A214" s="79">
        <v>1</v>
      </c>
      <c r="B214" s="6">
        <v>2</v>
      </c>
      <c r="C214" s="85">
        <v>3</v>
      </c>
      <c r="D214" s="5">
        <v>4</v>
      </c>
      <c r="E214" s="4">
        <v>5</v>
      </c>
      <c r="F214" s="6">
        <v>6</v>
      </c>
      <c r="G214" s="7">
        <v>7</v>
      </c>
      <c r="H214" s="5">
        <v>8</v>
      </c>
      <c r="I214" s="4">
        <v>9</v>
      </c>
    </row>
    <row r="215" spans="1:9" s="9" customFormat="1" ht="34.5" customHeight="1" thickTop="1" x14ac:dyDescent="0.25">
      <c r="A215" s="10" t="s">
        <v>68</v>
      </c>
      <c r="B215" s="141">
        <v>44601</v>
      </c>
      <c r="C215" s="199" t="s">
        <v>35</v>
      </c>
      <c r="D215" s="86" t="s">
        <v>56</v>
      </c>
      <c r="E215" s="10" t="s">
        <v>36</v>
      </c>
      <c r="F215" s="87"/>
      <c r="G215" s="200"/>
      <c r="H215" s="11"/>
      <c r="I215" s="12"/>
    </row>
    <row r="241" spans="1:9" ht="13.5" thickBot="1" x14ac:dyDescent="0.25"/>
    <row r="242" spans="1:9" ht="18" customHeight="1" thickTop="1" x14ac:dyDescent="0.2">
      <c r="A242" s="286" t="s">
        <v>4</v>
      </c>
      <c r="B242" s="313" t="s">
        <v>5</v>
      </c>
      <c r="C242" s="291" t="s">
        <v>6</v>
      </c>
      <c r="D242" s="292"/>
      <c r="E242" s="293" t="s">
        <v>7</v>
      </c>
      <c r="F242" s="310" t="s">
        <v>50</v>
      </c>
      <c r="G242" s="311"/>
      <c r="H242" s="312"/>
      <c r="I242" s="293" t="s">
        <v>51</v>
      </c>
    </row>
    <row r="243" spans="1:9" ht="15" customHeight="1" x14ac:dyDescent="0.2">
      <c r="A243" s="287"/>
      <c r="B243" s="314"/>
      <c r="C243" s="316" t="s">
        <v>19</v>
      </c>
      <c r="D243" s="301" t="s">
        <v>20</v>
      </c>
      <c r="E243" s="294"/>
      <c r="F243" s="304" t="s">
        <v>52</v>
      </c>
      <c r="G243" s="307" t="s">
        <v>53</v>
      </c>
      <c r="H243" s="301" t="s">
        <v>54</v>
      </c>
      <c r="I243" s="296"/>
    </row>
    <row r="244" spans="1:9" ht="15" customHeight="1" x14ac:dyDescent="0.2">
      <c r="A244" s="287"/>
      <c r="B244" s="314"/>
      <c r="C244" s="317"/>
      <c r="D244" s="302"/>
      <c r="E244" s="294"/>
      <c r="F244" s="305"/>
      <c r="G244" s="308"/>
      <c r="H244" s="302"/>
      <c r="I244" s="296"/>
    </row>
    <row r="245" spans="1:9" ht="15" customHeight="1" x14ac:dyDescent="0.2">
      <c r="A245" s="287"/>
      <c r="B245" s="314"/>
      <c r="C245" s="317"/>
      <c r="D245" s="302"/>
      <c r="E245" s="294"/>
      <c r="F245" s="305"/>
      <c r="G245" s="308"/>
      <c r="H245" s="302"/>
      <c r="I245" s="296"/>
    </row>
    <row r="246" spans="1:9" ht="15" customHeight="1" x14ac:dyDescent="0.2">
      <c r="A246" s="287"/>
      <c r="B246" s="314"/>
      <c r="C246" s="317"/>
      <c r="D246" s="302"/>
      <c r="E246" s="294"/>
      <c r="F246" s="305"/>
      <c r="G246" s="308"/>
      <c r="H246" s="302"/>
      <c r="I246" s="296"/>
    </row>
    <row r="247" spans="1:9" ht="15" customHeight="1" x14ac:dyDescent="0.2">
      <c r="A247" s="287"/>
      <c r="B247" s="314"/>
      <c r="C247" s="317"/>
      <c r="D247" s="302"/>
      <c r="E247" s="294"/>
      <c r="F247" s="305"/>
      <c r="G247" s="308"/>
      <c r="H247" s="302"/>
      <c r="I247" s="296"/>
    </row>
    <row r="248" spans="1:9" ht="18" customHeight="1" x14ac:dyDescent="0.2">
      <c r="A248" s="288"/>
      <c r="B248" s="315"/>
      <c r="C248" s="318"/>
      <c r="D248" s="303"/>
      <c r="E248" s="295"/>
      <c r="F248" s="306"/>
      <c r="G248" s="309"/>
      <c r="H248" s="303"/>
      <c r="I248" s="297"/>
    </row>
    <row r="249" spans="1:9" s="8" customFormat="1" ht="13.5" thickBot="1" x14ac:dyDescent="0.25">
      <c r="A249" s="79">
        <v>1</v>
      </c>
      <c r="B249" s="6">
        <v>2</v>
      </c>
      <c r="C249" s="85">
        <v>3</v>
      </c>
      <c r="D249" s="5">
        <v>4</v>
      </c>
      <c r="E249" s="4">
        <v>5</v>
      </c>
      <c r="F249" s="6">
        <v>6</v>
      </c>
      <c r="G249" s="7">
        <v>7</v>
      </c>
      <c r="H249" s="5">
        <v>8</v>
      </c>
      <c r="I249" s="4">
        <v>9</v>
      </c>
    </row>
    <row r="250" spans="1:9" s="9" customFormat="1" ht="34.5" customHeight="1" thickTop="1" x14ac:dyDescent="0.25">
      <c r="A250" s="10" t="s">
        <v>69</v>
      </c>
      <c r="B250" s="141">
        <v>44602</v>
      </c>
      <c r="C250" s="210" t="s">
        <v>35</v>
      </c>
      <c r="D250" s="86" t="s">
        <v>56</v>
      </c>
      <c r="E250" s="10" t="s">
        <v>36</v>
      </c>
      <c r="F250" s="87"/>
      <c r="G250" s="211"/>
      <c r="H250" s="11"/>
      <c r="I250" s="12"/>
    </row>
    <row r="276" spans="1:9" ht="13.5" thickBot="1" x14ac:dyDescent="0.25"/>
    <row r="277" spans="1:9" ht="18" customHeight="1" thickTop="1" x14ac:dyDescent="0.2">
      <c r="A277" s="286" t="s">
        <v>4</v>
      </c>
      <c r="B277" s="313" t="s">
        <v>5</v>
      </c>
      <c r="C277" s="291" t="s">
        <v>6</v>
      </c>
      <c r="D277" s="292"/>
      <c r="E277" s="293" t="s">
        <v>7</v>
      </c>
      <c r="F277" s="310" t="s">
        <v>50</v>
      </c>
      <c r="G277" s="311"/>
      <c r="H277" s="312"/>
      <c r="I277" s="293" t="s">
        <v>51</v>
      </c>
    </row>
    <row r="278" spans="1:9" ht="15" customHeight="1" x14ac:dyDescent="0.2">
      <c r="A278" s="287"/>
      <c r="B278" s="314"/>
      <c r="C278" s="316" t="s">
        <v>19</v>
      </c>
      <c r="D278" s="301" t="s">
        <v>20</v>
      </c>
      <c r="E278" s="294"/>
      <c r="F278" s="304" t="s">
        <v>52</v>
      </c>
      <c r="G278" s="307" t="s">
        <v>53</v>
      </c>
      <c r="H278" s="301" t="s">
        <v>54</v>
      </c>
      <c r="I278" s="296"/>
    </row>
    <row r="279" spans="1:9" ht="15" customHeight="1" x14ac:dyDescent="0.2">
      <c r="A279" s="287"/>
      <c r="B279" s="314"/>
      <c r="C279" s="317"/>
      <c r="D279" s="302"/>
      <c r="E279" s="294"/>
      <c r="F279" s="305"/>
      <c r="G279" s="308"/>
      <c r="H279" s="302"/>
      <c r="I279" s="296"/>
    </row>
    <row r="280" spans="1:9" ht="15" customHeight="1" x14ac:dyDescent="0.2">
      <c r="A280" s="287"/>
      <c r="B280" s="314"/>
      <c r="C280" s="317"/>
      <c r="D280" s="302"/>
      <c r="E280" s="294"/>
      <c r="F280" s="305"/>
      <c r="G280" s="308"/>
      <c r="H280" s="302"/>
      <c r="I280" s="296"/>
    </row>
    <row r="281" spans="1:9" ht="15" customHeight="1" x14ac:dyDescent="0.2">
      <c r="A281" s="287"/>
      <c r="B281" s="314"/>
      <c r="C281" s="317"/>
      <c r="D281" s="302"/>
      <c r="E281" s="294"/>
      <c r="F281" s="305"/>
      <c r="G281" s="308"/>
      <c r="H281" s="302"/>
      <c r="I281" s="296"/>
    </row>
    <row r="282" spans="1:9" ht="15" customHeight="1" x14ac:dyDescent="0.2">
      <c r="A282" s="287"/>
      <c r="B282" s="314"/>
      <c r="C282" s="317"/>
      <c r="D282" s="302"/>
      <c r="E282" s="294"/>
      <c r="F282" s="305"/>
      <c r="G282" s="308"/>
      <c r="H282" s="302"/>
      <c r="I282" s="296"/>
    </row>
    <row r="283" spans="1:9" ht="18" customHeight="1" x14ac:dyDescent="0.2">
      <c r="A283" s="288"/>
      <c r="B283" s="315"/>
      <c r="C283" s="318"/>
      <c r="D283" s="303"/>
      <c r="E283" s="295"/>
      <c r="F283" s="306"/>
      <c r="G283" s="309"/>
      <c r="H283" s="303"/>
      <c r="I283" s="297"/>
    </row>
    <row r="284" spans="1:9" s="8" customFormat="1" ht="13.5" thickBot="1" x14ac:dyDescent="0.25">
      <c r="A284" s="79">
        <v>1</v>
      </c>
      <c r="B284" s="6">
        <v>2</v>
      </c>
      <c r="C284" s="85">
        <v>3</v>
      </c>
      <c r="D284" s="5">
        <v>4</v>
      </c>
      <c r="E284" s="4">
        <v>5</v>
      </c>
      <c r="F284" s="6">
        <v>6</v>
      </c>
      <c r="G284" s="7">
        <v>7</v>
      </c>
      <c r="H284" s="5">
        <v>8</v>
      </c>
      <c r="I284" s="4">
        <v>9</v>
      </c>
    </row>
    <row r="285" spans="1:9" s="9" customFormat="1" ht="34.5" customHeight="1" thickTop="1" x14ac:dyDescent="0.25">
      <c r="A285" s="10" t="s">
        <v>70</v>
      </c>
      <c r="B285" s="141">
        <v>44603</v>
      </c>
      <c r="C285" s="212" t="s">
        <v>35</v>
      </c>
      <c r="D285" s="86" t="s">
        <v>56</v>
      </c>
      <c r="E285" s="10" t="s">
        <v>36</v>
      </c>
      <c r="F285" s="87"/>
      <c r="G285" s="213"/>
      <c r="H285" s="11"/>
      <c r="I285" s="12"/>
    </row>
    <row r="311" spans="1:9" ht="13.5" thickBot="1" x14ac:dyDescent="0.25"/>
    <row r="312" spans="1:9" ht="18" customHeight="1" thickTop="1" x14ac:dyDescent="0.2">
      <c r="A312" s="286" t="s">
        <v>4</v>
      </c>
      <c r="B312" s="313" t="s">
        <v>5</v>
      </c>
      <c r="C312" s="291" t="s">
        <v>6</v>
      </c>
      <c r="D312" s="292"/>
      <c r="E312" s="293" t="s">
        <v>7</v>
      </c>
      <c r="F312" s="310" t="s">
        <v>50</v>
      </c>
      <c r="G312" s="311"/>
      <c r="H312" s="312"/>
      <c r="I312" s="293" t="s">
        <v>51</v>
      </c>
    </row>
    <row r="313" spans="1:9" ht="15" customHeight="1" x14ac:dyDescent="0.2">
      <c r="A313" s="287"/>
      <c r="B313" s="314"/>
      <c r="C313" s="316" t="s">
        <v>19</v>
      </c>
      <c r="D313" s="301" t="s">
        <v>20</v>
      </c>
      <c r="E313" s="294"/>
      <c r="F313" s="304" t="s">
        <v>52</v>
      </c>
      <c r="G313" s="307" t="s">
        <v>53</v>
      </c>
      <c r="H313" s="301" t="s">
        <v>54</v>
      </c>
      <c r="I313" s="296"/>
    </row>
    <row r="314" spans="1:9" ht="15" customHeight="1" x14ac:dyDescent="0.2">
      <c r="A314" s="287"/>
      <c r="B314" s="314"/>
      <c r="C314" s="317"/>
      <c r="D314" s="302"/>
      <c r="E314" s="294"/>
      <c r="F314" s="305"/>
      <c r="G314" s="308"/>
      <c r="H314" s="302"/>
      <c r="I314" s="296"/>
    </row>
    <row r="315" spans="1:9" ht="15" customHeight="1" x14ac:dyDescent="0.2">
      <c r="A315" s="287"/>
      <c r="B315" s="314"/>
      <c r="C315" s="317"/>
      <c r="D315" s="302"/>
      <c r="E315" s="294"/>
      <c r="F315" s="305"/>
      <c r="G315" s="308"/>
      <c r="H315" s="302"/>
      <c r="I315" s="296"/>
    </row>
    <row r="316" spans="1:9" ht="15" customHeight="1" x14ac:dyDescent="0.2">
      <c r="A316" s="287"/>
      <c r="B316" s="314"/>
      <c r="C316" s="317"/>
      <c r="D316" s="302"/>
      <c r="E316" s="294"/>
      <c r="F316" s="305"/>
      <c r="G316" s="308"/>
      <c r="H316" s="302"/>
      <c r="I316" s="296"/>
    </row>
    <row r="317" spans="1:9" ht="15" customHeight="1" x14ac:dyDescent="0.2">
      <c r="A317" s="287"/>
      <c r="B317" s="314"/>
      <c r="C317" s="317"/>
      <c r="D317" s="302"/>
      <c r="E317" s="294"/>
      <c r="F317" s="305"/>
      <c r="G317" s="308"/>
      <c r="H317" s="302"/>
      <c r="I317" s="296"/>
    </row>
    <row r="318" spans="1:9" ht="18" customHeight="1" x14ac:dyDescent="0.2">
      <c r="A318" s="288"/>
      <c r="B318" s="315"/>
      <c r="C318" s="318"/>
      <c r="D318" s="303"/>
      <c r="E318" s="295"/>
      <c r="F318" s="306"/>
      <c r="G318" s="309"/>
      <c r="H318" s="303"/>
      <c r="I318" s="297"/>
    </row>
    <row r="319" spans="1:9" s="8" customFormat="1" ht="13.5" thickBot="1" x14ac:dyDescent="0.25">
      <c r="A319" s="79">
        <v>1</v>
      </c>
      <c r="B319" s="6">
        <v>2</v>
      </c>
      <c r="C319" s="85">
        <v>3</v>
      </c>
      <c r="D319" s="5">
        <v>4</v>
      </c>
      <c r="E319" s="4">
        <v>5</v>
      </c>
      <c r="F319" s="6">
        <v>6</v>
      </c>
      <c r="G319" s="7">
        <v>7</v>
      </c>
      <c r="H319" s="5">
        <v>8</v>
      </c>
      <c r="I319" s="4">
        <v>9</v>
      </c>
    </row>
    <row r="320" spans="1:9" s="9" customFormat="1" ht="34.5" customHeight="1" thickTop="1" x14ac:dyDescent="0.25">
      <c r="A320" s="10" t="s">
        <v>71</v>
      </c>
      <c r="B320" s="141">
        <v>44605</v>
      </c>
      <c r="C320" s="214" t="s">
        <v>35</v>
      </c>
      <c r="D320" s="86" t="s">
        <v>56</v>
      </c>
      <c r="E320" s="10" t="s">
        <v>36</v>
      </c>
      <c r="F320" s="87"/>
      <c r="G320" s="215"/>
      <c r="H320" s="11"/>
      <c r="I320" s="12"/>
    </row>
    <row r="346" spans="1:9" ht="13.5" thickBot="1" x14ac:dyDescent="0.25"/>
    <row r="347" spans="1:9" ht="18" customHeight="1" thickTop="1" x14ac:dyDescent="0.2">
      <c r="A347" s="286" t="s">
        <v>4</v>
      </c>
      <c r="B347" s="313" t="s">
        <v>5</v>
      </c>
      <c r="C347" s="291" t="s">
        <v>6</v>
      </c>
      <c r="D347" s="292"/>
      <c r="E347" s="293" t="s">
        <v>7</v>
      </c>
      <c r="F347" s="310" t="s">
        <v>50</v>
      </c>
      <c r="G347" s="311"/>
      <c r="H347" s="312"/>
      <c r="I347" s="293" t="s">
        <v>51</v>
      </c>
    </row>
    <row r="348" spans="1:9" ht="15" customHeight="1" x14ac:dyDescent="0.2">
      <c r="A348" s="287"/>
      <c r="B348" s="314"/>
      <c r="C348" s="316" t="s">
        <v>19</v>
      </c>
      <c r="D348" s="301" t="s">
        <v>20</v>
      </c>
      <c r="E348" s="294"/>
      <c r="F348" s="304" t="s">
        <v>52</v>
      </c>
      <c r="G348" s="307" t="s">
        <v>53</v>
      </c>
      <c r="H348" s="301" t="s">
        <v>54</v>
      </c>
      <c r="I348" s="296"/>
    </row>
    <row r="349" spans="1:9" ht="15" customHeight="1" x14ac:dyDescent="0.2">
      <c r="A349" s="287"/>
      <c r="B349" s="314"/>
      <c r="C349" s="317"/>
      <c r="D349" s="302"/>
      <c r="E349" s="294"/>
      <c r="F349" s="305"/>
      <c r="G349" s="308"/>
      <c r="H349" s="302"/>
      <c r="I349" s="296"/>
    </row>
    <row r="350" spans="1:9" ht="15" customHeight="1" x14ac:dyDescent="0.2">
      <c r="A350" s="287"/>
      <c r="B350" s="314"/>
      <c r="C350" s="317"/>
      <c r="D350" s="302"/>
      <c r="E350" s="294"/>
      <c r="F350" s="305"/>
      <c r="G350" s="308"/>
      <c r="H350" s="302"/>
      <c r="I350" s="296"/>
    </row>
    <row r="351" spans="1:9" ht="15" customHeight="1" x14ac:dyDescent="0.2">
      <c r="A351" s="287"/>
      <c r="B351" s="314"/>
      <c r="C351" s="317"/>
      <c r="D351" s="302"/>
      <c r="E351" s="294"/>
      <c r="F351" s="305"/>
      <c r="G351" s="308"/>
      <c r="H351" s="302"/>
      <c r="I351" s="296"/>
    </row>
    <row r="352" spans="1:9" ht="15" customHeight="1" x14ac:dyDescent="0.2">
      <c r="A352" s="287"/>
      <c r="B352" s="314"/>
      <c r="C352" s="317"/>
      <c r="D352" s="302"/>
      <c r="E352" s="294"/>
      <c r="F352" s="305"/>
      <c r="G352" s="308"/>
      <c r="H352" s="302"/>
      <c r="I352" s="296"/>
    </row>
    <row r="353" spans="1:9" ht="18" customHeight="1" x14ac:dyDescent="0.2">
      <c r="A353" s="288"/>
      <c r="B353" s="315"/>
      <c r="C353" s="318"/>
      <c r="D353" s="303"/>
      <c r="E353" s="295"/>
      <c r="F353" s="306"/>
      <c r="G353" s="309"/>
      <c r="H353" s="303"/>
      <c r="I353" s="297"/>
    </row>
    <row r="354" spans="1:9" s="8" customFormat="1" ht="13.5" thickBot="1" x14ac:dyDescent="0.25">
      <c r="A354" s="79">
        <v>1</v>
      </c>
      <c r="B354" s="6">
        <v>2</v>
      </c>
      <c r="C354" s="85">
        <v>3</v>
      </c>
      <c r="D354" s="5">
        <v>4</v>
      </c>
      <c r="E354" s="4">
        <v>5</v>
      </c>
      <c r="F354" s="6">
        <v>6</v>
      </c>
      <c r="G354" s="7">
        <v>7</v>
      </c>
      <c r="H354" s="5">
        <v>8</v>
      </c>
      <c r="I354" s="4">
        <v>9</v>
      </c>
    </row>
    <row r="355" spans="1:9" s="9" customFormat="1" ht="34.5" customHeight="1" thickTop="1" x14ac:dyDescent="0.25">
      <c r="A355" s="10" t="s">
        <v>72</v>
      </c>
      <c r="B355" s="141">
        <v>44606</v>
      </c>
      <c r="C355" s="216" t="s">
        <v>35</v>
      </c>
      <c r="D355" s="86" t="s">
        <v>56</v>
      </c>
      <c r="E355" s="10" t="s">
        <v>36</v>
      </c>
      <c r="F355" s="87"/>
      <c r="G355" s="217"/>
      <c r="H355" s="11"/>
      <c r="I355" s="12"/>
    </row>
    <row r="381" spans="1:9" ht="13.5" thickBot="1" x14ac:dyDescent="0.25"/>
    <row r="382" spans="1:9" ht="18" customHeight="1" thickTop="1" x14ac:dyDescent="0.2">
      <c r="A382" s="286" t="s">
        <v>4</v>
      </c>
      <c r="B382" s="313" t="s">
        <v>5</v>
      </c>
      <c r="C382" s="291" t="s">
        <v>6</v>
      </c>
      <c r="D382" s="292"/>
      <c r="E382" s="293" t="s">
        <v>7</v>
      </c>
      <c r="F382" s="310" t="s">
        <v>50</v>
      </c>
      <c r="G382" s="311"/>
      <c r="H382" s="312"/>
      <c r="I382" s="293" t="s">
        <v>51</v>
      </c>
    </row>
    <row r="383" spans="1:9" ht="15" customHeight="1" x14ac:dyDescent="0.2">
      <c r="A383" s="287"/>
      <c r="B383" s="314"/>
      <c r="C383" s="316" t="s">
        <v>19</v>
      </c>
      <c r="D383" s="301" t="s">
        <v>20</v>
      </c>
      <c r="E383" s="294"/>
      <c r="F383" s="304" t="s">
        <v>52</v>
      </c>
      <c r="G383" s="307" t="s">
        <v>53</v>
      </c>
      <c r="H383" s="301" t="s">
        <v>54</v>
      </c>
      <c r="I383" s="296"/>
    </row>
    <row r="384" spans="1:9" ht="15" customHeight="1" x14ac:dyDescent="0.2">
      <c r="A384" s="287"/>
      <c r="B384" s="314"/>
      <c r="C384" s="317"/>
      <c r="D384" s="302"/>
      <c r="E384" s="294"/>
      <c r="F384" s="305"/>
      <c r="G384" s="308"/>
      <c r="H384" s="302"/>
      <c r="I384" s="296"/>
    </row>
    <row r="385" spans="1:9" ht="15" customHeight="1" x14ac:dyDescent="0.2">
      <c r="A385" s="287"/>
      <c r="B385" s="314"/>
      <c r="C385" s="317"/>
      <c r="D385" s="302"/>
      <c r="E385" s="294"/>
      <c r="F385" s="305"/>
      <c r="G385" s="308"/>
      <c r="H385" s="302"/>
      <c r="I385" s="296"/>
    </row>
    <row r="386" spans="1:9" ht="15" customHeight="1" x14ac:dyDescent="0.2">
      <c r="A386" s="287"/>
      <c r="B386" s="314"/>
      <c r="C386" s="317"/>
      <c r="D386" s="302"/>
      <c r="E386" s="294"/>
      <c r="F386" s="305"/>
      <c r="G386" s="308"/>
      <c r="H386" s="302"/>
      <c r="I386" s="296"/>
    </row>
    <row r="387" spans="1:9" ht="15" customHeight="1" x14ac:dyDescent="0.2">
      <c r="A387" s="287"/>
      <c r="B387" s="314"/>
      <c r="C387" s="317"/>
      <c r="D387" s="302"/>
      <c r="E387" s="294"/>
      <c r="F387" s="305"/>
      <c r="G387" s="308"/>
      <c r="H387" s="302"/>
      <c r="I387" s="296"/>
    </row>
    <row r="388" spans="1:9" ht="18" customHeight="1" x14ac:dyDescent="0.2">
      <c r="A388" s="288"/>
      <c r="B388" s="315"/>
      <c r="C388" s="318"/>
      <c r="D388" s="303"/>
      <c r="E388" s="295"/>
      <c r="F388" s="306"/>
      <c r="G388" s="309"/>
      <c r="H388" s="303"/>
      <c r="I388" s="297"/>
    </row>
    <row r="389" spans="1:9" s="8" customFormat="1" ht="13.5" thickBot="1" x14ac:dyDescent="0.25">
      <c r="A389" s="79">
        <v>1</v>
      </c>
      <c r="B389" s="6">
        <v>2</v>
      </c>
      <c r="C389" s="85">
        <v>3</v>
      </c>
      <c r="D389" s="5">
        <v>4</v>
      </c>
      <c r="E389" s="4">
        <v>5</v>
      </c>
      <c r="F389" s="6">
        <v>6</v>
      </c>
      <c r="G389" s="7">
        <v>7</v>
      </c>
      <c r="H389" s="5">
        <v>8</v>
      </c>
      <c r="I389" s="4">
        <v>9</v>
      </c>
    </row>
    <row r="390" spans="1:9" s="9" customFormat="1" ht="34.5" customHeight="1" thickTop="1" x14ac:dyDescent="0.25">
      <c r="A390" s="10" t="s">
        <v>73</v>
      </c>
      <c r="B390" s="141">
        <v>44607</v>
      </c>
      <c r="C390" s="218" t="s">
        <v>35</v>
      </c>
      <c r="D390" s="86" t="s">
        <v>56</v>
      </c>
      <c r="E390" s="10" t="s">
        <v>36</v>
      </c>
      <c r="F390" s="87"/>
      <c r="G390" s="219"/>
      <c r="H390" s="11"/>
      <c r="I390" s="12"/>
    </row>
    <row r="391" spans="1:9" s="9" customFormat="1" ht="34.5" customHeight="1" x14ac:dyDescent="0.25">
      <c r="A391" s="10" t="s">
        <v>74</v>
      </c>
      <c r="B391" s="141">
        <v>44607</v>
      </c>
      <c r="C391" s="218" t="s">
        <v>22</v>
      </c>
      <c r="D391" s="86" t="s">
        <v>57</v>
      </c>
      <c r="E391" s="10" t="s">
        <v>42</v>
      </c>
      <c r="F391" s="87"/>
      <c r="G391" s="219"/>
      <c r="H391" s="11"/>
      <c r="I391" s="12"/>
    </row>
    <row r="414" spans="1:9" ht="20.25" x14ac:dyDescent="0.3">
      <c r="A414" s="285" t="s">
        <v>45</v>
      </c>
      <c r="B414" s="285"/>
      <c r="C414" s="285"/>
      <c r="D414" s="285"/>
      <c r="E414" s="285"/>
      <c r="F414" s="285"/>
      <c r="G414" s="285"/>
      <c r="H414" s="285"/>
      <c r="I414" s="285"/>
    </row>
    <row r="415" spans="1:9" ht="20.25" x14ac:dyDescent="0.3">
      <c r="A415" s="285" t="s">
        <v>556</v>
      </c>
      <c r="B415" s="285"/>
      <c r="C415" s="285"/>
      <c r="D415" s="285"/>
      <c r="E415" s="285"/>
      <c r="F415" s="285"/>
      <c r="G415" s="285"/>
      <c r="H415" s="285"/>
      <c r="I415" s="285"/>
    </row>
    <row r="416" spans="1:9" x14ac:dyDescent="0.2">
      <c r="A416" s="13" t="s">
        <v>48</v>
      </c>
      <c r="B416" s="13"/>
      <c r="C416" s="13"/>
      <c r="D416" s="13"/>
      <c r="F416" s="13"/>
      <c r="G416" s="15"/>
      <c r="H416" s="16"/>
    </row>
    <row r="418" spans="1:9" ht="21.95" customHeight="1" thickBot="1" x14ac:dyDescent="0.25">
      <c r="E418" s="2"/>
      <c r="F418" s="2"/>
      <c r="G418" s="2"/>
      <c r="H418" s="3"/>
      <c r="I418" s="2"/>
    </row>
    <row r="419" spans="1:9" ht="18" customHeight="1" thickTop="1" x14ac:dyDescent="0.2">
      <c r="A419" s="286" t="s">
        <v>4</v>
      </c>
      <c r="B419" s="313" t="s">
        <v>5</v>
      </c>
      <c r="C419" s="291" t="s">
        <v>6</v>
      </c>
      <c r="D419" s="292"/>
      <c r="E419" s="293" t="s">
        <v>7</v>
      </c>
      <c r="F419" s="310" t="s">
        <v>50</v>
      </c>
      <c r="G419" s="311"/>
      <c r="H419" s="312"/>
      <c r="I419" s="293" t="s">
        <v>51</v>
      </c>
    </row>
    <row r="420" spans="1:9" ht="15" customHeight="1" x14ac:dyDescent="0.2">
      <c r="A420" s="287"/>
      <c r="B420" s="314"/>
      <c r="C420" s="298" t="s">
        <v>19</v>
      </c>
      <c r="D420" s="301" t="s">
        <v>20</v>
      </c>
      <c r="E420" s="294"/>
      <c r="F420" s="304" t="s">
        <v>52</v>
      </c>
      <c r="G420" s="307" t="s">
        <v>53</v>
      </c>
      <c r="H420" s="301" t="s">
        <v>54</v>
      </c>
      <c r="I420" s="296"/>
    </row>
    <row r="421" spans="1:9" ht="15" customHeight="1" x14ac:dyDescent="0.2">
      <c r="A421" s="287"/>
      <c r="B421" s="314"/>
      <c r="C421" s="299"/>
      <c r="D421" s="302"/>
      <c r="E421" s="294"/>
      <c r="F421" s="305"/>
      <c r="G421" s="308"/>
      <c r="H421" s="302"/>
      <c r="I421" s="296"/>
    </row>
    <row r="422" spans="1:9" ht="15" customHeight="1" x14ac:dyDescent="0.2">
      <c r="A422" s="287"/>
      <c r="B422" s="314"/>
      <c r="C422" s="299"/>
      <c r="D422" s="302"/>
      <c r="E422" s="294"/>
      <c r="F422" s="305"/>
      <c r="G422" s="308"/>
      <c r="H422" s="302"/>
      <c r="I422" s="296"/>
    </row>
    <row r="423" spans="1:9" ht="15" customHeight="1" x14ac:dyDescent="0.2">
      <c r="A423" s="287"/>
      <c r="B423" s="314"/>
      <c r="C423" s="299"/>
      <c r="D423" s="302"/>
      <c r="E423" s="294"/>
      <c r="F423" s="305"/>
      <c r="G423" s="308"/>
      <c r="H423" s="302"/>
      <c r="I423" s="296"/>
    </row>
    <row r="424" spans="1:9" ht="15" customHeight="1" x14ac:dyDescent="0.2">
      <c r="A424" s="287"/>
      <c r="B424" s="314"/>
      <c r="C424" s="299"/>
      <c r="D424" s="302"/>
      <c r="E424" s="294"/>
      <c r="F424" s="305"/>
      <c r="G424" s="308"/>
      <c r="H424" s="302"/>
      <c r="I424" s="296"/>
    </row>
    <row r="425" spans="1:9" ht="18" customHeight="1" x14ac:dyDescent="0.2">
      <c r="A425" s="288"/>
      <c r="B425" s="315"/>
      <c r="C425" s="300"/>
      <c r="D425" s="303"/>
      <c r="E425" s="295"/>
      <c r="F425" s="306"/>
      <c r="G425" s="309"/>
      <c r="H425" s="303"/>
      <c r="I425" s="297"/>
    </row>
    <row r="426" spans="1:9" s="8" customFormat="1" ht="13.5" thickBot="1" x14ac:dyDescent="0.25">
      <c r="A426" s="79">
        <v>1</v>
      </c>
      <c r="B426" s="6">
        <v>2</v>
      </c>
      <c r="C426" s="85">
        <v>3</v>
      </c>
      <c r="D426" s="5">
        <v>4</v>
      </c>
      <c r="E426" s="4">
        <v>5</v>
      </c>
      <c r="F426" s="6">
        <v>6</v>
      </c>
      <c r="G426" s="7">
        <v>7</v>
      </c>
      <c r="H426" s="5">
        <v>8</v>
      </c>
      <c r="I426" s="4">
        <v>9</v>
      </c>
    </row>
    <row r="427" spans="1:9" s="9" customFormat="1" ht="36.75" customHeight="1" thickTop="1" x14ac:dyDescent="0.25">
      <c r="A427" s="10" t="s">
        <v>75</v>
      </c>
      <c r="B427" s="84">
        <v>44608</v>
      </c>
      <c r="C427" s="135" t="s">
        <v>27</v>
      </c>
      <c r="D427" s="86" t="s">
        <v>55</v>
      </c>
      <c r="E427" s="10" t="s">
        <v>28</v>
      </c>
      <c r="F427" s="87"/>
      <c r="G427" s="221"/>
      <c r="H427" s="11"/>
      <c r="I427" s="12"/>
    </row>
    <row r="428" spans="1:9" s="9" customFormat="1" ht="36.75" customHeight="1" x14ac:dyDescent="0.25">
      <c r="A428" s="10" t="s">
        <v>76</v>
      </c>
      <c r="B428" s="84">
        <v>44608</v>
      </c>
      <c r="C428" s="135" t="s">
        <v>22</v>
      </c>
      <c r="D428" s="86" t="s">
        <v>57</v>
      </c>
      <c r="E428" s="10" t="s">
        <v>42</v>
      </c>
      <c r="F428" s="87"/>
      <c r="G428" s="221" t="s">
        <v>48</v>
      </c>
      <c r="H428" s="11"/>
      <c r="I428" s="12"/>
    </row>
    <row r="429" spans="1:9" ht="11.25" customHeight="1" x14ac:dyDescent="0.2"/>
    <row r="430" spans="1:9" ht="11.25" customHeight="1" x14ac:dyDescent="0.2"/>
    <row r="431" spans="1:9" ht="11.25" customHeight="1" x14ac:dyDescent="0.2"/>
    <row r="432" spans="1:9" ht="11.25" customHeight="1" x14ac:dyDescent="0.2"/>
    <row r="433" spans="1:9" ht="11.25" customHeight="1" x14ac:dyDescent="0.2"/>
    <row r="434" spans="1:9" ht="11.25" customHeight="1" x14ac:dyDescent="0.2"/>
    <row r="435" spans="1:9" ht="11.25" customHeight="1" x14ac:dyDescent="0.2"/>
    <row r="436" spans="1:9" ht="11.25" customHeight="1" x14ac:dyDescent="0.2"/>
    <row r="437" spans="1:9" ht="11.25" customHeight="1" x14ac:dyDescent="0.2"/>
    <row r="438" spans="1:9" ht="11.25" customHeight="1" x14ac:dyDescent="0.2"/>
    <row r="439" spans="1:9" ht="11.25" customHeight="1" x14ac:dyDescent="0.2"/>
    <row r="440" spans="1:9" ht="11.25" customHeight="1" x14ac:dyDescent="0.2"/>
    <row r="441" spans="1:9" ht="11.25" customHeight="1" x14ac:dyDescent="0.2"/>
    <row r="442" spans="1:9" ht="11.25" customHeight="1" x14ac:dyDescent="0.2"/>
    <row r="443" spans="1:9" ht="11.25" customHeight="1" x14ac:dyDescent="0.2"/>
    <row r="447" spans="1:9" ht="20.25" x14ac:dyDescent="0.3">
      <c r="A447" s="285" t="s">
        <v>45</v>
      </c>
      <c r="B447" s="285"/>
      <c r="C447" s="285"/>
      <c r="D447" s="285"/>
      <c r="E447" s="285"/>
      <c r="F447" s="285"/>
      <c r="G447" s="285"/>
      <c r="H447" s="285"/>
      <c r="I447" s="285"/>
    </row>
    <row r="448" spans="1:9" ht="20.25" x14ac:dyDescent="0.3">
      <c r="A448" s="285" t="s">
        <v>556</v>
      </c>
      <c r="B448" s="285"/>
      <c r="C448" s="285"/>
      <c r="D448" s="285"/>
      <c r="E448" s="285"/>
      <c r="F448" s="285"/>
      <c r="G448" s="285"/>
      <c r="H448" s="285"/>
      <c r="I448" s="285"/>
    </row>
    <row r="449" spans="1:9" x14ac:dyDescent="0.2">
      <c r="A449" s="13" t="s">
        <v>48</v>
      </c>
      <c r="B449" s="13"/>
      <c r="C449" s="13"/>
      <c r="D449" s="13"/>
      <c r="F449" s="13"/>
      <c r="G449" s="15"/>
      <c r="H449" s="16"/>
    </row>
    <row r="451" spans="1:9" ht="21.95" customHeight="1" thickBot="1" x14ac:dyDescent="0.25">
      <c r="E451" s="2"/>
      <c r="F451" s="2"/>
      <c r="G451" s="2"/>
      <c r="H451" s="3"/>
      <c r="I451" s="2"/>
    </row>
    <row r="452" spans="1:9" ht="18" customHeight="1" thickTop="1" x14ac:dyDescent="0.2">
      <c r="A452" s="286" t="s">
        <v>4</v>
      </c>
      <c r="B452" s="313" t="s">
        <v>5</v>
      </c>
      <c r="C452" s="291" t="s">
        <v>6</v>
      </c>
      <c r="D452" s="292"/>
      <c r="E452" s="293" t="s">
        <v>7</v>
      </c>
      <c r="F452" s="310" t="s">
        <v>50</v>
      </c>
      <c r="G452" s="311"/>
      <c r="H452" s="312"/>
      <c r="I452" s="293" t="s">
        <v>51</v>
      </c>
    </row>
    <row r="453" spans="1:9" ht="15" customHeight="1" x14ac:dyDescent="0.2">
      <c r="A453" s="287"/>
      <c r="B453" s="314"/>
      <c r="C453" s="298" t="s">
        <v>19</v>
      </c>
      <c r="D453" s="301" t="s">
        <v>20</v>
      </c>
      <c r="E453" s="294"/>
      <c r="F453" s="304" t="s">
        <v>52</v>
      </c>
      <c r="G453" s="307" t="s">
        <v>53</v>
      </c>
      <c r="H453" s="301" t="s">
        <v>54</v>
      </c>
      <c r="I453" s="296"/>
    </row>
    <row r="454" spans="1:9" ht="15" customHeight="1" x14ac:dyDescent="0.2">
      <c r="A454" s="287"/>
      <c r="B454" s="314"/>
      <c r="C454" s="299"/>
      <c r="D454" s="302"/>
      <c r="E454" s="294"/>
      <c r="F454" s="305"/>
      <c r="G454" s="308"/>
      <c r="H454" s="302"/>
      <c r="I454" s="296"/>
    </row>
    <row r="455" spans="1:9" ht="15" customHeight="1" x14ac:dyDescent="0.2">
      <c r="A455" s="287"/>
      <c r="B455" s="314"/>
      <c r="C455" s="299"/>
      <c r="D455" s="302"/>
      <c r="E455" s="294"/>
      <c r="F455" s="305"/>
      <c r="G455" s="308"/>
      <c r="H455" s="302"/>
      <c r="I455" s="296"/>
    </row>
    <row r="456" spans="1:9" ht="15" customHeight="1" x14ac:dyDescent="0.2">
      <c r="A456" s="287"/>
      <c r="B456" s="314"/>
      <c r="C456" s="299"/>
      <c r="D456" s="302"/>
      <c r="E456" s="294"/>
      <c r="F456" s="305"/>
      <c r="G456" s="308"/>
      <c r="H456" s="302"/>
      <c r="I456" s="296"/>
    </row>
    <row r="457" spans="1:9" ht="15" customHeight="1" x14ac:dyDescent="0.2">
      <c r="A457" s="287"/>
      <c r="B457" s="314"/>
      <c r="C457" s="299"/>
      <c r="D457" s="302"/>
      <c r="E457" s="294"/>
      <c r="F457" s="305"/>
      <c r="G457" s="308"/>
      <c r="H457" s="302"/>
      <c r="I457" s="296"/>
    </row>
    <row r="458" spans="1:9" ht="18" customHeight="1" x14ac:dyDescent="0.2">
      <c r="A458" s="288"/>
      <c r="B458" s="315"/>
      <c r="C458" s="300"/>
      <c r="D458" s="303"/>
      <c r="E458" s="295"/>
      <c r="F458" s="306"/>
      <c r="G458" s="309"/>
      <c r="H458" s="303"/>
      <c r="I458" s="297"/>
    </row>
    <row r="459" spans="1:9" s="8" customFormat="1" ht="13.5" thickBot="1" x14ac:dyDescent="0.25">
      <c r="A459" s="79">
        <v>1</v>
      </c>
      <c r="B459" s="6">
        <v>2</v>
      </c>
      <c r="C459" s="85">
        <v>3</v>
      </c>
      <c r="D459" s="5">
        <v>4</v>
      </c>
      <c r="E459" s="4">
        <v>5</v>
      </c>
      <c r="F459" s="6">
        <v>6</v>
      </c>
      <c r="G459" s="7">
        <v>7</v>
      </c>
      <c r="H459" s="5">
        <v>8</v>
      </c>
      <c r="I459" s="4">
        <v>9</v>
      </c>
    </row>
    <row r="460" spans="1:9" s="9" customFormat="1" ht="36.75" customHeight="1" thickTop="1" x14ac:dyDescent="0.25">
      <c r="A460" s="10" t="s">
        <v>77</v>
      </c>
      <c r="B460" s="141">
        <v>44609</v>
      </c>
      <c r="C460" s="222" t="s">
        <v>27</v>
      </c>
      <c r="D460" s="86" t="s">
        <v>55</v>
      </c>
      <c r="E460" s="88" t="s">
        <v>28</v>
      </c>
      <c r="F460" s="87"/>
      <c r="G460" s="223"/>
      <c r="H460" s="11"/>
      <c r="I460" s="12"/>
    </row>
    <row r="461" spans="1:9" s="9" customFormat="1" ht="36.75" customHeight="1" x14ac:dyDescent="0.25">
      <c r="A461" s="10" t="s">
        <v>78</v>
      </c>
      <c r="B461" s="141">
        <v>44609</v>
      </c>
      <c r="C461" s="222" t="s">
        <v>35</v>
      </c>
      <c r="D461" s="86" t="s">
        <v>56</v>
      </c>
      <c r="E461" s="10" t="s">
        <v>36</v>
      </c>
      <c r="F461" s="87"/>
      <c r="G461" s="223" t="s">
        <v>48</v>
      </c>
      <c r="H461" s="11"/>
      <c r="I461" s="12"/>
    </row>
    <row r="462" spans="1:9" ht="36.75" customHeight="1" x14ac:dyDescent="0.2">
      <c r="A462" s="10" t="s">
        <v>79</v>
      </c>
      <c r="B462" s="141">
        <v>44609</v>
      </c>
      <c r="C462" s="222" t="s">
        <v>22</v>
      </c>
      <c r="D462" s="86" t="s">
        <v>57</v>
      </c>
      <c r="E462" s="10" t="s">
        <v>42</v>
      </c>
      <c r="F462" s="87"/>
      <c r="G462" s="223" t="s">
        <v>48</v>
      </c>
      <c r="H462" s="11"/>
      <c r="I462" s="12"/>
    </row>
    <row r="463" spans="1:9" ht="11.25" customHeight="1" x14ac:dyDescent="0.2"/>
    <row r="464" spans="1:9" ht="11.25" customHeight="1" x14ac:dyDescent="0.2"/>
    <row r="465" spans="1:9" ht="11.25" customHeight="1" x14ac:dyDescent="0.2"/>
    <row r="466" spans="1:9" ht="11.25" customHeight="1" x14ac:dyDescent="0.2"/>
    <row r="467" spans="1:9" ht="11.25" customHeight="1" x14ac:dyDescent="0.2"/>
    <row r="468" spans="1:9" ht="11.25" customHeight="1" x14ac:dyDescent="0.2"/>
    <row r="469" spans="1:9" ht="11.25" customHeight="1" x14ac:dyDescent="0.2"/>
    <row r="470" spans="1:9" ht="11.25" customHeight="1" x14ac:dyDescent="0.2"/>
    <row r="471" spans="1:9" ht="11.25" customHeight="1" x14ac:dyDescent="0.2"/>
    <row r="472" spans="1:9" ht="11.25" customHeight="1" x14ac:dyDescent="0.2"/>
    <row r="473" spans="1:9" ht="11.25" customHeight="1" x14ac:dyDescent="0.2"/>
    <row r="474" spans="1:9" ht="11.25" customHeight="1" x14ac:dyDescent="0.2"/>
    <row r="475" spans="1:9" ht="11.25" customHeight="1" x14ac:dyDescent="0.2"/>
    <row r="476" spans="1:9" ht="11.25" customHeight="1" x14ac:dyDescent="0.2"/>
    <row r="478" spans="1:9" ht="20.25" x14ac:dyDescent="0.3">
      <c r="A478" s="285" t="s">
        <v>45</v>
      </c>
      <c r="B478" s="285"/>
      <c r="C478" s="285"/>
      <c r="D478" s="285"/>
      <c r="E478" s="285"/>
      <c r="F478" s="285"/>
      <c r="G478" s="285"/>
      <c r="H478" s="285"/>
      <c r="I478" s="285"/>
    </row>
    <row r="479" spans="1:9" ht="20.25" x14ac:dyDescent="0.3">
      <c r="A479" s="285" t="s">
        <v>556</v>
      </c>
      <c r="B479" s="285"/>
      <c r="C479" s="285"/>
      <c r="D479" s="285"/>
      <c r="E479" s="285"/>
      <c r="F479" s="285"/>
      <c r="G479" s="285"/>
      <c r="H479" s="285"/>
      <c r="I479" s="285"/>
    </row>
    <row r="480" spans="1:9" x14ac:dyDescent="0.2">
      <c r="A480" s="13" t="s">
        <v>48</v>
      </c>
      <c r="B480" s="13"/>
      <c r="C480" s="13"/>
      <c r="D480" s="13"/>
      <c r="F480" s="13"/>
      <c r="G480" s="15"/>
      <c r="H480" s="16"/>
    </row>
    <row r="482" spans="1:9" ht="21.95" customHeight="1" thickBot="1" x14ac:dyDescent="0.25">
      <c r="E482" s="2"/>
      <c r="F482" s="2"/>
      <c r="G482" s="2"/>
      <c r="H482" s="3"/>
      <c r="I482" s="2"/>
    </row>
    <row r="483" spans="1:9" ht="18" customHeight="1" thickTop="1" x14ac:dyDescent="0.2">
      <c r="A483" s="286" t="s">
        <v>4</v>
      </c>
      <c r="B483" s="313" t="s">
        <v>5</v>
      </c>
      <c r="C483" s="291" t="s">
        <v>6</v>
      </c>
      <c r="D483" s="292"/>
      <c r="E483" s="293" t="s">
        <v>7</v>
      </c>
      <c r="F483" s="310" t="s">
        <v>50</v>
      </c>
      <c r="G483" s="311"/>
      <c r="H483" s="312"/>
      <c r="I483" s="293" t="s">
        <v>51</v>
      </c>
    </row>
    <row r="484" spans="1:9" ht="15" customHeight="1" x14ac:dyDescent="0.2">
      <c r="A484" s="287"/>
      <c r="B484" s="314"/>
      <c r="C484" s="298" t="s">
        <v>19</v>
      </c>
      <c r="D484" s="301" t="s">
        <v>20</v>
      </c>
      <c r="E484" s="294"/>
      <c r="F484" s="304" t="s">
        <v>52</v>
      </c>
      <c r="G484" s="307" t="s">
        <v>53</v>
      </c>
      <c r="H484" s="301" t="s">
        <v>54</v>
      </c>
      <c r="I484" s="296"/>
    </row>
    <row r="485" spans="1:9" ht="15" customHeight="1" x14ac:dyDescent="0.2">
      <c r="A485" s="287"/>
      <c r="B485" s="314"/>
      <c r="C485" s="299"/>
      <c r="D485" s="302"/>
      <c r="E485" s="294"/>
      <c r="F485" s="305"/>
      <c r="G485" s="308"/>
      <c r="H485" s="302"/>
      <c r="I485" s="296"/>
    </row>
    <row r="486" spans="1:9" ht="15" customHeight="1" x14ac:dyDescent="0.2">
      <c r="A486" s="287"/>
      <c r="B486" s="314"/>
      <c r="C486" s="299"/>
      <c r="D486" s="302"/>
      <c r="E486" s="294"/>
      <c r="F486" s="305"/>
      <c r="G486" s="308"/>
      <c r="H486" s="302"/>
      <c r="I486" s="296"/>
    </row>
    <row r="487" spans="1:9" ht="15" customHeight="1" x14ac:dyDescent="0.2">
      <c r="A487" s="287"/>
      <c r="B487" s="314"/>
      <c r="C487" s="299"/>
      <c r="D487" s="302"/>
      <c r="E487" s="294"/>
      <c r="F487" s="305"/>
      <c r="G487" s="308"/>
      <c r="H487" s="302"/>
      <c r="I487" s="296"/>
    </row>
    <row r="488" spans="1:9" ht="15" customHeight="1" x14ac:dyDescent="0.2">
      <c r="A488" s="287"/>
      <c r="B488" s="314"/>
      <c r="C488" s="299"/>
      <c r="D488" s="302"/>
      <c r="E488" s="294"/>
      <c r="F488" s="305"/>
      <c r="G488" s="308"/>
      <c r="H488" s="302"/>
      <c r="I488" s="296"/>
    </row>
    <row r="489" spans="1:9" ht="18" customHeight="1" x14ac:dyDescent="0.2">
      <c r="A489" s="288"/>
      <c r="B489" s="315"/>
      <c r="C489" s="300"/>
      <c r="D489" s="303"/>
      <c r="E489" s="295"/>
      <c r="F489" s="306"/>
      <c r="G489" s="309"/>
      <c r="H489" s="303"/>
      <c r="I489" s="297"/>
    </row>
    <row r="490" spans="1:9" s="8" customFormat="1" ht="13.5" thickBot="1" x14ac:dyDescent="0.25">
      <c r="A490" s="79">
        <v>1</v>
      </c>
      <c r="B490" s="6">
        <v>2</v>
      </c>
      <c r="C490" s="85">
        <v>3</v>
      </c>
      <c r="D490" s="5">
        <v>4</v>
      </c>
      <c r="E490" s="4">
        <v>5</v>
      </c>
      <c r="F490" s="6">
        <v>6</v>
      </c>
      <c r="G490" s="7">
        <v>7</v>
      </c>
      <c r="H490" s="5">
        <v>8</v>
      </c>
      <c r="I490" s="4">
        <v>9</v>
      </c>
    </row>
    <row r="491" spans="1:9" s="9" customFormat="1" ht="36.75" customHeight="1" thickTop="1" x14ac:dyDescent="0.25">
      <c r="A491" s="10" t="s">
        <v>80</v>
      </c>
      <c r="B491" s="141">
        <v>44610</v>
      </c>
      <c r="C491" s="224" t="s">
        <v>27</v>
      </c>
      <c r="D491" s="86" t="s">
        <v>55</v>
      </c>
      <c r="E491" s="88" t="s">
        <v>28</v>
      </c>
      <c r="F491" s="87"/>
      <c r="G491" s="225"/>
      <c r="H491" s="11"/>
      <c r="I491" s="12"/>
    </row>
    <row r="492" spans="1:9" s="9" customFormat="1" ht="36.75" customHeight="1" x14ac:dyDescent="0.25">
      <c r="A492" s="10" t="s">
        <v>81</v>
      </c>
      <c r="B492" s="141">
        <v>44610</v>
      </c>
      <c r="C492" s="224" t="s">
        <v>35</v>
      </c>
      <c r="D492" s="86" t="s">
        <v>56</v>
      </c>
      <c r="E492" s="10" t="s">
        <v>36</v>
      </c>
      <c r="F492" s="87"/>
      <c r="G492" s="225" t="s">
        <v>48</v>
      </c>
      <c r="H492" s="11"/>
      <c r="I492" s="12"/>
    </row>
    <row r="493" spans="1:9" ht="36.75" customHeight="1" x14ac:dyDescent="0.2">
      <c r="A493" s="10" t="s">
        <v>82</v>
      </c>
      <c r="B493" s="141">
        <v>44610</v>
      </c>
      <c r="C493" s="224" t="s">
        <v>22</v>
      </c>
      <c r="D493" s="86" t="s">
        <v>57</v>
      </c>
      <c r="E493" s="10" t="s">
        <v>42</v>
      </c>
      <c r="F493" s="87"/>
      <c r="G493" s="225" t="s">
        <v>48</v>
      </c>
      <c r="H493" s="11"/>
      <c r="I493" s="12"/>
    </row>
    <row r="494" spans="1:9" ht="11.25" customHeight="1" x14ac:dyDescent="0.2"/>
    <row r="495" spans="1:9" ht="11.25" customHeight="1" x14ac:dyDescent="0.2"/>
    <row r="496" spans="1:9" ht="11.25" customHeight="1" x14ac:dyDescent="0.2"/>
    <row r="497" spans="1:9" ht="11.25" customHeight="1" x14ac:dyDescent="0.2"/>
    <row r="498" spans="1:9" ht="11.25" customHeight="1" x14ac:dyDescent="0.2"/>
    <row r="499" spans="1:9" ht="11.25" customHeight="1" x14ac:dyDescent="0.2"/>
    <row r="500" spans="1:9" ht="11.25" customHeight="1" x14ac:dyDescent="0.2"/>
    <row r="501" spans="1:9" ht="11.25" customHeight="1" x14ac:dyDescent="0.2"/>
    <row r="502" spans="1:9" ht="11.25" customHeight="1" x14ac:dyDescent="0.2"/>
    <row r="503" spans="1:9" ht="11.25" customHeight="1" x14ac:dyDescent="0.2"/>
    <row r="504" spans="1:9" ht="11.25" customHeight="1" x14ac:dyDescent="0.2"/>
    <row r="505" spans="1:9" ht="11.25" customHeight="1" x14ac:dyDescent="0.2"/>
    <row r="506" spans="1:9" ht="11.25" customHeight="1" x14ac:dyDescent="0.2"/>
    <row r="507" spans="1:9" ht="11.25" customHeight="1" x14ac:dyDescent="0.2"/>
    <row r="509" spans="1:9" ht="20.25" x14ac:dyDescent="0.3">
      <c r="A509" s="285" t="s">
        <v>45</v>
      </c>
      <c r="B509" s="285"/>
      <c r="C509" s="285"/>
      <c r="D509" s="285"/>
      <c r="E509" s="285"/>
      <c r="F509" s="285"/>
      <c r="G509" s="285"/>
      <c r="H509" s="285"/>
      <c r="I509" s="285"/>
    </row>
    <row r="510" spans="1:9" ht="20.25" x14ac:dyDescent="0.3">
      <c r="A510" s="285" t="s">
        <v>556</v>
      </c>
      <c r="B510" s="285"/>
      <c r="C510" s="285"/>
      <c r="D510" s="285"/>
      <c r="E510" s="285"/>
      <c r="F510" s="285"/>
      <c r="G510" s="285"/>
      <c r="H510" s="285"/>
      <c r="I510" s="285"/>
    </row>
    <row r="511" spans="1:9" x14ac:dyDescent="0.2">
      <c r="A511" s="13" t="s">
        <v>48</v>
      </c>
      <c r="B511" s="13"/>
      <c r="C511" s="13"/>
      <c r="D511" s="13"/>
      <c r="F511" s="13"/>
      <c r="G511" s="15"/>
      <c r="H511" s="16"/>
    </row>
    <row r="513" spans="1:9" ht="21.95" customHeight="1" thickBot="1" x14ac:dyDescent="0.25">
      <c r="E513" s="2"/>
      <c r="F513" s="2"/>
      <c r="G513" s="2"/>
      <c r="H513" s="3"/>
      <c r="I513" s="2"/>
    </row>
    <row r="514" spans="1:9" ht="18" customHeight="1" thickTop="1" x14ac:dyDescent="0.2">
      <c r="A514" s="286" t="s">
        <v>4</v>
      </c>
      <c r="B514" s="313" t="s">
        <v>5</v>
      </c>
      <c r="C514" s="291" t="s">
        <v>6</v>
      </c>
      <c r="D514" s="292"/>
      <c r="E514" s="293" t="s">
        <v>7</v>
      </c>
      <c r="F514" s="310" t="s">
        <v>50</v>
      </c>
      <c r="G514" s="311"/>
      <c r="H514" s="312"/>
      <c r="I514" s="293" t="s">
        <v>51</v>
      </c>
    </row>
    <row r="515" spans="1:9" ht="15" customHeight="1" x14ac:dyDescent="0.2">
      <c r="A515" s="287"/>
      <c r="B515" s="314"/>
      <c r="C515" s="298" t="s">
        <v>19</v>
      </c>
      <c r="D515" s="301" t="s">
        <v>20</v>
      </c>
      <c r="E515" s="294"/>
      <c r="F515" s="304" t="s">
        <v>52</v>
      </c>
      <c r="G515" s="307" t="s">
        <v>53</v>
      </c>
      <c r="H515" s="301" t="s">
        <v>54</v>
      </c>
      <c r="I515" s="296"/>
    </row>
    <row r="516" spans="1:9" ht="15" customHeight="1" x14ac:dyDescent="0.2">
      <c r="A516" s="287"/>
      <c r="B516" s="314"/>
      <c r="C516" s="299"/>
      <c r="D516" s="302"/>
      <c r="E516" s="294"/>
      <c r="F516" s="305"/>
      <c r="G516" s="308"/>
      <c r="H516" s="302"/>
      <c r="I516" s="296"/>
    </row>
    <row r="517" spans="1:9" ht="15" customHeight="1" x14ac:dyDescent="0.2">
      <c r="A517" s="287"/>
      <c r="B517" s="314"/>
      <c r="C517" s="299"/>
      <c r="D517" s="302"/>
      <c r="E517" s="294"/>
      <c r="F517" s="305"/>
      <c r="G517" s="308"/>
      <c r="H517" s="302"/>
      <c r="I517" s="296"/>
    </row>
    <row r="518" spans="1:9" ht="15" customHeight="1" x14ac:dyDescent="0.2">
      <c r="A518" s="287"/>
      <c r="B518" s="314"/>
      <c r="C518" s="299"/>
      <c r="D518" s="302"/>
      <c r="E518" s="294"/>
      <c r="F518" s="305"/>
      <c r="G518" s="308"/>
      <c r="H518" s="302"/>
      <c r="I518" s="296"/>
    </row>
    <row r="519" spans="1:9" ht="15" customHeight="1" x14ac:dyDescent="0.2">
      <c r="A519" s="287"/>
      <c r="B519" s="314"/>
      <c r="C519" s="299"/>
      <c r="D519" s="302"/>
      <c r="E519" s="294"/>
      <c r="F519" s="305"/>
      <c r="G519" s="308"/>
      <c r="H519" s="302"/>
      <c r="I519" s="296"/>
    </row>
    <row r="520" spans="1:9" ht="18" customHeight="1" x14ac:dyDescent="0.2">
      <c r="A520" s="288"/>
      <c r="B520" s="315"/>
      <c r="C520" s="300"/>
      <c r="D520" s="303"/>
      <c r="E520" s="295"/>
      <c r="F520" s="306"/>
      <c r="G520" s="309"/>
      <c r="H520" s="303"/>
      <c r="I520" s="297"/>
    </row>
    <row r="521" spans="1:9" s="8" customFormat="1" ht="13.5" thickBot="1" x14ac:dyDescent="0.25">
      <c r="A521" s="79">
        <v>1</v>
      </c>
      <c r="B521" s="6">
        <v>2</v>
      </c>
      <c r="C521" s="85">
        <v>3</v>
      </c>
      <c r="D521" s="5">
        <v>4</v>
      </c>
      <c r="E521" s="4">
        <v>5</v>
      </c>
      <c r="F521" s="6">
        <v>6</v>
      </c>
      <c r="G521" s="7">
        <v>7</v>
      </c>
      <c r="H521" s="5">
        <v>8</v>
      </c>
      <c r="I521" s="4">
        <v>9</v>
      </c>
    </row>
    <row r="522" spans="1:9" s="9" customFormat="1" ht="36.75" customHeight="1" thickTop="1" x14ac:dyDescent="0.25">
      <c r="A522" s="10" t="s">
        <v>83</v>
      </c>
      <c r="B522" s="141">
        <v>44613</v>
      </c>
      <c r="C522" s="226" t="s">
        <v>27</v>
      </c>
      <c r="D522" s="86" t="s">
        <v>55</v>
      </c>
      <c r="E522" s="88" t="s">
        <v>28</v>
      </c>
      <c r="F522" s="87"/>
      <c r="G522" s="227"/>
      <c r="H522" s="11"/>
      <c r="I522" s="12"/>
    </row>
    <row r="523" spans="1:9" s="9" customFormat="1" ht="36.75" customHeight="1" x14ac:dyDescent="0.25">
      <c r="A523" s="10" t="s">
        <v>84</v>
      </c>
      <c r="B523" s="141">
        <v>44613</v>
      </c>
      <c r="C523" s="226" t="s">
        <v>35</v>
      </c>
      <c r="D523" s="86" t="s">
        <v>56</v>
      </c>
      <c r="E523" s="10" t="s">
        <v>36</v>
      </c>
      <c r="F523" s="87"/>
      <c r="G523" s="227" t="s">
        <v>48</v>
      </c>
      <c r="H523" s="11"/>
      <c r="I523" s="12"/>
    </row>
    <row r="524" spans="1:9" ht="36.75" customHeight="1" x14ac:dyDescent="0.2">
      <c r="A524" s="10" t="s">
        <v>85</v>
      </c>
      <c r="B524" s="141">
        <v>44613</v>
      </c>
      <c r="C524" s="226" t="s">
        <v>22</v>
      </c>
      <c r="D524" s="86" t="s">
        <v>57</v>
      </c>
      <c r="E524" s="10" t="s">
        <v>42</v>
      </c>
      <c r="F524" s="87"/>
      <c r="G524" s="227" t="s">
        <v>48</v>
      </c>
      <c r="H524" s="11"/>
      <c r="I524" s="12"/>
    </row>
    <row r="525" spans="1:9" ht="11.25" customHeight="1" x14ac:dyDescent="0.2"/>
    <row r="526" spans="1:9" ht="11.25" customHeight="1" x14ac:dyDescent="0.2"/>
    <row r="527" spans="1:9" ht="11.25" customHeight="1" x14ac:dyDescent="0.2"/>
    <row r="528" spans="1:9" ht="11.25" customHeight="1" x14ac:dyDescent="0.2"/>
    <row r="529" spans="1:9" ht="11.25" customHeight="1" x14ac:dyDescent="0.2"/>
    <row r="530" spans="1:9" ht="11.25" customHeight="1" x14ac:dyDescent="0.2"/>
    <row r="531" spans="1:9" ht="11.25" customHeight="1" x14ac:dyDescent="0.2"/>
    <row r="532" spans="1:9" ht="11.25" customHeight="1" x14ac:dyDescent="0.2"/>
    <row r="533" spans="1:9" ht="11.25" customHeight="1" x14ac:dyDescent="0.2"/>
    <row r="534" spans="1:9" ht="11.25" customHeight="1" x14ac:dyDescent="0.2"/>
    <row r="535" spans="1:9" ht="11.25" customHeight="1" x14ac:dyDescent="0.2"/>
    <row r="536" spans="1:9" ht="11.25" customHeight="1" x14ac:dyDescent="0.2"/>
    <row r="537" spans="1:9" ht="11.25" customHeight="1" x14ac:dyDescent="0.2"/>
    <row r="538" spans="1:9" ht="11.25" customHeight="1" x14ac:dyDescent="0.2"/>
    <row r="540" spans="1:9" ht="20.25" x14ac:dyDescent="0.3">
      <c r="A540" s="285" t="s">
        <v>45</v>
      </c>
      <c r="B540" s="285"/>
      <c r="C540" s="285"/>
      <c r="D540" s="285"/>
      <c r="E540" s="285"/>
      <c r="F540" s="285"/>
      <c r="G540" s="285"/>
      <c r="H540" s="285"/>
      <c r="I540" s="285"/>
    </row>
    <row r="541" spans="1:9" ht="20.25" x14ac:dyDescent="0.3">
      <c r="A541" s="285" t="s">
        <v>556</v>
      </c>
      <c r="B541" s="285"/>
      <c r="C541" s="285"/>
      <c r="D541" s="285"/>
      <c r="E541" s="285"/>
      <c r="F541" s="285"/>
      <c r="G541" s="285"/>
      <c r="H541" s="285"/>
      <c r="I541" s="285"/>
    </row>
    <row r="542" spans="1:9" x14ac:dyDescent="0.2">
      <c r="A542" s="13" t="s">
        <v>48</v>
      </c>
      <c r="B542" s="13"/>
      <c r="C542" s="13"/>
      <c r="D542" s="13"/>
      <c r="F542" s="13"/>
      <c r="G542" s="15"/>
      <c r="H542" s="16"/>
    </row>
    <row r="544" spans="1:9" ht="21.95" customHeight="1" thickBot="1" x14ac:dyDescent="0.25">
      <c r="E544" s="2"/>
      <c r="F544" s="2"/>
      <c r="G544" s="2"/>
      <c r="H544" s="3"/>
      <c r="I544" s="2"/>
    </row>
    <row r="545" spans="1:9" ht="18" customHeight="1" thickTop="1" x14ac:dyDescent="0.2">
      <c r="A545" s="286" t="s">
        <v>4</v>
      </c>
      <c r="B545" s="313" t="s">
        <v>5</v>
      </c>
      <c r="C545" s="291" t="s">
        <v>6</v>
      </c>
      <c r="D545" s="292"/>
      <c r="E545" s="293" t="s">
        <v>7</v>
      </c>
      <c r="F545" s="310" t="s">
        <v>50</v>
      </c>
      <c r="G545" s="311"/>
      <c r="H545" s="312"/>
      <c r="I545" s="293" t="s">
        <v>51</v>
      </c>
    </row>
    <row r="546" spans="1:9" ht="15" customHeight="1" x14ac:dyDescent="0.2">
      <c r="A546" s="287"/>
      <c r="B546" s="314"/>
      <c r="C546" s="298" t="s">
        <v>19</v>
      </c>
      <c r="D546" s="301" t="s">
        <v>20</v>
      </c>
      <c r="E546" s="294"/>
      <c r="F546" s="304" t="s">
        <v>52</v>
      </c>
      <c r="G546" s="307" t="s">
        <v>53</v>
      </c>
      <c r="H546" s="301" t="s">
        <v>54</v>
      </c>
      <c r="I546" s="296"/>
    </row>
    <row r="547" spans="1:9" ht="15" customHeight="1" x14ac:dyDescent="0.2">
      <c r="A547" s="287"/>
      <c r="B547" s="314"/>
      <c r="C547" s="299"/>
      <c r="D547" s="302"/>
      <c r="E547" s="294"/>
      <c r="F547" s="305"/>
      <c r="G547" s="308"/>
      <c r="H547" s="302"/>
      <c r="I547" s="296"/>
    </row>
    <row r="548" spans="1:9" ht="15" customHeight="1" x14ac:dyDescent="0.2">
      <c r="A548" s="287"/>
      <c r="B548" s="314"/>
      <c r="C548" s="299"/>
      <c r="D548" s="302"/>
      <c r="E548" s="294"/>
      <c r="F548" s="305"/>
      <c r="G548" s="308"/>
      <c r="H548" s="302"/>
      <c r="I548" s="296"/>
    </row>
    <row r="549" spans="1:9" ht="15" customHeight="1" x14ac:dyDescent="0.2">
      <c r="A549" s="287"/>
      <c r="B549" s="314"/>
      <c r="C549" s="299"/>
      <c r="D549" s="302"/>
      <c r="E549" s="294"/>
      <c r="F549" s="305"/>
      <c r="G549" s="308"/>
      <c r="H549" s="302"/>
      <c r="I549" s="296"/>
    </row>
    <row r="550" spans="1:9" ht="15" customHeight="1" x14ac:dyDescent="0.2">
      <c r="A550" s="287"/>
      <c r="B550" s="314"/>
      <c r="C550" s="299"/>
      <c r="D550" s="302"/>
      <c r="E550" s="294"/>
      <c r="F550" s="305"/>
      <c r="G550" s="308"/>
      <c r="H550" s="302"/>
      <c r="I550" s="296"/>
    </row>
    <row r="551" spans="1:9" ht="18" customHeight="1" x14ac:dyDescent="0.2">
      <c r="A551" s="288"/>
      <c r="B551" s="315"/>
      <c r="C551" s="300"/>
      <c r="D551" s="303"/>
      <c r="E551" s="295"/>
      <c r="F551" s="306"/>
      <c r="G551" s="309"/>
      <c r="H551" s="303"/>
      <c r="I551" s="297"/>
    </row>
    <row r="552" spans="1:9" s="8" customFormat="1" ht="13.5" thickBot="1" x14ac:dyDescent="0.25">
      <c r="A552" s="79">
        <v>1</v>
      </c>
      <c r="B552" s="6">
        <v>2</v>
      </c>
      <c r="C552" s="85">
        <v>3</v>
      </c>
      <c r="D552" s="5">
        <v>4</v>
      </c>
      <c r="E552" s="4">
        <v>5</v>
      </c>
      <c r="F552" s="6">
        <v>6</v>
      </c>
      <c r="G552" s="7">
        <v>7</v>
      </c>
      <c r="H552" s="5">
        <v>8</v>
      </c>
      <c r="I552" s="4">
        <v>9</v>
      </c>
    </row>
    <row r="553" spans="1:9" s="9" customFormat="1" ht="36.75" customHeight="1" thickTop="1" x14ac:dyDescent="0.25">
      <c r="A553" s="10" t="s">
        <v>86</v>
      </c>
      <c r="B553" s="141">
        <v>44614</v>
      </c>
      <c r="C553" s="228" t="s">
        <v>27</v>
      </c>
      <c r="D553" s="86" t="s">
        <v>55</v>
      </c>
      <c r="E553" s="88" t="s">
        <v>28</v>
      </c>
      <c r="F553" s="87"/>
      <c r="G553" s="229"/>
      <c r="H553" s="11"/>
      <c r="I553" s="12"/>
    </row>
    <row r="554" spans="1:9" s="9" customFormat="1" ht="36.75" customHeight="1" x14ac:dyDescent="0.25">
      <c r="A554" s="10" t="s">
        <v>87</v>
      </c>
      <c r="B554" s="141">
        <v>44614</v>
      </c>
      <c r="C554" s="228" t="s">
        <v>35</v>
      </c>
      <c r="D554" s="86" t="s">
        <v>56</v>
      </c>
      <c r="E554" s="10" t="s">
        <v>36</v>
      </c>
      <c r="F554" s="87"/>
      <c r="G554" s="229" t="s">
        <v>48</v>
      </c>
      <c r="H554" s="11"/>
      <c r="I554" s="12"/>
    </row>
    <row r="555" spans="1:9" ht="36.75" customHeight="1" x14ac:dyDescent="0.2">
      <c r="A555" s="10" t="s">
        <v>88</v>
      </c>
      <c r="B555" s="141">
        <v>44614</v>
      </c>
      <c r="C555" s="228" t="s">
        <v>22</v>
      </c>
      <c r="D555" s="86" t="s">
        <v>57</v>
      </c>
      <c r="E555" s="10" t="s">
        <v>42</v>
      </c>
      <c r="F555" s="87"/>
      <c r="G555" s="229" t="s">
        <v>48</v>
      </c>
      <c r="H555" s="11"/>
      <c r="I555" s="12"/>
    </row>
    <row r="556" spans="1:9" ht="11.25" customHeight="1" x14ac:dyDescent="0.2"/>
    <row r="557" spans="1:9" ht="11.25" customHeight="1" x14ac:dyDescent="0.2"/>
    <row r="558" spans="1:9" ht="11.25" customHeight="1" x14ac:dyDescent="0.2"/>
    <row r="559" spans="1:9" ht="11.25" customHeight="1" x14ac:dyDescent="0.2"/>
    <row r="560" spans="1:9" ht="11.25" customHeight="1" x14ac:dyDescent="0.2"/>
    <row r="561" spans="1:9" ht="11.25" customHeight="1" x14ac:dyDescent="0.2"/>
    <row r="562" spans="1:9" ht="11.25" customHeight="1" x14ac:dyDescent="0.2"/>
    <row r="563" spans="1:9" ht="11.25" customHeight="1" x14ac:dyDescent="0.2"/>
    <row r="564" spans="1:9" ht="11.25" customHeight="1" x14ac:dyDescent="0.2"/>
    <row r="565" spans="1:9" ht="11.25" customHeight="1" x14ac:dyDescent="0.2"/>
    <row r="566" spans="1:9" ht="11.25" customHeight="1" x14ac:dyDescent="0.2"/>
    <row r="567" spans="1:9" ht="11.25" customHeight="1" x14ac:dyDescent="0.2"/>
    <row r="568" spans="1:9" ht="11.25" customHeight="1" x14ac:dyDescent="0.2"/>
    <row r="569" spans="1:9" ht="11.25" customHeight="1" x14ac:dyDescent="0.2"/>
    <row r="571" spans="1:9" ht="20.25" x14ac:dyDescent="0.3">
      <c r="A571" s="285" t="s">
        <v>45</v>
      </c>
      <c r="B571" s="285"/>
      <c r="C571" s="285"/>
      <c r="D571" s="285"/>
      <c r="E571" s="285"/>
      <c r="F571" s="285"/>
      <c r="G571" s="285"/>
      <c r="H571" s="285"/>
      <c r="I571" s="285"/>
    </row>
    <row r="572" spans="1:9" ht="20.25" x14ac:dyDescent="0.3">
      <c r="A572" s="285" t="s">
        <v>556</v>
      </c>
      <c r="B572" s="285"/>
      <c r="C572" s="285"/>
      <c r="D572" s="285"/>
      <c r="E572" s="285"/>
      <c r="F572" s="285"/>
      <c r="G572" s="285"/>
      <c r="H572" s="285"/>
      <c r="I572" s="285"/>
    </row>
    <row r="573" spans="1:9" x14ac:dyDescent="0.2">
      <c r="A573" s="13" t="s">
        <v>48</v>
      </c>
      <c r="B573" s="13"/>
      <c r="C573" s="13"/>
      <c r="D573" s="13"/>
      <c r="F573" s="13"/>
      <c r="G573" s="15"/>
      <c r="H573" s="16"/>
    </row>
    <row r="575" spans="1:9" ht="21.95" customHeight="1" thickBot="1" x14ac:dyDescent="0.25">
      <c r="E575" s="2"/>
      <c r="F575" s="2"/>
      <c r="G575" s="2"/>
      <c r="H575" s="3"/>
      <c r="I575" s="2"/>
    </row>
    <row r="576" spans="1:9" ht="18" customHeight="1" thickTop="1" x14ac:dyDescent="0.2">
      <c r="A576" s="286" t="s">
        <v>4</v>
      </c>
      <c r="B576" s="313" t="s">
        <v>5</v>
      </c>
      <c r="C576" s="291" t="s">
        <v>6</v>
      </c>
      <c r="D576" s="292"/>
      <c r="E576" s="293" t="s">
        <v>7</v>
      </c>
      <c r="F576" s="310" t="s">
        <v>50</v>
      </c>
      <c r="G576" s="311"/>
      <c r="H576" s="312"/>
      <c r="I576" s="293" t="s">
        <v>51</v>
      </c>
    </row>
    <row r="577" spans="1:9" ht="15" customHeight="1" x14ac:dyDescent="0.2">
      <c r="A577" s="287"/>
      <c r="B577" s="314"/>
      <c r="C577" s="298" t="s">
        <v>19</v>
      </c>
      <c r="D577" s="301" t="s">
        <v>20</v>
      </c>
      <c r="E577" s="294"/>
      <c r="F577" s="304" t="s">
        <v>52</v>
      </c>
      <c r="G577" s="307" t="s">
        <v>53</v>
      </c>
      <c r="H577" s="301" t="s">
        <v>54</v>
      </c>
      <c r="I577" s="296"/>
    </row>
    <row r="578" spans="1:9" ht="15" customHeight="1" x14ac:dyDescent="0.2">
      <c r="A578" s="287"/>
      <c r="B578" s="314"/>
      <c r="C578" s="299"/>
      <c r="D578" s="302"/>
      <c r="E578" s="294"/>
      <c r="F578" s="305"/>
      <c r="G578" s="308"/>
      <c r="H578" s="302"/>
      <c r="I578" s="296"/>
    </row>
    <row r="579" spans="1:9" ht="15" customHeight="1" x14ac:dyDescent="0.2">
      <c r="A579" s="287"/>
      <c r="B579" s="314"/>
      <c r="C579" s="299"/>
      <c r="D579" s="302"/>
      <c r="E579" s="294"/>
      <c r="F579" s="305"/>
      <c r="G579" s="308"/>
      <c r="H579" s="302"/>
      <c r="I579" s="296"/>
    </row>
    <row r="580" spans="1:9" ht="15" customHeight="1" x14ac:dyDescent="0.2">
      <c r="A580" s="287"/>
      <c r="B580" s="314"/>
      <c r="C580" s="299"/>
      <c r="D580" s="302"/>
      <c r="E580" s="294"/>
      <c r="F580" s="305"/>
      <c r="G580" s="308"/>
      <c r="H580" s="302"/>
      <c r="I580" s="296"/>
    </row>
    <row r="581" spans="1:9" ht="15" customHeight="1" x14ac:dyDescent="0.2">
      <c r="A581" s="287"/>
      <c r="B581" s="314"/>
      <c r="C581" s="299"/>
      <c r="D581" s="302"/>
      <c r="E581" s="294"/>
      <c r="F581" s="305"/>
      <c r="G581" s="308"/>
      <c r="H581" s="302"/>
      <c r="I581" s="296"/>
    </row>
    <row r="582" spans="1:9" ht="18" customHeight="1" x14ac:dyDescent="0.2">
      <c r="A582" s="288"/>
      <c r="B582" s="315"/>
      <c r="C582" s="300"/>
      <c r="D582" s="303"/>
      <c r="E582" s="295"/>
      <c r="F582" s="306"/>
      <c r="G582" s="309"/>
      <c r="H582" s="303"/>
      <c r="I582" s="297"/>
    </row>
    <row r="583" spans="1:9" s="8" customFormat="1" ht="13.5" thickBot="1" x14ac:dyDescent="0.25">
      <c r="A583" s="79">
        <v>1</v>
      </c>
      <c r="B583" s="6">
        <v>2</v>
      </c>
      <c r="C583" s="85">
        <v>3</v>
      </c>
      <c r="D583" s="5">
        <v>4</v>
      </c>
      <c r="E583" s="4">
        <v>5</v>
      </c>
      <c r="F583" s="6">
        <v>6</v>
      </c>
      <c r="G583" s="7">
        <v>7</v>
      </c>
      <c r="H583" s="5">
        <v>8</v>
      </c>
      <c r="I583" s="4">
        <v>9</v>
      </c>
    </row>
    <row r="584" spans="1:9" s="9" customFormat="1" ht="36.75" customHeight="1" thickTop="1" x14ac:dyDescent="0.25">
      <c r="A584" s="10" t="s">
        <v>89</v>
      </c>
      <c r="B584" s="141">
        <v>44616</v>
      </c>
      <c r="C584" s="230" t="s">
        <v>27</v>
      </c>
      <c r="D584" s="86" t="s">
        <v>55</v>
      </c>
      <c r="E584" s="88" t="s">
        <v>28</v>
      </c>
      <c r="F584" s="87"/>
      <c r="G584" s="231"/>
      <c r="H584" s="11"/>
      <c r="I584" s="12"/>
    </row>
    <row r="585" spans="1:9" s="9" customFormat="1" ht="36.75" customHeight="1" x14ac:dyDescent="0.25">
      <c r="A585" s="10" t="s">
        <v>90</v>
      </c>
      <c r="B585" s="141">
        <v>44616</v>
      </c>
      <c r="C585" s="230" t="s">
        <v>35</v>
      </c>
      <c r="D585" s="86" t="s">
        <v>56</v>
      </c>
      <c r="E585" s="10" t="s">
        <v>36</v>
      </c>
      <c r="F585" s="87"/>
      <c r="G585" s="231" t="s">
        <v>48</v>
      </c>
      <c r="H585" s="11"/>
      <c r="I585" s="12"/>
    </row>
    <row r="586" spans="1:9" ht="36.75" customHeight="1" x14ac:dyDescent="0.2">
      <c r="A586" s="10" t="s">
        <v>91</v>
      </c>
      <c r="B586" s="141">
        <v>44616</v>
      </c>
      <c r="C586" s="230" t="s">
        <v>22</v>
      </c>
      <c r="D586" s="86" t="s">
        <v>57</v>
      </c>
      <c r="E586" s="10" t="s">
        <v>42</v>
      </c>
      <c r="F586" s="87"/>
      <c r="G586" s="231" t="s">
        <v>48</v>
      </c>
      <c r="H586" s="11"/>
      <c r="I586" s="12"/>
    </row>
    <row r="587" spans="1:9" ht="11.25" customHeight="1" x14ac:dyDescent="0.2"/>
    <row r="588" spans="1:9" ht="11.25" customHeight="1" x14ac:dyDescent="0.2"/>
    <row r="589" spans="1:9" ht="11.25" customHeight="1" x14ac:dyDescent="0.2"/>
    <row r="590" spans="1:9" ht="11.25" customHeight="1" x14ac:dyDescent="0.2"/>
    <row r="591" spans="1:9" ht="11.25" customHeight="1" x14ac:dyDescent="0.2"/>
    <row r="592" spans="1:9" ht="11.25" customHeight="1" x14ac:dyDescent="0.2"/>
    <row r="593" spans="1:9" ht="11.25" customHeight="1" x14ac:dyDescent="0.2"/>
    <row r="594" spans="1:9" ht="11.25" customHeight="1" x14ac:dyDescent="0.2"/>
    <row r="595" spans="1:9" ht="11.25" customHeight="1" x14ac:dyDescent="0.2"/>
    <row r="596" spans="1:9" ht="11.25" customHeight="1" x14ac:dyDescent="0.2"/>
    <row r="597" spans="1:9" ht="11.25" customHeight="1" x14ac:dyDescent="0.2"/>
    <row r="598" spans="1:9" ht="11.25" customHeight="1" x14ac:dyDescent="0.2"/>
    <row r="599" spans="1:9" ht="11.25" customHeight="1" x14ac:dyDescent="0.2"/>
    <row r="600" spans="1:9" ht="11.25" customHeight="1" x14ac:dyDescent="0.2"/>
    <row r="602" spans="1:9" ht="20.25" x14ac:dyDescent="0.3">
      <c r="A602" s="285" t="s">
        <v>45</v>
      </c>
      <c r="B602" s="285"/>
      <c r="C602" s="285"/>
      <c r="D602" s="285"/>
      <c r="E602" s="285"/>
      <c r="F602" s="285"/>
      <c r="G602" s="285"/>
      <c r="H602" s="285"/>
      <c r="I602" s="285"/>
    </row>
    <row r="603" spans="1:9" ht="20.25" x14ac:dyDescent="0.3">
      <c r="A603" s="285" t="s">
        <v>556</v>
      </c>
      <c r="B603" s="285"/>
      <c r="C603" s="285"/>
      <c r="D603" s="285"/>
      <c r="E603" s="285"/>
      <c r="F603" s="285"/>
      <c r="G603" s="285"/>
      <c r="H603" s="285"/>
      <c r="I603" s="285"/>
    </row>
    <row r="604" spans="1:9" x14ac:dyDescent="0.2">
      <c r="A604" s="13" t="s">
        <v>48</v>
      </c>
      <c r="B604" s="13"/>
      <c r="C604" s="13"/>
      <c r="D604" s="13"/>
      <c r="F604" s="13"/>
      <c r="G604" s="15"/>
      <c r="H604" s="16"/>
    </row>
    <row r="606" spans="1:9" ht="21.95" customHeight="1" thickBot="1" x14ac:dyDescent="0.25">
      <c r="E606" s="2"/>
      <c r="F606" s="2"/>
      <c r="G606" s="2"/>
      <c r="H606" s="3"/>
      <c r="I606" s="2"/>
    </row>
    <row r="607" spans="1:9" ht="18" customHeight="1" thickTop="1" x14ac:dyDescent="0.2">
      <c r="A607" s="286" t="s">
        <v>4</v>
      </c>
      <c r="B607" s="313" t="s">
        <v>5</v>
      </c>
      <c r="C607" s="291" t="s">
        <v>6</v>
      </c>
      <c r="D607" s="292"/>
      <c r="E607" s="293" t="s">
        <v>7</v>
      </c>
      <c r="F607" s="310" t="s">
        <v>50</v>
      </c>
      <c r="G607" s="311"/>
      <c r="H607" s="312"/>
      <c r="I607" s="293" t="s">
        <v>51</v>
      </c>
    </row>
    <row r="608" spans="1:9" ht="15" customHeight="1" x14ac:dyDescent="0.2">
      <c r="A608" s="287"/>
      <c r="B608" s="314"/>
      <c r="C608" s="298" t="s">
        <v>19</v>
      </c>
      <c r="D608" s="301" t="s">
        <v>20</v>
      </c>
      <c r="E608" s="294"/>
      <c r="F608" s="304" t="s">
        <v>52</v>
      </c>
      <c r="G608" s="307" t="s">
        <v>53</v>
      </c>
      <c r="H608" s="301" t="s">
        <v>54</v>
      </c>
      <c r="I608" s="296"/>
    </row>
    <row r="609" spans="1:9" ht="15" customHeight="1" x14ac:dyDescent="0.2">
      <c r="A609" s="287"/>
      <c r="B609" s="314"/>
      <c r="C609" s="299"/>
      <c r="D609" s="302"/>
      <c r="E609" s="294"/>
      <c r="F609" s="305"/>
      <c r="G609" s="308"/>
      <c r="H609" s="302"/>
      <c r="I609" s="296"/>
    </row>
    <row r="610" spans="1:9" ht="15" customHeight="1" x14ac:dyDescent="0.2">
      <c r="A610" s="287"/>
      <c r="B610" s="314"/>
      <c r="C610" s="299"/>
      <c r="D610" s="302"/>
      <c r="E610" s="294"/>
      <c r="F610" s="305"/>
      <c r="G610" s="308"/>
      <c r="H610" s="302"/>
      <c r="I610" s="296"/>
    </row>
    <row r="611" spans="1:9" ht="15" customHeight="1" x14ac:dyDescent="0.2">
      <c r="A611" s="287"/>
      <c r="B611" s="314"/>
      <c r="C611" s="299"/>
      <c r="D611" s="302"/>
      <c r="E611" s="294"/>
      <c r="F611" s="305"/>
      <c r="G611" s="308"/>
      <c r="H611" s="302"/>
      <c r="I611" s="296"/>
    </row>
    <row r="612" spans="1:9" ht="15" customHeight="1" x14ac:dyDescent="0.2">
      <c r="A612" s="287"/>
      <c r="B612" s="314"/>
      <c r="C612" s="299"/>
      <c r="D612" s="302"/>
      <c r="E612" s="294"/>
      <c r="F612" s="305"/>
      <c r="G612" s="308"/>
      <c r="H612" s="302"/>
      <c r="I612" s="296"/>
    </row>
    <row r="613" spans="1:9" ht="18" customHeight="1" x14ac:dyDescent="0.2">
      <c r="A613" s="288"/>
      <c r="B613" s="315"/>
      <c r="C613" s="300"/>
      <c r="D613" s="303"/>
      <c r="E613" s="295"/>
      <c r="F613" s="306"/>
      <c r="G613" s="309"/>
      <c r="H613" s="303"/>
      <c r="I613" s="297"/>
    </row>
    <row r="614" spans="1:9" s="8" customFormat="1" ht="13.5" thickBot="1" x14ac:dyDescent="0.25">
      <c r="A614" s="79">
        <v>1</v>
      </c>
      <c r="B614" s="6">
        <v>2</v>
      </c>
      <c r="C614" s="85">
        <v>3</v>
      </c>
      <c r="D614" s="5">
        <v>4</v>
      </c>
      <c r="E614" s="4">
        <v>5</v>
      </c>
      <c r="F614" s="6">
        <v>6</v>
      </c>
      <c r="G614" s="7">
        <v>7</v>
      </c>
      <c r="H614" s="5">
        <v>8</v>
      </c>
      <c r="I614" s="4">
        <v>9</v>
      </c>
    </row>
    <row r="615" spans="1:9" s="9" customFormat="1" ht="36.75" customHeight="1" thickTop="1" x14ac:dyDescent="0.25">
      <c r="A615" s="10" t="s">
        <v>92</v>
      </c>
      <c r="B615" s="141">
        <v>44617</v>
      </c>
      <c r="C615" s="233" t="s">
        <v>27</v>
      </c>
      <c r="D615" s="86" t="s">
        <v>55</v>
      </c>
      <c r="E615" s="88" t="s">
        <v>28</v>
      </c>
      <c r="F615" s="87"/>
      <c r="G615" s="234"/>
      <c r="H615" s="11"/>
      <c r="I615" s="12"/>
    </row>
    <row r="616" spans="1:9" s="9" customFormat="1" ht="36.75" customHeight="1" x14ac:dyDescent="0.25">
      <c r="A616" s="10" t="s">
        <v>93</v>
      </c>
      <c r="B616" s="141">
        <v>44617</v>
      </c>
      <c r="C616" s="233" t="s">
        <v>35</v>
      </c>
      <c r="D616" s="86" t="s">
        <v>56</v>
      </c>
      <c r="E616" s="10" t="s">
        <v>36</v>
      </c>
      <c r="F616" s="87"/>
      <c r="G616" s="234" t="s">
        <v>48</v>
      </c>
      <c r="H616" s="11"/>
      <c r="I616" s="12"/>
    </row>
    <row r="617" spans="1:9" ht="11.25" customHeight="1" x14ac:dyDescent="0.2"/>
    <row r="618" spans="1:9" ht="11.25" customHeight="1" x14ac:dyDescent="0.2"/>
    <row r="619" spans="1:9" ht="11.25" customHeight="1" x14ac:dyDescent="0.2"/>
    <row r="620" spans="1:9" ht="11.25" customHeight="1" x14ac:dyDescent="0.2"/>
    <row r="621" spans="1:9" ht="11.25" customHeight="1" x14ac:dyDescent="0.2"/>
    <row r="622" spans="1:9" ht="11.25" customHeight="1" x14ac:dyDescent="0.2"/>
    <row r="623" spans="1:9" ht="11.25" customHeight="1" x14ac:dyDescent="0.2"/>
    <row r="624" spans="1:9" ht="11.25" customHeight="1" x14ac:dyDescent="0.2"/>
    <row r="625" spans="1:9" ht="11.25" customHeight="1" x14ac:dyDescent="0.2"/>
    <row r="626" spans="1:9" ht="11.25" customHeight="1" x14ac:dyDescent="0.2"/>
    <row r="627" spans="1:9" ht="11.25" customHeight="1" x14ac:dyDescent="0.2"/>
    <row r="628" spans="1:9" ht="11.25" customHeight="1" x14ac:dyDescent="0.2"/>
    <row r="629" spans="1:9" ht="11.25" customHeight="1" x14ac:dyDescent="0.2"/>
    <row r="630" spans="1:9" ht="11.25" customHeight="1" x14ac:dyDescent="0.2"/>
    <row r="635" spans="1:9" ht="20.25" x14ac:dyDescent="0.3">
      <c r="A635" s="285" t="s">
        <v>45</v>
      </c>
      <c r="B635" s="285"/>
      <c r="C635" s="285"/>
      <c r="D635" s="285"/>
      <c r="E635" s="285"/>
      <c r="F635" s="285"/>
      <c r="G635" s="285"/>
      <c r="H635" s="285"/>
      <c r="I635" s="285"/>
    </row>
    <row r="636" spans="1:9" ht="20.25" x14ac:dyDescent="0.3">
      <c r="A636" s="285" t="s">
        <v>556</v>
      </c>
      <c r="B636" s="285"/>
      <c r="C636" s="285"/>
      <c r="D636" s="285"/>
      <c r="E636" s="285"/>
      <c r="F636" s="285"/>
      <c r="G636" s="285"/>
      <c r="H636" s="285"/>
      <c r="I636" s="285"/>
    </row>
    <row r="637" spans="1:9" x14ac:dyDescent="0.2">
      <c r="A637" s="13" t="s">
        <v>48</v>
      </c>
      <c r="B637" s="13"/>
      <c r="C637" s="13"/>
      <c r="D637" s="13"/>
      <c r="F637" s="13"/>
      <c r="G637" s="15"/>
      <c r="H637" s="16"/>
    </row>
    <row r="639" spans="1:9" ht="21.95" customHeight="1" thickBot="1" x14ac:dyDescent="0.25">
      <c r="E639" s="2"/>
      <c r="F639" s="2"/>
      <c r="G639" s="2"/>
      <c r="H639" s="3"/>
      <c r="I639" s="2"/>
    </row>
    <row r="640" spans="1:9" ht="18" customHeight="1" thickTop="1" x14ac:dyDescent="0.2">
      <c r="A640" s="286" t="s">
        <v>4</v>
      </c>
      <c r="B640" s="313" t="s">
        <v>5</v>
      </c>
      <c r="C640" s="291" t="s">
        <v>6</v>
      </c>
      <c r="D640" s="292"/>
      <c r="E640" s="293" t="s">
        <v>7</v>
      </c>
      <c r="F640" s="310" t="s">
        <v>50</v>
      </c>
      <c r="G640" s="311"/>
      <c r="H640" s="312"/>
      <c r="I640" s="293" t="s">
        <v>51</v>
      </c>
    </row>
    <row r="641" spans="1:9" ht="15" customHeight="1" x14ac:dyDescent="0.2">
      <c r="A641" s="287"/>
      <c r="B641" s="314"/>
      <c r="C641" s="298" t="s">
        <v>19</v>
      </c>
      <c r="D641" s="301" t="s">
        <v>20</v>
      </c>
      <c r="E641" s="294"/>
      <c r="F641" s="304" t="s">
        <v>52</v>
      </c>
      <c r="G641" s="307" t="s">
        <v>53</v>
      </c>
      <c r="H641" s="301" t="s">
        <v>54</v>
      </c>
      <c r="I641" s="296"/>
    </row>
    <row r="642" spans="1:9" ht="15" customHeight="1" x14ac:dyDescent="0.2">
      <c r="A642" s="287"/>
      <c r="B642" s="314"/>
      <c r="C642" s="299"/>
      <c r="D642" s="302"/>
      <c r="E642" s="294"/>
      <c r="F642" s="305"/>
      <c r="G642" s="308"/>
      <c r="H642" s="302"/>
      <c r="I642" s="296"/>
    </row>
    <row r="643" spans="1:9" ht="15" customHeight="1" x14ac:dyDescent="0.2">
      <c r="A643" s="287"/>
      <c r="B643" s="314"/>
      <c r="C643" s="299"/>
      <c r="D643" s="302"/>
      <c r="E643" s="294"/>
      <c r="F643" s="305"/>
      <c r="G643" s="308"/>
      <c r="H643" s="302"/>
      <c r="I643" s="296"/>
    </row>
    <row r="644" spans="1:9" ht="15" customHeight="1" x14ac:dyDescent="0.2">
      <c r="A644" s="287"/>
      <c r="B644" s="314"/>
      <c r="C644" s="299"/>
      <c r="D644" s="302"/>
      <c r="E644" s="294"/>
      <c r="F644" s="305"/>
      <c r="G644" s="308"/>
      <c r="H644" s="302"/>
      <c r="I644" s="296"/>
    </row>
    <row r="645" spans="1:9" ht="15" customHeight="1" x14ac:dyDescent="0.2">
      <c r="A645" s="287"/>
      <c r="B645" s="314"/>
      <c r="C645" s="299"/>
      <c r="D645" s="302"/>
      <c r="E645" s="294"/>
      <c r="F645" s="305"/>
      <c r="G645" s="308"/>
      <c r="H645" s="302"/>
      <c r="I645" s="296"/>
    </row>
    <row r="646" spans="1:9" ht="18" customHeight="1" x14ac:dyDescent="0.2">
      <c r="A646" s="288"/>
      <c r="B646" s="315"/>
      <c r="C646" s="300"/>
      <c r="D646" s="303"/>
      <c r="E646" s="295"/>
      <c r="F646" s="306"/>
      <c r="G646" s="309"/>
      <c r="H646" s="303"/>
      <c r="I646" s="297"/>
    </row>
    <row r="647" spans="1:9" s="8" customFormat="1" ht="13.5" thickBot="1" x14ac:dyDescent="0.25">
      <c r="A647" s="79">
        <v>1</v>
      </c>
      <c r="B647" s="6">
        <v>2</v>
      </c>
      <c r="C647" s="85">
        <v>3</v>
      </c>
      <c r="D647" s="5">
        <v>4</v>
      </c>
      <c r="E647" s="4">
        <v>5</v>
      </c>
      <c r="F647" s="6">
        <v>6</v>
      </c>
      <c r="G647" s="7">
        <v>7</v>
      </c>
      <c r="H647" s="5">
        <v>8</v>
      </c>
      <c r="I647" s="4">
        <v>9</v>
      </c>
    </row>
    <row r="648" spans="1:9" s="9" customFormat="1" ht="36.75" customHeight="1" thickTop="1" x14ac:dyDescent="0.25">
      <c r="A648" s="10" t="s">
        <v>94</v>
      </c>
      <c r="B648" s="141">
        <v>44618</v>
      </c>
      <c r="C648" s="235" t="s">
        <v>27</v>
      </c>
      <c r="D648" s="86" t="s">
        <v>55</v>
      </c>
      <c r="E648" s="88" t="s">
        <v>28</v>
      </c>
      <c r="F648" s="87"/>
      <c r="G648" s="236"/>
      <c r="H648" s="11"/>
      <c r="I648" s="12"/>
    </row>
    <row r="649" spans="1:9" s="9" customFormat="1" ht="36.75" customHeight="1" x14ac:dyDescent="0.25">
      <c r="A649" s="10" t="s">
        <v>95</v>
      </c>
      <c r="B649" s="141">
        <v>44618</v>
      </c>
      <c r="C649" s="235" t="s">
        <v>35</v>
      </c>
      <c r="D649" s="86" t="s">
        <v>56</v>
      </c>
      <c r="E649" s="10" t="s">
        <v>36</v>
      </c>
      <c r="F649" s="87"/>
      <c r="G649" s="236" t="s">
        <v>48</v>
      </c>
      <c r="H649" s="11"/>
      <c r="I649" s="12"/>
    </row>
    <row r="650" spans="1:9" ht="11.25" customHeight="1" x14ac:dyDescent="0.2"/>
    <row r="651" spans="1:9" ht="11.25" customHeight="1" x14ac:dyDescent="0.2"/>
    <row r="652" spans="1:9" ht="11.25" customHeight="1" x14ac:dyDescent="0.2"/>
    <row r="653" spans="1:9" ht="11.25" customHeight="1" x14ac:dyDescent="0.2"/>
    <row r="654" spans="1:9" ht="11.25" customHeight="1" x14ac:dyDescent="0.2"/>
    <row r="655" spans="1:9" ht="11.25" customHeight="1" x14ac:dyDescent="0.2"/>
    <row r="656" spans="1:9" ht="11.25" customHeight="1" x14ac:dyDescent="0.2"/>
    <row r="657" spans="1:9" ht="11.25" customHeight="1" x14ac:dyDescent="0.2"/>
    <row r="658" spans="1:9" ht="11.25" customHeight="1" x14ac:dyDescent="0.2"/>
    <row r="659" spans="1:9" ht="11.25" customHeight="1" x14ac:dyDescent="0.2"/>
    <row r="660" spans="1:9" ht="11.25" customHeight="1" x14ac:dyDescent="0.2"/>
    <row r="661" spans="1:9" ht="11.25" customHeight="1" x14ac:dyDescent="0.2"/>
    <row r="662" spans="1:9" ht="11.25" customHeight="1" x14ac:dyDescent="0.2"/>
    <row r="663" spans="1:9" ht="11.25" customHeight="1" x14ac:dyDescent="0.2"/>
    <row r="668" spans="1:9" ht="20.25" x14ac:dyDescent="0.3">
      <c r="A668" s="285" t="s">
        <v>45</v>
      </c>
      <c r="B668" s="285"/>
      <c r="C668" s="285"/>
      <c r="D668" s="285"/>
      <c r="E668" s="285"/>
      <c r="F668" s="285"/>
      <c r="G668" s="285"/>
      <c r="H668" s="285"/>
      <c r="I668" s="285"/>
    </row>
    <row r="669" spans="1:9" ht="20.25" x14ac:dyDescent="0.3">
      <c r="A669" s="285" t="s">
        <v>556</v>
      </c>
      <c r="B669" s="285"/>
      <c r="C669" s="285"/>
      <c r="D669" s="285"/>
      <c r="E669" s="285"/>
      <c r="F669" s="285"/>
      <c r="G669" s="285"/>
      <c r="H669" s="285"/>
      <c r="I669" s="285"/>
    </row>
    <row r="670" spans="1:9" x14ac:dyDescent="0.2">
      <c r="A670" s="13" t="s">
        <v>48</v>
      </c>
      <c r="B670" s="13"/>
      <c r="C670" s="13"/>
      <c r="D670" s="13"/>
      <c r="F670" s="13"/>
      <c r="G670" s="15"/>
      <c r="H670" s="16"/>
    </row>
    <row r="672" spans="1:9" ht="21.95" customHeight="1" thickBot="1" x14ac:dyDescent="0.25">
      <c r="E672" s="2"/>
      <c r="F672" s="2"/>
      <c r="G672" s="2"/>
      <c r="H672" s="3"/>
      <c r="I672" s="2"/>
    </row>
    <row r="673" spans="1:9" ht="18" customHeight="1" thickTop="1" x14ac:dyDescent="0.2">
      <c r="A673" s="286" t="s">
        <v>4</v>
      </c>
      <c r="B673" s="313" t="s">
        <v>5</v>
      </c>
      <c r="C673" s="291" t="s">
        <v>6</v>
      </c>
      <c r="D673" s="292"/>
      <c r="E673" s="293" t="s">
        <v>7</v>
      </c>
      <c r="F673" s="310" t="s">
        <v>50</v>
      </c>
      <c r="G673" s="311"/>
      <c r="H673" s="312"/>
      <c r="I673" s="293" t="s">
        <v>51</v>
      </c>
    </row>
    <row r="674" spans="1:9" ht="15" customHeight="1" x14ac:dyDescent="0.2">
      <c r="A674" s="287"/>
      <c r="B674" s="314"/>
      <c r="C674" s="298" t="s">
        <v>19</v>
      </c>
      <c r="D674" s="301" t="s">
        <v>20</v>
      </c>
      <c r="E674" s="294"/>
      <c r="F674" s="304" t="s">
        <v>52</v>
      </c>
      <c r="G674" s="307" t="s">
        <v>53</v>
      </c>
      <c r="H674" s="301" t="s">
        <v>54</v>
      </c>
      <c r="I674" s="296"/>
    </row>
    <row r="675" spans="1:9" ht="15" customHeight="1" x14ac:dyDescent="0.2">
      <c r="A675" s="287"/>
      <c r="B675" s="314"/>
      <c r="C675" s="299"/>
      <c r="D675" s="302"/>
      <c r="E675" s="294"/>
      <c r="F675" s="305"/>
      <c r="G675" s="308"/>
      <c r="H675" s="302"/>
      <c r="I675" s="296"/>
    </row>
    <row r="676" spans="1:9" ht="15" customHeight="1" x14ac:dyDescent="0.2">
      <c r="A676" s="287"/>
      <c r="B676" s="314"/>
      <c r="C676" s="299"/>
      <c r="D676" s="302"/>
      <c r="E676" s="294"/>
      <c r="F676" s="305"/>
      <c r="G676" s="308"/>
      <c r="H676" s="302"/>
      <c r="I676" s="296"/>
    </row>
    <row r="677" spans="1:9" ht="15" customHeight="1" x14ac:dyDescent="0.2">
      <c r="A677" s="287"/>
      <c r="B677" s="314"/>
      <c r="C677" s="299"/>
      <c r="D677" s="302"/>
      <c r="E677" s="294"/>
      <c r="F677" s="305"/>
      <c r="G677" s="308"/>
      <c r="H677" s="302"/>
      <c r="I677" s="296"/>
    </row>
    <row r="678" spans="1:9" ht="15" customHeight="1" x14ac:dyDescent="0.2">
      <c r="A678" s="287"/>
      <c r="B678" s="314"/>
      <c r="C678" s="299"/>
      <c r="D678" s="302"/>
      <c r="E678" s="294"/>
      <c r="F678" s="305"/>
      <c r="G678" s="308"/>
      <c r="H678" s="302"/>
      <c r="I678" s="296"/>
    </row>
    <row r="679" spans="1:9" ht="18" customHeight="1" x14ac:dyDescent="0.2">
      <c r="A679" s="288"/>
      <c r="B679" s="315"/>
      <c r="C679" s="300"/>
      <c r="D679" s="303"/>
      <c r="E679" s="295"/>
      <c r="F679" s="306"/>
      <c r="G679" s="309"/>
      <c r="H679" s="303"/>
      <c r="I679" s="297"/>
    </row>
    <row r="680" spans="1:9" s="8" customFormat="1" ht="13.5" thickBot="1" x14ac:dyDescent="0.25">
      <c r="A680" s="79">
        <v>1</v>
      </c>
      <c r="B680" s="6">
        <v>2</v>
      </c>
      <c r="C680" s="85">
        <v>3</v>
      </c>
      <c r="D680" s="5">
        <v>4</v>
      </c>
      <c r="E680" s="4">
        <v>5</v>
      </c>
      <c r="F680" s="6">
        <v>6</v>
      </c>
      <c r="G680" s="7">
        <v>7</v>
      </c>
      <c r="H680" s="5">
        <v>8</v>
      </c>
      <c r="I680" s="4">
        <v>9</v>
      </c>
    </row>
    <row r="681" spans="1:9" s="9" customFormat="1" ht="36.75" customHeight="1" thickTop="1" x14ac:dyDescent="0.25">
      <c r="A681" s="10" t="s">
        <v>96</v>
      </c>
      <c r="B681" s="141">
        <v>44620</v>
      </c>
      <c r="C681" s="237" t="s">
        <v>27</v>
      </c>
      <c r="D681" s="86" t="s">
        <v>55</v>
      </c>
      <c r="E681" s="88" t="s">
        <v>28</v>
      </c>
      <c r="F681" s="87"/>
      <c r="G681" s="238"/>
      <c r="H681" s="11"/>
      <c r="I681" s="12"/>
    </row>
    <row r="682" spans="1:9" s="9" customFormat="1" ht="36.75" customHeight="1" x14ac:dyDescent="0.25">
      <c r="A682" s="10" t="s">
        <v>97</v>
      </c>
      <c r="B682" s="141">
        <v>44620</v>
      </c>
      <c r="C682" s="237" t="s">
        <v>35</v>
      </c>
      <c r="D682" s="86" t="s">
        <v>56</v>
      </c>
      <c r="E682" s="10" t="s">
        <v>36</v>
      </c>
      <c r="F682" s="87"/>
      <c r="G682" s="238" t="s">
        <v>48</v>
      </c>
      <c r="H682" s="11"/>
      <c r="I682" s="12"/>
    </row>
    <row r="683" spans="1:9" ht="36.75" customHeight="1" x14ac:dyDescent="0.2">
      <c r="A683" s="10" t="s">
        <v>98</v>
      </c>
      <c r="B683" s="141">
        <v>44620</v>
      </c>
      <c r="C683" s="237" t="s">
        <v>22</v>
      </c>
      <c r="D683" s="86" t="s">
        <v>57</v>
      </c>
      <c r="E683" s="10" t="s">
        <v>42</v>
      </c>
      <c r="F683" s="87"/>
      <c r="G683" s="238" t="s">
        <v>48</v>
      </c>
      <c r="H683" s="11"/>
      <c r="I683" s="12"/>
    </row>
    <row r="684" spans="1:9" ht="11.25" customHeight="1" x14ac:dyDescent="0.2"/>
    <row r="685" spans="1:9" ht="11.25" customHeight="1" x14ac:dyDescent="0.2"/>
    <row r="686" spans="1:9" ht="11.25" customHeight="1" x14ac:dyDescent="0.2"/>
    <row r="687" spans="1:9" ht="11.25" customHeight="1" x14ac:dyDescent="0.2"/>
    <row r="688" spans="1:9" ht="11.25" customHeight="1" x14ac:dyDescent="0.2"/>
    <row r="689" spans="1:9" ht="11.25" customHeight="1" x14ac:dyDescent="0.2"/>
    <row r="690" spans="1:9" ht="11.25" customHeight="1" x14ac:dyDescent="0.2"/>
    <row r="691" spans="1:9" ht="11.25" customHeight="1" x14ac:dyDescent="0.2"/>
    <row r="692" spans="1:9" ht="11.25" customHeight="1" x14ac:dyDescent="0.2"/>
    <row r="693" spans="1:9" ht="11.25" customHeight="1" x14ac:dyDescent="0.2"/>
    <row r="694" spans="1:9" ht="11.25" customHeight="1" x14ac:dyDescent="0.2"/>
    <row r="695" spans="1:9" ht="11.25" customHeight="1" x14ac:dyDescent="0.2"/>
    <row r="696" spans="1:9" ht="11.25" customHeight="1" x14ac:dyDescent="0.2"/>
    <row r="697" spans="1:9" ht="11.25" customHeight="1" x14ac:dyDescent="0.2"/>
    <row r="699" spans="1:9" ht="20.25" x14ac:dyDescent="0.3">
      <c r="A699" s="285" t="s">
        <v>45</v>
      </c>
      <c r="B699" s="285"/>
      <c r="C699" s="285"/>
      <c r="D699" s="285"/>
      <c r="E699" s="285"/>
      <c r="F699" s="285"/>
      <c r="G699" s="285"/>
      <c r="H699" s="285"/>
      <c r="I699" s="285"/>
    </row>
    <row r="700" spans="1:9" ht="20.25" x14ac:dyDescent="0.3">
      <c r="A700" s="285" t="s">
        <v>556</v>
      </c>
      <c r="B700" s="285"/>
      <c r="C700" s="285"/>
      <c r="D700" s="285"/>
      <c r="E700" s="285"/>
      <c r="F700" s="285"/>
      <c r="G700" s="285"/>
      <c r="H700" s="285"/>
      <c r="I700" s="285"/>
    </row>
    <row r="701" spans="1:9" x14ac:dyDescent="0.2">
      <c r="A701" s="13" t="s">
        <v>48</v>
      </c>
      <c r="B701" s="13"/>
      <c r="C701" s="13"/>
      <c r="D701" s="13"/>
      <c r="F701" s="13"/>
      <c r="G701" s="15"/>
      <c r="H701" s="16"/>
    </row>
    <row r="703" spans="1:9" ht="21.95" customHeight="1" thickBot="1" x14ac:dyDescent="0.25">
      <c r="E703" s="2"/>
      <c r="F703" s="2"/>
      <c r="G703" s="2"/>
      <c r="H703" s="3"/>
      <c r="I703" s="2"/>
    </row>
    <row r="704" spans="1:9" ht="18" customHeight="1" thickTop="1" x14ac:dyDescent="0.2">
      <c r="A704" s="286" t="s">
        <v>4</v>
      </c>
      <c r="B704" s="313" t="s">
        <v>5</v>
      </c>
      <c r="C704" s="291" t="s">
        <v>6</v>
      </c>
      <c r="D704" s="292"/>
      <c r="E704" s="293" t="s">
        <v>7</v>
      </c>
      <c r="F704" s="310" t="s">
        <v>50</v>
      </c>
      <c r="G704" s="311"/>
      <c r="H704" s="312"/>
      <c r="I704" s="293" t="s">
        <v>51</v>
      </c>
    </row>
    <row r="705" spans="1:9" ht="15" customHeight="1" x14ac:dyDescent="0.2">
      <c r="A705" s="287"/>
      <c r="B705" s="314"/>
      <c r="C705" s="298" t="s">
        <v>19</v>
      </c>
      <c r="D705" s="301" t="s">
        <v>20</v>
      </c>
      <c r="E705" s="294"/>
      <c r="F705" s="304" t="s">
        <v>52</v>
      </c>
      <c r="G705" s="307" t="s">
        <v>53</v>
      </c>
      <c r="H705" s="301" t="s">
        <v>54</v>
      </c>
      <c r="I705" s="296"/>
    </row>
    <row r="706" spans="1:9" ht="15" customHeight="1" x14ac:dyDescent="0.2">
      <c r="A706" s="287"/>
      <c r="B706" s="314"/>
      <c r="C706" s="299"/>
      <c r="D706" s="302"/>
      <c r="E706" s="294"/>
      <c r="F706" s="305"/>
      <c r="G706" s="308"/>
      <c r="H706" s="302"/>
      <c r="I706" s="296"/>
    </row>
    <row r="707" spans="1:9" ht="15" customHeight="1" x14ac:dyDescent="0.2">
      <c r="A707" s="287"/>
      <c r="B707" s="314"/>
      <c r="C707" s="299"/>
      <c r="D707" s="302"/>
      <c r="E707" s="294"/>
      <c r="F707" s="305"/>
      <c r="G707" s="308"/>
      <c r="H707" s="302"/>
      <c r="I707" s="296"/>
    </row>
    <row r="708" spans="1:9" ht="15" customHeight="1" x14ac:dyDescent="0.2">
      <c r="A708" s="287"/>
      <c r="B708" s="314"/>
      <c r="C708" s="299"/>
      <c r="D708" s="302"/>
      <c r="E708" s="294"/>
      <c r="F708" s="305"/>
      <c r="G708" s="308"/>
      <c r="H708" s="302"/>
      <c r="I708" s="296"/>
    </row>
    <row r="709" spans="1:9" ht="15" customHeight="1" x14ac:dyDescent="0.2">
      <c r="A709" s="287"/>
      <c r="B709" s="314"/>
      <c r="C709" s="299"/>
      <c r="D709" s="302"/>
      <c r="E709" s="294"/>
      <c r="F709" s="305"/>
      <c r="G709" s="308"/>
      <c r="H709" s="302"/>
      <c r="I709" s="296"/>
    </row>
    <row r="710" spans="1:9" ht="18" customHeight="1" x14ac:dyDescent="0.2">
      <c r="A710" s="288"/>
      <c r="B710" s="315"/>
      <c r="C710" s="300"/>
      <c r="D710" s="303"/>
      <c r="E710" s="295"/>
      <c r="F710" s="306"/>
      <c r="G710" s="309"/>
      <c r="H710" s="303"/>
      <c r="I710" s="297"/>
    </row>
    <row r="711" spans="1:9" s="8" customFormat="1" ht="13.5" thickBot="1" x14ac:dyDescent="0.25">
      <c r="A711" s="79">
        <v>1</v>
      </c>
      <c r="B711" s="6">
        <v>2</v>
      </c>
      <c r="C711" s="85">
        <v>3</v>
      </c>
      <c r="D711" s="5">
        <v>4</v>
      </c>
      <c r="E711" s="4">
        <v>5</v>
      </c>
      <c r="F711" s="6">
        <v>6</v>
      </c>
      <c r="G711" s="7">
        <v>7</v>
      </c>
      <c r="H711" s="5">
        <v>8</v>
      </c>
      <c r="I711" s="4">
        <v>9</v>
      </c>
    </row>
    <row r="712" spans="1:9" s="9" customFormat="1" ht="35.25" customHeight="1" thickTop="1" x14ac:dyDescent="0.25">
      <c r="A712" s="10" t="s">
        <v>99</v>
      </c>
      <c r="B712" s="141">
        <v>44621</v>
      </c>
      <c r="C712" s="245" t="s">
        <v>35</v>
      </c>
      <c r="D712" s="86" t="s">
        <v>56</v>
      </c>
      <c r="E712" s="10" t="s">
        <v>36</v>
      </c>
      <c r="F712" s="87"/>
      <c r="G712" s="247" t="s">
        <v>48</v>
      </c>
      <c r="H712" s="11"/>
      <c r="I712" s="12"/>
    </row>
    <row r="713" spans="1:9" ht="35.25" customHeight="1" x14ac:dyDescent="0.2">
      <c r="A713" s="10" t="s">
        <v>100</v>
      </c>
      <c r="B713" s="141">
        <v>44621</v>
      </c>
      <c r="C713" s="245" t="s">
        <v>22</v>
      </c>
      <c r="D713" s="86" t="s">
        <v>57</v>
      </c>
      <c r="E713" s="10" t="s">
        <v>42</v>
      </c>
      <c r="F713" s="87"/>
      <c r="G713" s="247" t="s">
        <v>48</v>
      </c>
      <c r="H713" s="11"/>
      <c r="I713" s="12"/>
    </row>
    <row r="714" spans="1:9" ht="35.25" customHeight="1" x14ac:dyDescent="0.2">
      <c r="A714" s="10" t="s">
        <v>101</v>
      </c>
      <c r="B714" s="141">
        <v>44621</v>
      </c>
      <c r="C714" s="246" t="s">
        <v>782</v>
      </c>
      <c r="D714" s="98"/>
      <c r="E714" s="88" t="s">
        <v>783</v>
      </c>
      <c r="F714" s="87"/>
      <c r="G714" s="247" t="s">
        <v>48</v>
      </c>
      <c r="H714" s="11"/>
      <c r="I714" s="12"/>
    </row>
    <row r="715" spans="1:9" ht="35.25" customHeight="1" x14ac:dyDescent="0.2">
      <c r="A715" s="10" t="s">
        <v>102</v>
      </c>
      <c r="B715" s="141">
        <v>44621</v>
      </c>
      <c r="C715" s="246" t="s">
        <v>792</v>
      </c>
      <c r="D715" s="81"/>
      <c r="E715" s="88" t="s">
        <v>797</v>
      </c>
      <c r="F715" s="87"/>
      <c r="G715" s="247" t="s">
        <v>48</v>
      </c>
      <c r="H715" s="11"/>
      <c r="I715" s="12"/>
    </row>
    <row r="716" spans="1:9" ht="11.25" customHeight="1" x14ac:dyDescent="0.2"/>
    <row r="717" spans="1:9" ht="11.25" customHeight="1" x14ac:dyDescent="0.2"/>
    <row r="718" spans="1:9" ht="11.25" customHeight="1" x14ac:dyDescent="0.2"/>
    <row r="719" spans="1:9" ht="11.25" customHeight="1" x14ac:dyDescent="0.2"/>
    <row r="720" spans="1:9" ht="11.25" customHeight="1" x14ac:dyDescent="0.2"/>
    <row r="721" spans="1:9" ht="11.25" customHeight="1" x14ac:dyDescent="0.2"/>
    <row r="722" spans="1:9" ht="11.25" customHeight="1" x14ac:dyDescent="0.2"/>
    <row r="723" spans="1:9" ht="11.25" customHeight="1" x14ac:dyDescent="0.2"/>
    <row r="724" spans="1:9" ht="11.25" customHeight="1" x14ac:dyDescent="0.2"/>
    <row r="725" spans="1:9" ht="11.25" customHeight="1" x14ac:dyDescent="0.2"/>
    <row r="726" spans="1:9" ht="11.25" customHeight="1" x14ac:dyDescent="0.2"/>
    <row r="727" spans="1:9" ht="11.25" customHeight="1" x14ac:dyDescent="0.2"/>
    <row r="729" spans="1:9" ht="20.25" x14ac:dyDescent="0.3">
      <c r="A729" s="285" t="s">
        <v>45</v>
      </c>
      <c r="B729" s="285"/>
      <c r="C729" s="285"/>
      <c r="D729" s="285"/>
      <c r="E729" s="285"/>
      <c r="F729" s="285"/>
      <c r="G729" s="285"/>
      <c r="H729" s="285"/>
      <c r="I729" s="285"/>
    </row>
    <row r="730" spans="1:9" ht="20.25" x14ac:dyDescent="0.3">
      <c r="A730" s="285" t="s">
        <v>556</v>
      </c>
      <c r="B730" s="285"/>
      <c r="C730" s="285"/>
      <c r="D730" s="285"/>
      <c r="E730" s="285"/>
      <c r="F730" s="285"/>
      <c r="G730" s="285"/>
      <c r="H730" s="285"/>
      <c r="I730" s="285"/>
    </row>
    <row r="731" spans="1:9" x14ac:dyDescent="0.2">
      <c r="A731" s="13" t="s">
        <v>48</v>
      </c>
      <c r="B731" s="13"/>
      <c r="C731" s="13"/>
      <c r="D731" s="13"/>
      <c r="F731" s="13"/>
      <c r="G731" s="15"/>
      <c r="H731" s="16"/>
    </row>
    <row r="733" spans="1:9" ht="21.95" customHeight="1" thickBot="1" x14ac:dyDescent="0.25">
      <c r="E733" s="2"/>
      <c r="F733" s="2"/>
      <c r="G733" s="2"/>
      <c r="H733" s="3"/>
      <c r="I733" s="2"/>
    </row>
    <row r="734" spans="1:9" ht="18" customHeight="1" thickTop="1" x14ac:dyDescent="0.2">
      <c r="A734" s="286" t="s">
        <v>4</v>
      </c>
      <c r="B734" s="313" t="s">
        <v>5</v>
      </c>
      <c r="C734" s="291" t="s">
        <v>6</v>
      </c>
      <c r="D734" s="292"/>
      <c r="E734" s="293" t="s">
        <v>7</v>
      </c>
      <c r="F734" s="310" t="s">
        <v>50</v>
      </c>
      <c r="G734" s="311"/>
      <c r="H734" s="312"/>
      <c r="I734" s="293" t="s">
        <v>51</v>
      </c>
    </row>
    <row r="735" spans="1:9" ht="15" customHeight="1" x14ac:dyDescent="0.2">
      <c r="A735" s="287"/>
      <c r="B735" s="314"/>
      <c r="C735" s="298" t="s">
        <v>19</v>
      </c>
      <c r="D735" s="301" t="s">
        <v>20</v>
      </c>
      <c r="E735" s="294"/>
      <c r="F735" s="304" t="s">
        <v>52</v>
      </c>
      <c r="G735" s="307" t="s">
        <v>53</v>
      </c>
      <c r="H735" s="301" t="s">
        <v>54</v>
      </c>
      <c r="I735" s="296"/>
    </row>
    <row r="736" spans="1:9" ht="15" customHeight="1" x14ac:dyDescent="0.2">
      <c r="A736" s="287"/>
      <c r="B736" s="314"/>
      <c r="C736" s="299"/>
      <c r="D736" s="302"/>
      <c r="E736" s="294"/>
      <c r="F736" s="305"/>
      <c r="G736" s="308"/>
      <c r="H736" s="302"/>
      <c r="I736" s="296"/>
    </row>
    <row r="737" spans="1:9" ht="15" customHeight="1" x14ac:dyDescent="0.2">
      <c r="A737" s="287"/>
      <c r="B737" s="314"/>
      <c r="C737" s="299"/>
      <c r="D737" s="302"/>
      <c r="E737" s="294"/>
      <c r="F737" s="305"/>
      <c r="G737" s="308"/>
      <c r="H737" s="302"/>
      <c r="I737" s="296"/>
    </row>
    <row r="738" spans="1:9" ht="15" customHeight="1" x14ac:dyDescent="0.2">
      <c r="A738" s="287"/>
      <c r="B738" s="314"/>
      <c r="C738" s="299"/>
      <c r="D738" s="302"/>
      <c r="E738" s="294"/>
      <c r="F738" s="305"/>
      <c r="G738" s="308"/>
      <c r="H738" s="302"/>
      <c r="I738" s="296"/>
    </row>
    <row r="739" spans="1:9" ht="15" customHeight="1" x14ac:dyDescent="0.2">
      <c r="A739" s="287"/>
      <c r="B739" s="314"/>
      <c r="C739" s="299"/>
      <c r="D739" s="302"/>
      <c r="E739" s="294"/>
      <c r="F739" s="305"/>
      <c r="G739" s="308"/>
      <c r="H739" s="302"/>
      <c r="I739" s="296"/>
    </row>
    <row r="740" spans="1:9" ht="18" customHeight="1" x14ac:dyDescent="0.2">
      <c r="A740" s="288"/>
      <c r="B740" s="315"/>
      <c r="C740" s="300"/>
      <c r="D740" s="303"/>
      <c r="E740" s="295"/>
      <c r="F740" s="306"/>
      <c r="G740" s="309"/>
      <c r="H740" s="303"/>
      <c r="I740" s="297"/>
    </row>
    <row r="741" spans="1:9" s="8" customFormat="1" ht="13.5" thickBot="1" x14ac:dyDescent="0.25">
      <c r="A741" s="79">
        <v>1</v>
      </c>
      <c r="B741" s="6">
        <v>2</v>
      </c>
      <c r="C741" s="85">
        <v>3</v>
      </c>
      <c r="D741" s="5">
        <v>4</v>
      </c>
      <c r="E741" s="4">
        <v>5</v>
      </c>
      <c r="F741" s="6">
        <v>6</v>
      </c>
      <c r="G741" s="7">
        <v>7</v>
      </c>
      <c r="H741" s="5">
        <v>8</v>
      </c>
      <c r="I741" s="4">
        <v>9</v>
      </c>
    </row>
    <row r="742" spans="1:9" ht="35.25" customHeight="1" thickTop="1" x14ac:dyDescent="0.2">
      <c r="A742" s="10" t="s">
        <v>103</v>
      </c>
      <c r="B742" s="141">
        <v>44622</v>
      </c>
      <c r="C742" s="249" t="s">
        <v>782</v>
      </c>
      <c r="D742" s="98"/>
      <c r="E742" s="88" t="s">
        <v>783</v>
      </c>
      <c r="F742" s="87"/>
      <c r="G742" s="250" t="s">
        <v>48</v>
      </c>
      <c r="H742" s="11"/>
      <c r="I742" s="12"/>
    </row>
    <row r="743" spans="1:9" s="9" customFormat="1" ht="36.75" customHeight="1" x14ac:dyDescent="0.25">
      <c r="A743" s="10" t="s">
        <v>104</v>
      </c>
      <c r="B743" s="141">
        <v>44622</v>
      </c>
      <c r="C743" s="248" t="s">
        <v>27</v>
      </c>
      <c r="D743" s="86" t="s">
        <v>55</v>
      </c>
      <c r="E743" s="88" t="s">
        <v>28</v>
      </c>
      <c r="F743" s="87"/>
      <c r="G743" s="250"/>
      <c r="H743" s="11"/>
      <c r="I743" s="12"/>
    </row>
    <row r="744" spans="1:9" s="9" customFormat="1" ht="35.25" customHeight="1" x14ac:dyDescent="0.25">
      <c r="A744" s="10" t="s">
        <v>105</v>
      </c>
      <c r="B744" s="141">
        <v>44622</v>
      </c>
      <c r="C744" s="248" t="s">
        <v>35</v>
      </c>
      <c r="D744" s="86" t="s">
        <v>56</v>
      </c>
      <c r="E744" s="10" t="s">
        <v>36</v>
      </c>
      <c r="F744" s="87"/>
      <c r="G744" s="250" t="s">
        <v>48</v>
      </c>
      <c r="H744" s="11"/>
      <c r="I744" s="12"/>
    </row>
    <row r="759" spans="1:9" ht="20.25" x14ac:dyDescent="0.3">
      <c r="A759" s="285" t="s">
        <v>45</v>
      </c>
      <c r="B759" s="285"/>
      <c r="C759" s="285"/>
      <c r="D759" s="285"/>
      <c r="E759" s="285"/>
      <c r="F759" s="285"/>
      <c r="G759" s="285"/>
      <c r="H759" s="285"/>
      <c r="I759" s="285"/>
    </row>
    <row r="760" spans="1:9" ht="20.25" x14ac:dyDescent="0.3">
      <c r="A760" s="285" t="s">
        <v>556</v>
      </c>
      <c r="B760" s="285"/>
      <c r="C760" s="285"/>
      <c r="D760" s="285"/>
      <c r="E760" s="285"/>
      <c r="F760" s="285"/>
      <c r="G760" s="285"/>
      <c r="H760" s="285"/>
      <c r="I760" s="285"/>
    </row>
    <row r="761" spans="1:9" x14ac:dyDescent="0.2">
      <c r="A761" s="13" t="s">
        <v>48</v>
      </c>
      <c r="B761" s="13"/>
      <c r="C761" s="13"/>
      <c r="D761" s="13"/>
      <c r="F761" s="13"/>
      <c r="G761" s="15"/>
      <c r="H761" s="16"/>
    </row>
    <row r="763" spans="1:9" ht="21.95" customHeight="1" thickBot="1" x14ac:dyDescent="0.25">
      <c r="E763" s="2"/>
      <c r="F763" s="2"/>
      <c r="G763" s="2"/>
      <c r="H763" s="3"/>
      <c r="I763" s="2"/>
    </row>
    <row r="764" spans="1:9" ht="18" customHeight="1" thickTop="1" x14ac:dyDescent="0.2">
      <c r="A764" s="286" t="s">
        <v>4</v>
      </c>
      <c r="B764" s="313" t="s">
        <v>5</v>
      </c>
      <c r="C764" s="291" t="s">
        <v>6</v>
      </c>
      <c r="D764" s="292"/>
      <c r="E764" s="293" t="s">
        <v>7</v>
      </c>
      <c r="F764" s="310" t="s">
        <v>50</v>
      </c>
      <c r="G764" s="311"/>
      <c r="H764" s="312"/>
      <c r="I764" s="293" t="s">
        <v>51</v>
      </c>
    </row>
    <row r="765" spans="1:9" ht="15" customHeight="1" x14ac:dyDescent="0.2">
      <c r="A765" s="287"/>
      <c r="B765" s="314"/>
      <c r="C765" s="298" t="s">
        <v>19</v>
      </c>
      <c r="D765" s="301" t="s">
        <v>20</v>
      </c>
      <c r="E765" s="294"/>
      <c r="F765" s="304" t="s">
        <v>52</v>
      </c>
      <c r="G765" s="307" t="s">
        <v>53</v>
      </c>
      <c r="H765" s="301" t="s">
        <v>54</v>
      </c>
      <c r="I765" s="296"/>
    </row>
    <row r="766" spans="1:9" ht="15" customHeight="1" x14ac:dyDescent="0.2">
      <c r="A766" s="287"/>
      <c r="B766" s="314"/>
      <c r="C766" s="299"/>
      <c r="D766" s="302"/>
      <c r="E766" s="294"/>
      <c r="F766" s="305"/>
      <c r="G766" s="308"/>
      <c r="H766" s="302"/>
      <c r="I766" s="296"/>
    </row>
    <row r="767" spans="1:9" ht="15" customHeight="1" x14ac:dyDescent="0.2">
      <c r="A767" s="287"/>
      <c r="B767" s="314"/>
      <c r="C767" s="299"/>
      <c r="D767" s="302"/>
      <c r="E767" s="294"/>
      <c r="F767" s="305"/>
      <c r="G767" s="308"/>
      <c r="H767" s="302"/>
      <c r="I767" s="296"/>
    </row>
    <row r="768" spans="1:9" ht="15" customHeight="1" x14ac:dyDescent="0.2">
      <c r="A768" s="287"/>
      <c r="B768" s="314"/>
      <c r="C768" s="299"/>
      <c r="D768" s="302"/>
      <c r="E768" s="294"/>
      <c r="F768" s="305"/>
      <c r="G768" s="308"/>
      <c r="H768" s="302"/>
      <c r="I768" s="296"/>
    </row>
    <row r="769" spans="1:9" ht="15" customHeight="1" x14ac:dyDescent="0.2">
      <c r="A769" s="287"/>
      <c r="B769" s="314"/>
      <c r="C769" s="299"/>
      <c r="D769" s="302"/>
      <c r="E769" s="294"/>
      <c r="F769" s="305"/>
      <c r="G769" s="308"/>
      <c r="H769" s="302"/>
      <c r="I769" s="296"/>
    </row>
    <row r="770" spans="1:9" ht="18" customHeight="1" x14ac:dyDescent="0.2">
      <c r="A770" s="288"/>
      <c r="B770" s="315"/>
      <c r="C770" s="300"/>
      <c r="D770" s="303"/>
      <c r="E770" s="295"/>
      <c r="F770" s="306"/>
      <c r="G770" s="309"/>
      <c r="H770" s="303"/>
      <c r="I770" s="297"/>
    </row>
    <row r="771" spans="1:9" s="8" customFormat="1" ht="13.5" thickBot="1" x14ac:dyDescent="0.25">
      <c r="A771" s="79">
        <v>1</v>
      </c>
      <c r="B771" s="6">
        <v>2</v>
      </c>
      <c r="C771" s="85">
        <v>3</v>
      </c>
      <c r="D771" s="5">
        <v>4</v>
      </c>
      <c r="E771" s="4">
        <v>5</v>
      </c>
      <c r="F771" s="6">
        <v>6</v>
      </c>
      <c r="G771" s="7">
        <v>7</v>
      </c>
      <c r="H771" s="5">
        <v>8</v>
      </c>
      <c r="I771" s="4">
        <v>9</v>
      </c>
    </row>
    <row r="772" spans="1:9" ht="35.25" customHeight="1" thickTop="1" x14ac:dyDescent="0.2">
      <c r="A772" s="10" t="s">
        <v>106</v>
      </c>
      <c r="B772" s="141">
        <v>44623</v>
      </c>
      <c r="C772" s="251" t="s">
        <v>22</v>
      </c>
      <c r="D772" s="86" t="s">
        <v>57</v>
      </c>
      <c r="E772" s="10" t="s">
        <v>42</v>
      </c>
      <c r="F772" s="87"/>
      <c r="G772" s="253" t="s">
        <v>48</v>
      </c>
      <c r="H772" s="11"/>
      <c r="I772" s="12"/>
    </row>
    <row r="773" spans="1:9" s="9" customFormat="1" ht="36.75" customHeight="1" x14ac:dyDescent="0.25">
      <c r="A773" s="10" t="s">
        <v>107</v>
      </c>
      <c r="B773" s="141">
        <v>44623</v>
      </c>
      <c r="C773" s="251" t="s">
        <v>27</v>
      </c>
      <c r="D773" s="86" t="s">
        <v>55</v>
      </c>
      <c r="E773" s="88" t="s">
        <v>28</v>
      </c>
      <c r="F773" s="87"/>
      <c r="G773" s="253"/>
      <c r="H773" s="11"/>
      <c r="I773" s="12"/>
    </row>
    <row r="774" spans="1:9" s="9" customFormat="1" ht="35.25" customHeight="1" x14ac:dyDescent="0.25">
      <c r="A774" s="10" t="s">
        <v>108</v>
      </c>
      <c r="B774" s="141">
        <v>44623</v>
      </c>
      <c r="C774" s="252" t="s">
        <v>792</v>
      </c>
      <c r="D774" s="81"/>
      <c r="E774" s="88" t="s">
        <v>797</v>
      </c>
      <c r="F774" s="87"/>
      <c r="G774" s="253" t="s">
        <v>48</v>
      </c>
      <c r="H774" s="11"/>
      <c r="I774" s="12"/>
    </row>
    <row r="789" spans="1:9" ht="20.25" x14ac:dyDescent="0.3">
      <c r="A789" s="285" t="s">
        <v>45</v>
      </c>
      <c r="B789" s="285"/>
      <c r="C789" s="285"/>
      <c r="D789" s="285"/>
      <c r="E789" s="285"/>
      <c r="F789" s="285"/>
      <c r="G789" s="285"/>
      <c r="H789" s="285"/>
      <c r="I789" s="285"/>
    </row>
    <row r="790" spans="1:9" ht="20.25" x14ac:dyDescent="0.3">
      <c r="A790" s="285" t="s">
        <v>556</v>
      </c>
      <c r="B790" s="285"/>
      <c r="C790" s="285"/>
      <c r="D790" s="285"/>
      <c r="E790" s="285"/>
      <c r="F790" s="285"/>
      <c r="G790" s="285"/>
      <c r="H790" s="285"/>
      <c r="I790" s="285"/>
    </row>
    <row r="791" spans="1:9" x14ac:dyDescent="0.2">
      <c r="A791" s="13" t="s">
        <v>48</v>
      </c>
      <c r="B791" s="13"/>
      <c r="C791" s="13"/>
      <c r="D791" s="13"/>
      <c r="F791" s="13"/>
      <c r="G791" s="15"/>
      <c r="H791" s="16"/>
    </row>
    <row r="793" spans="1:9" ht="21.95" customHeight="1" thickBot="1" x14ac:dyDescent="0.25">
      <c r="E793" s="2"/>
      <c r="F793" s="2"/>
      <c r="G793" s="2"/>
      <c r="H793" s="3"/>
      <c r="I793" s="2"/>
    </row>
    <row r="794" spans="1:9" ht="18" customHeight="1" thickTop="1" x14ac:dyDescent="0.2">
      <c r="A794" s="286" t="s">
        <v>4</v>
      </c>
      <c r="B794" s="313" t="s">
        <v>5</v>
      </c>
      <c r="C794" s="291" t="s">
        <v>6</v>
      </c>
      <c r="D794" s="292"/>
      <c r="E794" s="293" t="s">
        <v>7</v>
      </c>
      <c r="F794" s="310" t="s">
        <v>50</v>
      </c>
      <c r="G794" s="311"/>
      <c r="H794" s="312"/>
      <c r="I794" s="293" t="s">
        <v>51</v>
      </c>
    </row>
    <row r="795" spans="1:9" ht="15" customHeight="1" x14ac:dyDescent="0.2">
      <c r="A795" s="287"/>
      <c r="B795" s="314"/>
      <c r="C795" s="298" t="s">
        <v>19</v>
      </c>
      <c r="D795" s="301" t="s">
        <v>20</v>
      </c>
      <c r="E795" s="294"/>
      <c r="F795" s="304" t="s">
        <v>52</v>
      </c>
      <c r="G795" s="307" t="s">
        <v>53</v>
      </c>
      <c r="H795" s="301" t="s">
        <v>54</v>
      </c>
      <c r="I795" s="296"/>
    </row>
    <row r="796" spans="1:9" ht="15" customHeight="1" x14ac:dyDescent="0.2">
      <c r="A796" s="287"/>
      <c r="B796" s="314"/>
      <c r="C796" s="299"/>
      <c r="D796" s="302"/>
      <c r="E796" s="294"/>
      <c r="F796" s="305"/>
      <c r="G796" s="308"/>
      <c r="H796" s="302"/>
      <c r="I796" s="296"/>
    </row>
    <row r="797" spans="1:9" ht="15" customHeight="1" x14ac:dyDescent="0.2">
      <c r="A797" s="287"/>
      <c r="B797" s="314"/>
      <c r="C797" s="299"/>
      <c r="D797" s="302"/>
      <c r="E797" s="294"/>
      <c r="F797" s="305"/>
      <c r="G797" s="308"/>
      <c r="H797" s="302"/>
      <c r="I797" s="296"/>
    </row>
    <row r="798" spans="1:9" ht="15" customHeight="1" x14ac:dyDescent="0.2">
      <c r="A798" s="287"/>
      <c r="B798" s="314"/>
      <c r="C798" s="299"/>
      <c r="D798" s="302"/>
      <c r="E798" s="294"/>
      <c r="F798" s="305"/>
      <c r="G798" s="308"/>
      <c r="H798" s="302"/>
      <c r="I798" s="296"/>
    </row>
    <row r="799" spans="1:9" ht="15" customHeight="1" x14ac:dyDescent="0.2">
      <c r="A799" s="287"/>
      <c r="B799" s="314"/>
      <c r="C799" s="299"/>
      <c r="D799" s="302"/>
      <c r="E799" s="294"/>
      <c r="F799" s="305"/>
      <c r="G799" s="308"/>
      <c r="H799" s="302"/>
      <c r="I799" s="296"/>
    </row>
    <row r="800" spans="1:9" ht="18" customHeight="1" x14ac:dyDescent="0.2">
      <c r="A800" s="288"/>
      <c r="B800" s="315"/>
      <c r="C800" s="300"/>
      <c r="D800" s="303"/>
      <c r="E800" s="295"/>
      <c r="F800" s="306"/>
      <c r="G800" s="309"/>
      <c r="H800" s="303"/>
      <c r="I800" s="297"/>
    </row>
    <row r="801" spans="1:9" s="8" customFormat="1" ht="13.5" thickBot="1" x14ac:dyDescent="0.25">
      <c r="A801" s="79">
        <v>1</v>
      </c>
      <c r="B801" s="6">
        <v>2</v>
      </c>
      <c r="C801" s="85">
        <v>3</v>
      </c>
      <c r="D801" s="5">
        <v>4</v>
      </c>
      <c r="E801" s="4">
        <v>5</v>
      </c>
      <c r="F801" s="6">
        <v>6</v>
      </c>
      <c r="G801" s="7">
        <v>7</v>
      </c>
      <c r="H801" s="5">
        <v>8</v>
      </c>
      <c r="I801" s="4">
        <v>9</v>
      </c>
    </row>
    <row r="802" spans="1:9" s="9" customFormat="1" ht="36.75" customHeight="1" thickTop="1" x14ac:dyDescent="0.25">
      <c r="A802" s="10" t="s">
        <v>109</v>
      </c>
      <c r="B802" s="141">
        <v>44624</v>
      </c>
      <c r="C802" s="254" t="s">
        <v>22</v>
      </c>
      <c r="D802" s="86" t="s">
        <v>57</v>
      </c>
      <c r="E802" s="10" t="s">
        <v>42</v>
      </c>
      <c r="F802" s="87"/>
      <c r="G802" s="256"/>
      <c r="H802" s="11"/>
      <c r="I802" s="12"/>
    </row>
    <row r="803" spans="1:9" s="9" customFormat="1" ht="36.75" customHeight="1" x14ac:dyDescent="0.25">
      <c r="A803" s="10" t="s">
        <v>110</v>
      </c>
      <c r="B803" s="141">
        <v>44624</v>
      </c>
      <c r="C803" s="255" t="s">
        <v>792</v>
      </c>
      <c r="D803" s="81"/>
      <c r="E803" s="88" t="s">
        <v>797</v>
      </c>
      <c r="F803" s="87"/>
      <c r="G803" s="256" t="s">
        <v>48</v>
      </c>
      <c r="H803" s="11"/>
      <c r="I803" s="12"/>
    </row>
    <row r="804" spans="1:9" ht="11.25" customHeight="1" x14ac:dyDescent="0.2"/>
    <row r="805" spans="1:9" ht="11.25" customHeight="1" x14ac:dyDescent="0.2"/>
    <row r="806" spans="1:9" ht="11.25" customHeight="1" x14ac:dyDescent="0.2"/>
    <row r="807" spans="1:9" ht="11.25" customHeight="1" x14ac:dyDescent="0.2"/>
    <row r="808" spans="1:9" ht="11.25" customHeight="1" x14ac:dyDescent="0.2"/>
    <row r="809" spans="1:9" ht="11.25" customHeight="1" x14ac:dyDescent="0.2"/>
    <row r="810" spans="1:9" ht="11.25" customHeight="1" x14ac:dyDescent="0.2"/>
    <row r="811" spans="1:9" ht="11.25" customHeight="1" x14ac:dyDescent="0.2"/>
    <row r="812" spans="1:9" ht="11.25" customHeight="1" x14ac:dyDescent="0.2"/>
    <row r="813" spans="1:9" ht="11.25" customHeight="1" x14ac:dyDescent="0.2"/>
    <row r="814" spans="1:9" ht="11.25" customHeight="1" x14ac:dyDescent="0.2"/>
    <row r="815" spans="1:9" ht="11.25" customHeight="1" x14ac:dyDescent="0.2"/>
    <row r="816" spans="1:9" ht="11.25" customHeight="1" x14ac:dyDescent="0.2"/>
    <row r="817" ht="11.25" customHeight="1" x14ac:dyDescent="0.2"/>
  </sheetData>
  <mergeCells count="305">
    <mergeCell ref="A789:I789"/>
    <mergeCell ref="A790:I790"/>
    <mergeCell ref="A794:A800"/>
    <mergeCell ref="B794:B800"/>
    <mergeCell ref="C794:D794"/>
    <mergeCell ref="E794:E800"/>
    <mergeCell ref="F794:H794"/>
    <mergeCell ref="I794:I800"/>
    <mergeCell ref="C795:C800"/>
    <mergeCell ref="D795:D800"/>
    <mergeCell ref="F795:F800"/>
    <mergeCell ref="G795:G800"/>
    <mergeCell ref="H795:H800"/>
    <mergeCell ref="A759:I759"/>
    <mergeCell ref="A760:I760"/>
    <mergeCell ref="A764:A770"/>
    <mergeCell ref="B764:B770"/>
    <mergeCell ref="C764:D764"/>
    <mergeCell ref="E764:E770"/>
    <mergeCell ref="F764:H764"/>
    <mergeCell ref="I764:I770"/>
    <mergeCell ref="C765:C770"/>
    <mergeCell ref="D765:D770"/>
    <mergeCell ref="F765:F770"/>
    <mergeCell ref="G765:G770"/>
    <mergeCell ref="H765:H770"/>
    <mergeCell ref="A699:I699"/>
    <mergeCell ref="A700:I700"/>
    <mergeCell ref="A704:A710"/>
    <mergeCell ref="B704:B710"/>
    <mergeCell ref="C704:D704"/>
    <mergeCell ref="E704:E710"/>
    <mergeCell ref="F704:H704"/>
    <mergeCell ref="I704:I710"/>
    <mergeCell ref="C705:C710"/>
    <mergeCell ref="D705:D710"/>
    <mergeCell ref="F705:F710"/>
    <mergeCell ref="G705:G710"/>
    <mergeCell ref="H705:H710"/>
    <mergeCell ref="A540:I540"/>
    <mergeCell ref="A541:I541"/>
    <mergeCell ref="A545:A551"/>
    <mergeCell ref="B545:B551"/>
    <mergeCell ref="C545:D545"/>
    <mergeCell ref="E545:E551"/>
    <mergeCell ref="F545:H545"/>
    <mergeCell ref="I545:I551"/>
    <mergeCell ref="C546:C551"/>
    <mergeCell ref="D546:D551"/>
    <mergeCell ref="F546:F551"/>
    <mergeCell ref="G546:G551"/>
    <mergeCell ref="H546:H551"/>
    <mergeCell ref="A478:I478"/>
    <mergeCell ref="A479:I479"/>
    <mergeCell ref="A483:A489"/>
    <mergeCell ref="B483:B489"/>
    <mergeCell ref="C483:D483"/>
    <mergeCell ref="E483:E489"/>
    <mergeCell ref="F483:H483"/>
    <mergeCell ref="I483:I489"/>
    <mergeCell ref="C484:C489"/>
    <mergeCell ref="D484:D489"/>
    <mergeCell ref="F484:F489"/>
    <mergeCell ref="G484:G489"/>
    <mergeCell ref="H484:H489"/>
    <mergeCell ref="A447:I447"/>
    <mergeCell ref="A448:I448"/>
    <mergeCell ref="A452:A458"/>
    <mergeCell ref="B452:B458"/>
    <mergeCell ref="C452:D452"/>
    <mergeCell ref="E452:E458"/>
    <mergeCell ref="F452:H452"/>
    <mergeCell ref="I452:I458"/>
    <mergeCell ref="C453:C458"/>
    <mergeCell ref="D453:D458"/>
    <mergeCell ref="F453:F458"/>
    <mergeCell ref="G453:G458"/>
    <mergeCell ref="H453:H458"/>
    <mergeCell ref="A414:I414"/>
    <mergeCell ref="A415:I415"/>
    <mergeCell ref="A419:A425"/>
    <mergeCell ref="B419:B425"/>
    <mergeCell ref="C419:D419"/>
    <mergeCell ref="E419:E425"/>
    <mergeCell ref="F419:H419"/>
    <mergeCell ref="I419:I425"/>
    <mergeCell ref="C420:C425"/>
    <mergeCell ref="D420:D425"/>
    <mergeCell ref="F420:F425"/>
    <mergeCell ref="G420:G425"/>
    <mergeCell ref="H420:H425"/>
    <mergeCell ref="A382:A388"/>
    <mergeCell ref="B382:B388"/>
    <mergeCell ref="C382:D382"/>
    <mergeCell ref="E382:E388"/>
    <mergeCell ref="F382:H382"/>
    <mergeCell ref="I382:I388"/>
    <mergeCell ref="C383:C388"/>
    <mergeCell ref="D383:D388"/>
    <mergeCell ref="F383:F388"/>
    <mergeCell ref="G383:G388"/>
    <mergeCell ref="H383:H388"/>
    <mergeCell ref="A347:A353"/>
    <mergeCell ref="B347:B353"/>
    <mergeCell ref="C347:D347"/>
    <mergeCell ref="E347:E353"/>
    <mergeCell ref="F347:H347"/>
    <mergeCell ref="I347:I353"/>
    <mergeCell ref="C348:C353"/>
    <mergeCell ref="D348:D353"/>
    <mergeCell ref="F348:F353"/>
    <mergeCell ref="G348:G353"/>
    <mergeCell ref="H348:H353"/>
    <mergeCell ref="A172:A178"/>
    <mergeCell ref="B172:B178"/>
    <mergeCell ref="C172:D172"/>
    <mergeCell ref="E172:E178"/>
    <mergeCell ref="F172:H172"/>
    <mergeCell ref="I172:I178"/>
    <mergeCell ref="C173:C178"/>
    <mergeCell ref="D173:D178"/>
    <mergeCell ref="F173:F178"/>
    <mergeCell ref="G173:G178"/>
    <mergeCell ref="H173:H178"/>
    <mergeCell ref="A137:A143"/>
    <mergeCell ref="B137:B143"/>
    <mergeCell ref="C137:D137"/>
    <mergeCell ref="E137:E143"/>
    <mergeCell ref="F137:H137"/>
    <mergeCell ref="I137:I143"/>
    <mergeCell ref="C138:C143"/>
    <mergeCell ref="D138:D143"/>
    <mergeCell ref="F138:F143"/>
    <mergeCell ref="G138:G143"/>
    <mergeCell ref="H138:H143"/>
    <mergeCell ref="A34:I34"/>
    <mergeCell ref="A35:I35"/>
    <mergeCell ref="A39:A45"/>
    <mergeCell ref="B39:B45"/>
    <mergeCell ref="C39:D39"/>
    <mergeCell ref="E39:E45"/>
    <mergeCell ref="F39:H39"/>
    <mergeCell ref="I39:I45"/>
    <mergeCell ref="C40:C45"/>
    <mergeCell ref="D40:D45"/>
    <mergeCell ref="F40:F45"/>
    <mergeCell ref="G40:G45"/>
    <mergeCell ref="H40:H45"/>
    <mergeCell ref="A1:I1"/>
    <mergeCell ref="A2:I2"/>
    <mergeCell ref="A6:A12"/>
    <mergeCell ref="B6:B12"/>
    <mergeCell ref="C6:D6"/>
    <mergeCell ref="E6:E12"/>
    <mergeCell ref="F6:H6"/>
    <mergeCell ref="I6:I12"/>
    <mergeCell ref="C7:C12"/>
    <mergeCell ref="D7:D12"/>
    <mergeCell ref="F7:F12"/>
    <mergeCell ref="G7:G12"/>
    <mergeCell ref="H7:H12"/>
    <mergeCell ref="A69:A75"/>
    <mergeCell ref="B69:B75"/>
    <mergeCell ref="C69:D69"/>
    <mergeCell ref="E69:E75"/>
    <mergeCell ref="F69:H69"/>
    <mergeCell ref="I69:I75"/>
    <mergeCell ref="C70:C75"/>
    <mergeCell ref="D70:D75"/>
    <mergeCell ref="F70:F75"/>
    <mergeCell ref="G70:G75"/>
    <mergeCell ref="H70:H75"/>
    <mergeCell ref="I103:I109"/>
    <mergeCell ref="C104:C109"/>
    <mergeCell ref="D104:D109"/>
    <mergeCell ref="F104:F109"/>
    <mergeCell ref="G104:G109"/>
    <mergeCell ref="H104:H109"/>
    <mergeCell ref="A103:A109"/>
    <mergeCell ref="B103:B109"/>
    <mergeCell ref="C103:D103"/>
    <mergeCell ref="E103:E109"/>
    <mergeCell ref="F103:H103"/>
    <mergeCell ref="I207:I213"/>
    <mergeCell ref="C208:C213"/>
    <mergeCell ref="D208:D213"/>
    <mergeCell ref="F208:F213"/>
    <mergeCell ref="G208:G213"/>
    <mergeCell ref="H208:H213"/>
    <mergeCell ref="A207:A213"/>
    <mergeCell ref="B207:B213"/>
    <mergeCell ref="C207:D207"/>
    <mergeCell ref="E207:E213"/>
    <mergeCell ref="F207:H207"/>
    <mergeCell ref="I242:I248"/>
    <mergeCell ref="C243:C248"/>
    <mergeCell ref="D243:D248"/>
    <mergeCell ref="F243:F248"/>
    <mergeCell ref="G243:G248"/>
    <mergeCell ref="H243:H248"/>
    <mergeCell ref="A242:A248"/>
    <mergeCell ref="B242:B248"/>
    <mergeCell ref="C242:D242"/>
    <mergeCell ref="E242:E248"/>
    <mergeCell ref="F242:H242"/>
    <mergeCell ref="I277:I283"/>
    <mergeCell ref="C278:C283"/>
    <mergeCell ref="D278:D283"/>
    <mergeCell ref="F278:F283"/>
    <mergeCell ref="G278:G283"/>
    <mergeCell ref="H278:H283"/>
    <mergeCell ref="A277:A283"/>
    <mergeCell ref="B277:B283"/>
    <mergeCell ref="C277:D277"/>
    <mergeCell ref="E277:E283"/>
    <mergeCell ref="F277:H277"/>
    <mergeCell ref="A312:A318"/>
    <mergeCell ref="B312:B318"/>
    <mergeCell ref="C312:D312"/>
    <mergeCell ref="E312:E318"/>
    <mergeCell ref="F312:H312"/>
    <mergeCell ref="I312:I318"/>
    <mergeCell ref="C313:C318"/>
    <mergeCell ref="D313:D318"/>
    <mergeCell ref="F313:F318"/>
    <mergeCell ref="G313:G318"/>
    <mergeCell ref="H313:H318"/>
    <mergeCell ref="A509:I509"/>
    <mergeCell ref="A510:I510"/>
    <mergeCell ref="A514:A520"/>
    <mergeCell ref="B514:B520"/>
    <mergeCell ref="C514:D514"/>
    <mergeCell ref="E514:E520"/>
    <mergeCell ref="F514:H514"/>
    <mergeCell ref="I514:I520"/>
    <mergeCell ref="C515:C520"/>
    <mergeCell ref="D515:D520"/>
    <mergeCell ref="F515:F520"/>
    <mergeCell ref="G515:G520"/>
    <mergeCell ref="H515:H520"/>
    <mergeCell ref="A571:I571"/>
    <mergeCell ref="A572:I572"/>
    <mergeCell ref="A576:A582"/>
    <mergeCell ref="B576:B582"/>
    <mergeCell ref="C576:D576"/>
    <mergeCell ref="E576:E582"/>
    <mergeCell ref="F576:H576"/>
    <mergeCell ref="I576:I582"/>
    <mergeCell ref="C577:C582"/>
    <mergeCell ref="D577:D582"/>
    <mergeCell ref="F577:F582"/>
    <mergeCell ref="G577:G582"/>
    <mergeCell ref="H577:H582"/>
    <mergeCell ref="A602:I602"/>
    <mergeCell ref="A603:I603"/>
    <mergeCell ref="A607:A613"/>
    <mergeCell ref="B607:B613"/>
    <mergeCell ref="C607:D607"/>
    <mergeCell ref="E607:E613"/>
    <mergeCell ref="F607:H607"/>
    <mergeCell ref="I607:I613"/>
    <mergeCell ref="C608:C613"/>
    <mergeCell ref="D608:D613"/>
    <mergeCell ref="F608:F613"/>
    <mergeCell ref="G608:G613"/>
    <mergeCell ref="H608:H613"/>
    <mergeCell ref="A635:I635"/>
    <mergeCell ref="A636:I636"/>
    <mergeCell ref="A640:A646"/>
    <mergeCell ref="B640:B646"/>
    <mergeCell ref="C640:D640"/>
    <mergeCell ref="E640:E646"/>
    <mergeCell ref="F640:H640"/>
    <mergeCell ref="I640:I646"/>
    <mergeCell ref="C641:C646"/>
    <mergeCell ref="D641:D646"/>
    <mergeCell ref="F641:F646"/>
    <mergeCell ref="G641:G646"/>
    <mergeCell ref="H641:H646"/>
    <mergeCell ref="A668:I668"/>
    <mergeCell ref="A669:I669"/>
    <mergeCell ref="A673:A679"/>
    <mergeCell ref="B673:B679"/>
    <mergeCell ref="C673:D673"/>
    <mergeCell ref="E673:E679"/>
    <mergeCell ref="F673:H673"/>
    <mergeCell ref="I673:I679"/>
    <mergeCell ref="C674:C679"/>
    <mergeCell ref="D674:D679"/>
    <mergeCell ref="F674:F679"/>
    <mergeCell ref="G674:G679"/>
    <mergeCell ref="H674:H679"/>
    <mergeCell ref="A729:I729"/>
    <mergeCell ref="A730:I730"/>
    <mergeCell ref="A734:A740"/>
    <mergeCell ref="B734:B740"/>
    <mergeCell ref="C734:D734"/>
    <mergeCell ref="E734:E740"/>
    <mergeCell ref="F734:H734"/>
    <mergeCell ref="I734:I740"/>
    <mergeCell ref="C735:C740"/>
    <mergeCell ref="D735:D740"/>
    <mergeCell ref="F735:F740"/>
    <mergeCell ref="G735:G740"/>
    <mergeCell ref="H735:H740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 xml:space="preserve">&amp;L&amp;"Times New Roman,курсив"&amp;12
&amp;C&amp;"Times New Roman,курсив"&amp;14Журнал учета движения путевых листов&amp;R&amp;"Times New Roman,курсив"&amp;8Обособленное подразделение
ООО "Сберлогистика"
г. Пятигорск&amp;12
</oddHeader>
    <oddFooter>&amp;CСтраница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8110-3B93-4FDD-B9A1-B00F7689AD9C}">
  <dimension ref="A6:N685"/>
  <sheetViews>
    <sheetView tabSelected="1" view="pageLayout" topLeftCell="A668" zoomScaleNormal="130" workbookViewId="0">
      <selection activeCell="A684" sqref="A684:B685"/>
    </sheetView>
  </sheetViews>
  <sheetFormatPr defaultRowHeight="15.75" x14ac:dyDescent="0.25"/>
  <cols>
    <col min="1" max="1" width="5.7109375" style="118" customWidth="1"/>
    <col min="2" max="2" width="11.5703125" style="129" customWidth="1"/>
    <col min="3" max="3" width="16.28515625" style="162" customWidth="1"/>
    <col min="4" max="4" width="7" style="120" customWidth="1"/>
    <col min="5" max="5" width="14.5703125" style="120" customWidth="1"/>
    <col min="6" max="6" width="6.7109375" style="120" customWidth="1"/>
    <col min="7" max="7" width="10.7109375" style="120" customWidth="1"/>
    <col min="8" max="8" width="10.85546875" style="120" customWidth="1"/>
    <col min="9" max="9" width="6.7109375" style="120" customWidth="1"/>
    <col min="10" max="10" width="10.7109375" style="120" customWidth="1"/>
    <col min="11" max="11" width="10.85546875" style="120" customWidth="1"/>
    <col min="12" max="13" width="14.7109375" style="120" customWidth="1"/>
    <col min="14" max="16384" width="9.140625" style="120"/>
  </cols>
  <sheetData>
    <row r="6" spans="2:14" x14ac:dyDescent="0.25">
      <c r="B6" s="352" t="s">
        <v>557</v>
      </c>
      <c r="C6" s="352"/>
      <c r="D6" s="352"/>
      <c r="E6" s="352"/>
      <c r="F6" s="352"/>
      <c r="G6" s="352"/>
      <c r="H6" s="352"/>
      <c r="I6" s="352"/>
      <c r="J6" s="352"/>
      <c r="K6" s="352"/>
      <c r="L6" s="352"/>
      <c r="M6" s="119"/>
      <c r="N6" s="119"/>
    </row>
    <row r="7" spans="2:14" x14ac:dyDescent="0.25">
      <c r="B7" s="352" t="s">
        <v>558</v>
      </c>
      <c r="C7" s="352"/>
      <c r="D7" s="352"/>
      <c r="E7" s="352"/>
      <c r="F7" s="352"/>
      <c r="G7" s="352"/>
      <c r="H7" s="352"/>
      <c r="I7" s="352"/>
      <c r="J7" s="352"/>
      <c r="K7" s="352"/>
      <c r="L7" s="352"/>
      <c r="M7" s="119"/>
      <c r="N7" s="119"/>
    </row>
    <row r="10" spans="2:14" x14ac:dyDescent="0.25">
      <c r="B10" s="352" t="s">
        <v>559</v>
      </c>
      <c r="C10" s="352"/>
      <c r="D10" s="352"/>
      <c r="E10" s="352"/>
      <c r="F10" s="352"/>
      <c r="G10" s="352"/>
      <c r="H10" s="352"/>
      <c r="I10" s="352"/>
      <c r="J10" s="352"/>
      <c r="K10" s="352"/>
      <c r="L10" s="352"/>
      <c r="M10" s="119"/>
      <c r="N10" s="119"/>
    </row>
    <row r="12" spans="2:14" x14ac:dyDescent="0.25">
      <c r="B12" s="353" t="s">
        <v>560</v>
      </c>
      <c r="C12" s="353"/>
      <c r="D12" s="353"/>
      <c r="E12" s="353"/>
      <c r="F12" s="353"/>
      <c r="G12" s="353"/>
      <c r="H12" s="353"/>
      <c r="I12" s="353"/>
      <c r="J12" s="353"/>
      <c r="K12" s="353"/>
      <c r="L12" s="353"/>
      <c r="M12" s="121"/>
    </row>
    <row r="14" spans="2:14" x14ac:dyDescent="0.25">
      <c r="K14" s="122"/>
      <c r="L14" s="122"/>
      <c r="M14" s="122"/>
    </row>
    <row r="15" spans="2:14" x14ac:dyDescent="0.25">
      <c r="K15" s="122"/>
      <c r="L15" s="122"/>
      <c r="M15" s="122"/>
    </row>
    <row r="16" spans="2:14" x14ac:dyDescent="0.25">
      <c r="K16" s="122"/>
      <c r="L16" s="122"/>
      <c r="M16" s="122"/>
    </row>
    <row r="17" spans="2:13" x14ac:dyDescent="0.25">
      <c r="K17" s="122"/>
      <c r="L17" s="122"/>
      <c r="M17" s="122"/>
    </row>
    <row r="18" spans="2:13" x14ac:dyDescent="0.25">
      <c r="K18" s="122"/>
      <c r="L18" s="122"/>
      <c r="M18" s="122"/>
    </row>
    <row r="19" spans="2:13" ht="16.5" customHeight="1" x14ac:dyDescent="0.25">
      <c r="B19" s="354" t="s">
        <v>561</v>
      </c>
      <c r="C19" s="354"/>
      <c r="D19" s="354"/>
      <c r="E19" s="123"/>
      <c r="F19" s="123"/>
      <c r="I19" s="355" t="s">
        <v>562</v>
      </c>
      <c r="J19" s="355"/>
      <c r="K19" s="355"/>
      <c r="L19" s="124">
        <v>44593</v>
      </c>
      <c r="M19" s="117"/>
    </row>
    <row r="20" spans="2:13" ht="16.5" customHeight="1" x14ac:dyDescent="0.25">
      <c r="B20" s="350" t="s">
        <v>563</v>
      </c>
      <c r="C20" s="350"/>
      <c r="D20" s="350"/>
      <c r="E20" s="125"/>
      <c r="F20" s="125"/>
      <c r="I20" s="349" t="s">
        <v>564</v>
      </c>
      <c r="J20" s="349"/>
      <c r="K20" s="349"/>
      <c r="L20" s="126"/>
      <c r="M20" s="127"/>
    </row>
    <row r="21" spans="2:13" x14ac:dyDescent="0.25">
      <c r="B21" s="130"/>
      <c r="C21" s="163"/>
      <c r="D21" s="122"/>
      <c r="E21" s="122"/>
      <c r="F21" s="122"/>
      <c r="G21" s="122"/>
      <c r="H21" s="122"/>
      <c r="K21" s="122"/>
      <c r="L21" s="122"/>
      <c r="M21" s="122"/>
    </row>
    <row r="22" spans="2:13" x14ac:dyDescent="0.25">
      <c r="B22" s="351" t="s">
        <v>565</v>
      </c>
      <c r="C22" s="351"/>
      <c r="D22" s="351"/>
      <c r="E22" s="351"/>
      <c r="F22" s="351"/>
      <c r="G22" s="351"/>
      <c r="H22" s="351"/>
      <c r="I22" s="351"/>
      <c r="J22" s="351"/>
      <c r="K22" s="351"/>
      <c r="L22" s="351"/>
      <c r="M22" s="122"/>
    </row>
    <row r="23" spans="2:13" x14ac:dyDescent="0.25">
      <c r="K23" s="122"/>
      <c r="L23" s="122"/>
      <c r="M23" s="122"/>
    </row>
    <row r="28" spans="2:13" x14ac:dyDescent="0.25">
      <c r="J28" s="128"/>
      <c r="K28" s="128"/>
      <c r="L28" s="128"/>
      <c r="M28" s="128"/>
    </row>
    <row r="33" spans="1:14" ht="16.5" thickBot="1" x14ac:dyDescent="0.3"/>
    <row r="34" spans="1:14" ht="16.5" thickTop="1" x14ac:dyDescent="0.25">
      <c r="A34" s="319" t="s">
        <v>4</v>
      </c>
      <c r="B34" s="322" t="s">
        <v>5</v>
      </c>
      <c r="C34" s="325" t="s">
        <v>6</v>
      </c>
      <c r="D34" s="327" t="s">
        <v>20</v>
      </c>
      <c r="E34" s="319" t="s">
        <v>7</v>
      </c>
      <c r="F34" s="330" t="s">
        <v>775</v>
      </c>
      <c r="G34" s="331"/>
      <c r="H34" s="332"/>
      <c r="I34" s="330" t="s">
        <v>776</v>
      </c>
      <c r="J34" s="331"/>
      <c r="K34" s="332"/>
      <c r="L34" s="336" t="s">
        <v>566</v>
      </c>
      <c r="M34" s="336" t="s">
        <v>777</v>
      </c>
      <c r="N34" s="136"/>
    </row>
    <row r="35" spans="1:14" x14ac:dyDescent="0.25">
      <c r="A35" s="320"/>
      <c r="B35" s="323"/>
      <c r="C35" s="326"/>
      <c r="D35" s="328"/>
      <c r="E35" s="320"/>
      <c r="F35" s="333"/>
      <c r="G35" s="334"/>
      <c r="H35" s="335"/>
      <c r="I35" s="333"/>
      <c r="J35" s="334"/>
      <c r="K35" s="335"/>
      <c r="L35" s="337"/>
      <c r="M35" s="337"/>
      <c r="N35" s="136"/>
    </row>
    <row r="36" spans="1:14" x14ac:dyDescent="0.25">
      <c r="A36" s="320"/>
      <c r="B36" s="323"/>
      <c r="C36" s="339" t="s">
        <v>19</v>
      </c>
      <c r="D36" s="328"/>
      <c r="E36" s="320"/>
      <c r="F36" s="342" t="s">
        <v>778</v>
      </c>
      <c r="G36" s="345" t="s">
        <v>779</v>
      </c>
      <c r="H36" s="348" t="s">
        <v>780</v>
      </c>
      <c r="I36" s="342" t="s">
        <v>778</v>
      </c>
      <c r="J36" s="345" t="s">
        <v>779</v>
      </c>
      <c r="K36" s="348" t="s">
        <v>781</v>
      </c>
      <c r="L36" s="337"/>
      <c r="M36" s="337"/>
      <c r="N36" s="136"/>
    </row>
    <row r="37" spans="1:14" x14ac:dyDescent="0.25">
      <c r="A37" s="320"/>
      <c r="B37" s="323"/>
      <c r="C37" s="340"/>
      <c r="D37" s="328"/>
      <c r="E37" s="320"/>
      <c r="F37" s="343"/>
      <c r="G37" s="346"/>
      <c r="H37" s="328"/>
      <c r="I37" s="343"/>
      <c r="J37" s="346"/>
      <c r="K37" s="328"/>
      <c r="L37" s="337"/>
      <c r="M37" s="337"/>
      <c r="N37" s="136"/>
    </row>
    <row r="38" spans="1:14" x14ac:dyDescent="0.25">
      <c r="A38" s="320"/>
      <c r="B38" s="323"/>
      <c r="C38" s="340"/>
      <c r="D38" s="328"/>
      <c r="E38" s="320"/>
      <c r="F38" s="343"/>
      <c r="G38" s="346"/>
      <c r="H38" s="328"/>
      <c r="I38" s="343"/>
      <c r="J38" s="346"/>
      <c r="K38" s="328"/>
      <c r="L38" s="337"/>
      <c r="M38" s="337"/>
      <c r="N38" s="136"/>
    </row>
    <row r="39" spans="1:14" x14ac:dyDescent="0.25">
      <c r="A39" s="320"/>
      <c r="B39" s="323"/>
      <c r="C39" s="340"/>
      <c r="D39" s="328"/>
      <c r="E39" s="320"/>
      <c r="F39" s="343"/>
      <c r="G39" s="346"/>
      <c r="H39" s="328"/>
      <c r="I39" s="343"/>
      <c r="J39" s="346"/>
      <c r="K39" s="328"/>
      <c r="L39" s="337"/>
      <c r="M39" s="337"/>
      <c r="N39" s="136"/>
    </row>
    <row r="40" spans="1:14" x14ac:dyDescent="0.25">
      <c r="A40" s="321"/>
      <c r="B40" s="324"/>
      <c r="C40" s="341"/>
      <c r="D40" s="329"/>
      <c r="E40" s="321"/>
      <c r="F40" s="344"/>
      <c r="G40" s="347"/>
      <c r="H40" s="329"/>
      <c r="I40" s="344"/>
      <c r="J40" s="347"/>
      <c r="K40" s="329"/>
      <c r="L40" s="338"/>
      <c r="M40" s="338"/>
      <c r="N40" s="136"/>
    </row>
    <row r="41" spans="1:14" ht="16.5" thickBot="1" x14ac:dyDescent="0.3">
      <c r="A41" s="164">
        <v>1</v>
      </c>
      <c r="B41" s="165">
        <v>2</v>
      </c>
      <c r="C41" s="166">
        <v>3</v>
      </c>
      <c r="D41" s="165">
        <v>4</v>
      </c>
      <c r="E41" s="165">
        <v>5</v>
      </c>
      <c r="F41" s="167">
        <v>6</v>
      </c>
      <c r="G41" s="167">
        <v>7</v>
      </c>
      <c r="H41" s="165">
        <v>8</v>
      </c>
      <c r="I41" s="167">
        <v>9</v>
      </c>
      <c r="J41" s="167">
        <v>10</v>
      </c>
      <c r="K41" s="165">
        <v>11</v>
      </c>
      <c r="L41" s="165">
        <v>12</v>
      </c>
      <c r="M41" s="165">
        <v>13</v>
      </c>
      <c r="N41" s="137"/>
    </row>
    <row r="42" spans="1:14" ht="48" thickTop="1" x14ac:dyDescent="0.25">
      <c r="A42" s="168" t="s">
        <v>58</v>
      </c>
      <c r="B42" s="169">
        <v>44593</v>
      </c>
      <c r="C42" s="170" t="s">
        <v>27</v>
      </c>
      <c r="D42" s="171" t="s">
        <v>55</v>
      </c>
      <c r="E42" s="180" t="s">
        <v>28</v>
      </c>
      <c r="F42" s="183">
        <v>0.33333333333333331</v>
      </c>
      <c r="G42" s="185"/>
      <c r="H42" s="209">
        <v>340311</v>
      </c>
      <c r="I42" s="172"/>
      <c r="J42" s="172"/>
      <c r="K42" s="173"/>
      <c r="L42" s="173"/>
      <c r="M42" s="173"/>
      <c r="N42" s="19"/>
    </row>
    <row r="43" spans="1:14" ht="47.25" x14ac:dyDescent="0.25">
      <c r="A43" s="174" t="s">
        <v>59</v>
      </c>
      <c r="B43" s="175">
        <v>44593</v>
      </c>
      <c r="C43" s="176" t="s">
        <v>22</v>
      </c>
      <c r="D43" s="177" t="s">
        <v>57</v>
      </c>
      <c r="E43" s="174" t="s">
        <v>42</v>
      </c>
      <c r="F43" s="183">
        <v>0.33333333333333331</v>
      </c>
      <c r="G43" s="186"/>
      <c r="H43" s="190">
        <v>9132</v>
      </c>
      <c r="I43" s="178"/>
      <c r="J43" s="178"/>
      <c r="K43" s="179"/>
      <c r="L43" s="179"/>
      <c r="M43" s="179"/>
      <c r="N43" s="19"/>
    </row>
    <row r="60" spans="1:14" ht="16.5" thickBot="1" x14ac:dyDescent="0.3"/>
    <row r="61" spans="1:14" ht="16.5" thickTop="1" x14ac:dyDescent="0.25">
      <c r="A61" s="319" t="s">
        <v>4</v>
      </c>
      <c r="B61" s="322" t="s">
        <v>5</v>
      </c>
      <c r="C61" s="325" t="s">
        <v>6</v>
      </c>
      <c r="D61" s="327" t="s">
        <v>20</v>
      </c>
      <c r="E61" s="319" t="s">
        <v>7</v>
      </c>
      <c r="F61" s="330" t="s">
        <v>775</v>
      </c>
      <c r="G61" s="331"/>
      <c r="H61" s="332"/>
      <c r="I61" s="330" t="s">
        <v>776</v>
      </c>
      <c r="J61" s="331"/>
      <c r="K61" s="332"/>
      <c r="L61" s="336" t="s">
        <v>566</v>
      </c>
      <c r="M61" s="336" t="s">
        <v>777</v>
      </c>
      <c r="N61" s="136"/>
    </row>
    <row r="62" spans="1:14" x14ac:dyDescent="0.25">
      <c r="A62" s="320"/>
      <c r="B62" s="323"/>
      <c r="C62" s="326"/>
      <c r="D62" s="328"/>
      <c r="E62" s="320"/>
      <c r="F62" s="333"/>
      <c r="G62" s="334"/>
      <c r="H62" s="335"/>
      <c r="I62" s="333"/>
      <c r="J62" s="334"/>
      <c r="K62" s="335"/>
      <c r="L62" s="337"/>
      <c r="M62" s="337"/>
      <c r="N62" s="136"/>
    </row>
    <row r="63" spans="1:14" x14ac:dyDescent="0.25">
      <c r="A63" s="320"/>
      <c r="B63" s="323"/>
      <c r="C63" s="339" t="s">
        <v>19</v>
      </c>
      <c r="D63" s="328"/>
      <c r="E63" s="320"/>
      <c r="F63" s="342" t="s">
        <v>778</v>
      </c>
      <c r="G63" s="345" t="s">
        <v>779</v>
      </c>
      <c r="H63" s="348" t="s">
        <v>780</v>
      </c>
      <c r="I63" s="342" t="s">
        <v>778</v>
      </c>
      <c r="J63" s="345" t="s">
        <v>779</v>
      </c>
      <c r="K63" s="348" t="s">
        <v>781</v>
      </c>
      <c r="L63" s="337"/>
      <c r="M63" s="337"/>
      <c r="N63" s="136"/>
    </row>
    <row r="64" spans="1:14" x14ac:dyDescent="0.25">
      <c r="A64" s="320"/>
      <c r="B64" s="323"/>
      <c r="C64" s="340"/>
      <c r="D64" s="328"/>
      <c r="E64" s="320"/>
      <c r="F64" s="343"/>
      <c r="G64" s="346"/>
      <c r="H64" s="328"/>
      <c r="I64" s="343"/>
      <c r="J64" s="346"/>
      <c r="K64" s="328"/>
      <c r="L64" s="337"/>
      <c r="M64" s="337"/>
      <c r="N64" s="136"/>
    </row>
    <row r="65" spans="1:14" x14ac:dyDescent="0.25">
      <c r="A65" s="320"/>
      <c r="B65" s="323"/>
      <c r="C65" s="340"/>
      <c r="D65" s="328"/>
      <c r="E65" s="320"/>
      <c r="F65" s="343"/>
      <c r="G65" s="346"/>
      <c r="H65" s="328"/>
      <c r="I65" s="343"/>
      <c r="J65" s="346"/>
      <c r="K65" s="328"/>
      <c r="L65" s="337"/>
      <c r="M65" s="337"/>
      <c r="N65" s="136"/>
    </row>
    <row r="66" spans="1:14" x14ac:dyDescent="0.25">
      <c r="A66" s="320"/>
      <c r="B66" s="323"/>
      <c r="C66" s="340"/>
      <c r="D66" s="328"/>
      <c r="E66" s="320"/>
      <c r="F66" s="343"/>
      <c r="G66" s="346"/>
      <c r="H66" s="328"/>
      <c r="I66" s="343"/>
      <c r="J66" s="346"/>
      <c r="K66" s="328"/>
      <c r="L66" s="337"/>
      <c r="M66" s="337"/>
      <c r="N66" s="136"/>
    </row>
    <row r="67" spans="1:14" x14ac:dyDescent="0.25">
      <c r="A67" s="321"/>
      <c r="B67" s="324"/>
      <c r="C67" s="341"/>
      <c r="D67" s="329"/>
      <c r="E67" s="321"/>
      <c r="F67" s="344"/>
      <c r="G67" s="347"/>
      <c r="H67" s="329"/>
      <c r="I67" s="344"/>
      <c r="J67" s="347"/>
      <c r="K67" s="329"/>
      <c r="L67" s="338"/>
      <c r="M67" s="338"/>
      <c r="N67" s="136"/>
    </row>
    <row r="68" spans="1:14" ht="16.5" thickBot="1" x14ac:dyDescent="0.3">
      <c r="A68" s="164">
        <v>1</v>
      </c>
      <c r="B68" s="165">
        <v>2</v>
      </c>
      <c r="C68" s="166">
        <v>3</v>
      </c>
      <c r="D68" s="165">
        <v>4</v>
      </c>
      <c r="E68" s="165">
        <v>5</v>
      </c>
      <c r="F68" s="167">
        <v>6</v>
      </c>
      <c r="G68" s="167">
        <v>7</v>
      </c>
      <c r="H68" s="165">
        <v>8</v>
      </c>
      <c r="I68" s="167">
        <v>9</v>
      </c>
      <c r="J68" s="167">
        <v>10</v>
      </c>
      <c r="K68" s="165">
        <v>11</v>
      </c>
      <c r="L68" s="165">
        <v>12</v>
      </c>
      <c r="M68" s="165">
        <v>13</v>
      </c>
      <c r="N68" s="137"/>
    </row>
    <row r="69" spans="1:14" ht="48" thickTop="1" x14ac:dyDescent="0.25">
      <c r="A69" s="168" t="s">
        <v>60</v>
      </c>
      <c r="B69" s="169">
        <v>44594</v>
      </c>
      <c r="C69" s="170" t="s">
        <v>35</v>
      </c>
      <c r="D69" s="171" t="s">
        <v>56</v>
      </c>
      <c r="E69" s="168" t="s">
        <v>36</v>
      </c>
      <c r="F69" s="183">
        <v>0.33333333333333331</v>
      </c>
      <c r="G69" s="172"/>
      <c r="H69" s="209">
        <v>296768</v>
      </c>
      <c r="I69" s="172"/>
      <c r="J69" s="172"/>
      <c r="K69" s="173"/>
      <c r="L69" s="173"/>
      <c r="M69" s="173"/>
      <c r="N69" s="19"/>
    </row>
    <row r="70" spans="1:14" ht="47.25" x14ac:dyDescent="0.25">
      <c r="A70" s="174" t="s">
        <v>61</v>
      </c>
      <c r="B70" s="175">
        <v>44594</v>
      </c>
      <c r="C70" s="176" t="s">
        <v>22</v>
      </c>
      <c r="D70" s="177" t="s">
        <v>57</v>
      </c>
      <c r="E70" s="174" t="s">
        <v>42</v>
      </c>
      <c r="F70" s="183">
        <v>0.33333333333333331</v>
      </c>
      <c r="G70" s="178"/>
      <c r="H70" s="190">
        <v>9251</v>
      </c>
      <c r="I70" s="178"/>
      <c r="J70" s="178"/>
      <c r="K70" s="179"/>
      <c r="L70" s="179"/>
      <c r="M70" s="179"/>
      <c r="N70" s="19"/>
    </row>
    <row r="87" spans="1:14" ht="16.5" thickBot="1" x14ac:dyDescent="0.3"/>
    <row r="88" spans="1:14" ht="16.5" thickTop="1" x14ac:dyDescent="0.25">
      <c r="A88" s="319" t="s">
        <v>4</v>
      </c>
      <c r="B88" s="322" t="s">
        <v>5</v>
      </c>
      <c r="C88" s="325" t="s">
        <v>6</v>
      </c>
      <c r="D88" s="327" t="s">
        <v>20</v>
      </c>
      <c r="E88" s="319" t="s">
        <v>7</v>
      </c>
      <c r="F88" s="330" t="s">
        <v>775</v>
      </c>
      <c r="G88" s="331"/>
      <c r="H88" s="332"/>
      <c r="I88" s="330" t="s">
        <v>776</v>
      </c>
      <c r="J88" s="331"/>
      <c r="K88" s="332"/>
      <c r="L88" s="336" t="s">
        <v>566</v>
      </c>
      <c r="M88" s="336" t="s">
        <v>777</v>
      </c>
      <c r="N88" s="136"/>
    </row>
    <row r="89" spans="1:14" x14ac:dyDescent="0.25">
      <c r="A89" s="320"/>
      <c r="B89" s="323"/>
      <c r="C89" s="326"/>
      <c r="D89" s="328"/>
      <c r="E89" s="320"/>
      <c r="F89" s="333"/>
      <c r="G89" s="334"/>
      <c r="H89" s="335"/>
      <c r="I89" s="333"/>
      <c r="J89" s="334"/>
      <c r="K89" s="335"/>
      <c r="L89" s="337"/>
      <c r="M89" s="337"/>
      <c r="N89" s="136"/>
    </row>
    <row r="90" spans="1:14" x14ac:dyDescent="0.25">
      <c r="A90" s="320"/>
      <c r="B90" s="323"/>
      <c r="C90" s="339" t="s">
        <v>19</v>
      </c>
      <c r="D90" s="328"/>
      <c r="E90" s="320"/>
      <c r="F90" s="342" t="s">
        <v>778</v>
      </c>
      <c r="G90" s="345" t="s">
        <v>779</v>
      </c>
      <c r="H90" s="348" t="s">
        <v>780</v>
      </c>
      <c r="I90" s="342" t="s">
        <v>778</v>
      </c>
      <c r="J90" s="345" t="s">
        <v>779</v>
      </c>
      <c r="K90" s="348" t="s">
        <v>781</v>
      </c>
      <c r="L90" s="337"/>
      <c r="M90" s="337"/>
      <c r="N90" s="136"/>
    </row>
    <row r="91" spans="1:14" x14ac:dyDescent="0.25">
      <c r="A91" s="320"/>
      <c r="B91" s="323"/>
      <c r="C91" s="340"/>
      <c r="D91" s="328"/>
      <c r="E91" s="320"/>
      <c r="F91" s="343"/>
      <c r="G91" s="346"/>
      <c r="H91" s="328"/>
      <c r="I91" s="343"/>
      <c r="J91" s="346"/>
      <c r="K91" s="328"/>
      <c r="L91" s="337"/>
      <c r="M91" s="337"/>
      <c r="N91" s="136"/>
    </row>
    <row r="92" spans="1:14" x14ac:dyDescent="0.25">
      <c r="A92" s="320"/>
      <c r="B92" s="323"/>
      <c r="C92" s="340"/>
      <c r="D92" s="328"/>
      <c r="E92" s="320"/>
      <c r="F92" s="343"/>
      <c r="G92" s="346"/>
      <c r="H92" s="328"/>
      <c r="I92" s="343"/>
      <c r="J92" s="346"/>
      <c r="K92" s="328"/>
      <c r="L92" s="337"/>
      <c r="M92" s="337"/>
      <c r="N92" s="136"/>
    </row>
    <row r="93" spans="1:14" x14ac:dyDescent="0.25">
      <c r="A93" s="320"/>
      <c r="B93" s="323"/>
      <c r="C93" s="340"/>
      <c r="D93" s="328"/>
      <c r="E93" s="320"/>
      <c r="F93" s="343"/>
      <c r="G93" s="346"/>
      <c r="H93" s="328"/>
      <c r="I93" s="343"/>
      <c r="J93" s="346"/>
      <c r="K93" s="328"/>
      <c r="L93" s="337"/>
      <c r="M93" s="337"/>
      <c r="N93" s="136"/>
    </row>
    <row r="94" spans="1:14" x14ac:dyDescent="0.25">
      <c r="A94" s="321"/>
      <c r="B94" s="324"/>
      <c r="C94" s="341"/>
      <c r="D94" s="329"/>
      <c r="E94" s="321"/>
      <c r="F94" s="344"/>
      <c r="G94" s="347"/>
      <c r="H94" s="329"/>
      <c r="I94" s="344"/>
      <c r="J94" s="347"/>
      <c r="K94" s="329"/>
      <c r="L94" s="338"/>
      <c r="M94" s="338"/>
      <c r="N94" s="136"/>
    </row>
    <row r="95" spans="1:14" ht="16.5" thickBot="1" x14ac:dyDescent="0.3">
      <c r="A95" s="164">
        <v>1</v>
      </c>
      <c r="B95" s="165">
        <v>2</v>
      </c>
      <c r="C95" s="166">
        <v>3</v>
      </c>
      <c r="D95" s="165">
        <v>4</v>
      </c>
      <c r="E95" s="165">
        <v>5</v>
      </c>
      <c r="F95" s="167">
        <v>6</v>
      </c>
      <c r="G95" s="167">
        <v>7</v>
      </c>
      <c r="H95" s="165">
        <v>8</v>
      </c>
      <c r="I95" s="167">
        <v>9</v>
      </c>
      <c r="J95" s="167">
        <v>10</v>
      </c>
      <c r="K95" s="165">
        <v>11</v>
      </c>
      <c r="L95" s="165">
        <v>12</v>
      </c>
      <c r="M95" s="165">
        <v>13</v>
      </c>
      <c r="N95" s="137"/>
    </row>
    <row r="96" spans="1:14" ht="48" thickTop="1" x14ac:dyDescent="0.25">
      <c r="A96" s="10" t="s">
        <v>62</v>
      </c>
      <c r="B96" s="141">
        <v>44595</v>
      </c>
      <c r="C96" s="170" t="s">
        <v>35</v>
      </c>
      <c r="D96" s="171" t="s">
        <v>56</v>
      </c>
      <c r="E96" s="168" t="s">
        <v>36</v>
      </c>
      <c r="F96" s="183">
        <v>0.33333333333333331</v>
      </c>
      <c r="G96" s="185"/>
      <c r="H96" s="201">
        <v>296940</v>
      </c>
      <c r="I96" s="202"/>
      <c r="J96" s="172"/>
      <c r="K96" s="173"/>
      <c r="L96" s="173"/>
      <c r="M96" s="173"/>
      <c r="N96" s="19"/>
    </row>
    <row r="97" spans="1:14" ht="47.25" x14ac:dyDescent="0.25">
      <c r="A97" s="10" t="s">
        <v>63</v>
      </c>
      <c r="B97" s="141">
        <v>44595</v>
      </c>
      <c r="C97" s="176" t="s">
        <v>22</v>
      </c>
      <c r="D97" s="177" t="s">
        <v>57</v>
      </c>
      <c r="E97" s="174" t="s">
        <v>42</v>
      </c>
      <c r="F97" s="184">
        <v>0.33333333333333331</v>
      </c>
      <c r="G97" s="186"/>
      <c r="H97" s="201">
        <v>9418</v>
      </c>
      <c r="I97" s="203"/>
      <c r="J97" s="178"/>
      <c r="K97" s="179"/>
      <c r="L97" s="179"/>
      <c r="M97" s="179"/>
      <c r="N97" s="19"/>
    </row>
    <row r="114" spans="1:14" ht="16.5" thickBot="1" x14ac:dyDescent="0.3"/>
    <row r="115" spans="1:14" ht="16.5" thickTop="1" x14ac:dyDescent="0.25">
      <c r="A115" s="319" t="s">
        <v>4</v>
      </c>
      <c r="B115" s="322" t="s">
        <v>5</v>
      </c>
      <c r="C115" s="325" t="s">
        <v>6</v>
      </c>
      <c r="D115" s="327" t="s">
        <v>20</v>
      </c>
      <c r="E115" s="319" t="s">
        <v>7</v>
      </c>
      <c r="F115" s="330" t="s">
        <v>775</v>
      </c>
      <c r="G115" s="331"/>
      <c r="H115" s="332"/>
      <c r="I115" s="330" t="s">
        <v>776</v>
      </c>
      <c r="J115" s="331"/>
      <c r="K115" s="332"/>
      <c r="L115" s="336" t="s">
        <v>566</v>
      </c>
      <c r="M115" s="336" t="s">
        <v>777</v>
      </c>
      <c r="N115" s="136"/>
    </row>
    <row r="116" spans="1:14" x14ac:dyDescent="0.25">
      <c r="A116" s="320"/>
      <c r="B116" s="323"/>
      <c r="C116" s="326"/>
      <c r="D116" s="328"/>
      <c r="E116" s="320"/>
      <c r="F116" s="333"/>
      <c r="G116" s="334"/>
      <c r="H116" s="335"/>
      <c r="I116" s="333"/>
      <c r="J116" s="334"/>
      <c r="K116" s="335"/>
      <c r="L116" s="337"/>
      <c r="M116" s="337"/>
      <c r="N116" s="136"/>
    </row>
    <row r="117" spans="1:14" x14ac:dyDescent="0.25">
      <c r="A117" s="320"/>
      <c r="B117" s="323"/>
      <c r="C117" s="339" t="s">
        <v>19</v>
      </c>
      <c r="D117" s="328"/>
      <c r="E117" s="320"/>
      <c r="F117" s="342" t="s">
        <v>778</v>
      </c>
      <c r="G117" s="345" t="s">
        <v>779</v>
      </c>
      <c r="H117" s="348" t="s">
        <v>780</v>
      </c>
      <c r="I117" s="342" t="s">
        <v>778</v>
      </c>
      <c r="J117" s="345" t="s">
        <v>779</v>
      </c>
      <c r="K117" s="348" t="s">
        <v>781</v>
      </c>
      <c r="L117" s="337"/>
      <c r="M117" s="337"/>
      <c r="N117" s="136"/>
    </row>
    <row r="118" spans="1:14" x14ac:dyDescent="0.25">
      <c r="A118" s="320"/>
      <c r="B118" s="323"/>
      <c r="C118" s="340"/>
      <c r="D118" s="328"/>
      <c r="E118" s="320"/>
      <c r="F118" s="343"/>
      <c r="G118" s="346"/>
      <c r="H118" s="328"/>
      <c r="I118" s="343"/>
      <c r="J118" s="346"/>
      <c r="K118" s="328"/>
      <c r="L118" s="337"/>
      <c r="M118" s="337"/>
      <c r="N118" s="136"/>
    </row>
    <row r="119" spans="1:14" x14ac:dyDescent="0.25">
      <c r="A119" s="320"/>
      <c r="B119" s="323"/>
      <c r="C119" s="340"/>
      <c r="D119" s="328"/>
      <c r="E119" s="320"/>
      <c r="F119" s="343"/>
      <c r="G119" s="346"/>
      <c r="H119" s="328"/>
      <c r="I119" s="343"/>
      <c r="J119" s="346"/>
      <c r="K119" s="328"/>
      <c r="L119" s="337"/>
      <c r="M119" s="337"/>
      <c r="N119" s="136"/>
    </row>
    <row r="120" spans="1:14" x14ac:dyDescent="0.25">
      <c r="A120" s="320"/>
      <c r="B120" s="323"/>
      <c r="C120" s="340"/>
      <c r="D120" s="328"/>
      <c r="E120" s="320"/>
      <c r="F120" s="343"/>
      <c r="G120" s="346"/>
      <c r="H120" s="328"/>
      <c r="I120" s="343"/>
      <c r="J120" s="346"/>
      <c r="K120" s="328"/>
      <c r="L120" s="337"/>
      <c r="M120" s="337"/>
      <c r="N120" s="136"/>
    </row>
    <row r="121" spans="1:14" x14ac:dyDescent="0.25">
      <c r="A121" s="321"/>
      <c r="B121" s="324"/>
      <c r="C121" s="341"/>
      <c r="D121" s="329"/>
      <c r="E121" s="321"/>
      <c r="F121" s="344"/>
      <c r="G121" s="347"/>
      <c r="H121" s="329"/>
      <c r="I121" s="344"/>
      <c r="J121" s="347"/>
      <c r="K121" s="329"/>
      <c r="L121" s="338"/>
      <c r="M121" s="338"/>
      <c r="N121" s="136"/>
    </row>
    <row r="122" spans="1:14" ht="16.5" thickBot="1" x14ac:dyDescent="0.3">
      <c r="A122" s="164">
        <v>1</v>
      </c>
      <c r="B122" s="165">
        <v>2</v>
      </c>
      <c r="C122" s="166">
        <v>3</v>
      </c>
      <c r="D122" s="165">
        <v>4</v>
      </c>
      <c r="E122" s="165">
        <v>5</v>
      </c>
      <c r="F122" s="167">
        <v>6</v>
      </c>
      <c r="G122" s="167">
        <v>7</v>
      </c>
      <c r="H122" s="165">
        <v>8</v>
      </c>
      <c r="I122" s="167">
        <v>9</v>
      </c>
      <c r="J122" s="167">
        <v>10</v>
      </c>
      <c r="K122" s="165">
        <v>11</v>
      </c>
      <c r="L122" s="165">
        <v>12</v>
      </c>
      <c r="M122" s="165">
        <v>13</v>
      </c>
      <c r="N122" s="137"/>
    </row>
    <row r="123" spans="1:14" ht="48" thickTop="1" x14ac:dyDescent="0.25">
      <c r="A123" s="10" t="s">
        <v>64</v>
      </c>
      <c r="B123" s="141">
        <v>44596</v>
      </c>
      <c r="C123" s="189" t="s">
        <v>35</v>
      </c>
      <c r="D123" s="86" t="s">
        <v>56</v>
      </c>
      <c r="E123" s="10" t="s">
        <v>36</v>
      </c>
      <c r="F123" s="183">
        <v>0.33333333333333331</v>
      </c>
      <c r="G123" s="204"/>
      <c r="H123" s="205">
        <v>297122</v>
      </c>
      <c r="I123" s="172"/>
      <c r="J123" s="172"/>
      <c r="K123" s="173"/>
      <c r="L123" s="173"/>
      <c r="M123" s="173"/>
      <c r="N123" s="19"/>
    </row>
    <row r="124" spans="1:14" ht="47.25" x14ac:dyDescent="0.25">
      <c r="A124" s="10" t="s">
        <v>65</v>
      </c>
      <c r="B124" s="141">
        <v>44596</v>
      </c>
      <c r="C124" s="189" t="s">
        <v>22</v>
      </c>
      <c r="D124" s="86" t="s">
        <v>57</v>
      </c>
      <c r="E124" s="10" t="s">
        <v>42</v>
      </c>
      <c r="F124" s="183">
        <v>0.33333333333333331</v>
      </c>
      <c r="G124" s="178"/>
      <c r="H124" s="190">
        <v>9584</v>
      </c>
      <c r="I124" s="178"/>
      <c r="J124" s="178"/>
      <c r="K124" s="179"/>
      <c r="L124" s="179"/>
      <c r="M124" s="179"/>
      <c r="N124" s="19"/>
    </row>
    <row r="141" spans="1:14" ht="16.5" thickBot="1" x14ac:dyDescent="0.3"/>
    <row r="142" spans="1:14" ht="16.5" thickTop="1" x14ac:dyDescent="0.25">
      <c r="A142" s="319" t="s">
        <v>4</v>
      </c>
      <c r="B142" s="322" t="s">
        <v>5</v>
      </c>
      <c r="C142" s="325" t="s">
        <v>6</v>
      </c>
      <c r="D142" s="327" t="s">
        <v>20</v>
      </c>
      <c r="E142" s="319" t="s">
        <v>7</v>
      </c>
      <c r="F142" s="330" t="s">
        <v>775</v>
      </c>
      <c r="G142" s="331"/>
      <c r="H142" s="332"/>
      <c r="I142" s="330" t="s">
        <v>776</v>
      </c>
      <c r="J142" s="331"/>
      <c r="K142" s="332"/>
      <c r="L142" s="336" t="s">
        <v>566</v>
      </c>
      <c r="M142" s="336" t="s">
        <v>777</v>
      </c>
      <c r="N142" s="136"/>
    </row>
    <row r="143" spans="1:14" x14ac:dyDescent="0.25">
      <c r="A143" s="320"/>
      <c r="B143" s="323"/>
      <c r="C143" s="326"/>
      <c r="D143" s="328"/>
      <c r="E143" s="320"/>
      <c r="F143" s="333"/>
      <c r="G143" s="334"/>
      <c r="H143" s="335"/>
      <c r="I143" s="333"/>
      <c r="J143" s="334"/>
      <c r="K143" s="335"/>
      <c r="L143" s="337"/>
      <c r="M143" s="337"/>
      <c r="N143" s="136"/>
    </row>
    <row r="144" spans="1:14" x14ac:dyDescent="0.25">
      <c r="A144" s="320"/>
      <c r="B144" s="323"/>
      <c r="C144" s="339" t="s">
        <v>19</v>
      </c>
      <c r="D144" s="328"/>
      <c r="E144" s="320"/>
      <c r="F144" s="342" t="s">
        <v>778</v>
      </c>
      <c r="G144" s="345" t="s">
        <v>779</v>
      </c>
      <c r="H144" s="348" t="s">
        <v>780</v>
      </c>
      <c r="I144" s="342" t="s">
        <v>778</v>
      </c>
      <c r="J144" s="345" t="s">
        <v>779</v>
      </c>
      <c r="K144" s="348" t="s">
        <v>781</v>
      </c>
      <c r="L144" s="337"/>
      <c r="M144" s="337"/>
      <c r="N144" s="136"/>
    </row>
    <row r="145" spans="1:14" x14ac:dyDescent="0.25">
      <c r="A145" s="320"/>
      <c r="B145" s="323"/>
      <c r="C145" s="340"/>
      <c r="D145" s="328"/>
      <c r="E145" s="320"/>
      <c r="F145" s="343"/>
      <c r="G145" s="346"/>
      <c r="H145" s="328"/>
      <c r="I145" s="343"/>
      <c r="J145" s="346"/>
      <c r="K145" s="328"/>
      <c r="L145" s="337"/>
      <c r="M145" s="337"/>
      <c r="N145" s="136"/>
    </row>
    <row r="146" spans="1:14" x14ac:dyDescent="0.25">
      <c r="A146" s="320"/>
      <c r="B146" s="323"/>
      <c r="C146" s="340"/>
      <c r="D146" s="328"/>
      <c r="E146" s="320"/>
      <c r="F146" s="343"/>
      <c r="G146" s="346"/>
      <c r="H146" s="328"/>
      <c r="I146" s="343"/>
      <c r="J146" s="346"/>
      <c r="K146" s="328"/>
      <c r="L146" s="337"/>
      <c r="M146" s="337"/>
      <c r="N146" s="136"/>
    </row>
    <row r="147" spans="1:14" x14ac:dyDescent="0.25">
      <c r="A147" s="320"/>
      <c r="B147" s="323"/>
      <c r="C147" s="340"/>
      <c r="D147" s="328"/>
      <c r="E147" s="320"/>
      <c r="F147" s="343"/>
      <c r="G147" s="346"/>
      <c r="H147" s="328"/>
      <c r="I147" s="343"/>
      <c r="J147" s="346"/>
      <c r="K147" s="328"/>
      <c r="L147" s="337"/>
      <c r="M147" s="337"/>
      <c r="N147" s="136"/>
    </row>
    <row r="148" spans="1:14" x14ac:dyDescent="0.25">
      <c r="A148" s="321"/>
      <c r="B148" s="324"/>
      <c r="C148" s="341"/>
      <c r="D148" s="329"/>
      <c r="E148" s="321"/>
      <c r="F148" s="344"/>
      <c r="G148" s="347"/>
      <c r="H148" s="329"/>
      <c r="I148" s="344"/>
      <c r="J148" s="347"/>
      <c r="K148" s="329"/>
      <c r="L148" s="338"/>
      <c r="M148" s="338"/>
      <c r="N148" s="136"/>
    </row>
    <row r="149" spans="1:14" ht="16.5" thickBot="1" x14ac:dyDescent="0.3">
      <c r="A149" s="164">
        <v>1</v>
      </c>
      <c r="B149" s="165">
        <v>2</v>
      </c>
      <c r="C149" s="166">
        <v>3</v>
      </c>
      <c r="D149" s="165">
        <v>4</v>
      </c>
      <c r="E149" s="165">
        <v>5</v>
      </c>
      <c r="F149" s="167">
        <v>6</v>
      </c>
      <c r="G149" s="167">
        <v>7</v>
      </c>
      <c r="H149" s="165">
        <v>8</v>
      </c>
      <c r="I149" s="167">
        <v>9</v>
      </c>
      <c r="J149" s="167">
        <v>10</v>
      </c>
      <c r="K149" s="165">
        <v>11</v>
      </c>
      <c r="L149" s="165">
        <v>12</v>
      </c>
      <c r="M149" s="165">
        <v>13</v>
      </c>
      <c r="N149" s="137"/>
    </row>
    <row r="150" spans="1:14" ht="48" thickTop="1" x14ac:dyDescent="0.25">
      <c r="A150" s="10" t="s">
        <v>66</v>
      </c>
      <c r="B150" s="141">
        <v>44599</v>
      </c>
      <c r="C150" s="191" t="s">
        <v>35</v>
      </c>
      <c r="D150" s="86" t="s">
        <v>56</v>
      </c>
      <c r="E150" s="10" t="s">
        <v>36</v>
      </c>
      <c r="F150" s="183">
        <v>0.33333333333333331</v>
      </c>
      <c r="G150" s="204"/>
      <c r="H150" s="205">
        <v>297374</v>
      </c>
      <c r="I150" s="172"/>
      <c r="J150" s="172"/>
      <c r="K150" s="173"/>
      <c r="L150" s="173"/>
      <c r="M150" s="173"/>
      <c r="N150" s="19"/>
    </row>
    <row r="170" spans="1:14" ht="16.5" thickBot="1" x14ac:dyDescent="0.3"/>
    <row r="171" spans="1:14" ht="16.5" thickTop="1" x14ac:dyDescent="0.25">
      <c r="A171" s="319" t="s">
        <v>4</v>
      </c>
      <c r="B171" s="322" t="s">
        <v>5</v>
      </c>
      <c r="C171" s="325" t="s">
        <v>6</v>
      </c>
      <c r="D171" s="327" t="s">
        <v>20</v>
      </c>
      <c r="E171" s="319" t="s">
        <v>7</v>
      </c>
      <c r="F171" s="330" t="s">
        <v>775</v>
      </c>
      <c r="G171" s="331"/>
      <c r="H171" s="332"/>
      <c r="I171" s="330" t="s">
        <v>776</v>
      </c>
      <c r="J171" s="331"/>
      <c r="K171" s="332"/>
      <c r="L171" s="336" t="s">
        <v>566</v>
      </c>
      <c r="M171" s="336" t="s">
        <v>777</v>
      </c>
      <c r="N171" s="136"/>
    </row>
    <row r="172" spans="1:14" x14ac:dyDescent="0.25">
      <c r="A172" s="320"/>
      <c r="B172" s="323"/>
      <c r="C172" s="326"/>
      <c r="D172" s="328"/>
      <c r="E172" s="320"/>
      <c r="F172" s="333"/>
      <c r="G172" s="334"/>
      <c r="H172" s="335"/>
      <c r="I172" s="333"/>
      <c r="J172" s="334"/>
      <c r="K172" s="335"/>
      <c r="L172" s="337"/>
      <c r="M172" s="337"/>
      <c r="N172" s="136"/>
    </row>
    <row r="173" spans="1:14" x14ac:dyDescent="0.25">
      <c r="A173" s="320"/>
      <c r="B173" s="323"/>
      <c r="C173" s="339" t="s">
        <v>19</v>
      </c>
      <c r="D173" s="328"/>
      <c r="E173" s="320"/>
      <c r="F173" s="342" t="s">
        <v>778</v>
      </c>
      <c r="G173" s="345" t="s">
        <v>779</v>
      </c>
      <c r="H173" s="348" t="s">
        <v>780</v>
      </c>
      <c r="I173" s="342" t="s">
        <v>778</v>
      </c>
      <c r="J173" s="345" t="s">
        <v>779</v>
      </c>
      <c r="K173" s="348" t="s">
        <v>781</v>
      </c>
      <c r="L173" s="337"/>
      <c r="M173" s="337"/>
      <c r="N173" s="136"/>
    </row>
    <row r="174" spans="1:14" x14ac:dyDescent="0.25">
      <c r="A174" s="320"/>
      <c r="B174" s="323"/>
      <c r="C174" s="340"/>
      <c r="D174" s="328"/>
      <c r="E174" s="320"/>
      <c r="F174" s="343"/>
      <c r="G174" s="346"/>
      <c r="H174" s="328"/>
      <c r="I174" s="343"/>
      <c r="J174" s="346"/>
      <c r="K174" s="328"/>
      <c r="L174" s="337"/>
      <c r="M174" s="337"/>
      <c r="N174" s="136"/>
    </row>
    <row r="175" spans="1:14" x14ac:dyDescent="0.25">
      <c r="A175" s="320"/>
      <c r="B175" s="323"/>
      <c r="C175" s="340"/>
      <c r="D175" s="328"/>
      <c r="E175" s="320"/>
      <c r="F175" s="343"/>
      <c r="G175" s="346"/>
      <c r="H175" s="328"/>
      <c r="I175" s="343"/>
      <c r="J175" s="346"/>
      <c r="K175" s="328"/>
      <c r="L175" s="337"/>
      <c r="M175" s="337"/>
      <c r="N175" s="136"/>
    </row>
    <row r="176" spans="1:14" x14ac:dyDescent="0.25">
      <c r="A176" s="320"/>
      <c r="B176" s="323"/>
      <c r="C176" s="340"/>
      <c r="D176" s="328"/>
      <c r="E176" s="320"/>
      <c r="F176" s="343"/>
      <c r="G176" s="346"/>
      <c r="H176" s="328"/>
      <c r="I176" s="343"/>
      <c r="J176" s="346"/>
      <c r="K176" s="328"/>
      <c r="L176" s="337"/>
      <c r="M176" s="337"/>
      <c r="N176" s="136"/>
    </row>
    <row r="177" spans="1:14" x14ac:dyDescent="0.25">
      <c r="A177" s="321"/>
      <c r="B177" s="324"/>
      <c r="C177" s="341"/>
      <c r="D177" s="329"/>
      <c r="E177" s="321"/>
      <c r="F177" s="344"/>
      <c r="G177" s="347"/>
      <c r="H177" s="329"/>
      <c r="I177" s="344"/>
      <c r="J177" s="347"/>
      <c r="K177" s="329"/>
      <c r="L177" s="338"/>
      <c r="M177" s="338"/>
      <c r="N177" s="136"/>
    </row>
    <row r="178" spans="1:14" ht="16.5" thickBot="1" x14ac:dyDescent="0.3">
      <c r="A178" s="164">
        <v>1</v>
      </c>
      <c r="B178" s="165">
        <v>2</v>
      </c>
      <c r="C178" s="166">
        <v>3</v>
      </c>
      <c r="D178" s="165">
        <v>4</v>
      </c>
      <c r="E178" s="165">
        <v>5</v>
      </c>
      <c r="F178" s="167">
        <v>6</v>
      </c>
      <c r="G178" s="167">
        <v>7</v>
      </c>
      <c r="H178" s="165">
        <v>8</v>
      </c>
      <c r="I178" s="167">
        <v>9</v>
      </c>
      <c r="J178" s="167">
        <v>10</v>
      </c>
      <c r="K178" s="165">
        <v>11</v>
      </c>
      <c r="L178" s="165">
        <v>12</v>
      </c>
      <c r="M178" s="165">
        <v>13</v>
      </c>
      <c r="N178" s="137"/>
    </row>
    <row r="179" spans="1:14" ht="48" thickTop="1" x14ac:dyDescent="0.25">
      <c r="A179" s="10" t="s">
        <v>67</v>
      </c>
      <c r="B179" s="141">
        <v>44600</v>
      </c>
      <c r="C179" s="197" t="s">
        <v>35</v>
      </c>
      <c r="D179" s="86" t="s">
        <v>56</v>
      </c>
      <c r="E179" s="10" t="s">
        <v>36</v>
      </c>
      <c r="F179" s="183">
        <v>0.33333333333333331</v>
      </c>
      <c r="G179" s="204"/>
      <c r="H179" s="205">
        <v>297546</v>
      </c>
      <c r="I179" s="172"/>
      <c r="J179" s="172"/>
      <c r="K179" s="173"/>
      <c r="L179" s="173"/>
      <c r="M179" s="173"/>
      <c r="N179" s="19"/>
    </row>
    <row r="199" spans="1:14" ht="16.5" thickBot="1" x14ac:dyDescent="0.3"/>
    <row r="200" spans="1:14" ht="16.5" thickTop="1" x14ac:dyDescent="0.25">
      <c r="A200" s="319" t="s">
        <v>4</v>
      </c>
      <c r="B200" s="322" t="s">
        <v>5</v>
      </c>
      <c r="C200" s="325" t="s">
        <v>6</v>
      </c>
      <c r="D200" s="327" t="s">
        <v>20</v>
      </c>
      <c r="E200" s="319" t="s">
        <v>7</v>
      </c>
      <c r="F200" s="330" t="s">
        <v>775</v>
      </c>
      <c r="G200" s="331"/>
      <c r="H200" s="332"/>
      <c r="I200" s="330" t="s">
        <v>776</v>
      </c>
      <c r="J200" s="331"/>
      <c r="K200" s="332"/>
      <c r="L200" s="336" t="s">
        <v>566</v>
      </c>
      <c r="M200" s="336" t="s">
        <v>777</v>
      </c>
      <c r="N200" s="136"/>
    </row>
    <row r="201" spans="1:14" x14ac:dyDescent="0.25">
      <c r="A201" s="320"/>
      <c r="B201" s="323"/>
      <c r="C201" s="326"/>
      <c r="D201" s="328"/>
      <c r="E201" s="320"/>
      <c r="F201" s="333"/>
      <c r="G201" s="334"/>
      <c r="H201" s="335"/>
      <c r="I201" s="333"/>
      <c r="J201" s="334"/>
      <c r="K201" s="335"/>
      <c r="L201" s="337"/>
      <c r="M201" s="337"/>
      <c r="N201" s="136"/>
    </row>
    <row r="202" spans="1:14" x14ac:dyDescent="0.25">
      <c r="A202" s="320"/>
      <c r="B202" s="323"/>
      <c r="C202" s="339" t="s">
        <v>19</v>
      </c>
      <c r="D202" s="328"/>
      <c r="E202" s="320"/>
      <c r="F202" s="342" t="s">
        <v>778</v>
      </c>
      <c r="G202" s="345" t="s">
        <v>779</v>
      </c>
      <c r="H202" s="348" t="s">
        <v>780</v>
      </c>
      <c r="I202" s="342" t="s">
        <v>778</v>
      </c>
      <c r="J202" s="345" t="s">
        <v>779</v>
      </c>
      <c r="K202" s="348" t="s">
        <v>781</v>
      </c>
      <c r="L202" s="337"/>
      <c r="M202" s="337"/>
      <c r="N202" s="136"/>
    </row>
    <row r="203" spans="1:14" x14ac:dyDescent="0.25">
      <c r="A203" s="320"/>
      <c r="B203" s="323"/>
      <c r="C203" s="340"/>
      <c r="D203" s="328"/>
      <c r="E203" s="320"/>
      <c r="F203" s="343"/>
      <c r="G203" s="346"/>
      <c r="H203" s="328"/>
      <c r="I203" s="343"/>
      <c r="J203" s="346"/>
      <c r="K203" s="328"/>
      <c r="L203" s="337"/>
      <c r="M203" s="337"/>
      <c r="N203" s="136"/>
    </row>
    <row r="204" spans="1:14" x14ac:dyDescent="0.25">
      <c r="A204" s="320"/>
      <c r="B204" s="323"/>
      <c r="C204" s="340"/>
      <c r="D204" s="328"/>
      <c r="E204" s="320"/>
      <c r="F204" s="343"/>
      <c r="G204" s="346"/>
      <c r="H204" s="328"/>
      <c r="I204" s="343"/>
      <c r="J204" s="346"/>
      <c r="K204" s="328"/>
      <c r="L204" s="337"/>
      <c r="M204" s="337"/>
      <c r="N204" s="136"/>
    </row>
    <row r="205" spans="1:14" x14ac:dyDescent="0.25">
      <c r="A205" s="320"/>
      <c r="B205" s="323"/>
      <c r="C205" s="340"/>
      <c r="D205" s="328"/>
      <c r="E205" s="320"/>
      <c r="F205" s="343"/>
      <c r="G205" s="346"/>
      <c r="H205" s="328"/>
      <c r="I205" s="343"/>
      <c r="J205" s="346"/>
      <c r="K205" s="328"/>
      <c r="L205" s="337"/>
      <c r="M205" s="337"/>
      <c r="N205" s="136"/>
    </row>
    <row r="206" spans="1:14" x14ac:dyDescent="0.25">
      <c r="A206" s="321"/>
      <c r="B206" s="324"/>
      <c r="C206" s="341"/>
      <c r="D206" s="329"/>
      <c r="E206" s="321"/>
      <c r="F206" s="344"/>
      <c r="G206" s="347"/>
      <c r="H206" s="329"/>
      <c r="I206" s="344"/>
      <c r="J206" s="347"/>
      <c r="K206" s="329"/>
      <c r="L206" s="338"/>
      <c r="M206" s="338"/>
      <c r="N206" s="136"/>
    </row>
    <row r="207" spans="1:14" ht="16.5" thickBot="1" x14ac:dyDescent="0.3">
      <c r="A207" s="164">
        <v>1</v>
      </c>
      <c r="B207" s="165">
        <v>2</v>
      </c>
      <c r="C207" s="166">
        <v>3</v>
      </c>
      <c r="D207" s="165">
        <v>4</v>
      </c>
      <c r="E207" s="165">
        <v>5</v>
      </c>
      <c r="F207" s="167">
        <v>6</v>
      </c>
      <c r="G207" s="167">
        <v>7</v>
      </c>
      <c r="H207" s="165">
        <v>8</v>
      </c>
      <c r="I207" s="167">
        <v>9</v>
      </c>
      <c r="J207" s="167">
        <v>10</v>
      </c>
      <c r="K207" s="165">
        <v>11</v>
      </c>
      <c r="L207" s="165">
        <v>12</v>
      </c>
      <c r="M207" s="165">
        <v>13</v>
      </c>
      <c r="N207" s="137"/>
    </row>
    <row r="208" spans="1:14" ht="48" thickTop="1" x14ac:dyDescent="0.25">
      <c r="A208" s="10" t="s">
        <v>68</v>
      </c>
      <c r="B208" s="141">
        <v>44601</v>
      </c>
      <c r="C208" s="199" t="s">
        <v>35</v>
      </c>
      <c r="D208" s="86" t="s">
        <v>56</v>
      </c>
      <c r="E208" s="10" t="s">
        <v>36</v>
      </c>
      <c r="F208" s="183">
        <v>0.33333333333333331</v>
      </c>
      <c r="G208" s="204"/>
      <c r="H208" s="205">
        <v>297739</v>
      </c>
      <c r="I208" s="172"/>
      <c r="J208" s="172"/>
      <c r="K208" s="173"/>
      <c r="L208" s="173"/>
      <c r="M208" s="173"/>
      <c r="N208" s="19"/>
    </row>
    <row r="228" spans="1:14" ht="16.5" thickBot="1" x14ac:dyDescent="0.3"/>
    <row r="229" spans="1:14" ht="16.5" thickTop="1" x14ac:dyDescent="0.25">
      <c r="A229" s="319" t="s">
        <v>4</v>
      </c>
      <c r="B229" s="322" t="s">
        <v>5</v>
      </c>
      <c r="C229" s="325" t="s">
        <v>6</v>
      </c>
      <c r="D229" s="327" t="s">
        <v>20</v>
      </c>
      <c r="E229" s="319" t="s">
        <v>7</v>
      </c>
      <c r="F229" s="330" t="s">
        <v>775</v>
      </c>
      <c r="G229" s="331"/>
      <c r="H229" s="332"/>
      <c r="I229" s="330" t="s">
        <v>776</v>
      </c>
      <c r="J229" s="331"/>
      <c r="K229" s="332"/>
      <c r="L229" s="336" t="s">
        <v>566</v>
      </c>
      <c r="M229" s="336" t="s">
        <v>777</v>
      </c>
      <c r="N229" s="136"/>
    </row>
    <row r="230" spans="1:14" x14ac:dyDescent="0.25">
      <c r="A230" s="320"/>
      <c r="B230" s="323"/>
      <c r="C230" s="326"/>
      <c r="D230" s="328"/>
      <c r="E230" s="320"/>
      <c r="F230" s="333"/>
      <c r="G230" s="334"/>
      <c r="H230" s="335"/>
      <c r="I230" s="333"/>
      <c r="J230" s="334"/>
      <c r="K230" s="335"/>
      <c r="L230" s="337"/>
      <c r="M230" s="337"/>
      <c r="N230" s="136"/>
    </row>
    <row r="231" spans="1:14" x14ac:dyDescent="0.25">
      <c r="A231" s="320"/>
      <c r="B231" s="323"/>
      <c r="C231" s="339" t="s">
        <v>19</v>
      </c>
      <c r="D231" s="328"/>
      <c r="E231" s="320"/>
      <c r="F231" s="342" t="s">
        <v>778</v>
      </c>
      <c r="G231" s="345" t="s">
        <v>779</v>
      </c>
      <c r="H231" s="348" t="s">
        <v>780</v>
      </c>
      <c r="I231" s="342" t="s">
        <v>778</v>
      </c>
      <c r="J231" s="345" t="s">
        <v>779</v>
      </c>
      <c r="K231" s="348" t="s">
        <v>781</v>
      </c>
      <c r="L231" s="337"/>
      <c r="M231" s="337"/>
      <c r="N231" s="136"/>
    </row>
    <row r="232" spans="1:14" x14ac:dyDescent="0.25">
      <c r="A232" s="320"/>
      <c r="B232" s="323"/>
      <c r="C232" s="340"/>
      <c r="D232" s="328"/>
      <c r="E232" s="320"/>
      <c r="F232" s="343"/>
      <c r="G232" s="346"/>
      <c r="H232" s="328"/>
      <c r="I232" s="343"/>
      <c r="J232" s="346"/>
      <c r="K232" s="328"/>
      <c r="L232" s="337"/>
      <c r="M232" s="337"/>
      <c r="N232" s="136"/>
    </row>
    <row r="233" spans="1:14" x14ac:dyDescent="0.25">
      <c r="A233" s="320"/>
      <c r="B233" s="323"/>
      <c r="C233" s="340"/>
      <c r="D233" s="328"/>
      <c r="E233" s="320"/>
      <c r="F233" s="343"/>
      <c r="G233" s="346"/>
      <c r="H233" s="328"/>
      <c r="I233" s="343"/>
      <c r="J233" s="346"/>
      <c r="K233" s="328"/>
      <c r="L233" s="337"/>
      <c r="M233" s="337"/>
      <c r="N233" s="136"/>
    </row>
    <row r="234" spans="1:14" x14ac:dyDescent="0.25">
      <c r="A234" s="320"/>
      <c r="B234" s="323"/>
      <c r="C234" s="340"/>
      <c r="D234" s="328"/>
      <c r="E234" s="320"/>
      <c r="F234" s="343"/>
      <c r="G234" s="346"/>
      <c r="H234" s="328"/>
      <c r="I234" s="343"/>
      <c r="J234" s="346"/>
      <c r="K234" s="328"/>
      <c r="L234" s="337"/>
      <c r="M234" s="337"/>
      <c r="N234" s="136"/>
    </row>
    <row r="235" spans="1:14" x14ac:dyDescent="0.25">
      <c r="A235" s="321"/>
      <c r="B235" s="324"/>
      <c r="C235" s="341"/>
      <c r="D235" s="329"/>
      <c r="E235" s="321"/>
      <c r="F235" s="344"/>
      <c r="G235" s="347"/>
      <c r="H235" s="329"/>
      <c r="I235" s="344"/>
      <c r="J235" s="347"/>
      <c r="K235" s="329"/>
      <c r="L235" s="338"/>
      <c r="M235" s="338"/>
      <c r="N235" s="136"/>
    </row>
    <row r="236" spans="1:14" ht="16.5" thickBot="1" x14ac:dyDescent="0.3">
      <c r="A236" s="164">
        <v>1</v>
      </c>
      <c r="B236" s="165">
        <v>2</v>
      </c>
      <c r="C236" s="166">
        <v>3</v>
      </c>
      <c r="D236" s="165">
        <v>4</v>
      </c>
      <c r="E236" s="165">
        <v>5</v>
      </c>
      <c r="F236" s="167">
        <v>6</v>
      </c>
      <c r="G236" s="167">
        <v>7</v>
      </c>
      <c r="H236" s="165">
        <v>8</v>
      </c>
      <c r="I236" s="167">
        <v>9</v>
      </c>
      <c r="J236" s="167">
        <v>10</v>
      </c>
      <c r="K236" s="165">
        <v>11</v>
      </c>
      <c r="L236" s="165">
        <v>12</v>
      </c>
      <c r="M236" s="165">
        <v>13</v>
      </c>
      <c r="N236" s="137"/>
    </row>
    <row r="237" spans="1:14" ht="48" thickTop="1" x14ac:dyDescent="0.25">
      <c r="A237" s="10" t="s">
        <v>69</v>
      </c>
      <c r="B237" s="141">
        <v>44602</v>
      </c>
      <c r="C237" s="210" t="s">
        <v>35</v>
      </c>
      <c r="D237" s="86" t="s">
        <v>56</v>
      </c>
      <c r="E237" s="10" t="s">
        <v>36</v>
      </c>
      <c r="F237" s="183">
        <v>0.33333333333333331</v>
      </c>
      <c r="G237" s="204"/>
      <c r="H237" s="205">
        <v>297919</v>
      </c>
      <c r="I237" s="172"/>
      <c r="J237" s="172"/>
      <c r="K237" s="173"/>
      <c r="L237" s="173"/>
      <c r="M237" s="173"/>
      <c r="N237" s="19"/>
    </row>
    <row r="257" spans="1:14" ht="16.5" thickBot="1" x14ac:dyDescent="0.3"/>
    <row r="258" spans="1:14" ht="16.5" thickTop="1" x14ac:dyDescent="0.25">
      <c r="A258" s="319" t="s">
        <v>4</v>
      </c>
      <c r="B258" s="322" t="s">
        <v>5</v>
      </c>
      <c r="C258" s="325" t="s">
        <v>6</v>
      </c>
      <c r="D258" s="327" t="s">
        <v>20</v>
      </c>
      <c r="E258" s="319" t="s">
        <v>7</v>
      </c>
      <c r="F258" s="330" t="s">
        <v>775</v>
      </c>
      <c r="G258" s="331"/>
      <c r="H258" s="332"/>
      <c r="I258" s="330" t="s">
        <v>776</v>
      </c>
      <c r="J258" s="331"/>
      <c r="K258" s="332"/>
      <c r="L258" s="336" t="s">
        <v>566</v>
      </c>
      <c r="M258" s="336" t="s">
        <v>777</v>
      </c>
      <c r="N258" s="136"/>
    </row>
    <row r="259" spans="1:14" x14ac:dyDescent="0.25">
      <c r="A259" s="320"/>
      <c r="B259" s="323"/>
      <c r="C259" s="326"/>
      <c r="D259" s="328"/>
      <c r="E259" s="320"/>
      <c r="F259" s="333"/>
      <c r="G259" s="334"/>
      <c r="H259" s="335"/>
      <c r="I259" s="333"/>
      <c r="J259" s="334"/>
      <c r="K259" s="335"/>
      <c r="L259" s="337"/>
      <c r="M259" s="337"/>
      <c r="N259" s="136"/>
    </row>
    <row r="260" spans="1:14" x14ac:dyDescent="0.25">
      <c r="A260" s="320"/>
      <c r="B260" s="323"/>
      <c r="C260" s="339" t="s">
        <v>19</v>
      </c>
      <c r="D260" s="328"/>
      <c r="E260" s="320"/>
      <c r="F260" s="342" t="s">
        <v>778</v>
      </c>
      <c r="G260" s="345" t="s">
        <v>779</v>
      </c>
      <c r="H260" s="348" t="s">
        <v>780</v>
      </c>
      <c r="I260" s="342" t="s">
        <v>778</v>
      </c>
      <c r="J260" s="345" t="s">
        <v>779</v>
      </c>
      <c r="K260" s="348" t="s">
        <v>781</v>
      </c>
      <c r="L260" s="337"/>
      <c r="M260" s="337"/>
      <c r="N260" s="136"/>
    </row>
    <row r="261" spans="1:14" x14ac:dyDescent="0.25">
      <c r="A261" s="320"/>
      <c r="B261" s="323"/>
      <c r="C261" s="340"/>
      <c r="D261" s="328"/>
      <c r="E261" s="320"/>
      <c r="F261" s="343"/>
      <c r="G261" s="346"/>
      <c r="H261" s="328"/>
      <c r="I261" s="343"/>
      <c r="J261" s="346"/>
      <c r="K261" s="328"/>
      <c r="L261" s="337"/>
      <c r="M261" s="337"/>
      <c r="N261" s="136"/>
    </row>
    <row r="262" spans="1:14" x14ac:dyDescent="0.25">
      <c r="A262" s="320"/>
      <c r="B262" s="323"/>
      <c r="C262" s="340"/>
      <c r="D262" s="328"/>
      <c r="E262" s="320"/>
      <c r="F262" s="343"/>
      <c r="G262" s="346"/>
      <c r="H262" s="328"/>
      <c r="I262" s="343"/>
      <c r="J262" s="346"/>
      <c r="K262" s="328"/>
      <c r="L262" s="337"/>
      <c r="M262" s="337"/>
      <c r="N262" s="136"/>
    </row>
    <row r="263" spans="1:14" x14ac:dyDescent="0.25">
      <c r="A263" s="320"/>
      <c r="B263" s="323"/>
      <c r="C263" s="340"/>
      <c r="D263" s="328"/>
      <c r="E263" s="320"/>
      <c r="F263" s="343"/>
      <c r="G263" s="346"/>
      <c r="H263" s="328"/>
      <c r="I263" s="343"/>
      <c r="J263" s="346"/>
      <c r="K263" s="328"/>
      <c r="L263" s="337"/>
      <c r="M263" s="337"/>
      <c r="N263" s="136"/>
    </row>
    <row r="264" spans="1:14" x14ac:dyDescent="0.25">
      <c r="A264" s="321"/>
      <c r="B264" s="324"/>
      <c r="C264" s="341"/>
      <c r="D264" s="329"/>
      <c r="E264" s="321"/>
      <c r="F264" s="344"/>
      <c r="G264" s="347"/>
      <c r="H264" s="329"/>
      <c r="I264" s="344"/>
      <c r="J264" s="347"/>
      <c r="K264" s="329"/>
      <c r="L264" s="338"/>
      <c r="M264" s="338"/>
      <c r="N264" s="136"/>
    </row>
    <row r="265" spans="1:14" ht="16.5" thickBot="1" x14ac:dyDescent="0.3">
      <c r="A265" s="164">
        <v>1</v>
      </c>
      <c r="B265" s="165">
        <v>2</v>
      </c>
      <c r="C265" s="166">
        <v>3</v>
      </c>
      <c r="D265" s="165">
        <v>4</v>
      </c>
      <c r="E265" s="165">
        <v>5</v>
      </c>
      <c r="F265" s="167">
        <v>6</v>
      </c>
      <c r="G265" s="167">
        <v>7</v>
      </c>
      <c r="H265" s="165">
        <v>8</v>
      </c>
      <c r="I265" s="167">
        <v>9</v>
      </c>
      <c r="J265" s="167">
        <v>10</v>
      </c>
      <c r="K265" s="165">
        <v>11</v>
      </c>
      <c r="L265" s="165">
        <v>12</v>
      </c>
      <c r="M265" s="165">
        <v>13</v>
      </c>
      <c r="N265" s="137"/>
    </row>
    <row r="266" spans="1:14" ht="48" thickTop="1" x14ac:dyDescent="0.25">
      <c r="A266" s="10" t="s">
        <v>70</v>
      </c>
      <c r="B266" s="141">
        <v>44603</v>
      </c>
      <c r="C266" s="212" t="s">
        <v>35</v>
      </c>
      <c r="D266" s="86" t="s">
        <v>56</v>
      </c>
      <c r="E266" s="10" t="s">
        <v>36</v>
      </c>
      <c r="F266" s="183">
        <v>0.33333333333333331</v>
      </c>
      <c r="G266" s="204"/>
      <c r="H266" s="205">
        <v>298142</v>
      </c>
      <c r="I266" s="172"/>
      <c r="J266" s="172"/>
      <c r="K266" s="173"/>
      <c r="L266" s="173"/>
      <c r="M266" s="173"/>
      <c r="N266" s="19"/>
    </row>
    <row r="286" spans="1:14" ht="16.5" thickBot="1" x14ac:dyDescent="0.3"/>
    <row r="287" spans="1:14" ht="16.5" thickTop="1" x14ac:dyDescent="0.25">
      <c r="A287" s="319" t="s">
        <v>4</v>
      </c>
      <c r="B287" s="322" t="s">
        <v>5</v>
      </c>
      <c r="C287" s="325" t="s">
        <v>6</v>
      </c>
      <c r="D287" s="327" t="s">
        <v>20</v>
      </c>
      <c r="E287" s="319" t="s">
        <v>7</v>
      </c>
      <c r="F287" s="330" t="s">
        <v>775</v>
      </c>
      <c r="G287" s="331"/>
      <c r="H287" s="332"/>
      <c r="I287" s="330" t="s">
        <v>776</v>
      </c>
      <c r="J287" s="331"/>
      <c r="K287" s="332"/>
      <c r="L287" s="336" t="s">
        <v>566</v>
      </c>
      <c r="M287" s="336" t="s">
        <v>777</v>
      </c>
      <c r="N287" s="136"/>
    </row>
    <row r="288" spans="1:14" x14ac:dyDescent="0.25">
      <c r="A288" s="320"/>
      <c r="B288" s="323"/>
      <c r="C288" s="326"/>
      <c r="D288" s="328"/>
      <c r="E288" s="320"/>
      <c r="F288" s="333"/>
      <c r="G288" s="334"/>
      <c r="H288" s="335"/>
      <c r="I288" s="333"/>
      <c r="J288" s="334"/>
      <c r="K288" s="335"/>
      <c r="L288" s="337"/>
      <c r="M288" s="337"/>
      <c r="N288" s="136"/>
    </row>
    <row r="289" spans="1:14" x14ac:dyDescent="0.25">
      <c r="A289" s="320"/>
      <c r="B289" s="323"/>
      <c r="C289" s="339" t="s">
        <v>19</v>
      </c>
      <c r="D289" s="328"/>
      <c r="E289" s="320"/>
      <c r="F289" s="342" t="s">
        <v>778</v>
      </c>
      <c r="G289" s="345" t="s">
        <v>779</v>
      </c>
      <c r="H289" s="348" t="s">
        <v>780</v>
      </c>
      <c r="I289" s="342" t="s">
        <v>778</v>
      </c>
      <c r="J289" s="345" t="s">
        <v>779</v>
      </c>
      <c r="K289" s="348" t="s">
        <v>781</v>
      </c>
      <c r="L289" s="337"/>
      <c r="M289" s="337"/>
      <c r="N289" s="136"/>
    </row>
    <row r="290" spans="1:14" x14ac:dyDescent="0.25">
      <c r="A290" s="320"/>
      <c r="B290" s="323"/>
      <c r="C290" s="340"/>
      <c r="D290" s="328"/>
      <c r="E290" s="320"/>
      <c r="F290" s="343"/>
      <c r="G290" s="346"/>
      <c r="H290" s="328"/>
      <c r="I290" s="343"/>
      <c r="J290" s="346"/>
      <c r="K290" s="328"/>
      <c r="L290" s="337"/>
      <c r="M290" s="337"/>
      <c r="N290" s="136"/>
    </row>
    <row r="291" spans="1:14" x14ac:dyDescent="0.25">
      <c r="A291" s="320"/>
      <c r="B291" s="323"/>
      <c r="C291" s="340"/>
      <c r="D291" s="328"/>
      <c r="E291" s="320"/>
      <c r="F291" s="343"/>
      <c r="G291" s="346"/>
      <c r="H291" s="328"/>
      <c r="I291" s="343"/>
      <c r="J291" s="346"/>
      <c r="K291" s="328"/>
      <c r="L291" s="337"/>
      <c r="M291" s="337"/>
      <c r="N291" s="136"/>
    </row>
    <row r="292" spans="1:14" x14ac:dyDescent="0.25">
      <c r="A292" s="320"/>
      <c r="B292" s="323"/>
      <c r="C292" s="340"/>
      <c r="D292" s="328"/>
      <c r="E292" s="320"/>
      <c r="F292" s="343"/>
      <c r="G292" s="346"/>
      <c r="H292" s="328"/>
      <c r="I292" s="343"/>
      <c r="J292" s="346"/>
      <c r="K292" s="328"/>
      <c r="L292" s="337"/>
      <c r="M292" s="337"/>
      <c r="N292" s="136"/>
    </row>
    <row r="293" spans="1:14" x14ac:dyDescent="0.25">
      <c r="A293" s="321"/>
      <c r="B293" s="324"/>
      <c r="C293" s="341"/>
      <c r="D293" s="329"/>
      <c r="E293" s="321"/>
      <c r="F293" s="344"/>
      <c r="G293" s="347"/>
      <c r="H293" s="329"/>
      <c r="I293" s="344"/>
      <c r="J293" s="347"/>
      <c r="K293" s="329"/>
      <c r="L293" s="338"/>
      <c r="M293" s="338"/>
      <c r="N293" s="136"/>
    </row>
    <row r="294" spans="1:14" ht="16.5" thickBot="1" x14ac:dyDescent="0.3">
      <c r="A294" s="164">
        <v>1</v>
      </c>
      <c r="B294" s="165">
        <v>2</v>
      </c>
      <c r="C294" s="166">
        <v>3</v>
      </c>
      <c r="D294" s="165">
        <v>4</v>
      </c>
      <c r="E294" s="165">
        <v>5</v>
      </c>
      <c r="F294" s="167">
        <v>6</v>
      </c>
      <c r="G294" s="167">
        <v>7</v>
      </c>
      <c r="H294" s="165">
        <v>8</v>
      </c>
      <c r="I294" s="167">
        <v>9</v>
      </c>
      <c r="J294" s="167">
        <v>10</v>
      </c>
      <c r="K294" s="165">
        <v>11</v>
      </c>
      <c r="L294" s="165">
        <v>12</v>
      </c>
      <c r="M294" s="165">
        <v>13</v>
      </c>
      <c r="N294" s="137"/>
    </row>
    <row r="295" spans="1:14" ht="48" thickTop="1" x14ac:dyDescent="0.25">
      <c r="A295" s="10" t="s">
        <v>71</v>
      </c>
      <c r="B295" s="141">
        <v>44605</v>
      </c>
      <c r="C295" s="214" t="s">
        <v>35</v>
      </c>
      <c r="D295" s="86" t="s">
        <v>56</v>
      </c>
      <c r="E295" s="10" t="s">
        <v>36</v>
      </c>
      <c r="F295" s="183">
        <v>0.33333333333333331</v>
      </c>
      <c r="G295" s="204"/>
      <c r="H295" s="205">
        <v>298405</v>
      </c>
      <c r="I295" s="172"/>
      <c r="J295" s="172"/>
      <c r="K295" s="173"/>
      <c r="L295" s="173"/>
      <c r="M295" s="173"/>
      <c r="N295" s="19"/>
    </row>
    <row r="315" spans="1:14" ht="16.5" thickBot="1" x14ac:dyDescent="0.3"/>
    <row r="316" spans="1:14" ht="16.5" thickTop="1" x14ac:dyDescent="0.25">
      <c r="A316" s="319" t="s">
        <v>4</v>
      </c>
      <c r="B316" s="322" t="s">
        <v>5</v>
      </c>
      <c r="C316" s="325" t="s">
        <v>6</v>
      </c>
      <c r="D316" s="327" t="s">
        <v>20</v>
      </c>
      <c r="E316" s="319" t="s">
        <v>7</v>
      </c>
      <c r="F316" s="330" t="s">
        <v>775</v>
      </c>
      <c r="G316" s="331"/>
      <c r="H316" s="332"/>
      <c r="I316" s="330" t="s">
        <v>776</v>
      </c>
      <c r="J316" s="331"/>
      <c r="K316" s="332"/>
      <c r="L316" s="336" t="s">
        <v>566</v>
      </c>
      <c r="M316" s="336" t="s">
        <v>777</v>
      </c>
      <c r="N316" s="136"/>
    </row>
    <row r="317" spans="1:14" x14ac:dyDescent="0.25">
      <c r="A317" s="320"/>
      <c r="B317" s="323"/>
      <c r="C317" s="326"/>
      <c r="D317" s="328"/>
      <c r="E317" s="320"/>
      <c r="F317" s="333"/>
      <c r="G317" s="334"/>
      <c r="H317" s="335"/>
      <c r="I317" s="333"/>
      <c r="J317" s="334"/>
      <c r="K317" s="335"/>
      <c r="L317" s="337"/>
      <c r="M317" s="337"/>
      <c r="N317" s="136"/>
    </row>
    <row r="318" spans="1:14" x14ac:dyDescent="0.25">
      <c r="A318" s="320"/>
      <c r="B318" s="323"/>
      <c r="C318" s="339" t="s">
        <v>19</v>
      </c>
      <c r="D318" s="328"/>
      <c r="E318" s="320"/>
      <c r="F318" s="342" t="s">
        <v>778</v>
      </c>
      <c r="G318" s="345" t="s">
        <v>779</v>
      </c>
      <c r="H318" s="348" t="s">
        <v>780</v>
      </c>
      <c r="I318" s="342" t="s">
        <v>778</v>
      </c>
      <c r="J318" s="345" t="s">
        <v>779</v>
      </c>
      <c r="K318" s="348" t="s">
        <v>781</v>
      </c>
      <c r="L318" s="337"/>
      <c r="M318" s="337"/>
      <c r="N318" s="136"/>
    </row>
    <row r="319" spans="1:14" x14ac:dyDescent="0.25">
      <c r="A319" s="320"/>
      <c r="B319" s="323"/>
      <c r="C319" s="340"/>
      <c r="D319" s="328"/>
      <c r="E319" s="320"/>
      <c r="F319" s="343"/>
      <c r="G319" s="346"/>
      <c r="H319" s="328"/>
      <c r="I319" s="343"/>
      <c r="J319" s="346"/>
      <c r="K319" s="328"/>
      <c r="L319" s="337"/>
      <c r="M319" s="337"/>
      <c r="N319" s="136"/>
    </row>
    <row r="320" spans="1:14" x14ac:dyDescent="0.25">
      <c r="A320" s="320"/>
      <c r="B320" s="323"/>
      <c r="C320" s="340"/>
      <c r="D320" s="328"/>
      <c r="E320" s="320"/>
      <c r="F320" s="343"/>
      <c r="G320" s="346"/>
      <c r="H320" s="328"/>
      <c r="I320" s="343"/>
      <c r="J320" s="346"/>
      <c r="K320" s="328"/>
      <c r="L320" s="337"/>
      <c r="M320" s="337"/>
      <c r="N320" s="136"/>
    </row>
    <row r="321" spans="1:14" x14ac:dyDescent="0.25">
      <c r="A321" s="320"/>
      <c r="B321" s="323"/>
      <c r="C321" s="340"/>
      <c r="D321" s="328"/>
      <c r="E321" s="320"/>
      <c r="F321" s="343"/>
      <c r="G321" s="346"/>
      <c r="H321" s="328"/>
      <c r="I321" s="343"/>
      <c r="J321" s="346"/>
      <c r="K321" s="328"/>
      <c r="L321" s="337"/>
      <c r="M321" s="337"/>
      <c r="N321" s="136"/>
    </row>
    <row r="322" spans="1:14" x14ac:dyDescent="0.25">
      <c r="A322" s="321"/>
      <c r="B322" s="324"/>
      <c r="C322" s="341"/>
      <c r="D322" s="329"/>
      <c r="E322" s="321"/>
      <c r="F322" s="344"/>
      <c r="G322" s="347"/>
      <c r="H322" s="329"/>
      <c r="I322" s="344"/>
      <c r="J322" s="347"/>
      <c r="K322" s="329"/>
      <c r="L322" s="338"/>
      <c r="M322" s="338"/>
      <c r="N322" s="136"/>
    </row>
    <row r="323" spans="1:14" ht="16.5" thickBot="1" x14ac:dyDescent="0.3">
      <c r="A323" s="164">
        <v>1</v>
      </c>
      <c r="B323" s="165">
        <v>2</v>
      </c>
      <c r="C323" s="166">
        <v>3</v>
      </c>
      <c r="D323" s="165">
        <v>4</v>
      </c>
      <c r="E323" s="165">
        <v>5</v>
      </c>
      <c r="F323" s="167">
        <v>6</v>
      </c>
      <c r="G323" s="167">
        <v>7</v>
      </c>
      <c r="H323" s="165">
        <v>8</v>
      </c>
      <c r="I323" s="167">
        <v>9</v>
      </c>
      <c r="J323" s="167">
        <v>10</v>
      </c>
      <c r="K323" s="165">
        <v>11</v>
      </c>
      <c r="L323" s="165">
        <v>12</v>
      </c>
      <c r="M323" s="165">
        <v>13</v>
      </c>
      <c r="N323" s="137"/>
    </row>
    <row r="324" spans="1:14" ht="48" thickTop="1" x14ac:dyDescent="0.25">
      <c r="A324" s="10" t="s">
        <v>72</v>
      </c>
      <c r="B324" s="141">
        <v>44606</v>
      </c>
      <c r="C324" s="216" t="s">
        <v>35</v>
      </c>
      <c r="D324" s="86" t="s">
        <v>56</v>
      </c>
      <c r="E324" s="10" t="s">
        <v>36</v>
      </c>
      <c r="F324" s="183">
        <v>0.33333333333333331</v>
      </c>
      <c r="G324" s="204"/>
      <c r="H324" s="205">
        <v>298592</v>
      </c>
      <c r="I324" s="172"/>
      <c r="J324" s="172"/>
      <c r="K324" s="173"/>
      <c r="L324" s="173"/>
      <c r="M324" s="173"/>
      <c r="N324" s="19"/>
    </row>
    <row r="344" spans="1:14" ht="16.5" thickBot="1" x14ac:dyDescent="0.3"/>
    <row r="345" spans="1:14" ht="16.5" thickTop="1" x14ac:dyDescent="0.25">
      <c r="A345" s="319" t="s">
        <v>4</v>
      </c>
      <c r="B345" s="322" t="s">
        <v>5</v>
      </c>
      <c r="C345" s="325" t="s">
        <v>6</v>
      </c>
      <c r="D345" s="327" t="s">
        <v>20</v>
      </c>
      <c r="E345" s="319" t="s">
        <v>7</v>
      </c>
      <c r="F345" s="330" t="s">
        <v>775</v>
      </c>
      <c r="G345" s="331"/>
      <c r="H345" s="332"/>
      <c r="I345" s="330" t="s">
        <v>776</v>
      </c>
      <c r="J345" s="331"/>
      <c r="K345" s="332"/>
      <c r="L345" s="336" t="s">
        <v>566</v>
      </c>
      <c r="M345" s="336" t="s">
        <v>777</v>
      </c>
      <c r="N345" s="136"/>
    </row>
    <row r="346" spans="1:14" x14ac:dyDescent="0.25">
      <c r="A346" s="320"/>
      <c r="B346" s="323"/>
      <c r="C346" s="326"/>
      <c r="D346" s="328"/>
      <c r="E346" s="320"/>
      <c r="F346" s="333"/>
      <c r="G346" s="334"/>
      <c r="H346" s="335"/>
      <c r="I346" s="333"/>
      <c r="J346" s="334"/>
      <c r="K346" s="335"/>
      <c r="L346" s="337"/>
      <c r="M346" s="337"/>
      <c r="N346" s="136"/>
    </row>
    <row r="347" spans="1:14" x14ac:dyDescent="0.25">
      <c r="A347" s="320"/>
      <c r="B347" s="323"/>
      <c r="C347" s="339" t="s">
        <v>19</v>
      </c>
      <c r="D347" s="328"/>
      <c r="E347" s="320"/>
      <c r="F347" s="342" t="s">
        <v>778</v>
      </c>
      <c r="G347" s="345" t="s">
        <v>779</v>
      </c>
      <c r="H347" s="348" t="s">
        <v>780</v>
      </c>
      <c r="I347" s="342" t="s">
        <v>778</v>
      </c>
      <c r="J347" s="345" t="s">
        <v>779</v>
      </c>
      <c r="K347" s="348" t="s">
        <v>781</v>
      </c>
      <c r="L347" s="337"/>
      <c r="M347" s="337"/>
      <c r="N347" s="136"/>
    </row>
    <row r="348" spans="1:14" x14ac:dyDescent="0.25">
      <c r="A348" s="320"/>
      <c r="B348" s="323"/>
      <c r="C348" s="340"/>
      <c r="D348" s="328"/>
      <c r="E348" s="320"/>
      <c r="F348" s="343"/>
      <c r="G348" s="346"/>
      <c r="H348" s="328"/>
      <c r="I348" s="343"/>
      <c r="J348" s="346"/>
      <c r="K348" s="328"/>
      <c r="L348" s="337"/>
      <c r="M348" s="337"/>
      <c r="N348" s="136"/>
    </row>
    <row r="349" spans="1:14" x14ac:dyDescent="0.25">
      <c r="A349" s="320"/>
      <c r="B349" s="323"/>
      <c r="C349" s="340"/>
      <c r="D349" s="328"/>
      <c r="E349" s="320"/>
      <c r="F349" s="343"/>
      <c r="G349" s="346"/>
      <c r="H349" s="328"/>
      <c r="I349" s="343"/>
      <c r="J349" s="346"/>
      <c r="K349" s="328"/>
      <c r="L349" s="337"/>
      <c r="M349" s="337"/>
      <c r="N349" s="136"/>
    </row>
    <row r="350" spans="1:14" x14ac:dyDescent="0.25">
      <c r="A350" s="320"/>
      <c r="B350" s="323"/>
      <c r="C350" s="340"/>
      <c r="D350" s="328"/>
      <c r="E350" s="320"/>
      <c r="F350" s="343"/>
      <c r="G350" s="346"/>
      <c r="H350" s="328"/>
      <c r="I350" s="343"/>
      <c r="J350" s="346"/>
      <c r="K350" s="328"/>
      <c r="L350" s="337"/>
      <c r="M350" s="337"/>
      <c r="N350" s="136"/>
    </row>
    <row r="351" spans="1:14" x14ac:dyDescent="0.25">
      <c r="A351" s="321"/>
      <c r="B351" s="324"/>
      <c r="C351" s="341"/>
      <c r="D351" s="329"/>
      <c r="E351" s="321"/>
      <c r="F351" s="344"/>
      <c r="G351" s="347"/>
      <c r="H351" s="329"/>
      <c r="I351" s="344"/>
      <c r="J351" s="347"/>
      <c r="K351" s="329"/>
      <c r="L351" s="338"/>
      <c r="M351" s="338"/>
      <c r="N351" s="136"/>
    </row>
    <row r="352" spans="1:14" ht="16.5" thickBot="1" x14ac:dyDescent="0.3">
      <c r="A352" s="164">
        <v>1</v>
      </c>
      <c r="B352" s="165">
        <v>2</v>
      </c>
      <c r="C352" s="166">
        <v>3</v>
      </c>
      <c r="D352" s="165">
        <v>4</v>
      </c>
      <c r="E352" s="165">
        <v>5</v>
      </c>
      <c r="F352" s="167">
        <v>6</v>
      </c>
      <c r="G352" s="167">
        <v>7</v>
      </c>
      <c r="H352" s="165">
        <v>8</v>
      </c>
      <c r="I352" s="167">
        <v>9</v>
      </c>
      <c r="J352" s="167">
        <v>10</v>
      </c>
      <c r="K352" s="165">
        <v>11</v>
      </c>
      <c r="L352" s="165">
        <v>12</v>
      </c>
      <c r="M352" s="165">
        <v>13</v>
      </c>
      <c r="N352" s="137"/>
    </row>
    <row r="353" spans="1:14" ht="48" thickTop="1" x14ac:dyDescent="0.25">
      <c r="A353" s="10" t="s">
        <v>73</v>
      </c>
      <c r="B353" s="141">
        <v>44607</v>
      </c>
      <c r="C353" s="218" t="s">
        <v>35</v>
      </c>
      <c r="D353" s="86" t="s">
        <v>56</v>
      </c>
      <c r="E353" s="10" t="s">
        <v>36</v>
      </c>
      <c r="F353" s="183">
        <v>0.33333333333333331</v>
      </c>
      <c r="G353" s="204"/>
      <c r="H353" s="205">
        <v>298824</v>
      </c>
      <c r="I353" s="172"/>
      <c r="J353" s="172"/>
      <c r="K353" s="173"/>
      <c r="L353" s="173"/>
      <c r="M353" s="173"/>
      <c r="N353" s="19"/>
    </row>
    <row r="354" spans="1:14" ht="47.25" x14ac:dyDescent="0.25">
      <c r="A354" s="10" t="s">
        <v>74</v>
      </c>
      <c r="B354" s="141">
        <v>44607</v>
      </c>
      <c r="C354" s="218" t="s">
        <v>22</v>
      </c>
      <c r="D354" s="86" t="s">
        <v>57</v>
      </c>
      <c r="E354" s="10" t="s">
        <v>42</v>
      </c>
      <c r="F354" s="183">
        <v>0.33333333333333331</v>
      </c>
      <c r="G354" s="178"/>
      <c r="H354" s="190">
        <v>9716</v>
      </c>
      <c r="I354" s="178"/>
      <c r="J354" s="178"/>
      <c r="K354" s="179"/>
      <c r="L354" s="179"/>
      <c r="M354" s="179"/>
      <c r="N354" s="19"/>
    </row>
    <row r="371" spans="1:14" ht="16.5" thickBot="1" x14ac:dyDescent="0.3"/>
    <row r="372" spans="1:14" ht="16.5" thickTop="1" x14ac:dyDescent="0.25">
      <c r="A372" s="319" t="s">
        <v>4</v>
      </c>
      <c r="B372" s="322" t="s">
        <v>5</v>
      </c>
      <c r="C372" s="325" t="s">
        <v>6</v>
      </c>
      <c r="D372" s="327" t="s">
        <v>20</v>
      </c>
      <c r="E372" s="319" t="s">
        <v>7</v>
      </c>
      <c r="F372" s="330" t="s">
        <v>775</v>
      </c>
      <c r="G372" s="331"/>
      <c r="H372" s="332"/>
      <c r="I372" s="330" t="s">
        <v>776</v>
      </c>
      <c r="J372" s="331"/>
      <c r="K372" s="332"/>
      <c r="L372" s="336" t="s">
        <v>566</v>
      </c>
      <c r="M372" s="336" t="s">
        <v>777</v>
      </c>
      <c r="N372" s="136"/>
    </row>
    <row r="373" spans="1:14" x14ac:dyDescent="0.25">
      <c r="A373" s="320"/>
      <c r="B373" s="323"/>
      <c r="C373" s="326"/>
      <c r="D373" s="328"/>
      <c r="E373" s="320"/>
      <c r="F373" s="333"/>
      <c r="G373" s="334"/>
      <c r="H373" s="335"/>
      <c r="I373" s="333"/>
      <c r="J373" s="334"/>
      <c r="K373" s="335"/>
      <c r="L373" s="337"/>
      <c r="M373" s="337"/>
      <c r="N373" s="136"/>
    </row>
    <row r="374" spans="1:14" x14ac:dyDescent="0.25">
      <c r="A374" s="320"/>
      <c r="B374" s="323"/>
      <c r="C374" s="339" t="s">
        <v>19</v>
      </c>
      <c r="D374" s="328"/>
      <c r="E374" s="320"/>
      <c r="F374" s="342" t="s">
        <v>778</v>
      </c>
      <c r="G374" s="345" t="s">
        <v>779</v>
      </c>
      <c r="H374" s="348" t="s">
        <v>780</v>
      </c>
      <c r="I374" s="342" t="s">
        <v>778</v>
      </c>
      <c r="J374" s="345" t="s">
        <v>779</v>
      </c>
      <c r="K374" s="348" t="s">
        <v>781</v>
      </c>
      <c r="L374" s="337"/>
      <c r="M374" s="337"/>
      <c r="N374" s="136"/>
    </row>
    <row r="375" spans="1:14" x14ac:dyDescent="0.25">
      <c r="A375" s="320"/>
      <c r="B375" s="323"/>
      <c r="C375" s="340"/>
      <c r="D375" s="328"/>
      <c r="E375" s="320"/>
      <c r="F375" s="343"/>
      <c r="G375" s="346"/>
      <c r="H375" s="328"/>
      <c r="I375" s="343"/>
      <c r="J375" s="346"/>
      <c r="K375" s="328"/>
      <c r="L375" s="337"/>
      <c r="M375" s="337"/>
      <c r="N375" s="136"/>
    </row>
    <row r="376" spans="1:14" x14ac:dyDescent="0.25">
      <c r="A376" s="320"/>
      <c r="B376" s="323"/>
      <c r="C376" s="340"/>
      <c r="D376" s="328"/>
      <c r="E376" s="320"/>
      <c r="F376" s="343"/>
      <c r="G376" s="346"/>
      <c r="H376" s="328"/>
      <c r="I376" s="343"/>
      <c r="J376" s="346"/>
      <c r="K376" s="328"/>
      <c r="L376" s="337"/>
      <c r="M376" s="337"/>
      <c r="N376" s="136"/>
    </row>
    <row r="377" spans="1:14" x14ac:dyDescent="0.25">
      <c r="A377" s="320"/>
      <c r="B377" s="323"/>
      <c r="C377" s="340"/>
      <c r="D377" s="328"/>
      <c r="E377" s="320"/>
      <c r="F377" s="343"/>
      <c r="G377" s="346"/>
      <c r="H377" s="328"/>
      <c r="I377" s="343"/>
      <c r="J377" s="346"/>
      <c r="K377" s="328"/>
      <c r="L377" s="337"/>
      <c r="M377" s="337"/>
      <c r="N377" s="136"/>
    </row>
    <row r="378" spans="1:14" x14ac:dyDescent="0.25">
      <c r="A378" s="321"/>
      <c r="B378" s="324"/>
      <c r="C378" s="341"/>
      <c r="D378" s="329"/>
      <c r="E378" s="321"/>
      <c r="F378" s="344"/>
      <c r="G378" s="347"/>
      <c r="H378" s="329"/>
      <c r="I378" s="344"/>
      <c r="J378" s="347"/>
      <c r="K378" s="329"/>
      <c r="L378" s="338"/>
      <c r="M378" s="338"/>
      <c r="N378" s="136"/>
    </row>
    <row r="379" spans="1:14" ht="16.5" thickBot="1" x14ac:dyDescent="0.3">
      <c r="A379" s="164">
        <v>1</v>
      </c>
      <c r="B379" s="165">
        <v>2</v>
      </c>
      <c r="C379" s="166">
        <v>3</v>
      </c>
      <c r="D379" s="165">
        <v>4</v>
      </c>
      <c r="E379" s="165">
        <v>5</v>
      </c>
      <c r="F379" s="167">
        <v>6</v>
      </c>
      <c r="G379" s="167">
        <v>7</v>
      </c>
      <c r="H379" s="165">
        <v>8</v>
      </c>
      <c r="I379" s="167">
        <v>9</v>
      </c>
      <c r="J379" s="167">
        <v>10</v>
      </c>
      <c r="K379" s="165">
        <v>11</v>
      </c>
      <c r="L379" s="165">
        <v>12</v>
      </c>
      <c r="M379" s="165">
        <v>13</v>
      </c>
      <c r="N379" s="137"/>
    </row>
    <row r="380" spans="1:14" ht="48" thickTop="1" x14ac:dyDescent="0.25">
      <c r="A380" s="10" t="s">
        <v>75</v>
      </c>
      <c r="B380" s="84">
        <v>44608</v>
      </c>
      <c r="C380" s="170" t="s">
        <v>27</v>
      </c>
      <c r="D380" s="171" t="s">
        <v>55</v>
      </c>
      <c r="E380" s="180" t="s">
        <v>28</v>
      </c>
      <c r="F380" s="183">
        <v>0.33333333333333331</v>
      </c>
      <c r="G380" s="185"/>
      <c r="H380" s="209">
        <v>340886</v>
      </c>
      <c r="I380" s="172"/>
      <c r="J380" s="172"/>
      <c r="K380" s="173"/>
      <c r="L380" s="173"/>
      <c r="M380" s="173"/>
      <c r="N380" s="19"/>
    </row>
    <row r="381" spans="1:14" ht="47.25" x14ac:dyDescent="0.25">
      <c r="A381" s="10" t="s">
        <v>76</v>
      </c>
      <c r="B381" s="84">
        <v>44608</v>
      </c>
      <c r="C381" s="176" t="s">
        <v>22</v>
      </c>
      <c r="D381" s="177" t="s">
        <v>57</v>
      </c>
      <c r="E381" s="174" t="s">
        <v>42</v>
      </c>
      <c r="F381" s="183">
        <v>0.33333333333333331</v>
      </c>
      <c r="G381" s="186"/>
      <c r="H381" s="190">
        <v>9839</v>
      </c>
      <c r="I381" s="178"/>
      <c r="J381" s="178"/>
      <c r="K381" s="179"/>
      <c r="L381" s="179"/>
      <c r="M381" s="179"/>
      <c r="N381" s="19"/>
    </row>
    <row r="398" spans="1:14" ht="16.5" thickBot="1" x14ac:dyDescent="0.3"/>
    <row r="399" spans="1:14" ht="16.5" thickTop="1" x14ac:dyDescent="0.25">
      <c r="A399" s="319" t="s">
        <v>4</v>
      </c>
      <c r="B399" s="322" t="s">
        <v>5</v>
      </c>
      <c r="C399" s="325" t="s">
        <v>6</v>
      </c>
      <c r="D399" s="327" t="s">
        <v>20</v>
      </c>
      <c r="E399" s="319" t="s">
        <v>7</v>
      </c>
      <c r="F399" s="330" t="s">
        <v>775</v>
      </c>
      <c r="G399" s="331"/>
      <c r="H399" s="332"/>
      <c r="I399" s="330" t="s">
        <v>776</v>
      </c>
      <c r="J399" s="331"/>
      <c r="K399" s="332"/>
      <c r="L399" s="336" t="s">
        <v>566</v>
      </c>
      <c r="M399" s="336" t="s">
        <v>777</v>
      </c>
      <c r="N399" s="136"/>
    </row>
    <row r="400" spans="1:14" x14ac:dyDescent="0.25">
      <c r="A400" s="320"/>
      <c r="B400" s="323"/>
      <c r="C400" s="326"/>
      <c r="D400" s="328"/>
      <c r="E400" s="320"/>
      <c r="F400" s="333"/>
      <c r="G400" s="334"/>
      <c r="H400" s="335"/>
      <c r="I400" s="333"/>
      <c r="J400" s="334"/>
      <c r="K400" s="335"/>
      <c r="L400" s="337"/>
      <c r="M400" s="337"/>
      <c r="N400" s="136"/>
    </row>
    <row r="401" spans="1:14" x14ac:dyDescent="0.25">
      <c r="A401" s="320"/>
      <c r="B401" s="323"/>
      <c r="C401" s="339" t="s">
        <v>19</v>
      </c>
      <c r="D401" s="328"/>
      <c r="E401" s="320"/>
      <c r="F401" s="342" t="s">
        <v>778</v>
      </c>
      <c r="G401" s="345" t="s">
        <v>779</v>
      </c>
      <c r="H401" s="348" t="s">
        <v>780</v>
      </c>
      <c r="I401" s="342" t="s">
        <v>778</v>
      </c>
      <c r="J401" s="345" t="s">
        <v>779</v>
      </c>
      <c r="K401" s="348" t="s">
        <v>781</v>
      </c>
      <c r="L401" s="337"/>
      <c r="M401" s="337"/>
      <c r="N401" s="136"/>
    </row>
    <row r="402" spans="1:14" x14ac:dyDescent="0.25">
      <c r="A402" s="320"/>
      <c r="B402" s="323"/>
      <c r="C402" s="340"/>
      <c r="D402" s="328"/>
      <c r="E402" s="320"/>
      <c r="F402" s="343"/>
      <c r="G402" s="346"/>
      <c r="H402" s="328"/>
      <c r="I402" s="343"/>
      <c r="J402" s="346"/>
      <c r="K402" s="328"/>
      <c r="L402" s="337"/>
      <c r="M402" s="337"/>
      <c r="N402" s="136"/>
    </row>
    <row r="403" spans="1:14" x14ac:dyDescent="0.25">
      <c r="A403" s="320"/>
      <c r="B403" s="323"/>
      <c r="C403" s="340"/>
      <c r="D403" s="328"/>
      <c r="E403" s="320"/>
      <c r="F403" s="343"/>
      <c r="G403" s="346"/>
      <c r="H403" s="328"/>
      <c r="I403" s="343"/>
      <c r="J403" s="346"/>
      <c r="K403" s="328"/>
      <c r="L403" s="337"/>
      <c r="M403" s="337"/>
      <c r="N403" s="136"/>
    </row>
    <row r="404" spans="1:14" x14ac:dyDescent="0.25">
      <c r="A404" s="320"/>
      <c r="B404" s="323"/>
      <c r="C404" s="340"/>
      <c r="D404" s="328"/>
      <c r="E404" s="320"/>
      <c r="F404" s="343"/>
      <c r="G404" s="346"/>
      <c r="H404" s="328"/>
      <c r="I404" s="343"/>
      <c r="J404" s="346"/>
      <c r="K404" s="328"/>
      <c r="L404" s="337"/>
      <c r="M404" s="337"/>
      <c r="N404" s="136"/>
    </row>
    <row r="405" spans="1:14" x14ac:dyDescent="0.25">
      <c r="A405" s="321"/>
      <c r="B405" s="324"/>
      <c r="C405" s="341"/>
      <c r="D405" s="329"/>
      <c r="E405" s="321"/>
      <c r="F405" s="344"/>
      <c r="G405" s="347"/>
      <c r="H405" s="329"/>
      <c r="I405" s="344"/>
      <c r="J405" s="347"/>
      <c r="K405" s="329"/>
      <c r="L405" s="338"/>
      <c r="M405" s="338"/>
      <c r="N405" s="136"/>
    </row>
    <row r="406" spans="1:14" ht="16.5" thickBot="1" x14ac:dyDescent="0.3">
      <c r="A406" s="164">
        <v>1</v>
      </c>
      <c r="B406" s="165">
        <v>2</v>
      </c>
      <c r="C406" s="166">
        <v>3</v>
      </c>
      <c r="D406" s="165">
        <v>4</v>
      </c>
      <c r="E406" s="165">
        <v>5</v>
      </c>
      <c r="F406" s="167">
        <v>6</v>
      </c>
      <c r="G406" s="167">
        <v>7</v>
      </c>
      <c r="H406" s="165">
        <v>8</v>
      </c>
      <c r="I406" s="167">
        <v>9</v>
      </c>
      <c r="J406" s="167">
        <v>10</v>
      </c>
      <c r="K406" s="165">
        <v>11</v>
      </c>
      <c r="L406" s="165">
        <v>12</v>
      </c>
      <c r="M406" s="165">
        <v>13</v>
      </c>
      <c r="N406" s="137"/>
    </row>
    <row r="407" spans="1:14" ht="48" thickTop="1" x14ac:dyDescent="0.25">
      <c r="A407" s="10" t="s">
        <v>80</v>
      </c>
      <c r="B407" s="141">
        <v>44610</v>
      </c>
      <c r="C407" s="222" t="s">
        <v>27</v>
      </c>
      <c r="D407" s="86" t="s">
        <v>55</v>
      </c>
      <c r="E407" s="88" t="s">
        <v>28</v>
      </c>
      <c r="F407" s="183">
        <v>0.33333333333333331</v>
      </c>
      <c r="G407" s="185"/>
      <c r="H407" s="209">
        <v>341045</v>
      </c>
      <c r="I407" s="172"/>
      <c r="J407" s="172"/>
      <c r="K407" s="173"/>
      <c r="L407" s="173"/>
      <c r="M407" s="173"/>
      <c r="N407" s="19"/>
    </row>
    <row r="408" spans="1:14" ht="47.25" x14ac:dyDescent="0.25">
      <c r="A408" s="10" t="s">
        <v>81</v>
      </c>
      <c r="B408" s="141">
        <v>44610</v>
      </c>
      <c r="C408" s="222" t="s">
        <v>35</v>
      </c>
      <c r="D408" s="86" t="s">
        <v>56</v>
      </c>
      <c r="E408" s="10" t="s">
        <v>36</v>
      </c>
      <c r="F408" s="183">
        <v>0.33333333333333331</v>
      </c>
      <c r="G408" s="186"/>
      <c r="H408" s="190">
        <v>299717</v>
      </c>
      <c r="I408" s="178"/>
      <c r="J408" s="178"/>
      <c r="K408" s="179"/>
      <c r="L408" s="179"/>
      <c r="M408" s="179"/>
      <c r="N408" s="19"/>
    </row>
    <row r="409" spans="1:14" ht="47.25" x14ac:dyDescent="0.25">
      <c r="A409" s="10" t="s">
        <v>82</v>
      </c>
      <c r="B409" s="141">
        <v>44610</v>
      </c>
      <c r="C409" s="222" t="s">
        <v>22</v>
      </c>
      <c r="D409" s="86" t="s">
        <v>57</v>
      </c>
      <c r="E409" s="10" t="s">
        <v>42</v>
      </c>
      <c r="F409" s="183">
        <v>0.33333333333333331</v>
      </c>
      <c r="G409" s="186"/>
      <c r="H409" s="190">
        <v>9941</v>
      </c>
      <c r="I409" s="178"/>
      <c r="J409" s="178"/>
      <c r="K409" s="179"/>
      <c r="L409" s="179"/>
      <c r="M409" s="179"/>
    </row>
    <row r="423" spans="1:14" ht="16.5" thickBot="1" x14ac:dyDescent="0.3"/>
    <row r="424" spans="1:14" ht="16.5" thickTop="1" x14ac:dyDescent="0.25">
      <c r="A424" s="319" t="s">
        <v>4</v>
      </c>
      <c r="B424" s="322" t="s">
        <v>5</v>
      </c>
      <c r="C424" s="325" t="s">
        <v>6</v>
      </c>
      <c r="D424" s="327" t="s">
        <v>20</v>
      </c>
      <c r="E424" s="319" t="s">
        <v>7</v>
      </c>
      <c r="F424" s="330" t="s">
        <v>775</v>
      </c>
      <c r="G424" s="331"/>
      <c r="H424" s="332"/>
      <c r="I424" s="330" t="s">
        <v>776</v>
      </c>
      <c r="J424" s="331"/>
      <c r="K424" s="332"/>
      <c r="L424" s="336" t="s">
        <v>566</v>
      </c>
      <c r="M424" s="336" t="s">
        <v>777</v>
      </c>
      <c r="N424" s="136"/>
    </row>
    <row r="425" spans="1:14" x14ac:dyDescent="0.25">
      <c r="A425" s="320"/>
      <c r="B425" s="323"/>
      <c r="C425" s="326"/>
      <c r="D425" s="328"/>
      <c r="E425" s="320"/>
      <c r="F425" s="333"/>
      <c r="G425" s="334"/>
      <c r="H425" s="335"/>
      <c r="I425" s="333"/>
      <c r="J425" s="334"/>
      <c r="K425" s="335"/>
      <c r="L425" s="337"/>
      <c r="M425" s="337"/>
      <c r="N425" s="136"/>
    </row>
    <row r="426" spans="1:14" x14ac:dyDescent="0.25">
      <c r="A426" s="320"/>
      <c r="B426" s="323"/>
      <c r="C426" s="339" t="s">
        <v>19</v>
      </c>
      <c r="D426" s="328"/>
      <c r="E426" s="320"/>
      <c r="F426" s="342" t="s">
        <v>778</v>
      </c>
      <c r="G426" s="345" t="s">
        <v>779</v>
      </c>
      <c r="H426" s="348" t="s">
        <v>780</v>
      </c>
      <c r="I426" s="342" t="s">
        <v>778</v>
      </c>
      <c r="J426" s="345" t="s">
        <v>779</v>
      </c>
      <c r="K426" s="348" t="s">
        <v>781</v>
      </c>
      <c r="L426" s="337"/>
      <c r="M426" s="337"/>
      <c r="N426" s="136"/>
    </row>
    <row r="427" spans="1:14" x14ac:dyDescent="0.25">
      <c r="A427" s="320"/>
      <c r="B427" s="323"/>
      <c r="C427" s="340"/>
      <c r="D427" s="328"/>
      <c r="E427" s="320"/>
      <c r="F427" s="343"/>
      <c r="G427" s="346"/>
      <c r="H427" s="328"/>
      <c r="I427" s="343"/>
      <c r="J427" s="346"/>
      <c r="K427" s="328"/>
      <c r="L427" s="337"/>
      <c r="M427" s="337"/>
      <c r="N427" s="136"/>
    </row>
    <row r="428" spans="1:14" x14ac:dyDescent="0.25">
      <c r="A428" s="320"/>
      <c r="B428" s="323"/>
      <c r="C428" s="340"/>
      <c r="D428" s="328"/>
      <c r="E428" s="320"/>
      <c r="F428" s="343"/>
      <c r="G428" s="346"/>
      <c r="H428" s="328"/>
      <c r="I428" s="343"/>
      <c r="J428" s="346"/>
      <c r="K428" s="328"/>
      <c r="L428" s="337"/>
      <c r="M428" s="337"/>
      <c r="N428" s="136"/>
    </row>
    <row r="429" spans="1:14" x14ac:dyDescent="0.25">
      <c r="A429" s="320"/>
      <c r="B429" s="323"/>
      <c r="C429" s="340"/>
      <c r="D429" s="328"/>
      <c r="E429" s="320"/>
      <c r="F429" s="343"/>
      <c r="G429" s="346"/>
      <c r="H429" s="328"/>
      <c r="I429" s="343"/>
      <c r="J429" s="346"/>
      <c r="K429" s="328"/>
      <c r="L429" s="337"/>
      <c r="M429" s="337"/>
      <c r="N429" s="136"/>
    </row>
    <row r="430" spans="1:14" x14ac:dyDescent="0.25">
      <c r="A430" s="321"/>
      <c r="B430" s="324"/>
      <c r="C430" s="341"/>
      <c r="D430" s="329"/>
      <c r="E430" s="321"/>
      <c r="F430" s="344"/>
      <c r="G430" s="347"/>
      <c r="H430" s="329"/>
      <c r="I430" s="344"/>
      <c r="J430" s="347"/>
      <c r="K430" s="329"/>
      <c r="L430" s="338"/>
      <c r="M430" s="338"/>
      <c r="N430" s="136"/>
    </row>
    <row r="431" spans="1:14" ht="16.5" thickBot="1" x14ac:dyDescent="0.3">
      <c r="A431" s="164">
        <v>1</v>
      </c>
      <c r="B431" s="165">
        <v>2</v>
      </c>
      <c r="C431" s="166">
        <v>3</v>
      </c>
      <c r="D431" s="165">
        <v>4</v>
      </c>
      <c r="E431" s="165">
        <v>5</v>
      </c>
      <c r="F431" s="167">
        <v>6</v>
      </c>
      <c r="G431" s="167">
        <v>7</v>
      </c>
      <c r="H431" s="165">
        <v>8</v>
      </c>
      <c r="I431" s="167">
        <v>9</v>
      </c>
      <c r="J431" s="167">
        <v>10</v>
      </c>
      <c r="K431" s="165">
        <v>11</v>
      </c>
      <c r="L431" s="165">
        <v>12</v>
      </c>
      <c r="M431" s="165">
        <v>13</v>
      </c>
      <c r="N431" s="137"/>
    </row>
    <row r="432" spans="1:14" ht="48" thickTop="1" x14ac:dyDescent="0.25">
      <c r="A432" s="10" t="s">
        <v>80</v>
      </c>
      <c r="B432" s="141">
        <v>44610</v>
      </c>
      <c r="C432" s="224" t="s">
        <v>27</v>
      </c>
      <c r="D432" s="86" t="s">
        <v>55</v>
      </c>
      <c r="E432" s="88" t="s">
        <v>28</v>
      </c>
      <c r="F432" s="183">
        <v>0.33333333333333331</v>
      </c>
      <c r="G432" s="185"/>
      <c r="H432" s="209">
        <v>341220</v>
      </c>
      <c r="I432" s="172"/>
      <c r="J432" s="172"/>
      <c r="K432" s="173"/>
      <c r="L432" s="173"/>
      <c r="M432" s="173"/>
      <c r="N432" s="19"/>
    </row>
    <row r="433" spans="1:14" ht="47.25" x14ac:dyDescent="0.25">
      <c r="A433" s="10" t="s">
        <v>81</v>
      </c>
      <c r="B433" s="141">
        <v>44610</v>
      </c>
      <c r="C433" s="224" t="s">
        <v>35</v>
      </c>
      <c r="D433" s="86" t="s">
        <v>56</v>
      </c>
      <c r="E433" s="10" t="s">
        <v>36</v>
      </c>
      <c r="F433" s="183">
        <v>0.33333333333333331</v>
      </c>
      <c r="G433" s="186"/>
      <c r="H433" s="190">
        <v>299884</v>
      </c>
      <c r="I433" s="178"/>
      <c r="J433" s="178"/>
      <c r="K433" s="179"/>
      <c r="L433" s="179"/>
      <c r="M433" s="179"/>
      <c r="N433" s="19"/>
    </row>
    <row r="434" spans="1:14" ht="47.25" x14ac:dyDescent="0.25">
      <c r="A434" s="10" t="s">
        <v>82</v>
      </c>
      <c r="B434" s="141">
        <v>44610</v>
      </c>
      <c r="C434" s="224" t="s">
        <v>22</v>
      </c>
      <c r="D434" s="86" t="s">
        <v>57</v>
      </c>
      <c r="E434" s="10" t="s">
        <v>42</v>
      </c>
      <c r="F434" s="183">
        <v>0.33333333333333331</v>
      </c>
      <c r="G434" s="186"/>
      <c r="H434" s="190">
        <v>10050</v>
      </c>
      <c r="I434" s="178"/>
      <c r="J434" s="178"/>
      <c r="K434" s="179"/>
      <c r="L434" s="179"/>
      <c r="M434" s="179"/>
    </row>
    <row r="448" spans="1:14" ht="16.5" thickBot="1" x14ac:dyDescent="0.3"/>
    <row r="449" spans="1:14" ht="16.5" thickTop="1" x14ac:dyDescent="0.25">
      <c r="A449" s="319" t="s">
        <v>4</v>
      </c>
      <c r="B449" s="322" t="s">
        <v>5</v>
      </c>
      <c r="C449" s="325" t="s">
        <v>6</v>
      </c>
      <c r="D449" s="327" t="s">
        <v>20</v>
      </c>
      <c r="E449" s="319" t="s">
        <v>7</v>
      </c>
      <c r="F449" s="330" t="s">
        <v>775</v>
      </c>
      <c r="G449" s="331"/>
      <c r="H449" s="332"/>
      <c r="I449" s="330" t="s">
        <v>776</v>
      </c>
      <c r="J449" s="331"/>
      <c r="K449" s="332"/>
      <c r="L449" s="336" t="s">
        <v>566</v>
      </c>
      <c r="M449" s="336" t="s">
        <v>777</v>
      </c>
      <c r="N449" s="136"/>
    </row>
    <row r="450" spans="1:14" x14ac:dyDescent="0.25">
      <c r="A450" s="320"/>
      <c r="B450" s="323"/>
      <c r="C450" s="326"/>
      <c r="D450" s="328"/>
      <c r="E450" s="320"/>
      <c r="F450" s="333"/>
      <c r="G450" s="334"/>
      <c r="H450" s="335"/>
      <c r="I450" s="333"/>
      <c r="J450" s="334"/>
      <c r="K450" s="335"/>
      <c r="L450" s="337"/>
      <c r="M450" s="337"/>
      <c r="N450" s="136"/>
    </row>
    <row r="451" spans="1:14" x14ac:dyDescent="0.25">
      <c r="A451" s="320"/>
      <c r="B451" s="323"/>
      <c r="C451" s="339" t="s">
        <v>19</v>
      </c>
      <c r="D451" s="328"/>
      <c r="E451" s="320"/>
      <c r="F451" s="342" t="s">
        <v>778</v>
      </c>
      <c r="G451" s="345" t="s">
        <v>779</v>
      </c>
      <c r="H451" s="348" t="s">
        <v>780</v>
      </c>
      <c r="I451" s="342" t="s">
        <v>778</v>
      </c>
      <c r="J451" s="345" t="s">
        <v>779</v>
      </c>
      <c r="K451" s="348" t="s">
        <v>781</v>
      </c>
      <c r="L451" s="337"/>
      <c r="M451" s="337"/>
      <c r="N451" s="136"/>
    </row>
    <row r="452" spans="1:14" x14ac:dyDescent="0.25">
      <c r="A452" s="320"/>
      <c r="B452" s="323"/>
      <c r="C452" s="340"/>
      <c r="D452" s="328"/>
      <c r="E452" s="320"/>
      <c r="F452" s="343"/>
      <c r="G452" s="346"/>
      <c r="H452" s="328"/>
      <c r="I452" s="343"/>
      <c r="J452" s="346"/>
      <c r="K452" s="328"/>
      <c r="L452" s="337"/>
      <c r="M452" s="337"/>
      <c r="N452" s="136"/>
    </row>
    <row r="453" spans="1:14" x14ac:dyDescent="0.25">
      <c r="A453" s="320"/>
      <c r="B453" s="323"/>
      <c r="C453" s="340"/>
      <c r="D453" s="328"/>
      <c r="E453" s="320"/>
      <c r="F453" s="343"/>
      <c r="G453" s="346"/>
      <c r="H453" s="328"/>
      <c r="I453" s="343"/>
      <c r="J453" s="346"/>
      <c r="K453" s="328"/>
      <c r="L453" s="337"/>
      <c r="M453" s="337"/>
      <c r="N453" s="136"/>
    </row>
    <row r="454" spans="1:14" x14ac:dyDescent="0.25">
      <c r="A454" s="320"/>
      <c r="B454" s="323"/>
      <c r="C454" s="340"/>
      <c r="D454" s="328"/>
      <c r="E454" s="320"/>
      <c r="F454" s="343"/>
      <c r="G454" s="346"/>
      <c r="H454" s="328"/>
      <c r="I454" s="343"/>
      <c r="J454" s="346"/>
      <c r="K454" s="328"/>
      <c r="L454" s="337"/>
      <c r="M454" s="337"/>
      <c r="N454" s="136"/>
    </row>
    <row r="455" spans="1:14" x14ac:dyDescent="0.25">
      <c r="A455" s="321"/>
      <c r="B455" s="324"/>
      <c r="C455" s="341"/>
      <c r="D455" s="329"/>
      <c r="E455" s="321"/>
      <c r="F455" s="344"/>
      <c r="G455" s="347"/>
      <c r="H455" s="329"/>
      <c r="I455" s="344"/>
      <c r="J455" s="347"/>
      <c r="K455" s="329"/>
      <c r="L455" s="338"/>
      <c r="M455" s="338"/>
      <c r="N455" s="136"/>
    </row>
    <row r="456" spans="1:14" ht="16.5" thickBot="1" x14ac:dyDescent="0.3">
      <c r="A456" s="164">
        <v>1</v>
      </c>
      <c r="B456" s="165">
        <v>2</v>
      </c>
      <c r="C456" s="166">
        <v>3</v>
      </c>
      <c r="D456" s="165">
        <v>4</v>
      </c>
      <c r="E456" s="165">
        <v>5</v>
      </c>
      <c r="F456" s="167">
        <v>6</v>
      </c>
      <c r="G456" s="167">
        <v>7</v>
      </c>
      <c r="H456" s="165">
        <v>8</v>
      </c>
      <c r="I456" s="167">
        <v>9</v>
      </c>
      <c r="J456" s="167">
        <v>10</v>
      </c>
      <c r="K456" s="165">
        <v>11</v>
      </c>
      <c r="L456" s="165">
        <v>12</v>
      </c>
      <c r="M456" s="165">
        <v>13</v>
      </c>
      <c r="N456" s="137"/>
    </row>
    <row r="457" spans="1:14" ht="48" thickTop="1" x14ac:dyDescent="0.25">
      <c r="A457" s="10" t="s">
        <v>83</v>
      </c>
      <c r="B457" s="141">
        <v>44613</v>
      </c>
      <c r="C457" s="226" t="s">
        <v>27</v>
      </c>
      <c r="D457" s="86" t="s">
        <v>55</v>
      </c>
      <c r="E457" s="88" t="s">
        <v>28</v>
      </c>
      <c r="F457" s="183">
        <v>0.33333333333333331</v>
      </c>
      <c r="G457" s="185"/>
      <c r="H457" s="209">
        <v>341416</v>
      </c>
      <c r="I457" s="172"/>
      <c r="J457" s="172"/>
      <c r="K457" s="173"/>
      <c r="L457" s="173"/>
      <c r="M457" s="173"/>
      <c r="N457" s="19"/>
    </row>
    <row r="458" spans="1:14" ht="47.25" x14ac:dyDescent="0.25">
      <c r="A458" s="10" t="s">
        <v>84</v>
      </c>
      <c r="B458" s="141">
        <v>44613</v>
      </c>
      <c r="C458" s="226" t="s">
        <v>35</v>
      </c>
      <c r="D458" s="86" t="s">
        <v>56</v>
      </c>
      <c r="E458" s="10" t="s">
        <v>36</v>
      </c>
      <c r="F458" s="183">
        <v>0.33333333333333331</v>
      </c>
      <c r="G458" s="186"/>
      <c r="H458" s="190">
        <v>300462</v>
      </c>
      <c r="I458" s="178"/>
      <c r="J458" s="178"/>
      <c r="K458" s="179"/>
      <c r="L458" s="179"/>
      <c r="M458" s="179"/>
      <c r="N458" s="19"/>
    </row>
    <row r="459" spans="1:14" ht="47.25" x14ac:dyDescent="0.25">
      <c r="A459" s="10" t="s">
        <v>85</v>
      </c>
      <c r="B459" s="141">
        <v>44613</v>
      </c>
      <c r="C459" s="226" t="s">
        <v>22</v>
      </c>
      <c r="D459" s="86" t="s">
        <v>57</v>
      </c>
      <c r="E459" s="10" t="s">
        <v>42</v>
      </c>
      <c r="F459" s="183">
        <v>0.33333333333333331</v>
      </c>
      <c r="G459" s="186"/>
      <c r="H459" s="190">
        <v>10143</v>
      </c>
      <c r="I459" s="178"/>
      <c r="J459" s="178"/>
      <c r="K459" s="179"/>
      <c r="L459" s="179"/>
      <c r="M459" s="179"/>
    </row>
    <row r="473" spans="1:14" ht="16.5" thickBot="1" x14ac:dyDescent="0.3"/>
    <row r="474" spans="1:14" ht="16.5" thickTop="1" x14ac:dyDescent="0.25">
      <c r="A474" s="319" t="s">
        <v>4</v>
      </c>
      <c r="B474" s="322" t="s">
        <v>5</v>
      </c>
      <c r="C474" s="325" t="s">
        <v>6</v>
      </c>
      <c r="D474" s="327" t="s">
        <v>20</v>
      </c>
      <c r="E474" s="319" t="s">
        <v>7</v>
      </c>
      <c r="F474" s="330" t="s">
        <v>775</v>
      </c>
      <c r="G474" s="331"/>
      <c r="H474" s="332"/>
      <c r="I474" s="330" t="s">
        <v>776</v>
      </c>
      <c r="J474" s="331"/>
      <c r="K474" s="332"/>
      <c r="L474" s="336" t="s">
        <v>566</v>
      </c>
      <c r="M474" s="336" t="s">
        <v>777</v>
      </c>
      <c r="N474" s="136"/>
    </row>
    <row r="475" spans="1:14" x14ac:dyDescent="0.25">
      <c r="A475" s="320"/>
      <c r="B475" s="323"/>
      <c r="C475" s="326"/>
      <c r="D475" s="328"/>
      <c r="E475" s="320"/>
      <c r="F475" s="333"/>
      <c r="G475" s="334"/>
      <c r="H475" s="335"/>
      <c r="I475" s="333"/>
      <c r="J475" s="334"/>
      <c r="K475" s="335"/>
      <c r="L475" s="337"/>
      <c r="M475" s="337"/>
      <c r="N475" s="136"/>
    </row>
    <row r="476" spans="1:14" x14ac:dyDescent="0.25">
      <c r="A476" s="320"/>
      <c r="B476" s="323"/>
      <c r="C476" s="339" t="s">
        <v>19</v>
      </c>
      <c r="D476" s="328"/>
      <c r="E476" s="320"/>
      <c r="F476" s="342" t="s">
        <v>778</v>
      </c>
      <c r="G476" s="345" t="s">
        <v>779</v>
      </c>
      <c r="H476" s="348" t="s">
        <v>780</v>
      </c>
      <c r="I476" s="342" t="s">
        <v>778</v>
      </c>
      <c r="J476" s="345" t="s">
        <v>779</v>
      </c>
      <c r="K476" s="348" t="s">
        <v>781</v>
      </c>
      <c r="L476" s="337"/>
      <c r="M476" s="337"/>
      <c r="N476" s="136"/>
    </row>
    <row r="477" spans="1:14" x14ac:dyDescent="0.25">
      <c r="A477" s="320"/>
      <c r="B477" s="323"/>
      <c r="C477" s="340"/>
      <c r="D477" s="328"/>
      <c r="E477" s="320"/>
      <c r="F477" s="343"/>
      <c r="G477" s="346"/>
      <c r="H477" s="328"/>
      <c r="I477" s="343"/>
      <c r="J477" s="346"/>
      <c r="K477" s="328"/>
      <c r="L477" s="337"/>
      <c r="M477" s="337"/>
      <c r="N477" s="136"/>
    </row>
    <row r="478" spans="1:14" x14ac:dyDescent="0.25">
      <c r="A478" s="320"/>
      <c r="B478" s="323"/>
      <c r="C478" s="340"/>
      <c r="D478" s="328"/>
      <c r="E478" s="320"/>
      <c r="F478" s="343"/>
      <c r="G478" s="346"/>
      <c r="H478" s="328"/>
      <c r="I478" s="343"/>
      <c r="J478" s="346"/>
      <c r="K478" s="328"/>
      <c r="L478" s="337"/>
      <c r="M478" s="337"/>
      <c r="N478" s="136"/>
    </row>
    <row r="479" spans="1:14" x14ac:dyDescent="0.25">
      <c r="A479" s="320"/>
      <c r="B479" s="323"/>
      <c r="C479" s="340"/>
      <c r="D479" s="328"/>
      <c r="E479" s="320"/>
      <c r="F479" s="343"/>
      <c r="G479" s="346"/>
      <c r="H479" s="328"/>
      <c r="I479" s="343"/>
      <c r="J479" s="346"/>
      <c r="K479" s="328"/>
      <c r="L479" s="337"/>
      <c r="M479" s="337"/>
      <c r="N479" s="136"/>
    </row>
    <row r="480" spans="1:14" x14ac:dyDescent="0.25">
      <c r="A480" s="321"/>
      <c r="B480" s="324"/>
      <c r="C480" s="341"/>
      <c r="D480" s="329"/>
      <c r="E480" s="321"/>
      <c r="F480" s="344"/>
      <c r="G480" s="347"/>
      <c r="H480" s="329"/>
      <c r="I480" s="344"/>
      <c r="J480" s="347"/>
      <c r="K480" s="329"/>
      <c r="L480" s="338"/>
      <c r="M480" s="338"/>
      <c r="N480" s="136"/>
    </row>
    <row r="481" spans="1:14" ht="16.5" thickBot="1" x14ac:dyDescent="0.3">
      <c r="A481" s="164">
        <v>1</v>
      </c>
      <c r="B481" s="165">
        <v>2</v>
      </c>
      <c r="C481" s="166">
        <v>3</v>
      </c>
      <c r="D481" s="165">
        <v>4</v>
      </c>
      <c r="E481" s="165">
        <v>5</v>
      </c>
      <c r="F481" s="167">
        <v>6</v>
      </c>
      <c r="G481" s="167">
        <v>7</v>
      </c>
      <c r="H481" s="165">
        <v>8</v>
      </c>
      <c r="I481" s="167">
        <v>9</v>
      </c>
      <c r="J481" s="167">
        <v>10</v>
      </c>
      <c r="K481" s="165">
        <v>11</v>
      </c>
      <c r="L481" s="165">
        <v>12</v>
      </c>
      <c r="M481" s="165">
        <v>13</v>
      </c>
      <c r="N481" s="137"/>
    </row>
    <row r="482" spans="1:14" ht="48" thickTop="1" x14ac:dyDescent="0.25">
      <c r="A482" s="10" t="s">
        <v>86</v>
      </c>
      <c r="B482" s="141">
        <v>44614</v>
      </c>
      <c r="C482" s="228" t="s">
        <v>27</v>
      </c>
      <c r="D482" s="86" t="s">
        <v>55</v>
      </c>
      <c r="E482" s="88" t="s">
        <v>28</v>
      </c>
      <c r="F482" s="183">
        <v>0.33333333333333331</v>
      </c>
      <c r="G482" s="185"/>
      <c r="H482" s="209">
        <v>341593</v>
      </c>
      <c r="I482" s="172"/>
      <c r="J482" s="172"/>
      <c r="K482" s="173"/>
      <c r="L482" s="173"/>
      <c r="M482" s="173"/>
      <c r="N482" s="19"/>
    </row>
    <row r="483" spans="1:14" ht="47.25" x14ac:dyDescent="0.25">
      <c r="A483" s="10" t="s">
        <v>87</v>
      </c>
      <c r="B483" s="141">
        <v>44614</v>
      </c>
      <c r="C483" s="228" t="s">
        <v>35</v>
      </c>
      <c r="D483" s="86" t="s">
        <v>56</v>
      </c>
      <c r="E483" s="10" t="s">
        <v>36</v>
      </c>
      <c r="F483" s="183">
        <v>0.33333333333333331</v>
      </c>
      <c r="G483" s="186"/>
      <c r="H483" s="190">
        <v>300643</v>
      </c>
      <c r="I483" s="178"/>
      <c r="J483" s="178"/>
      <c r="K483" s="179"/>
      <c r="L483" s="179"/>
      <c r="M483" s="179"/>
      <c r="N483" s="19"/>
    </row>
    <row r="484" spans="1:14" ht="47.25" x14ac:dyDescent="0.25">
      <c r="A484" s="10" t="s">
        <v>88</v>
      </c>
      <c r="B484" s="141">
        <v>44614</v>
      </c>
      <c r="C484" s="228" t="s">
        <v>22</v>
      </c>
      <c r="D484" s="86" t="s">
        <v>57</v>
      </c>
      <c r="E484" s="10" t="s">
        <v>42</v>
      </c>
      <c r="F484" s="183">
        <v>0.33333333333333331</v>
      </c>
      <c r="G484" s="186"/>
      <c r="H484" s="190">
        <v>10261</v>
      </c>
      <c r="I484" s="178"/>
      <c r="J484" s="178"/>
      <c r="K484" s="179"/>
      <c r="L484" s="179"/>
      <c r="M484" s="179"/>
    </row>
    <row r="498" spans="1:14" ht="16.5" thickBot="1" x14ac:dyDescent="0.3"/>
    <row r="499" spans="1:14" ht="16.5" thickTop="1" x14ac:dyDescent="0.25">
      <c r="A499" s="319" t="s">
        <v>4</v>
      </c>
      <c r="B499" s="322" t="s">
        <v>5</v>
      </c>
      <c r="C499" s="325" t="s">
        <v>6</v>
      </c>
      <c r="D499" s="327" t="s">
        <v>20</v>
      </c>
      <c r="E499" s="319" t="s">
        <v>7</v>
      </c>
      <c r="F499" s="330" t="s">
        <v>775</v>
      </c>
      <c r="G499" s="331"/>
      <c r="H499" s="332"/>
      <c r="I499" s="330" t="s">
        <v>776</v>
      </c>
      <c r="J499" s="331"/>
      <c r="K499" s="332"/>
      <c r="L499" s="336" t="s">
        <v>566</v>
      </c>
      <c r="M499" s="336" t="s">
        <v>777</v>
      </c>
      <c r="N499" s="136"/>
    </row>
    <row r="500" spans="1:14" x14ac:dyDescent="0.25">
      <c r="A500" s="320"/>
      <c r="B500" s="323"/>
      <c r="C500" s="326"/>
      <c r="D500" s="328"/>
      <c r="E500" s="320"/>
      <c r="F500" s="333"/>
      <c r="G500" s="334"/>
      <c r="H500" s="335"/>
      <c r="I500" s="333"/>
      <c r="J500" s="334"/>
      <c r="K500" s="335"/>
      <c r="L500" s="337"/>
      <c r="M500" s="337"/>
      <c r="N500" s="136"/>
    </row>
    <row r="501" spans="1:14" x14ac:dyDescent="0.25">
      <c r="A501" s="320"/>
      <c r="B501" s="323"/>
      <c r="C501" s="339" t="s">
        <v>19</v>
      </c>
      <c r="D501" s="328"/>
      <c r="E501" s="320"/>
      <c r="F501" s="342" t="s">
        <v>778</v>
      </c>
      <c r="G501" s="345" t="s">
        <v>779</v>
      </c>
      <c r="H501" s="348" t="s">
        <v>780</v>
      </c>
      <c r="I501" s="342" t="s">
        <v>778</v>
      </c>
      <c r="J501" s="345" t="s">
        <v>779</v>
      </c>
      <c r="K501" s="348" t="s">
        <v>781</v>
      </c>
      <c r="L501" s="337"/>
      <c r="M501" s="337"/>
      <c r="N501" s="136"/>
    </row>
    <row r="502" spans="1:14" x14ac:dyDescent="0.25">
      <c r="A502" s="320"/>
      <c r="B502" s="323"/>
      <c r="C502" s="340"/>
      <c r="D502" s="328"/>
      <c r="E502" s="320"/>
      <c r="F502" s="343"/>
      <c r="G502" s="346"/>
      <c r="H502" s="328"/>
      <c r="I502" s="343"/>
      <c r="J502" s="346"/>
      <c r="K502" s="328"/>
      <c r="L502" s="337"/>
      <c r="M502" s="337"/>
      <c r="N502" s="136"/>
    </row>
    <row r="503" spans="1:14" x14ac:dyDescent="0.25">
      <c r="A503" s="320"/>
      <c r="B503" s="323"/>
      <c r="C503" s="340"/>
      <c r="D503" s="328"/>
      <c r="E503" s="320"/>
      <c r="F503" s="343"/>
      <c r="G503" s="346"/>
      <c r="H503" s="328"/>
      <c r="I503" s="343"/>
      <c r="J503" s="346"/>
      <c r="K503" s="328"/>
      <c r="L503" s="337"/>
      <c r="M503" s="337"/>
      <c r="N503" s="136"/>
    </row>
    <row r="504" spans="1:14" x14ac:dyDescent="0.25">
      <c r="A504" s="320"/>
      <c r="B504" s="323"/>
      <c r="C504" s="340"/>
      <c r="D504" s="328"/>
      <c r="E504" s="320"/>
      <c r="F504" s="343"/>
      <c r="G504" s="346"/>
      <c r="H504" s="328"/>
      <c r="I504" s="343"/>
      <c r="J504" s="346"/>
      <c r="K504" s="328"/>
      <c r="L504" s="337"/>
      <c r="M504" s="337"/>
      <c r="N504" s="136"/>
    </row>
    <row r="505" spans="1:14" x14ac:dyDescent="0.25">
      <c r="A505" s="321"/>
      <c r="B505" s="324"/>
      <c r="C505" s="341"/>
      <c r="D505" s="329"/>
      <c r="E505" s="321"/>
      <c r="F505" s="344"/>
      <c r="G505" s="347"/>
      <c r="H505" s="329"/>
      <c r="I505" s="344"/>
      <c r="J505" s="347"/>
      <c r="K505" s="329"/>
      <c r="L505" s="338"/>
      <c r="M505" s="338"/>
      <c r="N505" s="136"/>
    </row>
    <row r="506" spans="1:14" ht="16.5" thickBot="1" x14ac:dyDescent="0.3">
      <c r="A506" s="164">
        <v>1</v>
      </c>
      <c r="B506" s="165">
        <v>2</v>
      </c>
      <c r="C506" s="166">
        <v>3</v>
      </c>
      <c r="D506" s="165">
        <v>4</v>
      </c>
      <c r="E506" s="165">
        <v>5</v>
      </c>
      <c r="F506" s="167">
        <v>6</v>
      </c>
      <c r="G506" s="167">
        <v>7</v>
      </c>
      <c r="H506" s="165">
        <v>8</v>
      </c>
      <c r="I506" s="167">
        <v>9</v>
      </c>
      <c r="J506" s="167">
        <v>10</v>
      </c>
      <c r="K506" s="165">
        <v>11</v>
      </c>
      <c r="L506" s="165">
        <v>12</v>
      </c>
      <c r="M506" s="165">
        <v>13</v>
      </c>
      <c r="N506" s="137"/>
    </row>
    <row r="507" spans="1:14" ht="48" thickTop="1" x14ac:dyDescent="0.25">
      <c r="A507" s="10" t="s">
        <v>89</v>
      </c>
      <c r="B507" s="141">
        <v>44616</v>
      </c>
      <c r="C507" s="230" t="s">
        <v>27</v>
      </c>
      <c r="D507" s="86" t="s">
        <v>55</v>
      </c>
      <c r="E507" s="88" t="s">
        <v>28</v>
      </c>
      <c r="F507" s="183">
        <v>0.33333333333333331</v>
      </c>
      <c r="G507" s="185"/>
      <c r="H507" s="209">
        <v>341776</v>
      </c>
      <c r="I507" s="172"/>
      <c r="J507" s="172"/>
      <c r="K507" s="173"/>
      <c r="L507" s="173"/>
      <c r="M507" s="173"/>
      <c r="N507" s="19"/>
    </row>
    <row r="508" spans="1:14" ht="47.25" x14ac:dyDescent="0.25">
      <c r="A508" s="10" t="s">
        <v>90</v>
      </c>
      <c r="B508" s="141">
        <v>44616</v>
      </c>
      <c r="C508" s="230" t="s">
        <v>35</v>
      </c>
      <c r="D508" s="86" t="s">
        <v>56</v>
      </c>
      <c r="E508" s="10" t="s">
        <v>36</v>
      </c>
      <c r="F508" s="183">
        <v>0.33333333333333331</v>
      </c>
      <c r="G508" s="186"/>
      <c r="H508" s="190">
        <v>300873</v>
      </c>
      <c r="I508" s="178"/>
      <c r="J508" s="178"/>
      <c r="K508" s="179"/>
      <c r="L508" s="179"/>
      <c r="M508" s="179"/>
      <c r="N508" s="19"/>
    </row>
    <row r="509" spans="1:14" ht="47.25" x14ac:dyDescent="0.25">
      <c r="A509" s="10" t="s">
        <v>91</v>
      </c>
      <c r="B509" s="141">
        <v>44616</v>
      </c>
      <c r="C509" s="230" t="s">
        <v>22</v>
      </c>
      <c r="D509" s="86" t="s">
        <v>57</v>
      </c>
      <c r="E509" s="10" t="s">
        <v>42</v>
      </c>
      <c r="F509" s="183">
        <v>0.33333333333333331</v>
      </c>
      <c r="G509" s="186"/>
      <c r="H509" s="190">
        <v>10359</v>
      </c>
      <c r="I509" s="178"/>
      <c r="J509" s="178"/>
      <c r="K509" s="179"/>
      <c r="L509" s="179"/>
      <c r="M509" s="179"/>
    </row>
    <row r="523" spans="1:14" ht="16.5" thickBot="1" x14ac:dyDescent="0.3"/>
    <row r="524" spans="1:14" ht="16.5" thickTop="1" x14ac:dyDescent="0.25">
      <c r="A524" s="319" t="s">
        <v>4</v>
      </c>
      <c r="B524" s="322" t="s">
        <v>5</v>
      </c>
      <c r="C524" s="325" t="s">
        <v>6</v>
      </c>
      <c r="D524" s="327" t="s">
        <v>20</v>
      </c>
      <c r="E524" s="319" t="s">
        <v>7</v>
      </c>
      <c r="F524" s="330" t="s">
        <v>775</v>
      </c>
      <c r="G524" s="331"/>
      <c r="H524" s="332"/>
      <c r="I524" s="330" t="s">
        <v>776</v>
      </c>
      <c r="J524" s="331"/>
      <c r="K524" s="332"/>
      <c r="L524" s="336" t="s">
        <v>566</v>
      </c>
      <c r="M524" s="336" t="s">
        <v>777</v>
      </c>
      <c r="N524" s="136"/>
    </row>
    <row r="525" spans="1:14" x14ac:dyDescent="0.25">
      <c r="A525" s="320"/>
      <c r="B525" s="323"/>
      <c r="C525" s="326"/>
      <c r="D525" s="328"/>
      <c r="E525" s="320"/>
      <c r="F525" s="333"/>
      <c r="G525" s="334"/>
      <c r="H525" s="335"/>
      <c r="I525" s="333"/>
      <c r="J525" s="334"/>
      <c r="K525" s="335"/>
      <c r="L525" s="337"/>
      <c r="M525" s="337"/>
      <c r="N525" s="136"/>
    </row>
    <row r="526" spans="1:14" x14ac:dyDescent="0.25">
      <c r="A526" s="320"/>
      <c r="B526" s="323"/>
      <c r="C526" s="339" t="s">
        <v>19</v>
      </c>
      <c r="D526" s="328"/>
      <c r="E526" s="320"/>
      <c r="F526" s="342" t="s">
        <v>778</v>
      </c>
      <c r="G526" s="345" t="s">
        <v>779</v>
      </c>
      <c r="H526" s="348" t="s">
        <v>780</v>
      </c>
      <c r="I526" s="342" t="s">
        <v>778</v>
      </c>
      <c r="J526" s="345" t="s">
        <v>779</v>
      </c>
      <c r="K526" s="348" t="s">
        <v>781</v>
      </c>
      <c r="L526" s="337"/>
      <c r="M526" s="337"/>
      <c r="N526" s="136"/>
    </row>
    <row r="527" spans="1:14" x14ac:dyDescent="0.25">
      <c r="A527" s="320"/>
      <c r="B527" s="323"/>
      <c r="C527" s="340"/>
      <c r="D527" s="328"/>
      <c r="E527" s="320"/>
      <c r="F527" s="343"/>
      <c r="G527" s="346"/>
      <c r="H527" s="328"/>
      <c r="I527" s="343"/>
      <c r="J527" s="346"/>
      <c r="K527" s="328"/>
      <c r="L527" s="337"/>
      <c r="M527" s="337"/>
      <c r="N527" s="136"/>
    </row>
    <row r="528" spans="1:14" x14ac:dyDescent="0.25">
      <c r="A528" s="320"/>
      <c r="B528" s="323"/>
      <c r="C528" s="340"/>
      <c r="D528" s="328"/>
      <c r="E528" s="320"/>
      <c r="F528" s="343"/>
      <c r="G528" s="346"/>
      <c r="H528" s="328"/>
      <c r="I528" s="343"/>
      <c r="J528" s="346"/>
      <c r="K528" s="328"/>
      <c r="L528" s="337"/>
      <c r="M528" s="337"/>
      <c r="N528" s="136"/>
    </row>
    <row r="529" spans="1:14" x14ac:dyDescent="0.25">
      <c r="A529" s="320"/>
      <c r="B529" s="323"/>
      <c r="C529" s="340"/>
      <c r="D529" s="328"/>
      <c r="E529" s="320"/>
      <c r="F529" s="343"/>
      <c r="G529" s="346"/>
      <c r="H529" s="328"/>
      <c r="I529" s="343"/>
      <c r="J529" s="346"/>
      <c r="K529" s="328"/>
      <c r="L529" s="337"/>
      <c r="M529" s="337"/>
      <c r="N529" s="136"/>
    </row>
    <row r="530" spans="1:14" x14ac:dyDescent="0.25">
      <c r="A530" s="321"/>
      <c r="B530" s="324"/>
      <c r="C530" s="341"/>
      <c r="D530" s="329"/>
      <c r="E530" s="321"/>
      <c r="F530" s="344"/>
      <c r="G530" s="347"/>
      <c r="H530" s="329"/>
      <c r="I530" s="344"/>
      <c r="J530" s="347"/>
      <c r="K530" s="329"/>
      <c r="L530" s="338"/>
      <c r="M530" s="338"/>
      <c r="N530" s="136"/>
    </row>
    <row r="531" spans="1:14" ht="16.5" thickBot="1" x14ac:dyDescent="0.3">
      <c r="A531" s="164">
        <v>1</v>
      </c>
      <c r="B531" s="165">
        <v>2</v>
      </c>
      <c r="C531" s="166">
        <v>3</v>
      </c>
      <c r="D531" s="165">
        <v>4</v>
      </c>
      <c r="E531" s="165">
        <v>5</v>
      </c>
      <c r="F531" s="167">
        <v>6</v>
      </c>
      <c r="G531" s="167">
        <v>7</v>
      </c>
      <c r="H531" s="165">
        <v>8</v>
      </c>
      <c r="I531" s="167">
        <v>9</v>
      </c>
      <c r="J531" s="167">
        <v>10</v>
      </c>
      <c r="K531" s="165">
        <v>11</v>
      </c>
      <c r="L531" s="165">
        <v>12</v>
      </c>
      <c r="M531" s="165">
        <v>13</v>
      </c>
      <c r="N531" s="137"/>
    </row>
    <row r="532" spans="1:14" ht="48" thickTop="1" x14ac:dyDescent="0.25">
      <c r="A532" s="10" t="s">
        <v>92</v>
      </c>
      <c r="B532" s="141">
        <v>44617</v>
      </c>
      <c r="C532" s="233" t="s">
        <v>27</v>
      </c>
      <c r="D532" s="86" t="s">
        <v>55</v>
      </c>
      <c r="E532" s="88" t="s">
        <v>28</v>
      </c>
      <c r="F532" s="183">
        <v>0.33333333333333331</v>
      </c>
      <c r="G532" s="185"/>
      <c r="H532" s="209">
        <v>341924</v>
      </c>
      <c r="I532" s="172"/>
      <c r="J532" s="172"/>
      <c r="K532" s="173"/>
      <c r="L532" s="173"/>
      <c r="M532" s="173"/>
      <c r="N532" s="19"/>
    </row>
    <row r="533" spans="1:14" ht="47.25" x14ac:dyDescent="0.25">
      <c r="A533" s="10" t="s">
        <v>93</v>
      </c>
      <c r="B533" s="141">
        <v>44617</v>
      </c>
      <c r="C533" s="233" t="s">
        <v>35</v>
      </c>
      <c r="D533" s="86" t="s">
        <v>56</v>
      </c>
      <c r="E533" s="10" t="s">
        <v>36</v>
      </c>
      <c r="F533" s="183">
        <v>0.33333333333333331</v>
      </c>
      <c r="G533" s="186"/>
      <c r="H533" s="190">
        <v>301068</v>
      </c>
      <c r="I533" s="178"/>
      <c r="J533" s="178"/>
      <c r="K533" s="179"/>
      <c r="L533" s="179"/>
      <c r="M533" s="179"/>
      <c r="N533" s="19"/>
    </row>
    <row r="550" spans="1:14" ht="16.5" thickBot="1" x14ac:dyDescent="0.3"/>
    <row r="551" spans="1:14" ht="16.5" thickTop="1" x14ac:dyDescent="0.25">
      <c r="A551" s="319" t="s">
        <v>4</v>
      </c>
      <c r="B551" s="322" t="s">
        <v>5</v>
      </c>
      <c r="C551" s="325" t="s">
        <v>6</v>
      </c>
      <c r="D551" s="327" t="s">
        <v>20</v>
      </c>
      <c r="E551" s="319" t="s">
        <v>7</v>
      </c>
      <c r="F551" s="330" t="s">
        <v>775</v>
      </c>
      <c r="G551" s="331"/>
      <c r="H551" s="332"/>
      <c r="I551" s="330" t="s">
        <v>776</v>
      </c>
      <c r="J551" s="331"/>
      <c r="K551" s="332"/>
      <c r="L551" s="336" t="s">
        <v>566</v>
      </c>
      <c r="M551" s="336" t="s">
        <v>777</v>
      </c>
      <c r="N551" s="136"/>
    </row>
    <row r="552" spans="1:14" x14ac:dyDescent="0.25">
      <c r="A552" s="320"/>
      <c r="B552" s="323"/>
      <c r="C552" s="326"/>
      <c r="D552" s="328"/>
      <c r="E552" s="320"/>
      <c r="F552" s="333"/>
      <c r="G552" s="334"/>
      <c r="H552" s="335"/>
      <c r="I552" s="333"/>
      <c r="J552" s="334"/>
      <c r="K552" s="335"/>
      <c r="L552" s="337"/>
      <c r="M552" s="337"/>
      <c r="N552" s="136"/>
    </row>
    <row r="553" spans="1:14" x14ac:dyDescent="0.25">
      <c r="A553" s="320"/>
      <c r="B553" s="323"/>
      <c r="C553" s="339" t="s">
        <v>19</v>
      </c>
      <c r="D553" s="328"/>
      <c r="E553" s="320"/>
      <c r="F553" s="342" t="s">
        <v>778</v>
      </c>
      <c r="G553" s="345" t="s">
        <v>779</v>
      </c>
      <c r="H553" s="348" t="s">
        <v>780</v>
      </c>
      <c r="I553" s="342" t="s">
        <v>778</v>
      </c>
      <c r="J553" s="345" t="s">
        <v>779</v>
      </c>
      <c r="K553" s="348" t="s">
        <v>781</v>
      </c>
      <c r="L553" s="337"/>
      <c r="M553" s="337"/>
      <c r="N553" s="136"/>
    </row>
    <row r="554" spans="1:14" x14ac:dyDescent="0.25">
      <c r="A554" s="320"/>
      <c r="B554" s="323"/>
      <c r="C554" s="340"/>
      <c r="D554" s="328"/>
      <c r="E554" s="320"/>
      <c r="F554" s="343"/>
      <c r="G554" s="346"/>
      <c r="H554" s="328"/>
      <c r="I554" s="343"/>
      <c r="J554" s="346"/>
      <c r="K554" s="328"/>
      <c r="L554" s="337"/>
      <c r="M554" s="337"/>
      <c r="N554" s="136"/>
    </row>
    <row r="555" spans="1:14" x14ac:dyDescent="0.25">
      <c r="A555" s="320"/>
      <c r="B555" s="323"/>
      <c r="C555" s="340"/>
      <c r="D555" s="328"/>
      <c r="E555" s="320"/>
      <c r="F555" s="343"/>
      <c r="G555" s="346"/>
      <c r="H555" s="328"/>
      <c r="I555" s="343"/>
      <c r="J555" s="346"/>
      <c r="K555" s="328"/>
      <c r="L555" s="337"/>
      <c r="M555" s="337"/>
      <c r="N555" s="136"/>
    </row>
    <row r="556" spans="1:14" x14ac:dyDescent="0.25">
      <c r="A556" s="320"/>
      <c r="B556" s="323"/>
      <c r="C556" s="340"/>
      <c r="D556" s="328"/>
      <c r="E556" s="320"/>
      <c r="F556" s="343"/>
      <c r="G556" s="346"/>
      <c r="H556" s="328"/>
      <c r="I556" s="343"/>
      <c r="J556" s="346"/>
      <c r="K556" s="328"/>
      <c r="L556" s="337"/>
      <c r="M556" s="337"/>
      <c r="N556" s="136"/>
    </row>
    <row r="557" spans="1:14" x14ac:dyDescent="0.25">
      <c r="A557" s="321"/>
      <c r="B557" s="324"/>
      <c r="C557" s="341"/>
      <c r="D557" s="329"/>
      <c r="E557" s="321"/>
      <c r="F557" s="344"/>
      <c r="G557" s="347"/>
      <c r="H557" s="329"/>
      <c r="I557" s="344"/>
      <c r="J557" s="347"/>
      <c r="K557" s="329"/>
      <c r="L557" s="338"/>
      <c r="M557" s="338"/>
      <c r="N557" s="136"/>
    </row>
    <row r="558" spans="1:14" ht="16.5" thickBot="1" x14ac:dyDescent="0.3">
      <c r="A558" s="164">
        <v>1</v>
      </c>
      <c r="B558" s="165">
        <v>2</v>
      </c>
      <c r="C558" s="166">
        <v>3</v>
      </c>
      <c r="D558" s="165">
        <v>4</v>
      </c>
      <c r="E558" s="165">
        <v>5</v>
      </c>
      <c r="F558" s="167">
        <v>6</v>
      </c>
      <c r="G558" s="167">
        <v>7</v>
      </c>
      <c r="H558" s="165">
        <v>8</v>
      </c>
      <c r="I558" s="167">
        <v>9</v>
      </c>
      <c r="J558" s="167">
        <v>10</v>
      </c>
      <c r="K558" s="165">
        <v>11</v>
      </c>
      <c r="L558" s="165">
        <v>12</v>
      </c>
      <c r="M558" s="165">
        <v>13</v>
      </c>
      <c r="N558" s="137"/>
    </row>
    <row r="559" spans="1:14" ht="48" thickTop="1" x14ac:dyDescent="0.25">
      <c r="A559" s="10" t="s">
        <v>94</v>
      </c>
      <c r="B559" s="141">
        <v>44618</v>
      </c>
      <c r="C559" s="235" t="s">
        <v>27</v>
      </c>
      <c r="D559" s="86" t="s">
        <v>55</v>
      </c>
      <c r="E559" s="88" t="s">
        <v>28</v>
      </c>
      <c r="F559" s="183">
        <v>0.33333333333333331</v>
      </c>
      <c r="G559" s="185"/>
      <c r="H559" s="209">
        <v>342138</v>
      </c>
      <c r="I559" s="172"/>
      <c r="J559" s="172"/>
      <c r="K559" s="173"/>
      <c r="L559" s="173"/>
      <c r="M559" s="173"/>
      <c r="N559" s="19"/>
    </row>
    <row r="560" spans="1:14" ht="47.25" x14ac:dyDescent="0.25">
      <c r="A560" s="10" t="s">
        <v>95</v>
      </c>
      <c r="B560" s="141">
        <v>44618</v>
      </c>
      <c r="C560" s="235" t="s">
        <v>35</v>
      </c>
      <c r="D560" s="86" t="s">
        <v>56</v>
      </c>
      <c r="E560" s="10" t="s">
        <v>36</v>
      </c>
      <c r="F560" s="183">
        <v>0.33333333333333331</v>
      </c>
      <c r="G560" s="186"/>
      <c r="H560" s="190">
        <v>301285</v>
      </c>
      <c r="I560" s="178"/>
      <c r="J560" s="178"/>
      <c r="K560" s="179"/>
      <c r="L560" s="179"/>
      <c r="M560" s="179"/>
      <c r="N560" s="19"/>
    </row>
    <row r="577" spans="1:14" ht="16.5" thickBot="1" x14ac:dyDescent="0.3"/>
    <row r="578" spans="1:14" ht="16.5" thickTop="1" x14ac:dyDescent="0.25">
      <c r="A578" s="319" t="s">
        <v>4</v>
      </c>
      <c r="B578" s="322" t="s">
        <v>5</v>
      </c>
      <c r="C578" s="325" t="s">
        <v>6</v>
      </c>
      <c r="D578" s="327" t="s">
        <v>20</v>
      </c>
      <c r="E578" s="319" t="s">
        <v>7</v>
      </c>
      <c r="F578" s="330" t="s">
        <v>775</v>
      </c>
      <c r="G578" s="331"/>
      <c r="H578" s="332"/>
      <c r="I578" s="330" t="s">
        <v>776</v>
      </c>
      <c r="J578" s="331"/>
      <c r="K578" s="332"/>
      <c r="L578" s="336" t="s">
        <v>566</v>
      </c>
      <c r="M578" s="336" t="s">
        <v>777</v>
      </c>
      <c r="N578" s="136"/>
    </row>
    <row r="579" spans="1:14" x14ac:dyDescent="0.25">
      <c r="A579" s="320"/>
      <c r="B579" s="323"/>
      <c r="C579" s="326"/>
      <c r="D579" s="328"/>
      <c r="E579" s="320"/>
      <c r="F579" s="333"/>
      <c r="G579" s="334"/>
      <c r="H579" s="335"/>
      <c r="I579" s="333"/>
      <c r="J579" s="334"/>
      <c r="K579" s="335"/>
      <c r="L579" s="337"/>
      <c r="M579" s="337"/>
      <c r="N579" s="136"/>
    </row>
    <row r="580" spans="1:14" x14ac:dyDescent="0.25">
      <c r="A580" s="320"/>
      <c r="B580" s="323"/>
      <c r="C580" s="339" t="s">
        <v>19</v>
      </c>
      <c r="D580" s="328"/>
      <c r="E580" s="320"/>
      <c r="F580" s="342" t="s">
        <v>778</v>
      </c>
      <c r="G580" s="345" t="s">
        <v>779</v>
      </c>
      <c r="H580" s="348" t="s">
        <v>780</v>
      </c>
      <c r="I580" s="342" t="s">
        <v>778</v>
      </c>
      <c r="J580" s="345" t="s">
        <v>779</v>
      </c>
      <c r="K580" s="348" t="s">
        <v>781</v>
      </c>
      <c r="L580" s="337"/>
      <c r="M580" s="337"/>
      <c r="N580" s="136"/>
    </row>
    <row r="581" spans="1:14" x14ac:dyDescent="0.25">
      <c r="A581" s="320"/>
      <c r="B581" s="323"/>
      <c r="C581" s="340"/>
      <c r="D581" s="328"/>
      <c r="E581" s="320"/>
      <c r="F581" s="343"/>
      <c r="G581" s="346"/>
      <c r="H581" s="328"/>
      <c r="I581" s="343"/>
      <c r="J581" s="346"/>
      <c r="K581" s="328"/>
      <c r="L581" s="337"/>
      <c r="M581" s="337"/>
      <c r="N581" s="136"/>
    </row>
    <row r="582" spans="1:14" x14ac:dyDescent="0.25">
      <c r="A582" s="320"/>
      <c r="B582" s="323"/>
      <c r="C582" s="340"/>
      <c r="D582" s="328"/>
      <c r="E582" s="320"/>
      <c r="F582" s="343"/>
      <c r="G582" s="346"/>
      <c r="H582" s="328"/>
      <c r="I582" s="343"/>
      <c r="J582" s="346"/>
      <c r="K582" s="328"/>
      <c r="L582" s="337"/>
      <c r="M582" s="337"/>
      <c r="N582" s="136"/>
    </row>
    <row r="583" spans="1:14" x14ac:dyDescent="0.25">
      <c r="A583" s="320"/>
      <c r="B583" s="323"/>
      <c r="C583" s="340"/>
      <c r="D583" s="328"/>
      <c r="E583" s="320"/>
      <c r="F583" s="343"/>
      <c r="G583" s="346"/>
      <c r="H583" s="328"/>
      <c r="I583" s="343"/>
      <c r="J583" s="346"/>
      <c r="K583" s="328"/>
      <c r="L583" s="337"/>
      <c r="M583" s="337"/>
      <c r="N583" s="136"/>
    </row>
    <row r="584" spans="1:14" x14ac:dyDescent="0.25">
      <c r="A584" s="321"/>
      <c r="B584" s="324"/>
      <c r="C584" s="341"/>
      <c r="D584" s="329"/>
      <c r="E584" s="321"/>
      <c r="F584" s="344"/>
      <c r="G584" s="347"/>
      <c r="H584" s="329"/>
      <c r="I584" s="344"/>
      <c r="J584" s="347"/>
      <c r="K584" s="329"/>
      <c r="L584" s="338"/>
      <c r="M584" s="338"/>
      <c r="N584" s="136"/>
    </row>
    <row r="585" spans="1:14" ht="16.5" thickBot="1" x14ac:dyDescent="0.3">
      <c r="A585" s="164">
        <v>1</v>
      </c>
      <c r="B585" s="165">
        <v>2</v>
      </c>
      <c r="C585" s="166">
        <v>3</v>
      </c>
      <c r="D585" s="165">
        <v>4</v>
      </c>
      <c r="E585" s="165">
        <v>5</v>
      </c>
      <c r="F585" s="167">
        <v>6</v>
      </c>
      <c r="G585" s="167">
        <v>7</v>
      </c>
      <c r="H585" s="165">
        <v>8</v>
      </c>
      <c r="I585" s="167">
        <v>9</v>
      </c>
      <c r="J585" s="167">
        <v>10</v>
      </c>
      <c r="K585" s="165">
        <v>11</v>
      </c>
      <c r="L585" s="165">
        <v>12</v>
      </c>
      <c r="M585" s="165">
        <v>13</v>
      </c>
      <c r="N585" s="137"/>
    </row>
    <row r="586" spans="1:14" ht="48" thickTop="1" x14ac:dyDescent="0.25">
      <c r="A586" s="10" t="s">
        <v>96</v>
      </c>
      <c r="B586" s="141">
        <v>44620</v>
      </c>
      <c r="C586" s="237" t="s">
        <v>27</v>
      </c>
      <c r="D586" s="86" t="s">
        <v>55</v>
      </c>
      <c r="E586" s="88" t="s">
        <v>28</v>
      </c>
      <c r="F586" s="183">
        <v>0.33333333333333331</v>
      </c>
      <c r="G586" s="185"/>
      <c r="H586" s="209">
        <v>342348</v>
      </c>
      <c r="I586" s="172"/>
      <c r="J586" s="172"/>
      <c r="K586" s="173"/>
      <c r="L586" s="173"/>
      <c r="M586" s="173"/>
      <c r="N586" s="19"/>
    </row>
    <row r="587" spans="1:14" ht="47.25" x14ac:dyDescent="0.25">
      <c r="A587" s="10" t="s">
        <v>97</v>
      </c>
      <c r="B587" s="141">
        <v>44620</v>
      </c>
      <c r="C587" s="237" t="s">
        <v>35</v>
      </c>
      <c r="D587" s="86" t="s">
        <v>56</v>
      </c>
      <c r="E587" s="10" t="s">
        <v>36</v>
      </c>
      <c r="F587" s="183">
        <v>0.33333333333333331</v>
      </c>
      <c r="G587" s="186"/>
      <c r="H587" s="190">
        <v>301536</v>
      </c>
      <c r="I587" s="178"/>
      <c r="J587" s="178"/>
      <c r="K587" s="179"/>
      <c r="L587" s="179"/>
      <c r="M587" s="179"/>
      <c r="N587" s="19"/>
    </row>
    <row r="588" spans="1:14" ht="47.25" x14ac:dyDescent="0.25">
      <c r="A588" s="10" t="s">
        <v>98</v>
      </c>
      <c r="B588" s="141">
        <v>44620</v>
      </c>
      <c r="C588" s="237" t="s">
        <v>22</v>
      </c>
      <c r="D588" s="86" t="s">
        <v>57</v>
      </c>
      <c r="E588" s="10" t="s">
        <v>42</v>
      </c>
      <c r="F588" s="183">
        <v>0.33333333333333331</v>
      </c>
      <c r="G588" s="186"/>
      <c r="H588" s="190">
        <v>10468</v>
      </c>
      <c r="I588" s="178"/>
      <c r="J588" s="178"/>
      <c r="K588" s="179"/>
      <c r="L588" s="179"/>
      <c r="M588" s="179"/>
    </row>
    <row r="602" spans="1:14" ht="16.5" thickBot="1" x14ac:dyDescent="0.3"/>
    <row r="603" spans="1:14" ht="16.5" thickTop="1" x14ac:dyDescent="0.25">
      <c r="A603" s="319" t="s">
        <v>4</v>
      </c>
      <c r="B603" s="322" t="s">
        <v>5</v>
      </c>
      <c r="C603" s="325" t="s">
        <v>6</v>
      </c>
      <c r="D603" s="327" t="s">
        <v>20</v>
      </c>
      <c r="E603" s="319" t="s">
        <v>7</v>
      </c>
      <c r="F603" s="330" t="s">
        <v>775</v>
      </c>
      <c r="G603" s="331"/>
      <c r="H603" s="332"/>
      <c r="I603" s="330" t="s">
        <v>776</v>
      </c>
      <c r="J603" s="331"/>
      <c r="K603" s="332"/>
      <c r="L603" s="336" t="s">
        <v>566</v>
      </c>
      <c r="M603" s="336" t="s">
        <v>777</v>
      </c>
      <c r="N603" s="136"/>
    </row>
    <row r="604" spans="1:14" x14ac:dyDescent="0.25">
      <c r="A604" s="320"/>
      <c r="B604" s="323"/>
      <c r="C604" s="326"/>
      <c r="D604" s="328"/>
      <c r="E604" s="320"/>
      <c r="F604" s="333"/>
      <c r="G604" s="334"/>
      <c r="H604" s="335"/>
      <c r="I604" s="333"/>
      <c r="J604" s="334"/>
      <c r="K604" s="335"/>
      <c r="L604" s="337"/>
      <c r="M604" s="337"/>
      <c r="N604" s="136"/>
    </row>
    <row r="605" spans="1:14" x14ac:dyDescent="0.25">
      <c r="A605" s="320"/>
      <c r="B605" s="323"/>
      <c r="C605" s="339" t="s">
        <v>19</v>
      </c>
      <c r="D605" s="328"/>
      <c r="E605" s="320"/>
      <c r="F605" s="342" t="s">
        <v>778</v>
      </c>
      <c r="G605" s="345" t="s">
        <v>779</v>
      </c>
      <c r="H605" s="348" t="s">
        <v>780</v>
      </c>
      <c r="I605" s="342" t="s">
        <v>778</v>
      </c>
      <c r="J605" s="345" t="s">
        <v>779</v>
      </c>
      <c r="K605" s="348" t="s">
        <v>781</v>
      </c>
      <c r="L605" s="337"/>
      <c r="M605" s="337"/>
      <c r="N605" s="136"/>
    </row>
    <row r="606" spans="1:14" x14ac:dyDescent="0.25">
      <c r="A606" s="320"/>
      <c r="B606" s="323"/>
      <c r="C606" s="340"/>
      <c r="D606" s="328"/>
      <c r="E606" s="320"/>
      <c r="F606" s="343"/>
      <c r="G606" s="346"/>
      <c r="H606" s="328"/>
      <c r="I606" s="343"/>
      <c r="J606" s="346"/>
      <c r="K606" s="328"/>
      <c r="L606" s="337"/>
      <c r="M606" s="337"/>
      <c r="N606" s="136"/>
    </row>
    <row r="607" spans="1:14" x14ac:dyDescent="0.25">
      <c r="A607" s="320"/>
      <c r="B607" s="323"/>
      <c r="C607" s="340"/>
      <c r="D607" s="328"/>
      <c r="E607" s="320"/>
      <c r="F607" s="343"/>
      <c r="G607" s="346"/>
      <c r="H607" s="328"/>
      <c r="I607" s="343"/>
      <c r="J607" s="346"/>
      <c r="K607" s="328"/>
      <c r="L607" s="337"/>
      <c r="M607" s="337"/>
      <c r="N607" s="136"/>
    </row>
    <row r="608" spans="1:14" x14ac:dyDescent="0.25">
      <c r="A608" s="320"/>
      <c r="B608" s="323"/>
      <c r="C608" s="340"/>
      <c r="D608" s="328"/>
      <c r="E608" s="320"/>
      <c r="F608" s="343"/>
      <c r="G608" s="346"/>
      <c r="H608" s="328"/>
      <c r="I608" s="343"/>
      <c r="J608" s="346"/>
      <c r="K608" s="328"/>
      <c r="L608" s="337"/>
      <c r="M608" s="337"/>
      <c r="N608" s="136"/>
    </row>
    <row r="609" spans="1:14" x14ac:dyDescent="0.25">
      <c r="A609" s="321"/>
      <c r="B609" s="324"/>
      <c r="C609" s="341"/>
      <c r="D609" s="329"/>
      <c r="E609" s="321"/>
      <c r="F609" s="344"/>
      <c r="G609" s="347"/>
      <c r="H609" s="329"/>
      <c r="I609" s="344"/>
      <c r="J609" s="347"/>
      <c r="K609" s="329"/>
      <c r="L609" s="338"/>
      <c r="M609" s="338"/>
      <c r="N609" s="136"/>
    </row>
    <row r="610" spans="1:14" ht="16.5" thickBot="1" x14ac:dyDescent="0.3">
      <c r="A610" s="164">
        <v>1</v>
      </c>
      <c r="B610" s="165">
        <v>2</v>
      </c>
      <c r="C610" s="166">
        <v>3</v>
      </c>
      <c r="D610" s="165">
        <v>4</v>
      </c>
      <c r="E610" s="165">
        <v>5</v>
      </c>
      <c r="F610" s="167">
        <v>6</v>
      </c>
      <c r="G610" s="167">
        <v>7</v>
      </c>
      <c r="H610" s="165">
        <v>8</v>
      </c>
      <c r="I610" s="167">
        <v>9</v>
      </c>
      <c r="J610" s="167">
        <v>10</v>
      </c>
      <c r="K610" s="165">
        <v>11</v>
      </c>
      <c r="L610" s="165">
        <v>12</v>
      </c>
      <c r="M610" s="165">
        <v>13</v>
      </c>
      <c r="N610" s="137"/>
    </row>
    <row r="611" spans="1:14" ht="48" thickTop="1" x14ac:dyDescent="0.25">
      <c r="A611" s="10" t="s">
        <v>99</v>
      </c>
      <c r="B611" s="141">
        <v>44621</v>
      </c>
      <c r="C611" s="245" t="s">
        <v>35</v>
      </c>
      <c r="D611" s="86" t="s">
        <v>56</v>
      </c>
      <c r="E611" s="10" t="s">
        <v>36</v>
      </c>
      <c r="F611" s="183">
        <v>0.33333333333333331</v>
      </c>
      <c r="G611" s="185"/>
      <c r="H611" s="209">
        <v>301806</v>
      </c>
      <c r="I611" s="172"/>
      <c r="J611" s="172"/>
      <c r="K611" s="173"/>
      <c r="L611" s="173"/>
      <c r="M611" s="173"/>
      <c r="N611" s="19"/>
    </row>
    <row r="612" spans="1:14" ht="47.25" x14ac:dyDescent="0.25">
      <c r="A612" s="10" t="s">
        <v>100</v>
      </c>
      <c r="B612" s="141">
        <v>44621</v>
      </c>
      <c r="C612" s="245" t="s">
        <v>22</v>
      </c>
      <c r="D612" s="86" t="s">
        <v>57</v>
      </c>
      <c r="E612" s="10" t="s">
        <v>42</v>
      </c>
      <c r="F612" s="183">
        <v>0.33333333333333331</v>
      </c>
      <c r="G612" s="186"/>
      <c r="H612" s="209">
        <v>10581</v>
      </c>
      <c r="I612" s="178"/>
      <c r="J612" s="178"/>
      <c r="K612" s="179"/>
      <c r="L612" s="179"/>
      <c r="M612" s="179"/>
      <c r="N612" s="19"/>
    </row>
    <row r="613" spans="1:14" ht="47.25" x14ac:dyDescent="0.25">
      <c r="A613" s="10" t="s">
        <v>101</v>
      </c>
      <c r="B613" s="141">
        <v>44621</v>
      </c>
      <c r="C613" s="246" t="s">
        <v>782</v>
      </c>
      <c r="D613" s="98"/>
      <c r="E613" s="88" t="s">
        <v>783</v>
      </c>
      <c r="F613" s="183">
        <v>0.33333333333333331</v>
      </c>
      <c r="G613" s="186"/>
      <c r="H613" s="209">
        <v>37214</v>
      </c>
      <c r="I613" s="178"/>
      <c r="J613" s="178"/>
      <c r="K613" s="179"/>
      <c r="L613" s="179"/>
      <c r="M613" s="179"/>
    </row>
    <row r="614" spans="1:14" ht="47.25" x14ac:dyDescent="0.25">
      <c r="A614" s="10" t="s">
        <v>102</v>
      </c>
      <c r="B614" s="141">
        <v>44621</v>
      </c>
      <c r="C614" s="246" t="s">
        <v>792</v>
      </c>
      <c r="D614" s="81"/>
      <c r="E614" s="88" t="s">
        <v>797</v>
      </c>
      <c r="F614" s="183">
        <v>0.33333333333333331</v>
      </c>
      <c r="G614" s="186"/>
      <c r="H614" s="209">
        <v>272494</v>
      </c>
      <c r="I614" s="178"/>
      <c r="J614" s="178"/>
      <c r="K614" s="179"/>
      <c r="L614" s="179"/>
      <c r="M614" s="179"/>
    </row>
    <row r="625" spans="1:14" ht="16.5" thickBot="1" x14ac:dyDescent="0.3"/>
    <row r="626" spans="1:14" ht="16.5" thickTop="1" x14ac:dyDescent="0.25">
      <c r="A626" s="319" t="s">
        <v>4</v>
      </c>
      <c r="B626" s="322" t="s">
        <v>5</v>
      </c>
      <c r="C626" s="325" t="s">
        <v>6</v>
      </c>
      <c r="D626" s="327" t="s">
        <v>20</v>
      </c>
      <c r="E626" s="319" t="s">
        <v>7</v>
      </c>
      <c r="F626" s="330" t="s">
        <v>775</v>
      </c>
      <c r="G626" s="331"/>
      <c r="H626" s="332"/>
      <c r="I626" s="330" t="s">
        <v>776</v>
      </c>
      <c r="J626" s="331"/>
      <c r="K626" s="332"/>
      <c r="L626" s="336" t="s">
        <v>566</v>
      </c>
      <c r="M626" s="336" t="s">
        <v>777</v>
      </c>
      <c r="N626" s="136"/>
    </row>
    <row r="627" spans="1:14" x14ac:dyDescent="0.25">
      <c r="A627" s="320"/>
      <c r="B627" s="323"/>
      <c r="C627" s="326"/>
      <c r="D627" s="328"/>
      <c r="E627" s="320"/>
      <c r="F627" s="333"/>
      <c r="G627" s="334"/>
      <c r="H627" s="335"/>
      <c r="I627" s="333"/>
      <c r="J627" s="334"/>
      <c r="K627" s="335"/>
      <c r="L627" s="337"/>
      <c r="M627" s="337"/>
      <c r="N627" s="136"/>
    </row>
    <row r="628" spans="1:14" x14ac:dyDescent="0.25">
      <c r="A628" s="320"/>
      <c r="B628" s="323"/>
      <c r="C628" s="339" t="s">
        <v>19</v>
      </c>
      <c r="D628" s="328"/>
      <c r="E628" s="320"/>
      <c r="F628" s="342" t="s">
        <v>778</v>
      </c>
      <c r="G628" s="345" t="s">
        <v>779</v>
      </c>
      <c r="H628" s="348" t="s">
        <v>780</v>
      </c>
      <c r="I628" s="342" t="s">
        <v>778</v>
      </c>
      <c r="J628" s="345" t="s">
        <v>779</v>
      </c>
      <c r="K628" s="348" t="s">
        <v>781</v>
      </c>
      <c r="L628" s="337"/>
      <c r="M628" s="337"/>
      <c r="N628" s="136"/>
    </row>
    <row r="629" spans="1:14" x14ac:dyDescent="0.25">
      <c r="A629" s="320"/>
      <c r="B629" s="323"/>
      <c r="C629" s="340"/>
      <c r="D629" s="328"/>
      <c r="E629" s="320"/>
      <c r="F629" s="343"/>
      <c r="G629" s="346"/>
      <c r="H629" s="328"/>
      <c r="I629" s="343"/>
      <c r="J629" s="346"/>
      <c r="K629" s="328"/>
      <c r="L629" s="337"/>
      <c r="M629" s="337"/>
      <c r="N629" s="136"/>
    </row>
    <row r="630" spans="1:14" x14ac:dyDescent="0.25">
      <c r="A630" s="320"/>
      <c r="B630" s="323"/>
      <c r="C630" s="340"/>
      <c r="D630" s="328"/>
      <c r="E630" s="320"/>
      <c r="F630" s="343"/>
      <c r="G630" s="346"/>
      <c r="H630" s="328"/>
      <c r="I630" s="343"/>
      <c r="J630" s="346"/>
      <c r="K630" s="328"/>
      <c r="L630" s="337"/>
      <c r="M630" s="337"/>
      <c r="N630" s="136"/>
    </row>
    <row r="631" spans="1:14" x14ac:dyDescent="0.25">
      <c r="A631" s="320"/>
      <c r="B631" s="323"/>
      <c r="C631" s="340"/>
      <c r="D631" s="328"/>
      <c r="E631" s="320"/>
      <c r="F631" s="343"/>
      <c r="G631" s="346"/>
      <c r="H631" s="328"/>
      <c r="I631" s="343"/>
      <c r="J631" s="346"/>
      <c r="K631" s="328"/>
      <c r="L631" s="337"/>
      <c r="M631" s="337"/>
      <c r="N631" s="136"/>
    </row>
    <row r="632" spans="1:14" x14ac:dyDescent="0.25">
      <c r="A632" s="321"/>
      <c r="B632" s="324"/>
      <c r="C632" s="341"/>
      <c r="D632" s="329"/>
      <c r="E632" s="321"/>
      <c r="F632" s="344"/>
      <c r="G632" s="347"/>
      <c r="H632" s="329"/>
      <c r="I632" s="344"/>
      <c r="J632" s="347"/>
      <c r="K632" s="329"/>
      <c r="L632" s="338"/>
      <c r="M632" s="338"/>
      <c r="N632" s="136"/>
    </row>
    <row r="633" spans="1:14" ht="16.5" thickBot="1" x14ac:dyDescent="0.3">
      <c r="A633" s="164">
        <v>1</v>
      </c>
      <c r="B633" s="165">
        <v>2</v>
      </c>
      <c r="C633" s="166">
        <v>3</v>
      </c>
      <c r="D633" s="165">
        <v>4</v>
      </c>
      <c r="E633" s="165">
        <v>5</v>
      </c>
      <c r="F633" s="167">
        <v>6</v>
      </c>
      <c r="G633" s="167">
        <v>7</v>
      </c>
      <c r="H633" s="165">
        <v>8</v>
      </c>
      <c r="I633" s="167">
        <v>9</v>
      </c>
      <c r="J633" s="167">
        <v>10</v>
      </c>
      <c r="K633" s="165">
        <v>11</v>
      </c>
      <c r="L633" s="165">
        <v>12</v>
      </c>
      <c r="M633" s="165">
        <v>13</v>
      </c>
      <c r="N633" s="137"/>
    </row>
    <row r="634" spans="1:14" ht="48" thickTop="1" x14ac:dyDescent="0.25">
      <c r="A634" s="10" t="s">
        <v>103</v>
      </c>
      <c r="B634" s="141">
        <v>44622</v>
      </c>
      <c r="C634" s="249" t="s">
        <v>782</v>
      </c>
      <c r="D634" s="98"/>
      <c r="E634" s="88" t="s">
        <v>783</v>
      </c>
      <c r="F634" s="183">
        <v>0.33333333333333331</v>
      </c>
      <c r="G634" s="185"/>
      <c r="H634" s="193">
        <v>37373</v>
      </c>
      <c r="I634" s="172"/>
      <c r="J634" s="172"/>
      <c r="K634" s="173"/>
      <c r="L634" s="173"/>
      <c r="M634" s="173"/>
      <c r="N634" s="19"/>
    </row>
    <row r="635" spans="1:14" ht="47.25" x14ac:dyDescent="0.25">
      <c r="A635" s="10" t="s">
        <v>104</v>
      </c>
      <c r="B635" s="141">
        <v>44622</v>
      </c>
      <c r="C635" s="248" t="s">
        <v>27</v>
      </c>
      <c r="D635" s="86" t="s">
        <v>55</v>
      </c>
      <c r="E635" s="88" t="s">
        <v>28</v>
      </c>
      <c r="F635" s="183">
        <v>0.33333333333333331</v>
      </c>
      <c r="G635" s="186"/>
      <c r="H635" s="194">
        <v>342519</v>
      </c>
      <c r="I635" s="178"/>
      <c r="J635" s="178"/>
      <c r="K635" s="179"/>
      <c r="L635" s="179"/>
      <c r="M635" s="179"/>
      <c r="N635" s="19"/>
    </row>
    <row r="636" spans="1:14" ht="47.25" x14ac:dyDescent="0.25">
      <c r="A636" s="10" t="s">
        <v>105</v>
      </c>
      <c r="B636" s="141">
        <v>44622</v>
      </c>
      <c r="C636" s="248" t="s">
        <v>35</v>
      </c>
      <c r="D636" s="86" t="s">
        <v>56</v>
      </c>
      <c r="E636" s="10" t="s">
        <v>36</v>
      </c>
      <c r="F636" s="183">
        <v>0.33333333333333331</v>
      </c>
      <c r="G636" s="186"/>
      <c r="H636" s="194">
        <v>301891</v>
      </c>
      <c r="I636" s="178"/>
      <c r="J636" s="178"/>
      <c r="K636" s="179"/>
      <c r="L636" s="179"/>
      <c r="M636" s="179"/>
    </row>
    <row r="650" spans="1:14" ht="16.5" thickBot="1" x14ac:dyDescent="0.3"/>
    <row r="651" spans="1:14" ht="16.5" thickTop="1" x14ac:dyDescent="0.25">
      <c r="A651" s="319" t="s">
        <v>4</v>
      </c>
      <c r="B651" s="322" t="s">
        <v>5</v>
      </c>
      <c r="C651" s="325" t="s">
        <v>6</v>
      </c>
      <c r="D651" s="327" t="s">
        <v>20</v>
      </c>
      <c r="E651" s="319" t="s">
        <v>7</v>
      </c>
      <c r="F651" s="330" t="s">
        <v>775</v>
      </c>
      <c r="G651" s="331"/>
      <c r="H651" s="332"/>
      <c r="I651" s="330" t="s">
        <v>776</v>
      </c>
      <c r="J651" s="331"/>
      <c r="K651" s="332"/>
      <c r="L651" s="336" t="s">
        <v>566</v>
      </c>
      <c r="M651" s="336" t="s">
        <v>777</v>
      </c>
      <c r="N651" s="136"/>
    </row>
    <row r="652" spans="1:14" x14ac:dyDescent="0.25">
      <c r="A652" s="320"/>
      <c r="B652" s="323"/>
      <c r="C652" s="326"/>
      <c r="D652" s="328"/>
      <c r="E652" s="320"/>
      <c r="F652" s="333"/>
      <c r="G652" s="334"/>
      <c r="H652" s="335"/>
      <c r="I652" s="333"/>
      <c r="J652" s="334"/>
      <c r="K652" s="335"/>
      <c r="L652" s="337"/>
      <c r="M652" s="337"/>
      <c r="N652" s="136"/>
    </row>
    <row r="653" spans="1:14" x14ac:dyDescent="0.25">
      <c r="A653" s="320"/>
      <c r="B653" s="323"/>
      <c r="C653" s="339" t="s">
        <v>19</v>
      </c>
      <c r="D653" s="328"/>
      <c r="E653" s="320"/>
      <c r="F653" s="342" t="s">
        <v>778</v>
      </c>
      <c r="G653" s="345" t="s">
        <v>779</v>
      </c>
      <c r="H653" s="348" t="s">
        <v>780</v>
      </c>
      <c r="I653" s="342" t="s">
        <v>778</v>
      </c>
      <c r="J653" s="345" t="s">
        <v>779</v>
      </c>
      <c r="K653" s="348" t="s">
        <v>781</v>
      </c>
      <c r="L653" s="337"/>
      <c r="M653" s="337"/>
      <c r="N653" s="136"/>
    </row>
    <row r="654" spans="1:14" x14ac:dyDescent="0.25">
      <c r="A654" s="320"/>
      <c r="B654" s="323"/>
      <c r="C654" s="340"/>
      <c r="D654" s="328"/>
      <c r="E654" s="320"/>
      <c r="F654" s="343"/>
      <c r="G654" s="346"/>
      <c r="H654" s="328"/>
      <c r="I654" s="343"/>
      <c r="J654" s="346"/>
      <c r="K654" s="328"/>
      <c r="L654" s="337"/>
      <c r="M654" s="337"/>
      <c r="N654" s="136"/>
    </row>
    <row r="655" spans="1:14" x14ac:dyDescent="0.25">
      <c r="A655" s="320"/>
      <c r="B655" s="323"/>
      <c r="C655" s="340"/>
      <c r="D655" s="328"/>
      <c r="E655" s="320"/>
      <c r="F655" s="343"/>
      <c r="G655" s="346"/>
      <c r="H655" s="328"/>
      <c r="I655" s="343"/>
      <c r="J655" s="346"/>
      <c r="K655" s="328"/>
      <c r="L655" s="337"/>
      <c r="M655" s="337"/>
      <c r="N655" s="136"/>
    </row>
    <row r="656" spans="1:14" x14ac:dyDescent="0.25">
      <c r="A656" s="320"/>
      <c r="B656" s="323"/>
      <c r="C656" s="340"/>
      <c r="D656" s="328"/>
      <c r="E656" s="320"/>
      <c r="F656" s="343"/>
      <c r="G656" s="346"/>
      <c r="H656" s="328"/>
      <c r="I656" s="343"/>
      <c r="J656" s="346"/>
      <c r="K656" s="328"/>
      <c r="L656" s="337"/>
      <c r="M656" s="337"/>
      <c r="N656" s="136"/>
    </row>
    <row r="657" spans="1:14" x14ac:dyDescent="0.25">
      <c r="A657" s="321"/>
      <c r="B657" s="324"/>
      <c r="C657" s="341"/>
      <c r="D657" s="329"/>
      <c r="E657" s="321"/>
      <c r="F657" s="344"/>
      <c r="G657" s="347"/>
      <c r="H657" s="329"/>
      <c r="I657" s="344"/>
      <c r="J657" s="347"/>
      <c r="K657" s="329"/>
      <c r="L657" s="338"/>
      <c r="M657" s="338"/>
      <c r="N657" s="136"/>
    </row>
    <row r="658" spans="1:14" ht="16.5" thickBot="1" x14ac:dyDescent="0.3">
      <c r="A658" s="164">
        <v>1</v>
      </c>
      <c r="B658" s="165">
        <v>2</v>
      </c>
      <c r="C658" s="166">
        <v>3</v>
      </c>
      <c r="D658" s="165">
        <v>4</v>
      </c>
      <c r="E658" s="165">
        <v>5</v>
      </c>
      <c r="F658" s="167">
        <v>6</v>
      </c>
      <c r="G658" s="167">
        <v>7</v>
      </c>
      <c r="H658" s="165">
        <v>8</v>
      </c>
      <c r="I658" s="167">
        <v>9</v>
      </c>
      <c r="J658" s="167">
        <v>10</v>
      </c>
      <c r="K658" s="165">
        <v>11</v>
      </c>
      <c r="L658" s="165">
        <v>12</v>
      </c>
      <c r="M658" s="165">
        <v>13</v>
      </c>
      <c r="N658" s="137"/>
    </row>
    <row r="659" spans="1:14" ht="48" thickTop="1" x14ac:dyDescent="0.25">
      <c r="A659" s="10" t="s">
        <v>106</v>
      </c>
      <c r="B659" s="141">
        <v>44623</v>
      </c>
      <c r="C659" s="251" t="s">
        <v>22</v>
      </c>
      <c r="D659" s="86" t="s">
        <v>57</v>
      </c>
      <c r="E659" s="10" t="s">
        <v>42</v>
      </c>
      <c r="F659" s="183">
        <v>0.33333333333333331</v>
      </c>
      <c r="G659" s="186"/>
      <c r="H659" s="209">
        <v>10664</v>
      </c>
      <c r="I659" s="172"/>
      <c r="J659" s="172"/>
      <c r="K659" s="173"/>
      <c r="L659" s="173"/>
      <c r="M659" s="173"/>
      <c r="N659" s="19"/>
    </row>
    <row r="660" spans="1:14" ht="47.25" x14ac:dyDescent="0.25">
      <c r="A660" s="10" t="s">
        <v>107</v>
      </c>
      <c r="B660" s="141">
        <v>44623</v>
      </c>
      <c r="C660" s="251" t="s">
        <v>27</v>
      </c>
      <c r="D660" s="86" t="s">
        <v>55</v>
      </c>
      <c r="E660" s="88" t="s">
        <v>28</v>
      </c>
      <c r="F660" s="183">
        <v>0.33333333333333331</v>
      </c>
      <c r="G660" s="186"/>
      <c r="H660" s="194">
        <v>342792</v>
      </c>
      <c r="I660" s="178"/>
      <c r="J660" s="178"/>
      <c r="K660" s="179"/>
      <c r="L660" s="179"/>
      <c r="M660" s="179"/>
      <c r="N660" s="19"/>
    </row>
    <row r="661" spans="1:14" ht="47.25" x14ac:dyDescent="0.25">
      <c r="A661" s="10" t="s">
        <v>108</v>
      </c>
      <c r="B661" s="141">
        <v>44623</v>
      </c>
      <c r="C661" s="252" t="s">
        <v>792</v>
      </c>
      <c r="D661" s="81"/>
      <c r="E661" s="88" t="s">
        <v>797</v>
      </c>
      <c r="F661" s="183">
        <v>0.33333333333333331</v>
      </c>
      <c r="G661" s="186"/>
      <c r="H661" s="209">
        <v>272717</v>
      </c>
      <c r="I661" s="178"/>
      <c r="J661" s="178"/>
      <c r="K661" s="179"/>
      <c r="L661" s="179"/>
      <c r="M661" s="179"/>
    </row>
    <row r="675" spans="1:14" ht="16.5" thickBot="1" x14ac:dyDescent="0.3"/>
    <row r="676" spans="1:14" ht="16.5" thickTop="1" x14ac:dyDescent="0.25">
      <c r="A676" s="319" t="s">
        <v>4</v>
      </c>
      <c r="B676" s="322" t="s">
        <v>5</v>
      </c>
      <c r="C676" s="325" t="s">
        <v>6</v>
      </c>
      <c r="D676" s="327" t="s">
        <v>20</v>
      </c>
      <c r="E676" s="319" t="s">
        <v>7</v>
      </c>
      <c r="F676" s="330" t="s">
        <v>775</v>
      </c>
      <c r="G676" s="331"/>
      <c r="H676" s="332"/>
      <c r="I676" s="330" t="s">
        <v>776</v>
      </c>
      <c r="J676" s="331"/>
      <c r="K676" s="332"/>
      <c r="L676" s="336" t="s">
        <v>566</v>
      </c>
      <c r="M676" s="336" t="s">
        <v>777</v>
      </c>
      <c r="N676" s="136"/>
    </row>
    <row r="677" spans="1:14" x14ac:dyDescent="0.25">
      <c r="A677" s="320"/>
      <c r="B677" s="323"/>
      <c r="C677" s="326"/>
      <c r="D677" s="328"/>
      <c r="E677" s="320"/>
      <c r="F677" s="333"/>
      <c r="G677" s="334"/>
      <c r="H677" s="335"/>
      <c r="I677" s="333"/>
      <c r="J677" s="334"/>
      <c r="K677" s="335"/>
      <c r="L677" s="337"/>
      <c r="M677" s="337"/>
      <c r="N677" s="136"/>
    </row>
    <row r="678" spans="1:14" x14ac:dyDescent="0.25">
      <c r="A678" s="320"/>
      <c r="B678" s="323"/>
      <c r="C678" s="339" t="s">
        <v>19</v>
      </c>
      <c r="D678" s="328"/>
      <c r="E678" s="320"/>
      <c r="F678" s="342" t="s">
        <v>778</v>
      </c>
      <c r="G678" s="345" t="s">
        <v>779</v>
      </c>
      <c r="H678" s="348" t="s">
        <v>780</v>
      </c>
      <c r="I678" s="342" t="s">
        <v>778</v>
      </c>
      <c r="J678" s="345" t="s">
        <v>779</v>
      </c>
      <c r="K678" s="348" t="s">
        <v>781</v>
      </c>
      <c r="L678" s="337"/>
      <c r="M678" s="337"/>
      <c r="N678" s="136"/>
    </row>
    <row r="679" spans="1:14" x14ac:dyDescent="0.25">
      <c r="A679" s="320"/>
      <c r="B679" s="323"/>
      <c r="C679" s="340"/>
      <c r="D679" s="328"/>
      <c r="E679" s="320"/>
      <c r="F679" s="343"/>
      <c r="G679" s="346"/>
      <c r="H679" s="328"/>
      <c r="I679" s="343"/>
      <c r="J679" s="346"/>
      <c r="K679" s="328"/>
      <c r="L679" s="337"/>
      <c r="M679" s="337"/>
      <c r="N679" s="136"/>
    </row>
    <row r="680" spans="1:14" x14ac:dyDescent="0.25">
      <c r="A680" s="320"/>
      <c r="B680" s="323"/>
      <c r="C680" s="340"/>
      <c r="D680" s="328"/>
      <c r="E680" s="320"/>
      <c r="F680" s="343"/>
      <c r="G680" s="346"/>
      <c r="H680" s="328"/>
      <c r="I680" s="343"/>
      <c r="J680" s="346"/>
      <c r="K680" s="328"/>
      <c r="L680" s="337"/>
      <c r="M680" s="337"/>
      <c r="N680" s="136"/>
    </row>
    <row r="681" spans="1:14" x14ac:dyDescent="0.25">
      <c r="A681" s="320"/>
      <c r="B681" s="323"/>
      <c r="C681" s="340"/>
      <c r="D681" s="328"/>
      <c r="E681" s="320"/>
      <c r="F681" s="343"/>
      <c r="G681" s="346"/>
      <c r="H681" s="328"/>
      <c r="I681" s="343"/>
      <c r="J681" s="346"/>
      <c r="K681" s="328"/>
      <c r="L681" s="337"/>
      <c r="M681" s="337"/>
      <c r="N681" s="136"/>
    </row>
    <row r="682" spans="1:14" x14ac:dyDescent="0.25">
      <c r="A682" s="321"/>
      <c r="B682" s="324"/>
      <c r="C682" s="341"/>
      <c r="D682" s="329"/>
      <c r="E682" s="321"/>
      <c r="F682" s="344"/>
      <c r="G682" s="347"/>
      <c r="H682" s="329"/>
      <c r="I682" s="344"/>
      <c r="J682" s="347"/>
      <c r="K682" s="329"/>
      <c r="L682" s="338"/>
      <c r="M682" s="338"/>
      <c r="N682" s="136"/>
    </row>
    <row r="683" spans="1:14" ht="16.5" thickBot="1" x14ac:dyDescent="0.3">
      <c r="A683" s="164">
        <v>1</v>
      </c>
      <c r="B683" s="165">
        <v>2</v>
      </c>
      <c r="C683" s="166">
        <v>3</v>
      </c>
      <c r="D683" s="165">
        <v>4</v>
      </c>
      <c r="E683" s="165">
        <v>5</v>
      </c>
      <c r="F683" s="167">
        <v>6</v>
      </c>
      <c r="G683" s="167">
        <v>7</v>
      </c>
      <c r="H683" s="165">
        <v>8</v>
      </c>
      <c r="I683" s="167">
        <v>9</v>
      </c>
      <c r="J683" s="167">
        <v>10</v>
      </c>
      <c r="K683" s="165">
        <v>11</v>
      </c>
      <c r="L683" s="165">
        <v>12</v>
      </c>
      <c r="M683" s="165">
        <v>13</v>
      </c>
      <c r="N683" s="137"/>
    </row>
    <row r="684" spans="1:14" ht="48" thickTop="1" x14ac:dyDescent="0.25">
      <c r="A684" s="10" t="s">
        <v>109</v>
      </c>
      <c r="B684" s="141">
        <v>44624</v>
      </c>
      <c r="C684" s="254" t="s">
        <v>22</v>
      </c>
      <c r="D684" s="86" t="s">
        <v>57</v>
      </c>
      <c r="E684" s="10" t="s">
        <v>42</v>
      </c>
      <c r="F684" s="183">
        <v>0.33333333333333331</v>
      </c>
      <c r="G684" s="186"/>
      <c r="H684" s="209"/>
      <c r="I684" s="172"/>
      <c r="J684" s="172"/>
      <c r="K684" s="173"/>
      <c r="L684" s="173"/>
      <c r="M684" s="173"/>
      <c r="N684" s="19"/>
    </row>
    <row r="685" spans="1:14" ht="47.25" x14ac:dyDescent="0.25">
      <c r="A685" s="10" t="s">
        <v>110</v>
      </c>
      <c r="B685" s="141">
        <v>44624</v>
      </c>
      <c r="C685" s="255" t="s">
        <v>792</v>
      </c>
      <c r="D685" s="81"/>
      <c r="E685" s="88" t="s">
        <v>797</v>
      </c>
      <c r="F685" s="183">
        <v>0.33333333333333331</v>
      </c>
      <c r="G685" s="186"/>
      <c r="H685" s="190"/>
      <c r="I685" s="178"/>
      <c r="J685" s="178"/>
      <c r="K685" s="179"/>
      <c r="L685" s="179"/>
      <c r="M685" s="179"/>
      <c r="N685" s="19"/>
    </row>
  </sheetData>
  <mergeCells count="409">
    <mergeCell ref="A676:A682"/>
    <mergeCell ref="B676:B682"/>
    <mergeCell ref="C676:C677"/>
    <mergeCell ref="D676:D682"/>
    <mergeCell ref="E676:E682"/>
    <mergeCell ref="F676:H677"/>
    <mergeCell ref="I676:K677"/>
    <mergeCell ref="L676:L682"/>
    <mergeCell ref="M676:M682"/>
    <mergeCell ref="C678:C682"/>
    <mergeCell ref="F678:F682"/>
    <mergeCell ref="G678:G682"/>
    <mergeCell ref="H678:H682"/>
    <mergeCell ref="I678:I682"/>
    <mergeCell ref="J678:J682"/>
    <mergeCell ref="K678:K682"/>
    <mergeCell ref="A651:A657"/>
    <mergeCell ref="B651:B657"/>
    <mergeCell ref="C651:C652"/>
    <mergeCell ref="D651:D657"/>
    <mergeCell ref="E651:E657"/>
    <mergeCell ref="F651:H652"/>
    <mergeCell ref="I651:K652"/>
    <mergeCell ref="L651:L657"/>
    <mergeCell ref="M651:M657"/>
    <mergeCell ref="C653:C657"/>
    <mergeCell ref="F653:F657"/>
    <mergeCell ref="G653:G657"/>
    <mergeCell ref="H653:H657"/>
    <mergeCell ref="I653:I657"/>
    <mergeCell ref="J653:J657"/>
    <mergeCell ref="K653:K657"/>
    <mergeCell ref="A603:A609"/>
    <mergeCell ref="B603:B609"/>
    <mergeCell ref="C603:C604"/>
    <mergeCell ref="D603:D609"/>
    <mergeCell ref="E603:E609"/>
    <mergeCell ref="F603:H604"/>
    <mergeCell ref="I603:K604"/>
    <mergeCell ref="L603:L609"/>
    <mergeCell ref="M603:M609"/>
    <mergeCell ref="C605:C609"/>
    <mergeCell ref="F605:F609"/>
    <mergeCell ref="G605:G609"/>
    <mergeCell ref="H605:H609"/>
    <mergeCell ref="I605:I609"/>
    <mergeCell ref="J605:J609"/>
    <mergeCell ref="K605:K609"/>
    <mergeCell ref="A474:A480"/>
    <mergeCell ref="B474:B480"/>
    <mergeCell ref="C474:C475"/>
    <mergeCell ref="D474:D480"/>
    <mergeCell ref="E474:E480"/>
    <mergeCell ref="F474:H475"/>
    <mergeCell ref="I474:K475"/>
    <mergeCell ref="L474:L480"/>
    <mergeCell ref="M474:M480"/>
    <mergeCell ref="C476:C480"/>
    <mergeCell ref="F476:F480"/>
    <mergeCell ref="G476:G480"/>
    <mergeCell ref="H476:H480"/>
    <mergeCell ref="I476:I480"/>
    <mergeCell ref="J476:J480"/>
    <mergeCell ref="K476:K480"/>
    <mergeCell ref="A424:A430"/>
    <mergeCell ref="B424:B430"/>
    <mergeCell ref="C424:C425"/>
    <mergeCell ref="D424:D430"/>
    <mergeCell ref="E424:E430"/>
    <mergeCell ref="F424:H425"/>
    <mergeCell ref="I424:K425"/>
    <mergeCell ref="L424:L430"/>
    <mergeCell ref="M424:M430"/>
    <mergeCell ref="C426:C430"/>
    <mergeCell ref="F426:F430"/>
    <mergeCell ref="G426:G430"/>
    <mergeCell ref="H426:H430"/>
    <mergeCell ref="I426:I430"/>
    <mergeCell ref="J426:J430"/>
    <mergeCell ref="K426:K430"/>
    <mergeCell ref="A399:A405"/>
    <mergeCell ref="B399:B405"/>
    <mergeCell ref="C399:C400"/>
    <mergeCell ref="D399:D405"/>
    <mergeCell ref="E399:E405"/>
    <mergeCell ref="F399:H400"/>
    <mergeCell ref="I399:K400"/>
    <mergeCell ref="L399:L405"/>
    <mergeCell ref="M399:M405"/>
    <mergeCell ref="C401:C405"/>
    <mergeCell ref="F401:F405"/>
    <mergeCell ref="G401:G405"/>
    <mergeCell ref="H401:H405"/>
    <mergeCell ref="I401:I405"/>
    <mergeCell ref="J401:J405"/>
    <mergeCell ref="K401:K405"/>
    <mergeCell ref="A372:A378"/>
    <mergeCell ref="B372:B378"/>
    <mergeCell ref="C372:C373"/>
    <mergeCell ref="D372:D378"/>
    <mergeCell ref="E372:E378"/>
    <mergeCell ref="F372:H373"/>
    <mergeCell ref="I372:K373"/>
    <mergeCell ref="L372:L378"/>
    <mergeCell ref="M372:M378"/>
    <mergeCell ref="C374:C378"/>
    <mergeCell ref="F374:F378"/>
    <mergeCell ref="G374:G378"/>
    <mergeCell ref="H374:H378"/>
    <mergeCell ref="I374:I378"/>
    <mergeCell ref="J374:J378"/>
    <mergeCell ref="K374:K378"/>
    <mergeCell ref="A345:A351"/>
    <mergeCell ref="B345:B351"/>
    <mergeCell ref="C345:C346"/>
    <mergeCell ref="D345:D351"/>
    <mergeCell ref="E345:E351"/>
    <mergeCell ref="F345:H346"/>
    <mergeCell ref="I345:K346"/>
    <mergeCell ref="L345:L351"/>
    <mergeCell ref="M345:M351"/>
    <mergeCell ref="C347:C351"/>
    <mergeCell ref="F347:F351"/>
    <mergeCell ref="G347:G351"/>
    <mergeCell ref="H347:H351"/>
    <mergeCell ref="I347:I351"/>
    <mergeCell ref="J347:J351"/>
    <mergeCell ref="K347:K351"/>
    <mergeCell ref="A316:A322"/>
    <mergeCell ref="B316:B322"/>
    <mergeCell ref="C316:C317"/>
    <mergeCell ref="D316:D322"/>
    <mergeCell ref="E316:E322"/>
    <mergeCell ref="F316:H317"/>
    <mergeCell ref="I316:K317"/>
    <mergeCell ref="L316:L322"/>
    <mergeCell ref="M316:M322"/>
    <mergeCell ref="C318:C322"/>
    <mergeCell ref="F318:F322"/>
    <mergeCell ref="G318:G322"/>
    <mergeCell ref="H318:H322"/>
    <mergeCell ref="I318:I322"/>
    <mergeCell ref="J318:J322"/>
    <mergeCell ref="K318:K322"/>
    <mergeCell ref="M142:M148"/>
    <mergeCell ref="C144:C148"/>
    <mergeCell ref="F144:F148"/>
    <mergeCell ref="G144:G148"/>
    <mergeCell ref="H144:H148"/>
    <mergeCell ref="I144:I148"/>
    <mergeCell ref="J144:J148"/>
    <mergeCell ref="K144:K148"/>
    <mergeCell ref="M171:M177"/>
    <mergeCell ref="C173:C177"/>
    <mergeCell ref="F173:F177"/>
    <mergeCell ref="G173:G177"/>
    <mergeCell ref="H173:H177"/>
    <mergeCell ref="I173:I177"/>
    <mergeCell ref="J173:J177"/>
    <mergeCell ref="K173:K177"/>
    <mergeCell ref="C171:C172"/>
    <mergeCell ref="D171:D177"/>
    <mergeCell ref="E171:E177"/>
    <mergeCell ref="A142:A148"/>
    <mergeCell ref="B142:B148"/>
    <mergeCell ref="C142:C143"/>
    <mergeCell ref="D142:D148"/>
    <mergeCell ref="E142:E148"/>
    <mergeCell ref="F171:H172"/>
    <mergeCell ref="I171:K172"/>
    <mergeCell ref="L171:L177"/>
    <mergeCell ref="F115:H116"/>
    <mergeCell ref="I115:K116"/>
    <mergeCell ref="L115:L121"/>
    <mergeCell ref="F142:H143"/>
    <mergeCell ref="I142:K143"/>
    <mergeCell ref="L142:L148"/>
    <mergeCell ref="A171:A177"/>
    <mergeCell ref="B171:B177"/>
    <mergeCell ref="M115:M121"/>
    <mergeCell ref="C117:C121"/>
    <mergeCell ref="F117:F121"/>
    <mergeCell ref="G117:G121"/>
    <mergeCell ref="H117:H121"/>
    <mergeCell ref="I117:I121"/>
    <mergeCell ref="J117:J121"/>
    <mergeCell ref="K117:K121"/>
    <mergeCell ref="A115:A121"/>
    <mergeCell ref="B115:B121"/>
    <mergeCell ref="C115:C116"/>
    <mergeCell ref="D115:D121"/>
    <mergeCell ref="E115:E121"/>
    <mergeCell ref="I20:K20"/>
    <mergeCell ref="B20:D20"/>
    <mergeCell ref="B22:L22"/>
    <mergeCell ref="B6:L6"/>
    <mergeCell ref="B7:L7"/>
    <mergeCell ref="B10:L10"/>
    <mergeCell ref="B12:L12"/>
    <mergeCell ref="B19:D19"/>
    <mergeCell ref="I19:K19"/>
    <mergeCell ref="A34:A40"/>
    <mergeCell ref="B34:B40"/>
    <mergeCell ref="C34:C35"/>
    <mergeCell ref="D34:D40"/>
    <mergeCell ref="E34:E40"/>
    <mergeCell ref="I34:K35"/>
    <mergeCell ref="L34:L40"/>
    <mergeCell ref="A61:A67"/>
    <mergeCell ref="B61:B67"/>
    <mergeCell ref="C61:C62"/>
    <mergeCell ref="D61:D67"/>
    <mergeCell ref="E61:E67"/>
    <mergeCell ref="I61:K62"/>
    <mergeCell ref="L61:L67"/>
    <mergeCell ref="M34:M40"/>
    <mergeCell ref="C36:C40"/>
    <mergeCell ref="F36:F40"/>
    <mergeCell ref="G36:G40"/>
    <mergeCell ref="H36:H40"/>
    <mergeCell ref="I36:I40"/>
    <mergeCell ref="J36:J40"/>
    <mergeCell ref="K36:K40"/>
    <mergeCell ref="F34:H35"/>
    <mergeCell ref="M61:M67"/>
    <mergeCell ref="C63:C67"/>
    <mergeCell ref="F63:F67"/>
    <mergeCell ref="G63:G67"/>
    <mergeCell ref="H63:H67"/>
    <mergeCell ref="I63:I67"/>
    <mergeCell ref="J63:J67"/>
    <mergeCell ref="K63:K67"/>
    <mergeCell ref="F61:H62"/>
    <mergeCell ref="A88:A94"/>
    <mergeCell ref="B88:B94"/>
    <mergeCell ref="C88:C89"/>
    <mergeCell ref="D88:D94"/>
    <mergeCell ref="E88:E94"/>
    <mergeCell ref="L88:L94"/>
    <mergeCell ref="M88:M94"/>
    <mergeCell ref="C90:C94"/>
    <mergeCell ref="F90:F94"/>
    <mergeCell ref="G90:G94"/>
    <mergeCell ref="H90:H94"/>
    <mergeCell ref="I90:I94"/>
    <mergeCell ref="J90:J94"/>
    <mergeCell ref="K90:K94"/>
    <mergeCell ref="F88:H89"/>
    <mergeCell ref="I88:K89"/>
    <mergeCell ref="A200:A206"/>
    <mergeCell ref="B200:B206"/>
    <mergeCell ref="C200:C201"/>
    <mergeCell ref="D200:D206"/>
    <mergeCell ref="E200:E206"/>
    <mergeCell ref="F200:H201"/>
    <mergeCell ref="I200:K201"/>
    <mergeCell ref="L200:L206"/>
    <mergeCell ref="M200:M206"/>
    <mergeCell ref="C202:C206"/>
    <mergeCell ref="F202:F206"/>
    <mergeCell ref="G202:G206"/>
    <mergeCell ref="H202:H206"/>
    <mergeCell ref="I202:I206"/>
    <mergeCell ref="J202:J206"/>
    <mergeCell ref="K202:K206"/>
    <mergeCell ref="A229:A235"/>
    <mergeCell ref="B229:B235"/>
    <mergeCell ref="C229:C230"/>
    <mergeCell ref="D229:D235"/>
    <mergeCell ref="E229:E235"/>
    <mergeCell ref="F229:H230"/>
    <mergeCell ref="I229:K230"/>
    <mergeCell ref="L229:L235"/>
    <mergeCell ref="M229:M235"/>
    <mergeCell ref="C231:C235"/>
    <mergeCell ref="F231:F235"/>
    <mergeCell ref="G231:G235"/>
    <mergeCell ref="H231:H235"/>
    <mergeCell ref="I231:I235"/>
    <mergeCell ref="J231:J235"/>
    <mergeCell ref="K231:K235"/>
    <mergeCell ref="A258:A264"/>
    <mergeCell ref="B258:B264"/>
    <mergeCell ref="C258:C259"/>
    <mergeCell ref="D258:D264"/>
    <mergeCell ref="E258:E264"/>
    <mergeCell ref="F258:H259"/>
    <mergeCell ref="I258:K259"/>
    <mergeCell ref="L258:L264"/>
    <mergeCell ref="M258:M264"/>
    <mergeCell ref="C260:C264"/>
    <mergeCell ref="F260:F264"/>
    <mergeCell ref="G260:G264"/>
    <mergeCell ref="H260:H264"/>
    <mergeCell ref="I260:I264"/>
    <mergeCell ref="J260:J264"/>
    <mergeCell ref="K260:K264"/>
    <mergeCell ref="A287:A293"/>
    <mergeCell ref="B287:B293"/>
    <mergeCell ref="C287:C288"/>
    <mergeCell ref="D287:D293"/>
    <mergeCell ref="E287:E293"/>
    <mergeCell ref="F287:H288"/>
    <mergeCell ref="I287:K288"/>
    <mergeCell ref="L287:L293"/>
    <mergeCell ref="M287:M293"/>
    <mergeCell ref="C289:C293"/>
    <mergeCell ref="F289:F293"/>
    <mergeCell ref="G289:G293"/>
    <mergeCell ref="H289:H293"/>
    <mergeCell ref="I289:I293"/>
    <mergeCell ref="J289:J293"/>
    <mergeCell ref="K289:K293"/>
    <mergeCell ref="A449:A455"/>
    <mergeCell ref="B449:B455"/>
    <mergeCell ref="C449:C450"/>
    <mergeCell ref="D449:D455"/>
    <mergeCell ref="E449:E455"/>
    <mergeCell ref="F449:H450"/>
    <mergeCell ref="I449:K450"/>
    <mergeCell ref="L449:L455"/>
    <mergeCell ref="M449:M455"/>
    <mergeCell ref="C451:C455"/>
    <mergeCell ref="F451:F455"/>
    <mergeCell ref="G451:G455"/>
    <mergeCell ref="H451:H455"/>
    <mergeCell ref="I451:I455"/>
    <mergeCell ref="J451:J455"/>
    <mergeCell ref="K451:K455"/>
    <mergeCell ref="A499:A505"/>
    <mergeCell ref="B499:B505"/>
    <mergeCell ref="C499:C500"/>
    <mergeCell ref="D499:D505"/>
    <mergeCell ref="E499:E505"/>
    <mergeCell ref="F499:H500"/>
    <mergeCell ref="I499:K500"/>
    <mergeCell ref="L499:L505"/>
    <mergeCell ref="M499:M505"/>
    <mergeCell ref="C501:C505"/>
    <mergeCell ref="F501:F505"/>
    <mergeCell ref="G501:G505"/>
    <mergeCell ref="H501:H505"/>
    <mergeCell ref="I501:I505"/>
    <mergeCell ref="J501:J505"/>
    <mergeCell ref="K501:K505"/>
    <mergeCell ref="A524:A530"/>
    <mergeCell ref="B524:B530"/>
    <mergeCell ref="C524:C525"/>
    <mergeCell ref="D524:D530"/>
    <mergeCell ref="E524:E530"/>
    <mergeCell ref="F524:H525"/>
    <mergeCell ref="I524:K525"/>
    <mergeCell ref="L524:L530"/>
    <mergeCell ref="M524:M530"/>
    <mergeCell ref="C526:C530"/>
    <mergeCell ref="F526:F530"/>
    <mergeCell ref="G526:G530"/>
    <mergeCell ref="H526:H530"/>
    <mergeCell ref="I526:I530"/>
    <mergeCell ref="J526:J530"/>
    <mergeCell ref="K526:K530"/>
    <mergeCell ref="A551:A557"/>
    <mergeCell ref="B551:B557"/>
    <mergeCell ref="C551:C552"/>
    <mergeCell ref="D551:D557"/>
    <mergeCell ref="E551:E557"/>
    <mergeCell ref="F551:H552"/>
    <mergeCell ref="I551:K552"/>
    <mergeCell ref="L551:L557"/>
    <mergeCell ref="M551:M557"/>
    <mergeCell ref="C553:C557"/>
    <mergeCell ref="F553:F557"/>
    <mergeCell ref="G553:G557"/>
    <mergeCell ref="H553:H557"/>
    <mergeCell ref="I553:I557"/>
    <mergeCell ref="J553:J557"/>
    <mergeCell ref="K553:K557"/>
    <mergeCell ref="A578:A584"/>
    <mergeCell ref="B578:B584"/>
    <mergeCell ref="C578:C579"/>
    <mergeCell ref="D578:D584"/>
    <mergeCell ref="E578:E584"/>
    <mergeCell ref="F578:H579"/>
    <mergeCell ref="I578:K579"/>
    <mergeCell ref="L578:L584"/>
    <mergeCell ref="M578:M584"/>
    <mergeCell ref="C580:C584"/>
    <mergeCell ref="F580:F584"/>
    <mergeCell ref="G580:G584"/>
    <mergeCell ref="H580:H584"/>
    <mergeCell ref="I580:I584"/>
    <mergeCell ref="J580:J584"/>
    <mergeCell ref="K580:K584"/>
    <mergeCell ref="A626:A632"/>
    <mergeCell ref="B626:B632"/>
    <mergeCell ref="C626:C627"/>
    <mergeCell ref="D626:D632"/>
    <mergeCell ref="E626:E632"/>
    <mergeCell ref="F626:H627"/>
    <mergeCell ref="I626:K627"/>
    <mergeCell ref="L626:L632"/>
    <mergeCell ref="M626:M632"/>
    <mergeCell ref="C628:C632"/>
    <mergeCell ref="F628:F632"/>
    <mergeCell ref="G628:G632"/>
    <mergeCell ref="H628:H632"/>
    <mergeCell ref="I628:I632"/>
    <mergeCell ref="J628:J632"/>
    <mergeCell ref="K628:K632"/>
  </mergeCells>
  <pageMargins left="0.40625" right="0.40625" top="0.75" bottom="0.75" header="0.3" footer="0.3"/>
  <pageSetup paperSize="9" orientation="landscape" r:id="rId1"/>
  <headerFooter>
    <oddHeader xml:space="preserve">&amp;CЖУРНАЛ РЕГИСТРАЦИИ РЕЗУЛЬТАТОВ КОНТРОЛЯ ТЕХНИЧЕСКОГО СОСТОЯНИЯ ТС&amp;RОбособленное подразделение
ООО "Сберлогистика"
г. Пятигорск
</oddHeader>
    <oddFooter>&amp;RСтраница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48A9-41D8-4DD9-B826-EDC622080BE4}">
  <sheetPr>
    <pageSetUpPr fitToPage="1"/>
  </sheetPr>
  <dimension ref="A1:T36"/>
  <sheetViews>
    <sheetView zoomScaleNormal="100" workbookViewId="0">
      <selection activeCell="F24" sqref="F24"/>
    </sheetView>
  </sheetViews>
  <sheetFormatPr defaultRowHeight="12.75" x14ac:dyDescent="0.2"/>
  <cols>
    <col min="2" max="2" width="14.140625" customWidth="1"/>
    <col min="3" max="3" width="26.140625" customWidth="1"/>
    <col min="4" max="4" width="14.5703125" customWidth="1"/>
    <col min="5" max="5" width="14.7109375" customWidth="1"/>
    <col min="6" max="8" width="10.140625" customWidth="1"/>
    <col min="9" max="9" width="19.42578125" customWidth="1"/>
  </cols>
  <sheetData>
    <row r="1" spans="1:20" ht="15.75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20" ht="15.75" x14ac:dyDescent="0.25">
      <c r="A2" s="19"/>
      <c r="B2" s="18" t="s">
        <v>567</v>
      </c>
      <c r="C2" s="19"/>
      <c r="D2" s="19"/>
      <c r="E2" s="19"/>
      <c r="F2" s="19"/>
      <c r="G2" s="19"/>
      <c r="H2" s="19"/>
      <c r="I2" s="19"/>
      <c r="J2" s="19"/>
    </row>
    <row r="3" spans="1:20" ht="15.7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20" ht="31.5" x14ac:dyDescent="0.25">
      <c r="A4" s="19"/>
      <c r="B4" s="110" t="s">
        <v>568</v>
      </c>
      <c r="C4" s="111" t="s">
        <v>569</v>
      </c>
      <c r="D4" s="111" t="s">
        <v>570</v>
      </c>
      <c r="E4" s="359" t="s">
        <v>571</v>
      </c>
      <c r="F4" s="359"/>
      <c r="G4" s="359"/>
      <c r="H4" s="20"/>
      <c r="I4" s="20"/>
      <c r="J4" s="19"/>
    </row>
    <row r="5" spans="1:20" ht="15.75" x14ac:dyDescent="0.25">
      <c r="A5" s="19"/>
      <c r="B5" s="111" t="s">
        <v>572</v>
      </c>
      <c r="C5" s="75" t="s">
        <v>31</v>
      </c>
      <c r="D5" s="111" t="s">
        <v>573</v>
      </c>
      <c r="E5" s="111" t="s">
        <v>28</v>
      </c>
      <c r="F5" s="356" t="s">
        <v>574</v>
      </c>
      <c r="G5" s="111"/>
      <c r="H5" s="111" t="s">
        <v>575</v>
      </c>
      <c r="I5" s="111" t="s">
        <v>576</v>
      </c>
      <c r="J5" s="19"/>
    </row>
    <row r="6" spans="1:20" ht="15.75" x14ac:dyDescent="0.25">
      <c r="A6" s="19"/>
      <c r="B6" s="359" t="s">
        <v>577</v>
      </c>
      <c r="C6" s="359">
        <v>3005739218</v>
      </c>
      <c r="D6" s="359" t="s">
        <v>578</v>
      </c>
      <c r="E6" s="359" t="s">
        <v>32</v>
      </c>
      <c r="F6" s="356"/>
      <c r="G6" s="111" t="s">
        <v>579</v>
      </c>
      <c r="H6" s="22">
        <v>10.8</v>
      </c>
      <c r="I6" s="22">
        <v>9.6</v>
      </c>
      <c r="J6" s="19"/>
    </row>
    <row r="7" spans="1:20" ht="15.75" x14ac:dyDescent="0.25">
      <c r="A7" s="19"/>
      <c r="B7" s="359"/>
      <c r="C7" s="359"/>
      <c r="D7" s="359"/>
      <c r="E7" s="359"/>
      <c r="F7" s="356"/>
      <c r="G7" s="111" t="s">
        <v>580</v>
      </c>
      <c r="H7" s="22">
        <v>11.2</v>
      </c>
      <c r="I7" s="22">
        <v>10</v>
      </c>
      <c r="J7" s="19"/>
    </row>
    <row r="8" spans="1:20" ht="15.75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20" ht="15.75" x14ac:dyDescent="0.25">
      <c r="A9" s="19"/>
      <c r="B9" s="359" t="s">
        <v>581</v>
      </c>
      <c r="C9" s="356" t="s">
        <v>582</v>
      </c>
      <c r="D9" s="359" t="s">
        <v>583</v>
      </c>
      <c r="E9" s="358" t="s">
        <v>584</v>
      </c>
      <c r="F9" s="358"/>
      <c r="G9" s="358"/>
      <c r="H9" s="358"/>
      <c r="I9" s="356" t="s">
        <v>585</v>
      </c>
      <c r="J9" s="19"/>
    </row>
    <row r="10" spans="1:20" ht="15.75" x14ac:dyDescent="0.25">
      <c r="A10" s="19"/>
      <c r="B10" s="359"/>
      <c r="C10" s="356"/>
      <c r="D10" s="359"/>
      <c r="E10" s="116" t="s">
        <v>586</v>
      </c>
      <c r="F10" s="21" t="s">
        <v>587</v>
      </c>
      <c r="G10" s="21" t="s">
        <v>588</v>
      </c>
      <c r="H10" s="21" t="s">
        <v>589</v>
      </c>
      <c r="I10" s="356"/>
      <c r="J10" s="19"/>
    </row>
    <row r="11" spans="1:20" ht="15.75" x14ac:dyDescent="0.25">
      <c r="A11" s="19"/>
      <c r="B11" s="357" t="s">
        <v>590</v>
      </c>
      <c r="C11" s="357"/>
      <c r="D11" s="357"/>
      <c r="E11" s="111">
        <v>9.81</v>
      </c>
      <c r="F11" s="358"/>
      <c r="G11" s="358"/>
      <c r="H11" s="358"/>
      <c r="I11" s="103">
        <v>342454</v>
      </c>
      <c r="J11" s="19">
        <f>I11-C12</f>
        <v>-65</v>
      </c>
    </row>
    <row r="12" spans="1:20" ht="15.75" x14ac:dyDescent="0.25">
      <c r="A12" s="19">
        <v>1</v>
      </c>
      <c r="B12" s="102">
        <v>44622</v>
      </c>
      <c r="C12" s="103">
        <v>342519</v>
      </c>
      <c r="D12" s="207">
        <f t="shared" ref="D12:D34" si="0">I12-C12</f>
        <v>117</v>
      </c>
      <c r="E12" s="206">
        <f>E11+H12-F12</f>
        <v>16.706000000000003</v>
      </c>
      <c r="F12" s="22">
        <f>$H$7*D12/100</f>
        <v>13.103999999999999</v>
      </c>
      <c r="G12" s="111">
        <v>0</v>
      </c>
      <c r="H12" s="103">
        <v>20</v>
      </c>
      <c r="I12" s="103">
        <v>342636</v>
      </c>
      <c r="J12" s="19">
        <f>I12-C13</f>
        <v>-156</v>
      </c>
    </row>
    <row r="13" spans="1:20" ht="15.75" x14ac:dyDescent="0.25">
      <c r="A13" s="19">
        <v>2</v>
      </c>
      <c r="B13" s="102">
        <v>44623</v>
      </c>
      <c r="C13" s="103">
        <v>342792</v>
      </c>
      <c r="D13" s="207">
        <f t="shared" si="0"/>
        <v>106</v>
      </c>
      <c r="E13" s="206">
        <f t="shared" ref="E13:E34" si="1">E12+H13-F13</f>
        <v>24.834000000000003</v>
      </c>
      <c r="F13" s="22">
        <f t="shared" ref="F13:F34" si="2">$H$7*D13/100</f>
        <v>11.871999999999998</v>
      </c>
      <c r="G13" s="111">
        <v>0</v>
      </c>
      <c r="H13" s="103">
        <v>20</v>
      </c>
      <c r="I13" s="103">
        <v>342898</v>
      </c>
      <c r="J13" s="19">
        <f t="shared" ref="J13:J34" si="3">I13-C14</f>
        <v>342898</v>
      </c>
    </row>
    <row r="14" spans="1:20" ht="15.75" x14ac:dyDescent="0.25">
      <c r="A14" s="19">
        <v>3</v>
      </c>
      <c r="B14" s="102"/>
      <c r="C14" s="103"/>
      <c r="D14" s="207">
        <f t="shared" si="0"/>
        <v>0</v>
      </c>
      <c r="E14" s="206">
        <f t="shared" si="1"/>
        <v>24.834000000000003</v>
      </c>
      <c r="F14" s="22">
        <f>$H$7*D14/100</f>
        <v>0</v>
      </c>
      <c r="G14" s="111">
        <v>0</v>
      </c>
      <c r="H14" s="103"/>
      <c r="I14" s="103"/>
      <c r="J14" s="19">
        <f t="shared" si="3"/>
        <v>0</v>
      </c>
      <c r="M14" s="91"/>
      <c r="N14" s="92"/>
      <c r="O14" s="92"/>
      <c r="P14" s="93"/>
      <c r="Q14" s="93"/>
      <c r="R14" s="92"/>
      <c r="S14" s="92"/>
      <c r="T14" s="92"/>
    </row>
    <row r="15" spans="1:20" ht="15.75" x14ac:dyDescent="0.25">
      <c r="A15" s="19">
        <v>4</v>
      </c>
      <c r="B15" s="102"/>
      <c r="C15" s="103"/>
      <c r="D15" s="207">
        <f t="shared" si="0"/>
        <v>0</v>
      </c>
      <c r="E15" s="206">
        <f t="shared" si="1"/>
        <v>24.834000000000003</v>
      </c>
      <c r="F15" s="22">
        <f t="shared" si="2"/>
        <v>0</v>
      </c>
      <c r="G15" s="111">
        <v>0</v>
      </c>
      <c r="H15" s="103"/>
      <c r="I15" s="103"/>
      <c r="J15" s="19">
        <f t="shared" si="3"/>
        <v>0</v>
      </c>
    </row>
    <row r="16" spans="1:20" ht="15.75" x14ac:dyDescent="0.25">
      <c r="A16" s="19">
        <v>5</v>
      </c>
      <c r="B16" s="102"/>
      <c r="C16" s="103"/>
      <c r="D16" s="207">
        <f t="shared" si="0"/>
        <v>0</v>
      </c>
      <c r="E16" s="206">
        <f t="shared" si="1"/>
        <v>24.834000000000003</v>
      </c>
      <c r="F16" s="22">
        <f t="shared" si="2"/>
        <v>0</v>
      </c>
      <c r="G16" s="111">
        <v>0</v>
      </c>
      <c r="H16" s="103"/>
      <c r="I16" s="103"/>
      <c r="J16" s="19">
        <f t="shared" si="3"/>
        <v>0</v>
      </c>
    </row>
    <row r="17" spans="1:10" ht="15.75" x14ac:dyDescent="0.25">
      <c r="A17" s="19">
        <v>6</v>
      </c>
      <c r="B17" s="102"/>
      <c r="C17" s="103"/>
      <c r="D17" s="207">
        <f t="shared" si="0"/>
        <v>0</v>
      </c>
      <c r="E17" s="206">
        <f t="shared" si="1"/>
        <v>24.834000000000003</v>
      </c>
      <c r="F17" s="22">
        <f t="shared" si="2"/>
        <v>0</v>
      </c>
      <c r="G17" s="111">
        <v>0</v>
      </c>
      <c r="H17" s="103"/>
      <c r="I17" s="103"/>
      <c r="J17" s="19">
        <f t="shared" si="3"/>
        <v>0</v>
      </c>
    </row>
    <row r="18" spans="1:10" ht="15.75" x14ac:dyDescent="0.25">
      <c r="A18" s="19">
        <v>7</v>
      </c>
      <c r="B18" s="102"/>
      <c r="C18" s="103"/>
      <c r="D18" s="207">
        <f t="shared" si="0"/>
        <v>0</v>
      </c>
      <c r="E18" s="206">
        <f t="shared" si="1"/>
        <v>24.834000000000003</v>
      </c>
      <c r="F18" s="22">
        <f t="shared" si="2"/>
        <v>0</v>
      </c>
      <c r="G18" s="111">
        <v>0</v>
      </c>
      <c r="H18" s="103"/>
      <c r="I18" s="103"/>
      <c r="J18" s="19">
        <f t="shared" si="3"/>
        <v>0</v>
      </c>
    </row>
    <row r="19" spans="1:10" ht="15.75" x14ac:dyDescent="0.25">
      <c r="A19" s="19">
        <v>8</v>
      </c>
      <c r="B19" s="102"/>
      <c r="C19" s="103"/>
      <c r="D19" s="207">
        <f t="shared" si="0"/>
        <v>0</v>
      </c>
      <c r="E19" s="206">
        <f t="shared" si="1"/>
        <v>24.834000000000003</v>
      </c>
      <c r="F19" s="22">
        <f t="shared" si="2"/>
        <v>0</v>
      </c>
      <c r="G19" s="111">
        <v>0</v>
      </c>
      <c r="H19" s="103"/>
      <c r="I19" s="103"/>
      <c r="J19" s="19">
        <f t="shared" si="3"/>
        <v>0</v>
      </c>
    </row>
    <row r="20" spans="1:10" ht="15.75" x14ac:dyDescent="0.25">
      <c r="A20" s="19">
        <v>9</v>
      </c>
      <c r="B20" s="102"/>
      <c r="C20" s="103"/>
      <c r="D20" s="207">
        <f t="shared" si="0"/>
        <v>0</v>
      </c>
      <c r="E20" s="206">
        <f t="shared" si="1"/>
        <v>24.834000000000003</v>
      </c>
      <c r="F20" s="22">
        <f t="shared" si="2"/>
        <v>0</v>
      </c>
      <c r="G20" s="111">
        <v>0</v>
      </c>
      <c r="H20" s="103"/>
      <c r="I20" s="103"/>
      <c r="J20" s="19">
        <f t="shared" si="3"/>
        <v>0</v>
      </c>
    </row>
    <row r="21" spans="1:10" ht="15.75" x14ac:dyDescent="0.25">
      <c r="A21" s="19">
        <v>10</v>
      </c>
      <c r="B21" s="102"/>
      <c r="C21" s="103"/>
      <c r="D21" s="207">
        <f t="shared" si="0"/>
        <v>0</v>
      </c>
      <c r="E21" s="206">
        <f t="shared" si="1"/>
        <v>24.834000000000003</v>
      </c>
      <c r="F21" s="22">
        <f t="shared" si="2"/>
        <v>0</v>
      </c>
      <c r="G21" s="111">
        <v>0</v>
      </c>
      <c r="H21" s="103"/>
      <c r="I21" s="103"/>
      <c r="J21" s="19">
        <f t="shared" si="3"/>
        <v>0</v>
      </c>
    </row>
    <row r="22" spans="1:10" ht="15.75" x14ac:dyDescent="0.25">
      <c r="A22" s="19">
        <v>11</v>
      </c>
      <c r="B22" s="102"/>
      <c r="C22" s="103"/>
      <c r="D22" s="207">
        <f t="shared" si="0"/>
        <v>0</v>
      </c>
      <c r="E22" s="206">
        <f t="shared" si="1"/>
        <v>24.834000000000003</v>
      </c>
      <c r="F22" s="22">
        <f t="shared" si="2"/>
        <v>0</v>
      </c>
      <c r="G22" s="111">
        <v>0</v>
      </c>
      <c r="H22" s="103"/>
      <c r="I22" s="103"/>
      <c r="J22" s="19">
        <f t="shared" si="3"/>
        <v>0</v>
      </c>
    </row>
    <row r="23" spans="1:10" ht="15.75" x14ac:dyDescent="0.25">
      <c r="A23" s="19">
        <v>12</v>
      </c>
      <c r="B23" s="102"/>
      <c r="C23" s="103"/>
      <c r="D23" s="207">
        <f t="shared" si="0"/>
        <v>0</v>
      </c>
      <c r="E23" s="206">
        <f>E22+H23-F23</f>
        <v>24.834000000000003</v>
      </c>
      <c r="F23" s="22">
        <f t="shared" si="2"/>
        <v>0</v>
      </c>
      <c r="G23" s="111">
        <v>0</v>
      </c>
      <c r="H23" s="103"/>
      <c r="I23" s="103"/>
      <c r="J23" s="19">
        <f t="shared" si="3"/>
        <v>0</v>
      </c>
    </row>
    <row r="24" spans="1:10" ht="15.75" x14ac:dyDescent="0.25">
      <c r="A24" s="19">
        <v>13</v>
      </c>
      <c r="B24" s="102"/>
      <c r="C24" s="103"/>
      <c r="D24" s="207">
        <f t="shared" si="0"/>
        <v>0</v>
      </c>
      <c r="E24" s="206">
        <f t="shared" si="1"/>
        <v>24.834000000000003</v>
      </c>
      <c r="F24" s="22">
        <f t="shared" si="2"/>
        <v>0</v>
      </c>
      <c r="G24" s="111">
        <v>0</v>
      </c>
      <c r="H24" s="103"/>
      <c r="I24" s="103"/>
      <c r="J24" s="19">
        <f t="shared" si="3"/>
        <v>0</v>
      </c>
    </row>
    <row r="25" spans="1:10" ht="15.75" x14ac:dyDescent="0.25">
      <c r="A25" s="19">
        <v>14</v>
      </c>
      <c r="B25" s="102"/>
      <c r="C25" s="103"/>
      <c r="D25" s="207">
        <f t="shared" si="0"/>
        <v>0</v>
      </c>
      <c r="E25" s="206">
        <f t="shared" si="1"/>
        <v>24.834000000000003</v>
      </c>
      <c r="F25" s="22">
        <f t="shared" si="2"/>
        <v>0</v>
      </c>
      <c r="G25" s="111">
        <v>0</v>
      </c>
      <c r="H25" s="103"/>
      <c r="I25" s="103"/>
      <c r="J25" s="19">
        <f t="shared" si="3"/>
        <v>0</v>
      </c>
    </row>
    <row r="26" spans="1:10" ht="15.75" x14ac:dyDescent="0.25">
      <c r="A26" s="19">
        <v>15</v>
      </c>
      <c r="B26" s="102"/>
      <c r="C26" s="103"/>
      <c r="D26" s="207">
        <f t="shared" si="0"/>
        <v>0</v>
      </c>
      <c r="E26" s="206">
        <f t="shared" si="1"/>
        <v>24.834000000000003</v>
      </c>
      <c r="F26" s="22">
        <f t="shared" si="2"/>
        <v>0</v>
      </c>
      <c r="G26" s="111">
        <v>0</v>
      </c>
      <c r="H26" s="103"/>
      <c r="I26" s="103"/>
      <c r="J26" s="19">
        <f t="shared" si="3"/>
        <v>0</v>
      </c>
    </row>
    <row r="27" spans="1:10" ht="15.75" x14ac:dyDescent="0.25">
      <c r="A27" s="19">
        <v>16</v>
      </c>
      <c r="B27" s="102"/>
      <c r="C27" s="103"/>
      <c r="D27" s="207">
        <f t="shared" si="0"/>
        <v>0</v>
      </c>
      <c r="E27" s="206">
        <f t="shared" si="1"/>
        <v>24.834000000000003</v>
      </c>
      <c r="F27" s="22">
        <f t="shared" si="2"/>
        <v>0</v>
      </c>
      <c r="G27" s="111">
        <v>0</v>
      </c>
      <c r="H27" s="103"/>
      <c r="I27" s="103"/>
      <c r="J27" s="19">
        <f t="shared" si="3"/>
        <v>0</v>
      </c>
    </row>
    <row r="28" spans="1:10" ht="15.75" x14ac:dyDescent="0.25">
      <c r="A28" s="19">
        <v>17</v>
      </c>
      <c r="B28" s="102"/>
      <c r="C28" s="103"/>
      <c r="D28" s="207">
        <f t="shared" si="0"/>
        <v>0</v>
      </c>
      <c r="E28" s="206">
        <f t="shared" si="1"/>
        <v>24.834000000000003</v>
      </c>
      <c r="F28" s="22">
        <f t="shared" si="2"/>
        <v>0</v>
      </c>
      <c r="G28" s="111">
        <v>0</v>
      </c>
      <c r="H28" s="103"/>
      <c r="I28" s="103"/>
      <c r="J28" s="19">
        <f t="shared" si="3"/>
        <v>0</v>
      </c>
    </row>
    <row r="29" spans="1:10" ht="15.75" x14ac:dyDescent="0.25">
      <c r="A29" s="19">
        <v>18</v>
      </c>
      <c r="B29" s="102"/>
      <c r="C29" s="103"/>
      <c r="D29" s="207">
        <f t="shared" si="0"/>
        <v>0</v>
      </c>
      <c r="E29" s="206">
        <f t="shared" si="1"/>
        <v>24.834000000000003</v>
      </c>
      <c r="F29" s="22">
        <f t="shared" si="2"/>
        <v>0</v>
      </c>
      <c r="G29" s="111">
        <v>0</v>
      </c>
      <c r="H29" s="103"/>
      <c r="I29" s="103"/>
      <c r="J29" s="19">
        <f t="shared" si="3"/>
        <v>0</v>
      </c>
    </row>
    <row r="30" spans="1:10" ht="15.75" x14ac:dyDescent="0.25">
      <c r="A30" s="19">
        <v>19</v>
      </c>
      <c r="B30" s="102"/>
      <c r="C30" s="113"/>
      <c r="D30" s="207">
        <f t="shared" si="0"/>
        <v>0</v>
      </c>
      <c r="E30" s="206">
        <f t="shared" si="1"/>
        <v>24.834000000000003</v>
      </c>
      <c r="F30" s="22">
        <f t="shared" si="2"/>
        <v>0</v>
      </c>
      <c r="G30" s="111">
        <v>0</v>
      </c>
      <c r="H30" s="103"/>
      <c r="I30" s="103"/>
      <c r="J30" s="19">
        <f t="shared" si="3"/>
        <v>0</v>
      </c>
    </row>
    <row r="31" spans="1:10" ht="15.75" x14ac:dyDescent="0.25">
      <c r="A31" s="19">
        <v>20</v>
      </c>
      <c r="B31" s="102"/>
      <c r="C31" s="103"/>
      <c r="D31" s="207">
        <f t="shared" si="0"/>
        <v>0</v>
      </c>
      <c r="E31" s="206">
        <f t="shared" si="1"/>
        <v>24.834000000000003</v>
      </c>
      <c r="F31" s="22">
        <f t="shared" si="2"/>
        <v>0</v>
      </c>
      <c r="G31" s="111">
        <v>0</v>
      </c>
      <c r="H31" s="103"/>
      <c r="I31" s="103"/>
      <c r="J31" s="19">
        <f>I31-C32</f>
        <v>0</v>
      </c>
    </row>
    <row r="32" spans="1:10" ht="15.75" x14ac:dyDescent="0.25">
      <c r="A32" s="19">
        <v>21</v>
      </c>
      <c r="B32" s="102"/>
      <c r="C32" s="103"/>
      <c r="D32" s="207">
        <f>I32-C32</f>
        <v>0</v>
      </c>
      <c r="E32" s="206">
        <f t="shared" si="1"/>
        <v>24.834000000000003</v>
      </c>
      <c r="F32" s="22">
        <f t="shared" si="2"/>
        <v>0</v>
      </c>
      <c r="G32" s="111">
        <v>0</v>
      </c>
      <c r="H32" s="103"/>
      <c r="I32" s="103"/>
      <c r="J32" s="19">
        <f>I32-C33</f>
        <v>0</v>
      </c>
    </row>
    <row r="33" spans="1:10" ht="15.75" x14ac:dyDescent="0.25">
      <c r="A33" s="19">
        <v>22</v>
      </c>
      <c r="B33" s="102"/>
      <c r="C33" s="103"/>
      <c r="D33" s="207">
        <f t="shared" si="0"/>
        <v>0</v>
      </c>
      <c r="E33" s="206">
        <f t="shared" si="1"/>
        <v>24.834000000000003</v>
      </c>
      <c r="F33" s="22">
        <f t="shared" si="2"/>
        <v>0</v>
      </c>
      <c r="G33" s="111">
        <v>0</v>
      </c>
      <c r="H33" s="103"/>
      <c r="I33" s="103"/>
      <c r="J33" s="19">
        <f t="shared" si="3"/>
        <v>0</v>
      </c>
    </row>
    <row r="34" spans="1:10" ht="16.5" thickBot="1" x14ac:dyDescent="0.3">
      <c r="A34" s="19">
        <v>23</v>
      </c>
      <c r="B34" s="102"/>
      <c r="C34" s="103"/>
      <c r="D34" s="208">
        <f t="shared" si="0"/>
        <v>0</v>
      </c>
      <c r="E34" s="206">
        <f t="shared" si="1"/>
        <v>24.834000000000003</v>
      </c>
      <c r="F34" s="22">
        <f t="shared" si="2"/>
        <v>0</v>
      </c>
      <c r="G34" s="111">
        <v>0</v>
      </c>
      <c r="H34" s="103"/>
      <c r="I34" s="103"/>
      <c r="J34" s="19">
        <f t="shared" si="3"/>
        <v>0</v>
      </c>
    </row>
    <row r="35" spans="1:10" ht="16.5" thickBot="1" x14ac:dyDescent="0.3">
      <c r="A35" s="19"/>
      <c r="B35" s="23" t="s">
        <v>591</v>
      </c>
      <c r="C35" s="24"/>
      <c r="D35" s="25">
        <f>SUM(D12:D34)</f>
        <v>223</v>
      </c>
      <c r="E35" s="24"/>
      <c r="F35" s="27">
        <f>SUM(F12:F34)</f>
        <v>24.975999999999999</v>
      </c>
      <c r="G35" s="25">
        <f>SUM(G12:G34)</f>
        <v>0</v>
      </c>
      <c r="H35" s="25">
        <f>SUM(H12:H34)</f>
        <v>40</v>
      </c>
      <c r="I35" s="26"/>
      <c r="J35" s="19"/>
    </row>
    <row r="36" spans="1:10" ht="15.75" x14ac:dyDescent="0.25">
      <c r="A36" s="19"/>
      <c r="B36" s="28"/>
      <c r="C36" s="29"/>
      <c r="D36" s="30"/>
      <c r="E36" s="29"/>
      <c r="F36" s="31"/>
      <c r="G36" s="30"/>
      <c r="H36" s="30"/>
      <c r="I36" s="29"/>
      <c r="J36" s="19"/>
    </row>
  </sheetData>
  <sheetProtection algorithmName="SHA-512" hashValue="iJd+yvymmbzcpcrwK9LP15A6lPL90BUV5eYDgtVNVmbaYzzWSgDJLIWwthyVG8dSV+efljp5nQksNOnhaCrcWw==" saltValue="TZQQgkuRiBxiR/tCtlnonQ==" spinCount="100000" sheet="1" objects="1" scenarios="1"/>
  <mergeCells count="13">
    <mergeCell ref="I9:I10"/>
    <mergeCell ref="B11:D11"/>
    <mergeCell ref="F11:H11"/>
    <mergeCell ref="E4:G4"/>
    <mergeCell ref="F5:F7"/>
    <mergeCell ref="B6:B7"/>
    <mergeCell ref="C6:C7"/>
    <mergeCell ref="D6:D7"/>
    <mergeCell ref="E6:E7"/>
    <mergeCell ref="B9:B10"/>
    <mergeCell ref="C9:C10"/>
    <mergeCell ref="D9:D10"/>
    <mergeCell ref="E9:H9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8ADD-0735-477B-84BB-B7E5DF9A17A8}">
  <sheetPr>
    <pageSetUpPr fitToPage="1"/>
  </sheetPr>
  <dimension ref="A1:T36"/>
  <sheetViews>
    <sheetView zoomScaleNormal="100" workbookViewId="0">
      <selection activeCell="F24" sqref="F24"/>
    </sheetView>
  </sheetViews>
  <sheetFormatPr defaultRowHeight="12.75" x14ac:dyDescent="0.2"/>
  <cols>
    <col min="2" max="2" width="14.140625" customWidth="1"/>
    <col min="3" max="3" width="26.140625" customWidth="1"/>
    <col min="4" max="4" width="14.5703125" customWidth="1"/>
    <col min="5" max="5" width="14.7109375" customWidth="1"/>
    <col min="6" max="8" width="10.140625" customWidth="1"/>
    <col min="9" max="9" width="19.42578125" customWidth="1"/>
  </cols>
  <sheetData>
    <row r="1" spans="1:20" ht="15.75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20" ht="15.75" x14ac:dyDescent="0.25">
      <c r="A2" s="19"/>
      <c r="B2" s="18" t="s">
        <v>567</v>
      </c>
      <c r="C2" s="19"/>
      <c r="D2" s="19"/>
      <c r="E2" s="19"/>
      <c r="F2" s="19"/>
      <c r="G2" s="19"/>
      <c r="H2" s="19"/>
      <c r="I2" s="19"/>
      <c r="J2" s="19"/>
    </row>
    <row r="3" spans="1:20" ht="15.7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20" ht="31.5" x14ac:dyDescent="0.25">
      <c r="A4" s="19"/>
      <c r="B4" s="110" t="s">
        <v>568</v>
      </c>
      <c r="C4" s="111" t="s">
        <v>592</v>
      </c>
      <c r="D4" s="111" t="s">
        <v>593</v>
      </c>
      <c r="E4" s="359" t="s">
        <v>571</v>
      </c>
      <c r="F4" s="359"/>
      <c r="G4" s="359"/>
      <c r="H4" s="20"/>
      <c r="I4" s="20"/>
      <c r="J4" s="19"/>
    </row>
    <row r="5" spans="1:20" ht="15.75" x14ac:dyDescent="0.25">
      <c r="A5" s="19"/>
      <c r="B5" s="111" t="s">
        <v>572</v>
      </c>
      <c r="C5" s="75" t="s">
        <v>39</v>
      </c>
      <c r="D5" s="111" t="s">
        <v>573</v>
      </c>
      <c r="E5" s="112" t="s">
        <v>36</v>
      </c>
      <c r="F5" s="356" t="s">
        <v>574</v>
      </c>
      <c r="G5" s="111"/>
      <c r="H5" s="111" t="s">
        <v>575</v>
      </c>
      <c r="I5" s="111" t="s">
        <v>576</v>
      </c>
      <c r="J5" s="19"/>
    </row>
    <row r="6" spans="1:20" ht="15.75" x14ac:dyDescent="0.25">
      <c r="A6" s="19"/>
      <c r="B6" s="359" t="s">
        <v>577</v>
      </c>
      <c r="C6" s="359">
        <v>3005739219</v>
      </c>
      <c r="D6" s="359" t="s">
        <v>578</v>
      </c>
      <c r="E6" s="359" t="s">
        <v>24</v>
      </c>
      <c r="F6" s="356"/>
      <c r="G6" s="111" t="s">
        <v>579</v>
      </c>
      <c r="H6" s="22">
        <v>11.3</v>
      </c>
      <c r="I6" s="22">
        <v>10.1</v>
      </c>
      <c r="J6" s="19"/>
    </row>
    <row r="7" spans="1:20" ht="15.75" x14ac:dyDescent="0.25">
      <c r="A7" s="19"/>
      <c r="B7" s="359"/>
      <c r="C7" s="359"/>
      <c r="D7" s="359"/>
      <c r="E7" s="359"/>
      <c r="F7" s="356"/>
      <c r="G7" s="111" t="s">
        <v>580</v>
      </c>
      <c r="H7" s="22">
        <v>11.7</v>
      </c>
      <c r="I7" s="22">
        <v>10.5</v>
      </c>
      <c r="J7" s="19"/>
    </row>
    <row r="8" spans="1:20" ht="15.75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20" ht="15.75" x14ac:dyDescent="0.25">
      <c r="A9" s="19"/>
      <c r="B9" s="359" t="s">
        <v>581</v>
      </c>
      <c r="C9" s="356" t="s">
        <v>582</v>
      </c>
      <c r="D9" s="359" t="s">
        <v>583</v>
      </c>
      <c r="E9" s="358" t="s">
        <v>584</v>
      </c>
      <c r="F9" s="358"/>
      <c r="G9" s="358"/>
      <c r="H9" s="358"/>
      <c r="I9" s="356" t="s">
        <v>585</v>
      </c>
      <c r="J9" s="19"/>
    </row>
    <row r="10" spans="1:20" ht="15.75" x14ac:dyDescent="0.25">
      <c r="A10" s="19"/>
      <c r="B10" s="359"/>
      <c r="C10" s="356"/>
      <c r="D10" s="359"/>
      <c r="E10" s="21" t="s">
        <v>586</v>
      </c>
      <c r="F10" s="21" t="s">
        <v>587</v>
      </c>
      <c r="G10" s="21" t="s">
        <v>588</v>
      </c>
      <c r="H10" s="21" t="s">
        <v>589</v>
      </c>
      <c r="I10" s="356"/>
      <c r="J10" s="19"/>
    </row>
    <row r="11" spans="1:20" ht="15.75" x14ac:dyDescent="0.25">
      <c r="A11" s="19"/>
      <c r="B11" s="357" t="s">
        <v>590</v>
      </c>
      <c r="C11" s="357"/>
      <c r="D11" s="357"/>
      <c r="E11" s="111">
        <v>16.420000000000002</v>
      </c>
      <c r="F11" s="358"/>
      <c r="G11" s="358"/>
      <c r="H11" s="358"/>
      <c r="I11" s="103">
        <v>301662</v>
      </c>
      <c r="J11" s="19">
        <f>I11-C12</f>
        <v>-44</v>
      </c>
    </row>
    <row r="12" spans="1:20" ht="15.75" x14ac:dyDescent="0.25">
      <c r="A12" s="19">
        <v>1</v>
      </c>
      <c r="B12" s="102">
        <v>44621</v>
      </c>
      <c r="C12" s="103">
        <v>301706</v>
      </c>
      <c r="D12" s="207">
        <f t="shared" ref="D12:D34" si="0">I12-C12</f>
        <v>132</v>
      </c>
      <c r="E12" s="206">
        <f>E11+H12-F12</f>
        <v>30.976000000000003</v>
      </c>
      <c r="F12" s="22">
        <f>$H$7*D12/100</f>
        <v>15.443999999999999</v>
      </c>
      <c r="G12" s="111">
        <v>0</v>
      </c>
      <c r="H12" s="103">
        <v>30</v>
      </c>
      <c r="I12" s="103">
        <v>301838</v>
      </c>
      <c r="J12" s="19">
        <f>I12-C13</f>
        <v>-53</v>
      </c>
    </row>
    <row r="13" spans="1:20" ht="15.75" x14ac:dyDescent="0.25">
      <c r="A13" s="19">
        <v>2</v>
      </c>
      <c r="B13" s="102">
        <v>44622</v>
      </c>
      <c r="C13" s="103">
        <v>301891</v>
      </c>
      <c r="D13" s="207">
        <f t="shared" si="0"/>
        <v>121</v>
      </c>
      <c r="E13" s="206">
        <f t="shared" ref="E13:E34" si="1">E12+H13-F13</f>
        <v>16.819000000000003</v>
      </c>
      <c r="F13" s="22">
        <f t="shared" ref="F13:F34" si="2">$H$7*D13/100</f>
        <v>14.156999999999998</v>
      </c>
      <c r="G13" s="111">
        <v>0</v>
      </c>
      <c r="H13" s="103">
        <v>0</v>
      </c>
      <c r="I13" s="103">
        <v>302012</v>
      </c>
      <c r="J13" s="19">
        <f t="shared" ref="J13:J34" si="3">I13-C14</f>
        <v>302012</v>
      </c>
    </row>
    <row r="14" spans="1:20" ht="15.75" x14ac:dyDescent="0.25">
      <c r="A14" s="19">
        <v>3</v>
      </c>
      <c r="B14" s="102"/>
      <c r="C14" s="103"/>
      <c r="D14" s="207">
        <f t="shared" si="0"/>
        <v>0</v>
      </c>
      <c r="E14" s="206">
        <f t="shared" si="1"/>
        <v>16.819000000000003</v>
      </c>
      <c r="F14" s="22">
        <f t="shared" si="2"/>
        <v>0</v>
      </c>
      <c r="G14" s="111">
        <v>0</v>
      </c>
      <c r="H14" s="103"/>
      <c r="I14" s="103"/>
      <c r="J14" s="19">
        <f t="shared" si="3"/>
        <v>0</v>
      </c>
      <c r="M14" s="91"/>
      <c r="N14" s="92"/>
      <c r="O14" s="92"/>
      <c r="P14" s="93"/>
      <c r="Q14" s="93"/>
      <c r="R14" s="92"/>
      <c r="S14" s="92"/>
      <c r="T14" s="92"/>
    </row>
    <row r="15" spans="1:20" ht="15.75" x14ac:dyDescent="0.25">
      <c r="A15" s="19">
        <v>4</v>
      </c>
      <c r="B15" s="102"/>
      <c r="C15" s="103"/>
      <c r="D15" s="207">
        <f t="shared" si="0"/>
        <v>0</v>
      </c>
      <c r="E15" s="206">
        <f t="shared" si="1"/>
        <v>16.819000000000003</v>
      </c>
      <c r="F15" s="22">
        <f t="shared" si="2"/>
        <v>0</v>
      </c>
      <c r="G15" s="111">
        <v>0</v>
      </c>
      <c r="H15" s="103"/>
      <c r="I15" s="103"/>
      <c r="J15" s="19">
        <f t="shared" si="3"/>
        <v>0</v>
      </c>
    </row>
    <row r="16" spans="1:20" ht="15.75" x14ac:dyDescent="0.25">
      <c r="A16" s="19">
        <v>5</v>
      </c>
      <c r="B16" s="102"/>
      <c r="C16" s="103"/>
      <c r="D16" s="207">
        <f t="shared" si="0"/>
        <v>0</v>
      </c>
      <c r="E16" s="206">
        <f t="shared" si="1"/>
        <v>16.819000000000003</v>
      </c>
      <c r="F16" s="22">
        <f t="shared" si="2"/>
        <v>0</v>
      </c>
      <c r="G16" s="111">
        <v>0</v>
      </c>
      <c r="H16" s="103"/>
      <c r="I16" s="103"/>
      <c r="J16" s="19">
        <f t="shared" si="3"/>
        <v>0</v>
      </c>
    </row>
    <row r="17" spans="1:10" ht="15.75" x14ac:dyDescent="0.25">
      <c r="A17" s="19">
        <v>6</v>
      </c>
      <c r="B17" s="102"/>
      <c r="C17" s="103"/>
      <c r="D17" s="207">
        <f t="shared" si="0"/>
        <v>0</v>
      </c>
      <c r="E17" s="206">
        <f t="shared" si="1"/>
        <v>16.819000000000003</v>
      </c>
      <c r="F17" s="22">
        <f t="shared" si="2"/>
        <v>0</v>
      </c>
      <c r="G17" s="111">
        <v>0</v>
      </c>
      <c r="H17" s="103"/>
      <c r="I17" s="103"/>
      <c r="J17" s="19">
        <f t="shared" si="3"/>
        <v>0</v>
      </c>
    </row>
    <row r="18" spans="1:10" ht="15.75" x14ac:dyDescent="0.25">
      <c r="A18" s="19">
        <v>7</v>
      </c>
      <c r="B18" s="102"/>
      <c r="C18" s="103"/>
      <c r="D18" s="207">
        <f t="shared" si="0"/>
        <v>0</v>
      </c>
      <c r="E18" s="206">
        <f t="shared" si="1"/>
        <v>16.819000000000003</v>
      </c>
      <c r="F18" s="22">
        <f t="shared" si="2"/>
        <v>0</v>
      </c>
      <c r="G18" s="111">
        <v>0</v>
      </c>
      <c r="H18" s="103"/>
      <c r="I18" s="103"/>
      <c r="J18" s="19">
        <f>I18-C19</f>
        <v>0</v>
      </c>
    </row>
    <row r="19" spans="1:10" ht="15.75" x14ac:dyDescent="0.25">
      <c r="A19" s="19">
        <v>8</v>
      </c>
      <c r="B19" s="102"/>
      <c r="C19" s="103"/>
      <c r="D19" s="207">
        <f t="shared" si="0"/>
        <v>0</v>
      </c>
      <c r="E19" s="206">
        <f t="shared" si="1"/>
        <v>16.819000000000003</v>
      </c>
      <c r="F19" s="22">
        <f t="shared" si="2"/>
        <v>0</v>
      </c>
      <c r="G19" s="111">
        <v>0</v>
      </c>
      <c r="H19" s="103"/>
      <c r="I19" s="103"/>
      <c r="J19" s="19">
        <f t="shared" si="3"/>
        <v>0</v>
      </c>
    </row>
    <row r="20" spans="1:10" ht="15.75" x14ac:dyDescent="0.25">
      <c r="A20" s="19">
        <v>9</v>
      </c>
      <c r="B20" s="102"/>
      <c r="C20" s="103"/>
      <c r="D20" s="207">
        <f t="shared" si="0"/>
        <v>0</v>
      </c>
      <c r="E20" s="206">
        <f t="shared" si="1"/>
        <v>16.819000000000003</v>
      </c>
      <c r="F20" s="22">
        <f t="shared" si="2"/>
        <v>0</v>
      </c>
      <c r="G20" s="111">
        <v>0</v>
      </c>
      <c r="H20" s="103"/>
      <c r="I20" s="103"/>
      <c r="J20" s="19">
        <f t="shared" si="3"/>
        <v>0</v>
      </c>
    </row>
    <row r="21" spans="1:10" ht="15.75" x14ac:dyDescent="0.25">
      <c r="A21" s="19">
        <v>10</v>
      </c>
      <c r="B21" s="102"/>
      <c r="C21" s="103"/>
      <c r="D21" s="207">
        <f t="shared" si="0"/>
        <v>0</v>
      </c>
      <c r="E21" s="206">
        <f t="shared" si="1"/>
        <v>16.819000000000003</v>
      </c>
      <c r="F21" s="22">
        <f t="shared" si="2"/>
        <v>0</v>
      </c>
      <c r="G21" s="111">
        <v>0</v>
      </c>
      <c r="H21" s="103"/>
      <c r="I21" s="103"/>
      <c r="J21" s="19">
        <f t="shared" si="3"/>
        <v>0</v>
      </c>
    </row>
    <row r="22" spans="1:10" ht="15.75" x14ac:dyDescent="0.25">
      <c r="A22" s="19">
        <v>11</v>
      </c>
      <c r="B22" s="102"/>
      <c r="C22" s="103"/>
      <c r="D22" s="207">
        <f t="shared" si="0"/>
        <v>0</v>
      </c>
      <c r="E22" s="206">
        <f t="shared" si="1"/>
        <v>16.819000000000003</v>
      </c>
      <c r="F22" s="22">
        <f t="shared" si="2"/>
        <v>0</v>
      </c>
      <c r="G22" s="111">
        <v>0</v>
      </c>
      <c r="H22" s="103"/>
      <c r="I22" s="103"/>
      <c r="J22" s="19">
        <f t="shared" si="3"/>
        <v>0</v>
      </c>
    </row>
    <row r="23" spans="1:10" ht="15.75" x14ac:dyDescent="0.25">
      <c r="A23" s="19">
        <v>12</v>
      </c>
      <c r="B23" s="102"/>
      <c r="C23" s="103"/>
      <c r="D23" s="207">
        <f t="shared" si="0"/>
        <v>0</v>
      </c>
      <c r="E23" s="206">
        <f>E22+H23-F23</f>
        <v>16.819000000000003</v>
      </c>
      <c r="F23" s="22">
        <f t="shared" si="2"/>
        <v>0</v>
      </c>
      <c r="G23" s="111">
        <v>0</v>
      </c>
      <c r="H23" s="103"/>
      <c r="I23" s="103"/>
      <c r="J23" s="19">
        <f t="shared" si="3"/>
        <v>0</v>
      </c>
    </row>
    <row r="24" spans="1:10" ht="15.75" x14ac:dyDescent="0.25">
      <c r="A24" s="19">
        <v>13</v>
      </c>
      <c r="B24" s="102"/>
      <c r="C24" s="103"/>
      <c r="D24" s="207">
        <f t="shared" si="0"/>
        <v>0</v>
      </c>
      <c r="E24" s="206">
        <f t="shared" si="1"/>
        <v>16.819000000000003</v>
      </c>
      <c r="F24" s="22">
        <f t="shared" si="2"/>
        <v>0</v>
      </c>
      <c r="G24" s="111">
        <v>0</v>
      </c>
      <c r="H24" s="103"/>
      <c r="I24" s="103"/>
      <c r="J24" s="19">
        <f t="shared" si="3"/>
        <v>0</v>
      </c>
    </row>
    <row r="25" spans="1:10" ht="15.75" x14ac:dyDescent="0.25">
      <c r="A25" s="19">
        <v>14</v>
      </c>
      <c r="B25" s="102"/>
      <c r="C25" s="103"/>
      <c r="D25" s="207">
        <f t="shared" si="0"/>
        <v>0</v>
      </c>
      <c r="E25" s="206">
        <f t="shared" si="1"/>
        <v>16.819000000000003</v>
      </c>
      <c r="F25" s="22">
        <f t="shared" si="2"/>
        <v>0</v>
      </c>
      <c r="G25" s="111">
        <v>0</v>
      </c>
      <c r="H25" s="103"/>
      <c r="I25" s="103"/>
      <c r="J25" s="19">
        <f t="shared" si="3"/>
        <v>0</v>
      </c>
    </row>
    <row r="26" spans="1:10" ht="15.75" x14ac:dyDescent="0.25">
      <c r="A26" s="19">
        <v>15</v>
      </c>
      <c r="B26" s="102"/>
      <c r="C26" s="103"/>
      <c r="D26" s="207">
        <f t="shared" si="0"/>
        <v>0</v>
      </c>
      <c r="E26" s="206">
        <f t="shared" si="1"/>
        <v>16.819000000000003</v>
      </c>
      <c r="F26" s="22">
        <f t="shared" si="2"/>
        <v>0</v>
      </c>
      <c r="G26" s="111">
        <v>0</v>
      </c>
      <c r="H26" s="103"/>
      <c r="I26" s="103"/>
      <c r="J26" s="19">
        <f t="shared" si="3"/>
        <v>0</v>
      </c>
    </row>
    <row r="27" spans="1:10" ht="15.75" x14ac:dyDescent="0.25">
      <c r="A27" s="19">
        <v>16</v>
      </c>
      <c r="B27" s="102"/>
      <c r="C27" s="103"/>
      <c r="D27" s="207">
        <f t="shared" si="0"/>
        <v>0</v>
      </c>
      <c r="E27" s="206">
        <f t="shared" si="1"/>
        <v>16.819000000000003</v>
      </c>
      <c r="F27" s="22">
        <f t="shared" si="2"/>
        <v>0</v>
      </c>
      <c r="G27" s="111">
        <v>0</v>
      </c>
      <c r="H27" s="103"/>
      <c r="I27" s="103"/>
      <c r="J27" s="19">
        <f t="shared" si="3"/>
        <v>0</v>
      </c>
    </row>
    <row r="28" spans="1:10" ht="15.75" x14ac:dyDescent="0.25">
      <c r="A28" s="19">
        <v>17</v>
      </c>
      <c r="B28" s="102"/>
      <c r="C28" s="103"/>
      <c r="D28" s="207">
        <f t="shared" si="0"/>
        <v>0</v>
      </c>
      <c r="E28" s="206">
        <f t="shared" si="1"/>
        <v>16.819000000000003</v>
      </c>
      <c r="F28" s="22">
        <f t="shared" si="2"/>
        <v>0</v>
      </c>
      <c r="G28" s="111">
        <v>0</v>
      </c>
      <c r="H28" s="103"/>
      <c r="I28" s="103"/>
      <c r="J28" s="19">
        <f t="shared" si="3"/>
        <v>0</v>
      </c>
    </row>
    <row r="29" spans="1:10" ht="15.75" x14ac:dyDescent="0.25">
      <c r="A29" s="19">
        <v>18</v>
      </c>
      <c r="B29" s="102"/>
      <c r="C29" s="103"/>
      <c r="D29" s="207">
        <f t="shared" si="0"/>
        <v>0</v>
      </c>
      <c r="E29" s="206">
        <f t="shared" si="1"/>
        <v>16.819000000000003</v>
      </c>
      <c r="F29" s="22">
        <f t="shared" si="2"/>
        <v>0</v>
      </c>
      <c r="G29" s="111">
        <v>0</v>
      </c>
      <c r="H29" s="103"/>
      <c r="I29" s="103"/>
      <c r="J29" s="19">
        <f t="shared" si="3"/>
        <v>0</v>
      </c>
    </row>
    <row r="30" spans="1:10" ht="15.75" x14ac:dyDescent="0.25">
      <c r="A30" s="19">
        <v>19</v>
      </c>
      <c r="B30" s="102"/>
      <c r="C30" s="103"/>
      <c r="D30" s="207">
        <f t="shared" si="0"/>
        <v>0</v>
      </c>
      <c r="E30" s="206">
        <f t="shared" si="1"/>
        <v>16.819000000000003</v>
      </c>
      <c r="F30" s="22">
        <f t="shared" si="2"/>
        <v>0</v>
      </c>
      <c r="G30" s="111">
        <v>0</v>
      </c>
      <c r="H30" s="103"/>
      <c r="I30" s="103"/>
      <c r="J30" s="19">
        <f t="shared" si="3"/>
        <v>0</v>
      </c>
    </row>
    <row r="31" spans="1:10" ht="15.75" x14ac:dyDescent="0.25">
      <c r="A31" s="19">
        <v>20</v>
      </c>
      <c r="B31" s="102"/>
      <c r="C31" s="103"/>
      <c r="D31" s="207">
        <f t="shared" si="0"/>
        <v>0</v>
      </c>
      <c r="E31" s="206">
        <f t="shared" si="1"/>
        <v>16.819000000000003</v>
      </c>
      <c r="F31" s="22">
        <f t="shared" si="2"/>
        <v>0</v>
      </c>
      <c r="G31" s="111">
        <v>0</v>
      </c>
      <c r="H31" s="103"/>
      <c r="I31" s="103"/>
      <c r="J31" s="19">
        <f t="shared" si="3"/>
        <v>0</v>
      </c>
    </row>
    <row r="32" spans="1:10" ht="15.75" x14ac:dyDescent="0.25">
      <c r="A32" s="19">
        <v>21</v>
      </c>
      <c r="B32" s="102"/>
      <c r="C32" s="103"/>
      <c r="D32" s="207">
        <f t="shared" si="0"/>
        <v>0</v>
      </c>
      <c r="E32" s="206">
        <f t="shared" si="1"/>
        <v>16.819000000000003</v>
      </c>
      <c r="F32" s="22">
        <f t="shared" si="2"/>
        <v>0</v>
      </c>
      <c r="G32" s="111">
        <v>0</v>
      </c>
      <c r="H32" s="103"/>
      <c r="I32" s="103"/>
      <c r="J32" s="19">
        <f t="shared" si="3"/>
        <v>0</v>
      </c>
    </row>
    <row r="33" spans="1:10" ht="15.75" x14ac:dyDescent="0.25">
      <c r="A33" s="19">
        <v>22</v>
      </c>
      <c r="B33" s="102"/>
      <c r="C33" s="103"/>
      <c r="D33" s="207">
        <f t="shared" si="0"/>
        <v>0</v>
      </c>
      <c r="E33" s="206">
        <f t="shared" si="1"/>
        <v>16.819000000000003</v>
      </c>
      <c r="F33" s="22">
        <f t="shared" si="2"/>
        <v>0</v>
      </c>
      <c r="G33" s="111">
        <v>0</v>
      </c>
      <c r="H33" s="103"/>
      <c r="I33" s="103"/>
      <c r="J33" s="19">
        <f t="shared" si="3"/>
        <v>0</v>
      </c>
    </row>
    <row r="34" spans="1:10" ht="16.5" thickBot="1" x14ac:dyDescent="0.3">
      <c r="A34" s="19">
        <v>23</v>
      </c>
      <c r="B34" s="102"/>
      <c r="C34" s="103"/>
      <c r="D34" s="208">
        <f t="shared" si="0"/>
        <v>0</v>
      </c>
      <c r="E34" s="206">
        <f t="shared" si="1"/>
        <v>16.819000000000003</v>
      </c>
      <c r="F34" s="22">
        <f t="shared" si="2"/>
        <v>0</v>
      </c>
      <c r="G34" s="111">
        <v>0</v>
      </c>
      <c r="H34" s="103"/>
      <c r="I34" s="103"/>
      <c r="J34" s="19">
        <f t="shared" si="3"/>
        <v>0</v>
      </c>
    </row>
    <row r="35" spans="1:10" ht="16.5" thickBot="1" x14ac:dyDescent="0.3">
      <c r="A35" s="19"/>
      <c r="B35" s="23" t="s">
        <v>591</v>
      </c>
      <c r="C35" s="24"/>
      <c r="D35" s="25">
        <f>SUM(D12:D34)</f>
        <v>253</v>
      </c>
      <c r="E35" s="24"/>
      <c r="F35" s="27">
        <f>SUM(F12:F34)</f>
        <v>29.600999999999999</v>
      </c>
      <c r="G35" s="25">
        <f>SUM(G12:G34)</f>
        <v>0</v>
      </c>
      <c r="H35" s="25">
        <f>SUM(H12:H34)</f>
        <v>30</v>
      </c>
      <c r="I35" s="26"/>
      <c r="J35" s="19"/>
    </row>
    <row r="36" spans="1:10" ht="15.75" x14ac:dyDescent="0.25">
      <c r="A36" s="19"/>
      <c r="B36" s="28"/>
      <c r="C36" s="29"/>
      <c r="D36" s="30"/>
      <c r="E36" s="29"/>
      <c r="F36" s="31"/>
      <c r="G36" s="30"/>
      <c r="H36" s="30"/>
      <c r="I36" s="29"/>
      <c r="J36" s="19"/>
    </row>
  </sheetData>
  <sheetProtection algorithmName="SHA-512" hashValue="ov/3TLfMv+uQBxJ4YA+GIqQjdNwR1mnNB69ZegOeXWtLx17RMT76Jdk/YI+bGBSrZQVG39pJL4nTAufQSS9Vjg==" saltValue="NgBXCF8iIN/CE+TS43nt+A==" spinCount="100000" sheet="1" objects="1" scenarios="1"/>
  <mergeCells count="13">
    <mergeCell ref="I9:I10"/>
    <mergeCell ref="B11:D11"/>
    <mergeCell ref="F11:H11"/>
    <mergeCell ref="E4:G4"/>
    <mergeCell ref="F5:F7"/>
    <mergeCell ref="B6:B7"/>
    <mergeCell ref="C6:C7"/>
    <mergeCell ref="D6:D7"/>
    <mergeCell ref="E6:E7"/>
    <mergeCell ref="B9:B10"/>
    <mergeCell ref="C9:C10"/>
    <mergeCell ref="D9:D10"/>
    <mergeCell ref="E9:H9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FE19-4A31-45C1-92E3-9BC31F3AA46A}">
  <sheetPr>
    <pageSetUpPr fitToPage="1"/>
  </sheetPr>
  <dimension ref="A1:T36"/>
  <sheetViews>
    <sheetView zoomScaleNormal="100" workbookViewId="0">
      <selection activeCell="B14" sqref="B14"/>
    </sheetView>
  </sheetViews>
  <sheetFormatPr defaultRowHeight="12.75" x14ac:dyDescent="0.2"/>
  <cols>
    <col min="2" max="2" width="14.140625" customWidth="1"/>
    <col min="3" max="3" width="26.140625" customWidth="1"/>
    <col min="4" max="4" width="14.5703125" customWidth="1"/>
    <col min="5" max="5" width="14.7109375" customWidth="1"/>
    <col min="6" max="8" width="10.140625" customWidth="1"/>
    <col min="9" max="9" width="19.42578125" customWidth="1"/>
  </cols>
  <sheetData>
    <row r="1" spans="1:20" ht="15.75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20" ht="15.75" x14ac:dyDescent="0.25">
      <c r="A2" s="19"/>
      <c r="B2" s="18" t="s">
        <v>567</v>
      </c>
      <c r="C2" s="19"/>
      <c r="D2" s="19"/>
      <c r="E2" s="19"/>
      <c r="F2" s="19"/>
      <c r="G2" s="19"/>
      <c r="H2" s="19"/>
      <c r="I2" s="19"/>
      <c r="J2" s="19"/>
    </row>
    <row r="3" spans="1:20" ht="15.7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20" ht="31.5" x14ac:dyDescent="0.25">
      <c r="A4" s="19"/>
      <c r="B4" s="110" t="s">
        <v>568</v>
      </c>
      <c r="C4" s="111" t="s">
        <v>594</v>
      </c>
      <c r="D4" s="111" t="s">
        <v>595</v>
      </c>
      <c r="E4" s="359" t="s">
        <v>596</v>
      </c>
      <c r="F4" s="359"/>
      <c r="G4" s="359"/>
      <c r="H4" s="20"/>
      <c r="I4" s="20"/>
      <c r="J4" s="19"/>
    </row>
    <row r="5" spans="1:20" ht="15.75" x14ac:dyDescent="0.25">
      <c r="A5" s="19"/>
      <c r="B5" s="111" t="s">
        <v>572</v>
      </c>
      <c r="C5" s="75" t="s">
        <v>44</v>
      </c>
      <c r="D5" s="111" t="s">
        <v>573</v>
      </c>
      <c r="E5" s="111" t="s">
        <v>42</v>
      </c>
      <c r="F5" s="356" t="s">
        <v>574</v>
      </c>
      <c r="G5" s="111"/>
      <c r="H5" s="111" t="s">
        <v>575</v>
      </c>
      <c r="I5" s="111" t="s">
        <v>576</v>
      </c>
      <c r="J5" s="19"/>
    </row>
    <row r="6" spans="1:20" ht="15.75" x14ac:dyDescent="0.25">
      <c r="A6" s="19"/>
      <c r="B6" s="359" t="s">
        <v>577</v>
      </c>
      <c r="C6" s="359">
        <v>3005739217</v>
      </c>
      <c r="D6" s="359" t="s">
        <v>578</v>
      </c>
      <c r="E6" s="359" t="s">
        <v>32</v>
      </c>
      <c r="F6" s="356"/>
      <c r="G6" s="111" t="s">
        <v>579</v>
      </c>
      <c r="H6" s="22">
        <v>11</v>
      </c>
      <c r="I6" s="22">
        <v>11</v>
      </c>
      <c r="J6" s="19"/>
    </row>
    <row r="7" spans="1:20" ht="15.75" x14ac:dyDescent="0.25">
      <c r="A7" s="19"/>
      <c r="B7" s="359"/>
      <c r="C7" s="359"/>
      <c r="D7" s="359"/>
      <c r="E7" s="359"/>
      <c r="F7" s="356"/>
      <c r="G7" s="111" t="s">
        <v>580</v>
      </c>
      <c r="H7" s="22">
        <v>11.5</v>
      </c>
      <c r="I7" s="22">
        <v>11.5</v>
      </c>
      <c r="J7" s="19"/>
    </row>
    <row r="8" spans="1:20" ht="15.75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20" ht="15.75" x14ac:dyDescent="0.25">
      <c r="A9" s="19"/>
      <c r="B9" s="359" t="s">
        <v>581</v>
      </c>
      <c r="C9" s="356" t="s">
        <v>582</v>
      </c>
      <c r="D9" s="359" t="s">
        <v>583</v>
      </c>
      <c r="E9" s="358" t="s">
        <v>584</v>
      </c>
      <c r="F9" s="358"/>
      <c r="G9" s="358"/>
      <c r="H9" s="358"/>
      <c r="I9" s="356" t="s">
        <v>585</v>
      </c>
      <c r="J9" s="19"/>
    </row>
    <row r="10" spans="1:20" ht="15.75" x14ac:dyDescent="0.25">
      <c r="A10" s="19"/>
      <c r="B10" s="359"/>
      <c r="C10" s="356"/>
      <c r="D10" s="359"/>
      <c r="E10" s="21" t="s">
        <v>586</v>
      </c>
      <c r="F10" s="21" t="s">
        <v>587</v>
      </c>
      <c r="G10" s="21" t="s">
        <v>588</v>
      </c>
      <c r="H10" s="21" t="s">
        <v>589</v>
      </c>
      <c r="I10" s="356"/>
      <c r="J10" s="19"/>
    </row>
    <row r="11" spans="1:20" ht="15.75" x14ac:dyDescent="0.25">
      <c r="A11" s="19"/>
      <c r="B11" s="357" t="s">
        <v>590</v>
      </c>
      <c r="C11" s="357"/>
      <c r="D11" s="357"/>
      <c r="E11" s="22">
        <v>22.75</v>
      </c>
      <c r="F11" s="358"/>
      <c r="G11" s="358"/>
      <c r="H11" s="358"/>
      <c r="I11" s="103">
        <v>10580</v>
      </c>
      <c r="J11" s="19">
        <f>I11-C12</f>
        <v>-1</v>
      </c>
    </row>
    <row r="12" spans="1:20" ht="15.75" x14ac:dyDescent="0.25">
      <c r="A12" s="19">
        <v>1</v>
      </c>
      <c r="B12" s="102">
        <v>44621</v>
      </c>
      <c r="C12" s="103">
        <v>10581</v>
      </c>
      <c r="D12" s="207">
        <f t="shared" ref="D12:D34" si="0">I12-C12</f>
        <v>82</v>
      </c>
      <c r="E12" s="206">
        <f>E11+H12-F12</f>
        <v>43.32</v>
      </c>
      <c r="F12" s="22">
        <f>$H$7*D12/100</f>
        <v>9.43</v>
      </c>
      <c r="G12" s="111">
        <v>0</v>
      </c>
      <c r="H12" s="103">
        <v>30</v>
      </c>
      <c r="I12" s="103">
        <v>10663</v>
      </c>
      <c r="J12" s="19">
        <f>I12-C13</f>
        <v>-1</v>
      </c>
    </row>
    <row r="13" spans="1:20" ht="15.75" x14ac:dyDescent="0.25">
      <c r="A13" s="19">
        <v>2</v>
      </c>
      <c r="B13" s="102">
        <v>44623</v>
      </c>
      <c r="C13" s="103">
        <v>10664</v>
      </c>
      <c r="D13" s="207">
        <f t="shared" si="0"/>
        <v>109</v>
      </c>
      <c r="E13" s="206">
        <f t="shared" ref="E13:E34" si="1">E12+H13-F13</f>
        <v>30.785</v>
      </c>
      <c r="F13" s="22">
        <f t="shared" ref="F13:F34" si="2">$H$7*D13/100</f>
        <v>12.535</v>
      </c>
      <c r="G13" s="111">
        <v>0</v>
      </c>
      <c r="H13" s="103">
        <v>0</v>
      </c>
      <c r="I13" s="103">
        <v>10773</v>
      </c>
      <c r="J13" s="19">
        <f t="shared" ref="J13:J34" si="3">I13-C14</f>
        <v>10773</v>
      </c>
    </row>
    <row r="14" spans="1:20" ht="15.75" x14ac:dyDescent="0.25">
      <c r="A14" s="19">
        <v>3</v>
      </c>
      <c r="B14" s="102" t="s">
        <v>804</v>
      </c>
      <c r="C14" s="103"/>
      <c r="D14" s="207">
        <f t="shared" si="0"/>
        <v>0</v>
      </c>
      <c r="E14" s="206">
        <f t="shared" si="1"/>
        <v>30.785</v>
      </c>
      <c r="F14" s="22">
        <f t="shared" si="2"/>
        <v>0</v>
      </c>
      <c r="G14" s="111">
        <v>0</v>
      </c>
      <c r="H14" s="103"/>
      <c r="I14" s="103"/>
      <c r="J14" s="19">
        <f t="shared" si="3"/>
        <v>0</v>
      </c>
      <c r="M14" s="91"/>
      <c r="N14" s="92"/>
      <c r="O14" s="92"/>
      <c r="P14" s="93"/>
      <c r="Q14" s="93"/>
      <c r="R14" s="92"/>
      <c r="S14" s="92"/>
      <c r="T14" s="92"/>
    </row>
    <row r="15" spans="1:20" ht="15.75" x14ac:dyDescent="0.25">
      <c r="A15" s="19">
        <v>4</v>
      </c>
      <c r="B15" s="102"/>
      <c r="C15" s="103"/>
      <c r="D15" s="207">
        <f t="shared" si="0"/>
        <v>0</v>
      </c>
      <c r="E15" s="206">
        <f t="shared" si="1"/>
        <v>30.785</v>
      </c>
      <c r="F15" s="22">
        <f t="shared" si="2"/>
        <v>0</v>
      </c>
      <c r="G15" s="111">
        <v>0</v>
      </c>
      <c r="H15" s="103"/>
      <c r="I15" s="103"/>
      <c r="J15" s="19">
        <f t="shared" si="3"/>
        <v>0</v>
      </c>
    </row>
    <row r="16" spans="1:20" ht="15.75" x14ac:dyDescent="0.25">
      <c r="A16" s="19">
        <v>5</v>
      </c>
      <c r="B16" s="102"/>
      <c r="C16" s="103"/>
      <c r="D16" s="207">
        <f t="shared" si="0"/>
        <v>0</v>
      </c>
      <c r="E16" s="206">
        <f t="shared" si="1"/>
        <v>30.785</v>
      </c>
      <c r="F16" s="22">
        <f t="shared" si="2"/>
        <v>0</v>
      </c>
      <c r="G16" s="111">
        <v>0</v>
      </c>
      <c r="H16" s="103"/>
      <c r="I16" s="103"/>
      <c r="J16" s="19">
        <f t="shared" si="3"/>
        <v>0</v>
      </c>
    </row>
    <row r="17" spans="1:10" ht="15.75" x14ac:dyDescent="0.25">
      <c r="A17" s="19">
        <v>6</v>
      </c>
      <c r="B17" s="102"/>
      <c r="C17" s="103"/>
      <c r="D17" s="207">
        <f t="shared" si="0"/>
        <v>0</v>
      </c>
      <c r="E17" s="206">
        <f t="shared" si="1"/>
        <v>30.785</v>
      </c>
      <c r="F17" s="22">
        <f t="shared" si="2"/>
        <v>0</v>
      </c>
      <c r="G17" s="111">
        <v>0</v>
      </c>
      <c r="H17" s="103"/>
      <c r="I17" s="103"/>
      <c r="J17" s="19">
        <f t="shared" si="3"/>
        <v>0</v>
      </c>
    </row>
    <row r="18" spans="1:10" ht="15.75" x14ac:dyDescent="0.25">
      <c r="A18" s="19">
        <v>7</v>
      </c>
      <c r="B18" s="102"/>
      <c r="C18" s="103"/>
      <c r="D18" s="207">
        <f t="shared" si="0"/>
        <v>0</v>
      </c>
      <c r="E18" s="206">
        <f t="shared" si="1"/>
        <v>30.785</v>
      </c>
      <c r="F18" s="22">
        <f t="shared" si="2"/>
        <v>0</v>
      </c>
      <c r="G18" s="111">
        <v>0</v>
      </c>
      <c r="H18" s="103"/>
      <c r="I18" s="103"/>
      <c r="J18" s="19">
        <f t="shared" si="3"/>
        <v>0</v>
      </c>
    </row>
    <row r="19" spans="1:10" ht="15.75" x14ac:dyDescent="0.25">
      <c r="A19" s="19">
        <v>8</v>
      </c>
      <c r="B19" s="102"/>
      <c r="C19" s="103"/>
      <c r="D19" s="207">
        <f t="shared" si="0"/>
        <v>0</v>
      </c>
      <c r="E19" s="206">
        <f t="shared" si="1"/>
        <v>30.785</v>
      </c>
      <c r="F19" s="22">
        <f t="shared" si="2"/>
        <v>0</v>
      </c>
      <c r="G19" s="111">
        <v>0</v>
      </c>
      <c r="H19" s="103"/>
      <c r="I19" s="103"/>
      <c r="J19" s="19">
        <f t="shared" si="3"/>
        <v>0</v>
      </c>
    </row>
    <row r="20" spans="1:10" ht="15.75" x14ac:dyDescent="0.25">
      <c r="A20" s="19">
        <v>9</v>
      </c>
      <c r="B20" s="102"/>
      <c r="C20" s="103"/>
      <c r="D20" s="207">
        <f t="shared" si="0"/>
        <v>0</v>
      </c>
      <c r="E20" s="206">
        <f t="shared" si="1"/>
        <v>30.785</v>
      </c>
      <c r="F20" s="22">
        <f>$H$7*D20/100</f>
        <v>0</v>
      </c>
      <c r="G20" s="111">
        <v>0</v>
      </c>
      <c r="H20" s="103"/>
      <c r="I20" s="103"/>
      <c r="J20" s="19">
        <f t="shared" si="3"/>
        <v>0</v>
      </c>
    </row>
    <row r="21" spans="1:10" ht="15.75" x14ac:dyDescent="0.25">
      <c r="A21" s="19">
        <v>10</v>
      </c>
      <c r="B21" s="102"/>
      <c r="C21" s="103"/>
      <c r="D21" s="207">
        <f t="shared" si="0"/>
        <v>0</v>
      </c>
      <c r="E21" s="206">
        <f t="shared" si="1"/>
        <v>30.785</v>
      </c>
      <c r="F21" s="22">
        <f t="shared" si="2"/>
        <v>0</v>
      </c>
      <c r="G21" s="111">
        <v>0</v>
      </c>
      <c r="H21" s="103"/>
      <c r="I21" s="103"/>
      <c r="J21" s="19">
        <f t="shared" si="3"/>
        <v>0</v>
      </c>
    </row>
    <row r="22" spans="1:10" ht="15.75" x14ac:dyDescent="0.25">
      <c r="A22" s="19">
        <v>11</v>
      </c>
      <c r="B22" s="102"/>
      <c r="C22" s="103"/>
      <c r="D22" s="207">
        <f t="shared" si="0"/>
        <v>0</v>
      </c>
      <c r="E22" s="206">
        <f t="shared" si="1"/>
        <v>30.785</v>
      </c>
      <c r="F22" s="22">
        <f t="shared" si="2"/>
        <v>0</v>
      </c>
      <c r="G22" s="111">
        <v>0</v>
      </c>
      <c r="H22" s="103"/>
      <c r="I22" s="103"/>
      <c r="J22" s="19">
        <f t="shared" si="3"/>
        <v>0</v>
      </c>
    </row>
    <row r="23" spans="1:10" ht="15.75" x14ac:dyDescent="0.25">
      <c r="A23" s="19">
        <v>12</v>
      </c>
      <c r="B23" s="102"/>
      <c r="C23" s="103"/>
      <c r="D23" s="207">
        <f t="shared" si="0"/>
        <v>0</v>
      </c>
      <c r="E23" s="206">
        <f>E22+H23-F23</f>
        <v>30.785</v>
      </c>
      <c r="F23" s="22">
        <f t="shared" si="2"/>
        <v>0</v>
      </c>
      <c r="G23" s="111">
        <v>0</v>
      </c>
      <c r="H23" s="103"/>
      <c r="I23" s="103"/>
      <c r="J23" s="19">
        <f t="shared" si="3"/>
        <v>0</v>
      </c>
    </row>
    <row r="24" spans="1:10" ht="15.75" x14ac:dyDescent="0.25">
      <c r="A24" s="19">
        <v>13</v>
      </c>
      <c r="B24" s="102"/>
      <c r="C24" s="103"/>
      <c r="D24" s="207">
        <f t="shared" si="0"/>
        <v>0</v>
      </c>
      <c r="E24" s="206">
        <f t="shared" si="1"/>
        <v>30.785</v>
      </c>
      <c r="F24" s="22">
        <f t="shared" si="2"/>
        <v>0</v>
      </c>
      <c r="G24" s="111">
        <v>0</v>
      </c>
      <c r="H24" s="103"/>
      <c r="I24" s="103"/>
      <c r="J24" s="19">
        <f t="shared" si="3"/>
        <v>0</v>
      </c>
    </row>
    <row r="25" spans="1:10" ht="15.75" x14ac:dyDescent="0.25">
      <c r="A25" s="19">
        <v>14</v>
      </c>
      <c r="B25" s="102"/>
      <c r="C25" s="103"/>
      <c r="D25" s="207">
        <f t="shared" si="0"/>
        <v>0</v>
      </c>
      <c r="E25" s="206">
        <f t="shared" si="1"/>
        <v>30.785</v>
      </c>
      <c r="F25" s="22">
        <f t="shared" si="2"/>
        <v>0</v>
      </c>
      <c r="G25" s="111">
        <v>0</v>
      </c>
      <c r="H25" s="103"/>
      <c r="I25" s="103"/>
      <c r="J25" s="19">
        <f t="shared" si="3"/>
        <v>0</v>
      </c>
    </row>
    <row r="26" spans="1:10" ht="15.75" x14ac:dyDescent="0.25">
      <c r="A26" s="19">
        <v>15</v>
      </c>
      <c r="B26" s="102"/>
      <c r="C26" s="103"/>
      <c r="D26" s="207">
        <f t="shared" si="0"/>
        <v>0</v>
      </c>
      <c r="E26" s="206">
        <f t="shared" si="1"/>
        <v>30.785</v>
      </c>
      <c r="F26" s="22">
        <f t="shared" si="2"/>
        <v>0</v>
      </c>
      <c r="G26" s="111">
        <v>0</v>
      </c>
      <c r="H26" s="103"/>
      <c r="I26" s="103"/>
      <c r="J26" s="19">
        <f t="shared" si="3"/>
        <v>0</v>
      </c>
    </row>
    <row r="27" spans="1:10" ht="15.75" x14ac:dyDescent="0.25">
      <c r="A27" s="19">
        <v>16</v>
      </c>
      <c r="B27" s="102"/>
      <c r="C27" s="103"/>
      <c r="D27" s="207">
        <f t="shared" si="0"/>
        <v>0</v>
      </c>
      <c r="E27" s="206">
        <f t="shared" si="1"/>
        <v>30.785</v>
      </c>
      <c r="F27" s="22">
        <f t="shared" si="2"/>
        <v>0</v>
      </c>
      <c r="G27" s="111">
        <v>0</v>
      </c>
      <c r="H27" s="103"/>
      <c r="I27" s="103"/>
      <c r="J27" s="19">
        <f t="shared" si="3"/>
        <v>0</v>
      </c>
    </row>
    <row r="28" spans="1:10" ht="15.75" x14ac:dyDescent="0.25">
      <c r="A28" s="19">
        <v>17</v>
      </c>
      <c r="B28" s="102"/>
      <c r="C28" s="103"/>
      <c r="D28" s="207">
        <f t="shared" si="0"/>
        <v>0</v>
      </c>
      <c r="E28" s="206">
        <f t="shared" si="1"/>
        <v>30.785</v>
      </c>
      <c r="F28" s="22">
        <f t="shared" si="2"/>
        <v>0</v>
      </c>
      <c r="G28" s="111">
        <v>0</v>
      </c>
      <c r="H28" s="103"/>
      <c r="I28" s="103"/>
      <c r="J28" s="19">
        <f t="shared" si="3"/>
        <v>0</v>
      </c>
    </row>
    <row r="29" spans="1:10" ht="15.75" x14ac:dyDescent="0.25">
      <c r="A29" s="19">
        <v>18</v>
      </c>
      <c r="B29" s="102"/>
      <c r="C29" s="103"/>
      <c r="D29" s="207">
        <f t="shared" si="0"/>
        <v>0</v>
      </c>
      <c r="E29" s="206">
        <f t="shared" si="1"/>
        <v>30.785</v>
      </c>
      <c r="F29" s="22">
        <f t="shared" si="2"/>
        <v>0</v>
      </c>
      <c r="G29" s="111">
        <v>0</v>
      </c>
      <c r="H29" s="103"/>
      <c r="I29" s="103"/>
      <c r="J29" s="19">
        <f t="shared" si="3"/>
        <v>0</v>
      </c>
    </row>
    <row r="30" spans="1:10" ht="15.75" x14ac:dyDescent="0.25">
      <c r="A30" s="19">
        <v>19</v>
      </c>
      <c r="B30" s="102"/>
      <c r="C30" s="103"/>
      <c r="D30" s="207">
        <f t="shared" si="0"/>
        <v>0</v>
      </c>
      <c r="E30" s="206">
        <f t="shared" si="1"/>
        <v>30.785</v>
      </c>
      <c r="F30" s="22">
        <f t="shared" si="2"/>
        <v>0</v>
      </c>
      <c r="G30" s="111">
        <v>0</v>
      </c>
      <c r="H30" s="103"/>
      <c r="I30" s="103"/>
      <c r="J30" s="19">
        <f t="shared" si="3"/>
        <v>0</v>
      </c>
    </row>
    <row r="31" spans="1:10" ht="15.75" x14ac:dyDescent="0.25">
      <c r="A31" s="19">
        <v>20</v>
      </c>
      <c r="B31" s="102"/>
      <c r="C31" s="103"/>
      <c r="D31" s="207">
        <f t="shared" si="0"/>
        <v>0</v>
      </c>
      <c r="E31" s="206">
        <f t="shared" si="1"/>
        <v>30.785</v>
      </c>
      <c r="F31" s="22">
        <f t="shared" si="2"/>
        <v>0</v>
      </c>
      <c r="G31" s="111">
        <v>0</v>
      </c>
      <c r="H31" s="103"/>
      <c r="I31" s="103"/>
      <c r="J31" s="19">
        <f t="shared" si="3"/>
        <v>0</v>
      </c>
    </row>
    <row r="32" spans="1:10" ht="15.75" x14ac:dyDescent="0.25">
      <c r="A32" s="19">
        <v>21</v>
      </c>
      <c r="B32" s="102"/>
      <c r="C32" s="103"/>
      <c r="D32" s="207">
        <f t="shared" si="0"/>
        <v>0</v>
      </c>
      <c r="E32" s="206">
        <f t="shared" si="1"/>
        <v>30.785</v>
      </c>
      <c r="F32" s="22">
        <f t="shared" si="2"/>
        <v>0</v>
      </c>
      <c r="G32" s="111">
        <v>0</v>
      </c>
      <c r="H32" s="103"/>
      <c r="I32" s="103"/>
      <c r="J32" s="19">
        <f t="shared" si="3"/>
        <v>0</v>
      </c>
    </row>
    <row r="33" spans="1:10" ht="15.75" x14ac:dyDescent="0.25">
      <c r="A33" s="19">
        <v>22</v>
      </c>
      <c r="B33" s="102"/>
      <c r="C33" s="103"/>
      <c r="D33" s="207">
        <f t="shared" si="0"/>
        <v>0</v>
      </c>
      <c r="E33" s="206">
        <f t="shared" si="1"/>
        <v>30.785</v>
      </c>
      <c r="F33" s="22">
        <f t="shared" si="2"/>
        <v>0</v>
      </c>
      <c r="G33" s="111">
        <v>0</v>
      </c>
      <c r="H33" s="103"/>
      <c r="I33" s="103"/>
      <c r="J33" s="19">
        <f t="shared" si="3"/>
        <v>0</v>
      </c>
    </row>
    <row r="34" spans="1:10" ht="16.5" thickBot="1" x14ac:dyDescent="0.3">
      <c r="A34" s="19">
        <v>23</v>
      </c>
      <c r="B34" s="102"/>
      <c r="C34" s="103"/>
      <c r="D34" s="208">
        <f t="shared" si="0"/>
        <v>0</v>
      </c>
      <c r="E34" s="206">
        <f t="shared" si="1"/>
        <v>30.785</v>
      </c>
      <c r="F34" s="22">
        <f t="shared" si="2"/>
        <v>0</v>
      </c>
      <c r="G34" s="111">
        <v>0</v>
      </c>
      <c r="H34" s="103"/>
      <c r="I34" s="103"/>
      <c r="J34" s="19">
        <f t="shared" si="3"/>
        <v>0</v>
      </c>
    </row>
    <row r="35" spans="1:10" ht="16.5" thickBot="1" x14ac:dyDescent="0.3">
      <c r="A35" s="19"/>
      <c r="B35" s="23" t="s">
        <v>591</v>
      </c>
      <c r="C35" s="24"/>
      <c r="D35" s="25">
        <f>SUM(D12:D34)</f>
        <v>191</v>
      </c>
      <c r="E35" s="24"/>
      <c r="F35" s="27">
        <f>SUM(F12:F34)</f>
        <v>21.965</v>
      </c>
      <c r="G35" s="25">
        <f>SUM(G12:G34)</f>
        <v>0</v>
      </c>
      <c r="H35" s="25">
        <f>SUM(H12:H34)</f>
        <v>30</v>
      </c>
      <c r="I35" s="26"/>
      <c r="J35" s="19"/>
    </row>
    <row r="36" spans="1:10" ht="15.75" x14ac:dyDescent="0.25">
      <c r="A36" s="19"/>
      <c r="B36" s="28"/>
      <c r="C36" s="29"/>
      <c r="D36" s="30"/>
      <c r="E36" s="29"/>
      <c r="F36" s="31"/>
      <c r="G36" s="30"/>
      <c r="H36" s="30"/>
      <c r="I36" s="29"/>
      <c r="J36" s="19"/>
    </row>
  </sheetData>
  <sheetProtection algorithmName="SHA-512" hashValue="kCi7qAfj0BOlbcrJP7TdL0LyNeVBo17HrgSODoPeVGxVr7ZSralzPi8n8LJsoA1nn5OY2LDuHXxQG9F1nRDm3A==" saltValue="ZzqunshTuUNwrRYnsVFk6w==" spinCount="100000" sheet="1" objects="1" scenarios="1"/>
  <mergeCells count="13">
    <mergeCell ref="I9:I10"/>
    <mergeCell ref="B11:D11"/>
    <mergeCell ref="F11:H11"/>
    <mergeCell ref="E4:G4"/>
    <mergeCell ref="F5:F7"/>
    <mergeCell ref="B6:B7"/>
    <mergeCell ref="C6:C7"/>
    <mergeCell ref="D6:D7"/>
    <mergeCell ref="E6:E7"/>
    <mergeCell ref="B9:B10"/>
    <mergeCell ref="C9:C10"/>
    <mergeCell ref="D9:D10"/>
    <mergeCell ref="E9:H9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167D-2101-4BBE-9319-190C6AEBFFAC}">
  <sheetPr>
    <pageSetUpPr fitToPage="1"/>
  </sheetPr>
  <dimension ref="A1:T36"/>
  <sheetViews>
    <sheetView zoomScaleNormal="100" workbookViewId="0">
      <selection activeCell="F19" sqref="F19"/>
    </sheetView>
  </sheetViews>
  <sheetFormatPr defaultRowHeight="12.75" x14ac:dyDescent="0.2"/>
  <cols>
    <col min="2" max="2" width="14.140625" customWidth="1"/>
    <col min="3" max="3" width="26.140625" customWidth="1"/>
    <col min="4" max="4" width="14.5703125" customWidth="1"/>
    <col min="5" max="5" width="14.7109375" customWidth="1"/>
    <col min="6" max="8" width="10.140625" customWidth="1"/>
    <col min="9" max="9" width="19.42578125" customWidth="1"/>
  </cols>
  <sheetData>
    <row r="1" spans="1:20" ht="15.75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20" ht="15.75" x14ac:dyDescent="0.25">
      <c r="A2" s="19"/>
      <c r="B2" s="18" t="s">
        <v>567</v>
      </c>
      <c r="C2" s="19"/>
      <c r="D2" s="19"/>
      <c r="E2" s="19"/>
      <c r="F2" s="19"/>
      <c r="G2" s="19"/>
      <c r="H2" s="19"/>
      <c r="I2" s="19"/>
      <c r="J2" s="19"/>
    </row>
    <row r="3" spans="1:20" ht="15.7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20" ht="31.5" x14ac:dyDescent="0.25">
      <c r="A4" s="19"/>
      <c r="B4" s="110" t="s">
        <v>568</v>
      </c>
      <c r="C4" s="111" t="s">
        <v>787</v>
      </c>
      <c r="D4" s="111" t="s">
        <v>788</v>
      </c>
      <c r="E4" s="359" t="s">
        <v>789</v>
      </c>
      <c r="F4" s="359"/>
      <c r="G4" s="359"/>
      <c r="H4" s="20"/>
      <c r="I4" s="20"/>
      <c r="J4" s="19"/>
    </row>
    <row r="5" spans="1:20" ht="15.75" x14ac:dyDescent="0.25">
      <c r="A5" s="19"/>
      <c r="B5" s="111" t="s">
        <v>572</v>
      </c>
      <c r="C5" s="75" t="s">
        <v>785</v>
      </c>
      <c r="D5" s="111" t="s">
        <v>573</v>
      </c>
      <c r="E5" s="111" t="s">
        <v>790</v>
      </c>
      <c r="F5" s="356" t="s">
        <v>574</v>
      </c>
      <c r="G5" s="111"/>
      <c r="H5" s="111" t="s">
        <v>575</v>
      </c>
      <c r="I5" s="111" t="s">
        <v>576</v>
      </c>
      <c r="J5" s="19"/>
    </row>
    <row r="6" spans="1:20" ht="15.75" x14ac:dyDescent="0.25">
      <c r="A6" s="19"/>
      <c r="B6" s="359" t="s">
        <v>577</v>
      </c>
      <c r="C6" s="359"/>
      <c r="D6" s="359" t="s">
        <v>578</v>
      </c>
      <c r="E6" s="359" t="s">
        <v>32</v>
      </c>
      <c r="F6" s="356"/>
      <c r="G6" s="111" t="s">
        <v>579</v>
      </c>
      <c r="H6" s="22">
        <v>10.5</v>
      </c>
      <c r="I6" s="22">
        <v>9.4</v>
      </c>
      <c r="J6" s="19"/>
    </row>
    <row r="7" spans="1:20" ht="15.75" x14ac:dyDescent="0.25">
      <c r="A7" s="19"/>
      <c r="B7" s="359"/>
      <c r="C7" s="359"/>
      <c r="D7" s="359"/>
      <c r="E7" s="359"/>
      <c r="F7" s="356"/>
      <c r="G7" s="111" t="s">
        <v>580</v>
      </c>
      <c r="H7" s="22">
        <v>10.9</v>
      </c>
      <c r="I7" s="22">
        <v>9.8000000000000007</v>
      </c>
      <c r="J7" s="19"/>
    </row>
    <row r="8" spans="1:20" ht="15.75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20" ht="15.75" x14ac:dyDescent="0.25">
      <c r="A9" s="19"/>
      <c r="B9" s="359" t="s">
        <v>581</v>
      </c>
      <c r="C9" s="356" t="s">
        <v>582</v>
      </c>
      <c r="D9" s="359" t="s">
        <v>583</v>
      </c>
      <c r="E9" s="358" t="s">
        <v>584</v>
      </c>
      <c r="F9" s="358"/>
      <c r="G9" s="358"/>
      <c r="H9" s="358"/>
      <c r="I9" s="356" t="s">
        <v>585</v>
      </c>
      <c r="J9" s="19"/>
    </row>
    <row r="10" spans="1:20" ht="15.75" x14ac:dyDescent="0.25">
      <c r="A10" s="19"/>
      <c r="B10" s="359"/>
      <c r="C10" s="356"/>
      <c r="D10" s="359"/>
      <c r="E10" s="21" t="s">
        <v>586</v>
      </c>
      <c r="F10" s="21" t="s">
        <v>587</v>
      </c>
      <c r="G10" s="21" t="s">
        <v>588</v>
      </c>
      <c r="H10" s="21" t="s">
        <v>589</v>
      </c>
      <c r="I10" s="356"/>
      <c r="J10" s="19"/>
    </row>
    <row r="11" spans="1:20" ht="15.75" x14ac:dyDescent="0.25">
      <c r="A11" s="19"/>
      <c r="B11" s="357" t="s">
        <v>590</v>
      </c>
      <c r="C11" s="357"/>
      <c r="D11" s="357"/>
      <c r="E11" s="111">
        <v>1</v>
      </c>
      <c r="F11" s="358"/>
      <c r="G11" s="358"/>
      <c r="H11" s="358"/>
      <c r="I11" s="103">
        <v>37214</v>
      </c>
      <c r="J11" s="19"/>
    </row>
    <row r="12" spans="1:20" ht="15.75" x14ac:dyDescent="0.25">
      <c r="A12" s="19">
        <v>1</v>
      </c>
      <c r="B12" s="102">
        <v>44621</v>
      </c>
      <c r="C12" s="103">
        <v>37214</v>
      </c>
      <c r="D12" s="207">
        <f t="shared" ref="D12:D34" si="0">I12-C12</f>
        <v>49</v>
      </c>
      <c r="E12" s="206">
        <f>E11+H12-F12</f>
        <v>25.658999999999999</v>
      </c>
      <c r="F12" s="22">
        <f>$H$7*D12/100</f>
        <v>5.3410000000000002</v>
      </c>
      <c r="G12" s="111">
        <v>0</v>
      </c>
      <c r="H12" s="103">
        <v>30</v>
      </c>
      <c r="I12" s="103">
        <v>37263</v>
      </c>
      <c r="J12" s="19">
        <f>I12-C13</f>
        <v>-110</v>
      </c>
    </row>
    <row r="13" spans="1:20" ht="15.75" x14ac:dyDescent="0.25">
      <c r="A13" s="19">
        <v>2</v>
      </c>
      <c r="B13" s="102">
        <v>44622</v>
      </c>
      <c r="C13" s="103">
        <v>37373</v>
      </c>
      <c r="D13" s="207">
        <f t="shared" si="0"/>
        <v>93</v>
      </c>
      <c r="E13" s="206">
        <f t="shared" ref="E13:E34" si="1">E12+H13-F13</f>
        <v>15.521999999999998</v>
      </c>
      <c r="F13" s="22">
        <f t="shared" ref="F13:F34" si="2">$H$7*D13/100</f>
        <v>10.137</v>
      </c>
      <c r="G13" s="111">
        <v>0</v>
      </c>
      <c r="H13" s="103">
        <v>0</v>
      </c>
      <c r="I13" s="103">
        <v>37466</v>
      </c>
      <c r="J13" s="19">
        <f t="shared" ref="J13:J34" si="3">I13-C14</f>
        <v>37466</v>
      </c>
    </row>
    <row r="14" spans="1:20" ht="15.75" x14ac:dyDescent="0.25">
      <c r="A14" s="19">
        <v>3</v>
      </c>
      <c r="B14" s="102"/>
      <c r="C14" s="103"/>
      <c r="D14" s="207">
        <f t="shared" si="0"/>
        <v>0</v>
      </c>
      <c r="E14" s="206">
        <f t="shared" si="1"/>
        <v>15.521999999999998</v>
      </c>
      <c r="F14" s="22">
        <f t="shared" si="2"/>
        <v>0</v>
      </c>
      <c r="G14" s="111">
        <v>0</v>
      </c>
      <c r="H14" s="103"/>
      <c r="I14" s="103"/>
      <c r="J14" s="19">
        <f t="shared" si="3"/>
        <v>0</v>
      </c>
      <c r="M14" s="91"/>
      <c r="N14" s="92"/>
      <c r="O14" s="92"/>
      <c r="P14" s="93"/>
      <c r="Q14" s="93"/>
      <c r="R14" s="92"/>
      <c r="S14" s="92"/>
      <c r="T14" s="92"/>
    </row>
    <row r="15" spans="1:20" ht="15.75" x14ac:dyDescent="0.25">
      <c r="A15" s="19">
        <v>4</v>
      </c>
      <c r="B15" s="102"/>
      <c r="C15" s="103"/>
      <c r="D15" s="207">
        <f t="shared" si="0"/>
        <v>0</v>
      </c>
      <c r="E15" s="206">
        <f t="shared" si="1"/>
        <v>15.521999999999998</v>
      </c>
      <c r="F15" s="22">
        <f t="shared" si="2"/>
        <v>0</v>
      </c>
      <c r="G15" s="111">
        <v>0</v>
      </c>
      <c r="H15" s="103"/>
      <c r="I15" s="103"/>
      <c r="J15" s="19">
        <f t="shared" si="3"/>
        <v>0</v>
      </c>
    </row>
    <row r="16" spans="1:20" ht="15.75" x14ac:dyDescent="0.25">
      <c r="A16" s="19">
        <v>5</v>
      </c>
      <c r="B16" s="102"/>
      <c r="C16" s="103"/>
      <c r="D16" s="207">
        <f t="shared" si="0"/>
        <v>0</v>
      </c>
      <c r="E16" s="206">
        <f t="shared" si="1"/>
        <v>15.521999999999998</v>
      </c>
      <c r="F16" s="22">
        <f t="shared" si="2"/>
        <v>0</v>
      </c>
      <c r="G16" s="111">
        <v>0</v>
      </c>
      <c r="H16" s="103"/>
      <c r="I16" s="103"/>
      <c r="J16" s="19">
        <f t="shared" si="3"/>
        <v>0</v>
      </c>
    </row>
    <row r="17" spans="1:10" ht="15.75" x14ac:dyDescent="0.25">
      <c r="A17" s="19">
        <v>6</v>
      </c>
      <c r="B17" s="102"/>
      <c r="C17" s="103"/>
      <c r="D17" s="207">
        <f t="shared" si="0"/>
        <v>0</v>
      </c>
      <c r="E17" s="206">
        <f t="shared" si="1"/>
        <v>15.521999999999998</v>
      </c>
      <c r="F17" s="22">
        <f t="shared" si="2"/>
        <v>0</v>
      </c>
      <c r="G17" s="111">
        <v>0</v>
      </c>
      <c r="H17" s="103"/>
      <c r="I17" s="103"/>
      <c r="J17" s="19">
        <f t="shared" si="3"/>
        <v>0</v>
      </c>
    </row>
    <row r="18" spans="1:10" ht="15.75" x14ac:dyDescent="0.25">
      <c r="A18" s="19">
        <v>7</v>
      </c>
      <c r="B18" s="102"/>
      <c r="C18" s="103"/>
      <c r="D18" s="207">
        <f t="shared" si="0"/>
        <v>0</v>
      </c>
      <c r="E18" s="206">
        <f t="shared" si="1"/>
        <v>15.521999999999998</v>
      </c>
      <c r="F18" s="22">
        <f t="shared" si="2"/>
        <v>0</v>
      </c>
      <c r="G18" s="111">
        <v>0</v>
      </c>
      <c r="H18" s="103"/>
      <c r="I18" s="103"/>
      <c r="J18" s="19">
        <f t="shared" si="3"/>
        <v>0</v>
      </c>
    </row>
    <row r="19" spans="1:10" ht="15.75" x14ac:dyDescent="0.25">
      <c r="A19" s="19">
        <v>8</v>
      </c>
      <c r="B19" s="102"/>
      <c r="C19" s="103"/>
      <c r="D19" s="207">
        <f t="shared" si="0"/>
        <v>0</v>
      </c>
      <c r="E19" s="206">
        <f t="shared" si="1"/>
        <v>15.521999999999998</v>
      </c>
      <c r="F19" s="22">
        <f t="shared" si="2"/>
        <v>0</v>
      </c>
      <c r="G19" s="111">
        <v>0</v>
      </c>
      <c r="H19" s="103"/>
      <c r="I19" s="103"/>
      <c r="J19" s="19">
        <f t="shared" si="3"/>
        <v>0</v>
      </c>
    </row>
    <row r="20" spans="1:10" ht="15.75" x14ac:dyDescent="0.25">
      <c r="A20" s="19">
        <v>9</v>
      </c>
      <c r="B20" s="102"/>
      <c r="C20" s="103"/>
      <c r="D20" s="207">
        <f t="shared" si="0"/>
        <v>0</v>
      </c>
      <c r="E20" s="206">
        <f t="shared" si="1"/>
        <v>15.521999999999998</v>
      </c>
      <c r="F20" s="22">
        <f t="shared" si="2"/>
        <v>0</v>
      </c>
      <c r="G20" s="111">
        <v>0</v>
      </c>
      <c r="H20" s="103"/>
      <c r="I20" s="103"/>
      <c r="J20" s="19">
        <f t="shared" si="3"/>
        <v>0</v>
      </c>
    </row>
    <row r="21" spans="1:10" ht="15.75" x14ac:dyDescent="0.25">
      <c r="A21" s="19">
        <v>10</v>
      </c>
      <c r="B21" s="102"/>
      <c r="C21" s="103"/>
      <c r="D21" s="207">
        <f t="shared" si="0"/>
        <v>0</v>
      </c>
      <c r="E21" s="206">
        <f t="shared" si="1"/>
        <v>15.521999999999998</v>
      </c>
      <c r="F21" s="22">
        <f t="shared" si="2"/>
        <v>0</v>
      </c>
      <c r="G21" s="111">
        <v>0</v>
      </c>
      <c r="H21" s="103"/>
      <c r="I21" s="103"/>
      <c r="J21" s="19">
        <f t="shared" si="3"/>
        <v>0</v>
      </c>
    </row>
    <row r="22" spans="1:10" ht="15.75" x14ac:dyDescent="0.25">
      <c r="A22" s="19">
        <v>11</v>
      </c>
      <c r="B22" s="102"/>
      <c r="C22" s="103"/>
      <c r="D22" s="207">
        <f t="shared" si="0"/>
        <v>0</v>
      </c>
      <c r="E22" s="206">
        <f t="shared" si="1"/>
        <v>15.521999999999998</v>
      </c>
      <c r="F22" s="22">
        <f t="shared" si="2"/>
        <v>0</v>
      </c>
      <c r="G22" s="111">
        <v>0</v>
      </c>
      <c r="H22" s="103"/>
      <c r="I22" s="103"/>
      <c r="J22" s="19">
        <f t="shared" si="3"/>
        <v>0</v>
      </c>
    </row>
    <row r="23" spans="1:10" ht="15.75" x14ac:dyDescent="0.25">
      <c r="A23" s="19">
        <v>12</v>
      </c>
      <c r="B23" s="102"/>
      <c r="C23" s="103"/>
      <c r="D23" s="207">
        <f t="shared" si="0"/>
        <v>0</v>
      </c>
      <c r="E23" s="206">
        <f>E22+H23-F23</f>
        <v>15.521999999999998</v>
      </c>
      <c r="F23" s="22">
        <f t="shared" si="2"/>
        <v>0</v>
      </c>
      <c r="G23" s="111">
        <v>0</v>
      </c>
      <c r="H23" s="103"/>
      <c r="I23" s="103"/>
      <c r="J23" s="19">
        <f t="shared" si="3"/>
        <v>0</v>
      </c>
    </row>
    <row r="24" spans="1:10" ht="15.75" x14ac:dyDescent="0.25">
      <c r="A24" s="19">
        <v>13</v>
      </c>
      <c r="B24" s="102"/>
      <c r="C24" s="103"/>
      <c r="D24" s="207">
        <f t="shared" si="0"/>
        <v>0</v>
      </c>
      <c r="E24" s="206">
        <f t="shared" si="1"/>
        <v>15.521999999999998</v>
      </c>
      <c r="F24" s="22">
        <f t="shared" si="2"/>
        <v>0</v>
      </c>
      <c r="G24" s="111">
        <v>0</v>
      </c>
      <c r="H24" s="103"/>
      <c r="I24" s="103"/>
      <c r="J24" s="19">
        <f t="shared" si="3"/>
        <v>0</v>
      </c>
    </row>
    <row r="25" spans="1:10" ht="15.75" x14ac:dyDescent="0.25">
      <c r="A25" s="19">
        <v>14</v>
      </c>
      <c r="B25" s="102"/>
      <c r="C25" s="103"/>
      <c r="D25" s="207">
        <f t="shared" si="0"/>
        <v>0</v>
      </c>
      <c r="E25" s="206">
        <f t="shared" si="1"/>
        <v>15.521999999999998</v>
      </c>
      <c r="F25" s="22">
        <f t="shared" si="2"/>
        <v>0</v>
      </c>
      <c r="G25" s="111">
        <v>0</v>
      </c>
      <c r="H25" s="103"/>
      <c r="I25" s="103"/>
      <c r="J25" s="19">
        <f t="shared" si="3"/>
        <v>0</v>
      </c>
    </row>
    <row r="26" spans="1:10" ht="15.75" x14ac:dyDescent="0.25">
      <c r="A26" s="19">
        <v>15</v>
      </c>
      <c r="B26" s="102"/>
      <c r="C26" s="103"/>
      <c r="D26" s="207">
        <f t="shared" si="0"/>
        <v>0</v>
      </c>
      <c r="E26" s="206">
        <f t="shared" si="1"/>
        <v>15.521999999999998</v>
      </c>
      <c r="F26" s="22">
        <f t="shared" si="2"/>
        <v>0</v>
      </c>
      <c r="G26" s="111">
        <v>0</v>
      </c>
      <c r="H26" s="103"/>
      <c r="I26" s="103"/>
      <c r="J26" s="19">
        <f t="shared" si="3"/>
        <v>0</v>
      </c>
    </row>
    <row r="27" spans="1:10" ht="15.75" x14ac:dyDescent="0.25">
      <c r="A27" s="19">
        <v>16</v>
      </c>
      <c r="B27" s="102"/>
      <c r="C27" s="103"/>
      <c r="D27" s="207">
        <f t="shared" si="0"/>
        <v>0</v>
      </c>
      <c r="E27" s="206">
        <f t="shared" si="1"/>
        <v>15.521999999999998</v>
      </c>
      <c r="F27" s="22">
        <f t="shared" si="2"/>
        <v>0</v>
      </c>
      <c r="G27" s="111">
        <v>0</v>
      </c>
      <c r="H27" s="103"/>
      <c r="I27" s="103"/>
      <c r="J27" s="19">
        <f t="shared" si="3"/>
        <v>0</v>
      </c>
    </row>
    <row r="28" spans="1:10" ht="15.75" x14ac:dyDescent="0.25">
      <c r="A28" s="19">
        <v>17</v>
      </c>
      <c r="B28" s="102"/>
      <c r="C28" s="103"/>
      <c r="D28" s="207">
        <f t="shared" si="0"/>
        <v>0</v>
      </c>
      <c r="E28" s="206">
        <f t="shared" si="1"/>
        <v>15.521999999999998</v>
      </c>
      <c r="F28" s="22">
        <f t="shared" si="2"/>
        <v>0</v>
      </c>
      <c r="G28" s="111">
        <v>0</v>
      </c>
      <c r="H28" s="103"/>
      <c r="I28" s="103"/>
      <c r="J28" s="19">
        <f t="shared" si="3"/>
        <v>0</v>
      </c>
    </row>
    <row r="29" spans="1:10" ht="15.75" x14ac:dyDescent="0.25">
      <c r="A29" s="19">
        <v>18</v>
      </c>
      <c r="B29" s="102"/>
      <c r="C29" s="103"/>
      <c r="D29" s="207">
        <f t="shared" si="0"/>
        <v>0</v>
      </c>
      <c r="E29" s="206">
        <f t="shared" si="1"/>
        <v>15.521999999999998</v>
      </c>
      <c r="F29" s="22">
        <f t="shared" si="2"/>
        <v>0</v>
      </c>
      <c r="G29" s="111">
        <v>0</v>
      </c>
      <c r="H29" s="103"/>
      <c r="I29" s="103"/>
      <c r="J29" s="19">
        <f t="shared" si="3"/>
        <v>0</v>
      </c>
    </row>
    <row r="30" spans="1:10" ht="15.75" x14ac:dyDescent="0.25">
      <c r="A30" s="19">
        <v>19</v>
      </c>
      <c r="B30" s="102"/>
      <c r="C30" s="103"/>
      <c r="D30" s="207">
        <f t="shared" si="0"/>
        <v>0</v>
      </c>
      <c r="E30" s="206">
        <f t="shared" si="1"/>
        <v>15.521999999999998</v>
      </c>
      <c r="F30" s="22">
        <f t="shared" si="2"/>
        <v>0</v>
      </c>
      <c r="G30" s="111">
        <v>0</v>
      </c>
      <c r="H30" s="103"/>
      <c r="I30" s="103"/>
      <c r="J30" s="19">
        <f t="shared" si="3"/>
        <v>0</v>
      </c>
    </row>
    <row r="31" spans="1:10" ht="15.75" x14ac:dyDescent="0.25">
      <c r="A31" s="19">
        <v>20</v>
      </c>
      <c r="B31" s="102"/>
      <c r="C31" s="103"/>
      <c r="D31" s="207">
        <f t="shared" si="0"/>
        <v>0</v>
      </c>
      <c r="E31" s="206">
        <f t="shared" si="1"/>
        <v>15.521999999999998</v>
      </c>
      <c r="F31" s="22">
        <f t="shared" si="2"/>
        <v>0</v>
      </c>
      <c r="G31" s="111">
        <v>0</v>
      </c>
      <c r="H31" s="103"/>
      <c r="I31" s="103"/>
      <c r="J31" s="19">
        <f t="shared" si="3"/>
        <v>0</v>
      </c>
    </row>
    <row r="32" spans="1:10" ht="15.75" x14ac:dyDescent="0.25">
      <c r="A32" s="19">
        <v>21</v>
      </c>
      <c r="B32" s="102"/>
      <c r="C32" s="103"/>
      <c r="D32" s="207">
        <f t="shared" si="0"/>
        <v>0</v>
      </c>
      <c r="E32" s="206">
        <f t="shared" si="1"/>
        <v>15.521999999999998</v>
      </c>
      <c r="F32" s="22">
        <f t="shared" si="2"/>
        <v>0</v>
      </c>
      <c r="G32" s="111">
        <v>0</v>
      </c>
      <c r="H32" s="103"/>
      <c r="I32" s="103"/>
      <c r="J32" s="19">
        <f t="shared" si="3"/>
        <v>0</v>
      </c>
    </row>
    <row r="33" spans="1:10" ht="15.75" x14ac:dyDescent="0.25">
      <c r="A33" s="19">
        <v>22</v>
      </c>
      <c r="B33" s="102"/>
      <c r="C33" s="103"/>
      <c r="D33" s="207">
        <f t="shared" si="0"/>
        <v>0</v>
      </c>
      <c r="E33" s="206">
        <f t="shared" si="1"/>
        <v>15.521999999999998</v>
      </c>
      <c r="F33" s="22">
        <f t="shared" si="2"/>
        <v>0</v>
      </c>
      <c r="G33" s="111">
        <v>0</v>
      </c>
      <c r="H33" s="103"/>
      <c r="I33" s="103"/>
      <c r="J33" s="19">
        <f t="shared" si="3"/>
        <v>0</v>
      </c>
    </row>
    <row r="34" spans="1:10" ht="16.5" thickBot="1" x14ac:dyDescent="0.3">
      <c r="A34" s="19">
        <v>23</v>
      </c>
      <c r="B34" s="102"/>
      <c r="C34" s="103"/>
      <c r="D34" s="208">
        <f t="shared" si="0"/>
        <v>0</v>
      </c>
      <c r="E34" s="206">
        <f t="shared" si="1"/>
        <v>15.521999999999998</v>
      </c>
      <c r="F34" s="22">
        <f t="shared" si="2"/>
        <v>0</v>
      </c>
      <c r="G34" s="111">
        <v>0</v>
      </c>
      <c r="H34" s="103"/>
      <c r="I34" s="103"/>
      <c r="J34" s="19">
        <f t="shared" si="3"/>
        <v>0</v>
      </c>
    </row>
    <row r="35" spans="1:10" ht="16.5" thickBot="1" x14ac:dyDescent="0.3">
      <c r="A35" s="19"/>
      <c r="B35" s="23" t="s">
        <v>591</v>
      </c>
      <c r="C35" s="24"/>
      <c r="D35" s="25">
        <f>SUM(D12:D34)</f>
        <v>142</v>
      </c>
      <c r="E35" s="24"/>
      <c r="F35" s="27">
        <f>SUM(F12:F34)</f>
        <v>15.478000000000002</v>
      </c>
      <c r="G35" s="25">
        <f>SUM(G12:G34)</f>
        <v>0</v>
      </c>
      <c r="H35" s="25">
        <f>SUM(H12:H34)</f>
        <v>30</v>
      </c>
      <c r="I35" s="26"/>
      <c r="J35" s="19"/>
    </row>
    <row r="36" spans="1:10" ht="15.75" x14ac:dyDescent="0.25">
      <c r="A36" s="19"/>
      <c r="B36" s="28"/>
      <c r="C36" s="29"/>
      <c r="D36" s="30"/>
      <c r="E36" s="29"/>
      <c r="F36" s="31"/>
      <c r="G36" s="30"/>
      <c r="H36" s="30"/>
      <c r="I36" s="29"/>
      <c r="J36" s="19"/>
    </row>
  </sheetData>
  <sheetProtection algorithmName="SHA-512" hashValue="PFwC7mA/AwoC/km59b2r3jKJejCx7kqG20Lrl6dxbq5VpptWovohZqNrqnPBY6B8I733ll1GGtR8rIjlNq8obA==" saltValue="hNJnRmwj1uzKY0rAD1d+/Q==" spinCount="100000" sheet="1" objects="1" scenarios="1"/>
  <mergeCells count="13">
    <mergeCell ref="I9:I10"/>
    <mergeCell ref="B11:D11"/>
    <mergeCell ref="F11:H11"/>
    <mergeCell ref="E4:G4"/>
    <mergeCell ref="F5:F7"/>
    <mergeCell ref="B6:B7"/>
    <mergeCell ref="C6:C7"/>
    <mergeCell ref="D6:D7"/>
    <mergeCell ref="E6:E7"/>
    <mergeCell ref="B9:B10"/>
    <mergeCell ref="C9:C10"/>
    <mergeCell ref="D9:D10"/>
    <mergeCell ref="E9:H9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D51E-EBB9-4EFB-8B7A-6E131F8A61DB}">
  <sheetPr>
    <pageSetUpPr fitToPage="1"/>
  </sheetPr>
  <dimension ref="A1:T36"/>
  <sheetViews>
    <sheetView zoomScaleNormal="100" workbookViewId="0">
      <selection activeCell="C14" sqref="C14"/>
    </sheetView>
  </sheetViews>
  <sheetFormatPr defaultRowHeight="12.75" x14ac:dyDescent="0.2"/>
  <cols>
    <col min="2" max="2" width="14.140625" customWidth="1"/>
    <col min="3" max="3" width="26.140625" customWidth="1"/>
    <col min="4" max="4" width="14.5703125" customWidth="1"/>
    <col min="5" max="5" width="14.7109375" customWidth="1"/>
    <col min="6" max="8" width="10.140625" customWidth="1"/>
    <col min="9" max="9" width="19.42578125" customWidth="1"/>
  </cols>
  <sheetData>
    <row r="1" spans="1:20" ht="15.75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20" ht="15.75" x14ac:dyDescent="0.25">
      <c r="A2" s="19"/>
      <c r="B2" s="18" t="s">
        <v>567</v>
      </c>
      <c r="C2" s="19"/>
      <c r="D2" s="19"/>
      <c r="E2" s="19"/>
      <c r="F2" s="19"/>
      <c r="G2" s="19"/>
      <c r="H2" s="19"/>
      <c r="I2" s="19"/>
      <c r="J2" s="19"/>
    </row>
    <row r="3" spans="1:20" ht="15.7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20" ht="31.5" x14ac:dyDescent="0.25">
      <c r="A4" s="19"/>
      <c r="B4" s="239" t="s">
        <v>568</v>
      </c>
      <c r="C4" s="240" t="s">
        <v>802</v>
      </c>
      <c r="D4" s="240" t="s">
        <v>803</v>
      </c>
      <c r="E4" s="359" t="s">
        <v>596</v>
      </c>
      <c r="F4" s="359"/>
      <c r="G4" s="359"/>
      <c r="H4" s="20"/>
      <c r="I4" s="20"/>
      <c r="J4" s="19"/>
    </row>
    <row r="5" spans="1:20" ht="15.75" x14ac:dyDescent="0.25">
      <c r="A5" s="19"/>
      <c r="B5" s="240" t="s">
        <v>572</v>
      </c>
      <c r="C5" s="75" t="s">
        <v>795</v>
      </c>
      <c r="D5" s="240" t="s">
        <v>573</v>
      </c>
      <c r="E5" s="240" t="s">
        <v>797</v>
      </c>
      <c r="F5" s="356" t="s">
        <v>574</v>
      </c>
      <c r="G5" s="240"/>
      <c r="H5" s="240" t="s">
        <v>575</v>
      </c>
      <c r="I5" s="240" t="s">
        <v>576</v>
      </c>
      <c r="J5" s="19"/>
    </row>
    <row r="6" spans="1:20" ht="15.75" x14ac:dyDescent="0.25">
      <c r="A6" s="19"/>
      <c r="B6" s="359" t="s">
        <v>577</v>
      </c>
      <c r="C6" s="359"/>
      <c r="D6" s="359" t="s">
        <v>578</v>
      </c>
      <c r="E6" s="359" t="s">
        <v>32</v>
      </c>
      <c r="F6" s="356"/>
      <c r="G6" s="240" t="s">
        <v>579</v>
      </c>
      <c r="H6" s="22">
        <v>10.9</v>
      </c>
      <c r="I6" s="22">
        <v>9.6999999999999993</v>
      </c>
      <c r="J6" s="19"/>
    </row>
    <row r="7" spans="1:20" ht="15.75" x14ac:dyDescent="0.25">
      <c r="A7" s="19"/>
      <c r="B7" s="359"/>
      <c r="C7" s="359"/>
      <c r="D7" s="359"/>
      <c r="E7" s="359"/>
      <c r="F7" s="356"/>
      <c r="G7" s="240" t="s">
        <v>580</v>
      </c>
      <c r="H7" s="22">
        <v>11.3</v>
      </c>
      <c r="I7" s="22">
        <v>10.1</v>
      </c>
      <c r="J7" s="19"/>
    </row>
    <row r="8" spans="1:20" ht="15.75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20" ht="15.75" x14ac:dyDescent="0.25">
      <c r="A9" s="19"/>
      <c r="B9" s="359" t="s">
        <v>581</v>
      </c>
      <c r="C9" s="356" t="s">
        <v>582</v>
      </c>
      <c r="D9" s="359" t="s">
        <v>583</v>
      </c>
      <c r="E9" s="358" t="s">
        <v>584</v>
      </c>
      <c r="F9" s="358"/>
      <c r="G9" s="358"/>
      <c r="H9" s="358"/>
      <c r="I9" s="356" t="s">
        <v>585</v>
      </c>
      <c r="J9" s="19"/>
    </row>
    <row r="10" spans="1:20" ht="15.75" x14ac:dyDescent="0.25">
      <c r="A10" s="19"/>
      <c r="B10" s="359"/>
      <c r="C10" s="356"/>
      <c r="D10" s="359"/>
      <c r="E10" s="21" t="s">
        <v>586</v>
      </c>
      <c r="F10" s="21" t="s">
        <v>587</v>
      </c>
      <c r="G10" s="21" t="s">
        <v>588</v>
      </c>
      <c r="H10" s="21" t="s">
        <v>589</v>
      </c>
      <c r="I10" s="356"/>
      <c r="J10" s="19"/>
    </row>
    <row r="11" spans="1:20" ht="15.75" x14ac:dyDescent="0.25">
      <c r="A11" s="19"/>
      <c r="B11" s="357" t="s">
        <v>590</v>
      </c>
      <c r="C11" s="357"/>
      <c r="D11" s="357"/>
      <c r="E11" s="240">
        <v>1</v>
      </c>
      <c r="F11" s="358"/>
      <c r="G11" s="358"/>
      <c r="H11" s="358"/>
      <c r="I11" s="195">
        <v>272494</v>
      </c>
      <c r="J11" s="19"/>
    </row>
    <row r="12" spans="1:20" ht="15.75" x14ac:dyDescent="0.25">
      <c r="A12" s="19">
        <v>1</v>
      </c>
      <c r="B12" s="102">
        <v>44621</v>
      </c>
      <c r="C12" s="103">
        <v>272494</v>
      </c>
      <c r="D12" s="207">
        <f t="shared" ref="D12:D34" si="0">I12-C12</f>
        <v>96</v>
      </c>
      <c r="E12" s="206">
        <f>E11+H12-F12</f>
        <v>10.151999999999997</v>
      </c>
      <c r="F12" s="22">
        <f>$H$7*D12/100</f>
        <v>10.848000000000003</v>
      </c>
      <c r="G12" s="240">
        <v>0</v>
      </c>
      <c r="H12" s="103">
        <v>20</v>
      </c>
      <c r="I12" s="103">
        <v>272590</v>
      </c>
      <c r="J12" s="19">
        <f>I12-C13</f>
        <v>-127</v>
      </c>
    </row>
    <row r="13" spans="1:20" ht="15.75" x14ac:dyDescent="0.25">
      <c r="A13" s="19">
        <v>2</v>
      </c>
      <c r="B13" s="102">
        <v>44623</v>
      </c>
      <c r="C13" s="103">
        <v>272717</v>
      </c>
      <c r="D13" s="207">
        <f t="shared" si="0"/>
        <v>55</v>
      </c>
      <c r="E13" s="206">
        <f t="shared" ref="E13:E34" si="1">E12+H13-F13</f>
        <v>23.936999999999998</v>
      </c>
      <c r="F13" s="22">
        <f t="shared" ref="F13:F34" si="2">$H$7*D13/100</f>
        <v>6.2149999999999999</v>
      </c>
      <c r="G13" s="240">
        <v>0</v>
      </c>
      <c r="H13" s="103">
        <v>20</v>
      </c>
      <c r="I13" s="103">
        <v>272772</v>
      </c>
      <c r="J13" s="19">
        <f t="shared" ref="J13:J34" si="3">I13-C14</f>
        <v>272772</v>
      </c>
    </row>
    <row r="14" spans="1:20" ht="15.75" x14ac:dyDescent="0.25">
      <c r="A14" s="19">
        <v>3</v>
      </c>
      <c r="B14" s="102">
        <v>44624</v>
      </c>
      <c r="C14" s="103"/>
      <c r="D14" s="207">
        <f t="shared" si="0"/>
        <v>0</v>
      </c>
      <c r="E14" s="206">
        <f t="shared" si="1"/>
        <v>23.936999999999998</v>
      </c>
      <c r="F14" s="22">
        <f t="shared" si="2"/>
        <v>0</v>
      </c>
      <c r="G14" s="240">
        <v>0</v>
      </c>
      <c r="H14" s="103"/>
      <c r="I14" s="103"/>
      <c r="J14" s="19">
        <f t="shared" si="3"/>
        <v>0</v>
      </c>
      <c r="M14" s="91"/>
      <c r="N14" s="92"/>
      <c r="O14" s="92"/>
      <c r="P14" s="93"/>
      <c r="Q14" s="93"/>
      <c r="R14" s="92"/>
      <c r="S14" s="92"/>
      <c r="T14" s="92"/>
    </row>
    <row r="15" spans="1:20" ht="15.75" x14ac:dyDescent="0.25">
      <c r="A15" s="19">
        <v>4</v>
      </c>
      <c r="B15" s="102"/>
      <c r="C15" s="103"/>
      <c r="D15" s="207">
        <f t="shared" si="0"/>
        <v>0</v>
      </c>
      <c r="E15" s="206">
        <f t="shared" si="1"/>
        <v>23.936999999999998</v>
      </c>
      <c r="F15" s="22">
        <f t="shared" si="2"/>
        <v>0</v>
      </c>
      <c r="G15" s="240">
        <v>0</v>
      </c>
      <c r="H15" s="103"/>
      <c r="I15" s="103"/>
      <c r="J15" s="19">
        <f t="shared" si="3"/>
        <v>0</v>
      </c>
    </row>
    <row r="16" spans="1:20" ht="15.75" x14ac:dyDescent="0.25">
      <c r="A16" s="19">
        <v>5</v>
      </c>
      <c r="B16" s="102"/>
      <c r="C16" s="103"/>
      <c r="D16" s="207">
        <f t="shared" si="0"/>
        <v>0</v>
      </c>
      <c r="E16" s="206">
        <f t="shared" si="1"/>
        <v>23.936999999999998</v>
      </c>
      <c r="F16" s="22">
        <f t="shared" si="2"/>
        <v>0</v>
      </c>
      <c r="G16" s="240">
        <v>0</v>
      </c>
      <c r="H16" s="103"/>
      <c r="I16" s="103"/>
      <c r="J16" s="19">
        <f t="shared" si="3"/>
        <v>0</v>
      </c>
    </row>
    <row r="17" spans="1:10" ht="15.75" x14ac:dyDescent="0.25">
      <c r="A17" s="19">
        <v>6</v>
      </c>
      <c r="B17" s="102"/>
      <c r="C17" s="103"/>
      <c r="D17" s="207">
        <f t="shared" si="0"/>
        <v>0</v>
      </c>
      <c r="E17" s="206">
        <f t="shared" si="1"/>
        <v>23.936999999999998</v>
      </c>
      <c r="F17" s="22">
        <f t="shared" si="2"/>
        <v>0</v>
      </c>
      <c r="G17" s="240">
        <v>0</v>
      </c>
      <c r="H17" s="103"/>
      <c r="I17" s="103"/>
      <c r="J17" s="19">
        <f t="shared" si="3"/>
        <v>0</v>
      </c>
    </row>
    <row r="18" spans="1:10" ht="15.75" x14ac:dyDescent="0.25">
      <c r="A18" s="19">
        <v>7</v>
      </c>
      <c r="B18" s="102"/>
      <c r="C18" s="103"/>
      <c r="D18" s="207">
        <f t="shared" si="0"/>
        <v>0</v>
      </c>
      <c r="E18" s="206">
        <f t="shared" si="1"/>
        <v>23.936999999999998</v>
      </c>
      <c r="F18" s="22">
        <f t="shared" si="2"/>
        <v>0</v>
      </c>
      <c r="G18" s="240">
        <v>0</v>
      </c>
      <c r="H18" s="103"/>
      <c r="I18" s="103"/>
      <c r="J18" s="19">
        <f t="shared" si="3"/>
        <v>0</v>
      </c>
    </row>
    <row r="19" spans="1:10" ht="15.75" x14ac:dyDescent="0.25">
      <c r="A19" s="19">
        <v>8</v>
      </c>
      <c r="B19" s="102"/>
      <c r="C19" s="103"/>
      <c r="D19" s="207">
        <f t="shared" si="0"/>
        <v>0</v>
      </c>
      <c r="E19" s="206">
        <f t="shared" si="1"/>
        <v>23.936999999999998</v>
      </c>
      <c r="F19" s="22">
        <f t="shared" si="2"/>
        <v>0</v>
      </c>
      <c r="G19" s="240">
        <v>0</v>
      </c>
      <c r="H19" s="103"/>
      <c r="I19" s="103"/>
      <c r="J19" s="19">
        <f t="shared" si="3"/>
        <v>0</v>
      </c>
    </row>
    <row r="20" spans="1:10" ht="15.75" x14ac:dyDescent="0.25">
      <c r="A20" s="19">
        <v>9</v>
      </c>
      <c r="B20" s="102"/>
      <c r="C20" s="103"/>
      <c r="D20" s="207">
        <f t="shared" si="0"/>
        <v>0</v>
      </c>
      <c r="E20" s="206">
        <f t="shared" si="1"/>
        <v>23.936999999999998</v>
      </c>
      <c r="F20" s="22">
        <f t="shared" si="2"/>
        <v>0</v>
      </c>
      <c r="G20" s="240">
        <v>0</v>
      </c>
      <c r="H20" s="103"/>
      <c r="I20" s="103"/>
      <c r="J20" s="19">
        <f t="shared" si="3"/>
        <v>0</v>
      </c>
    </row>
    <row r="21" spans="1:10" ht="15.75" x14ac:dyDescent="0.25">
      <c r="A21" s="19">
        <v>10</v>
      </c>
      <c r="B21" s="102"/>
      <c r="C21" s="103"/>
      <c r="D21" s="207">
        <f t="shared" si="0"/>
        <v>0</v>
      </c>
      <c r="E21" s="206">
        <f t="shared" si="1"/>
        <v>23.936999999999998</v>
      </c>
      <c r="F21" s="22">
        <f t="shared" si="2"/>
        <v>0</v>
      </c>
      <c r="G21" s="240">
        <v>0</v>
      </c>
      <c r="H21" s="103"/>
      <c r="I21" s="103"/>
      <c r="J21" s="19">
        <f t="shared" si="3"/>
        <v>0</v>
      </c>
    </row>
    <row r="22" spans="1:10" ht="15.75" x14ac:dyDescent="0.25">
      <c r="A22" s="19">
        <v>11</v>
      </c>
      <c r="B22" s="102"/>
      <c r="C22" s="103"/>
      <c r="D22" s="207">
        <f t="shared" si="0"/>
        <v>0</v>
      </c>
      <c r="E22" s="206">
        <f t="shared" si="1"/>
        <v>23.936999999999998</v>
      </c>
      <c r="F22" s="22">
        <f t="shared" si="2"/>
        <v>0</v>
      </c>
      <c r="G22" s="240">
        <v>0</v>
      </c>
      <c r="H22" s="103"/>
      <c r="I22" s="103"/>
      <c r="J22" s="19">
        <f t="shared" si="3"/>
        <v>0</v>
      </c>
    </row>
    <row r="23" spans="1:10" ht="15.75" x14ac:dyDescent="0.25">
      <c r="A23" s="19">
        <v>12</v>
      </c>
      <c r="B23" s="102"/>
      <c r="C23" s="103"/>
      <c r="D23" s="207">
        <f t="shared" si="0"/>
        <v>0</v>
      </c>
      <c r="E23" s="206">
        <f>E22+H23-F23</f>
        <v>23.936999999999998</v>
      </c>
      <c r="F23" s="22">
        <f t="shared" si="2"/>
        <v>0</v>
      </c>
      <c r="G23" s="240">
        <v>0</v>
      </c>
      <c r="H23" s="103"/>
      <c r="I23" s="103"/>
      <c r="J23" s="19">
        <f t="shared" si="3"/>
        <v>0</v>
      </c>
    </row>
    <row r="24" spans="1:10" ht="15.75" x14ac:dyDescent="0.25">
      <c r="A24" s="19">
        <v>13</v>
      </c>
      <c r="B24" s="102"/>
      <c r="C24" s="103"/>
      <c r="D24" s="207">
        <f t="shared" si="0"/>
        <v>0</v>
      </c>
      <c r="E24" s="206">
        <f t="shared" si="1"/>
        <v>23.936999999999998</v>
      </c>
      <c r="F24" s="22">
        <f t="shared" si="2"/>
        <v>0</v>
      </c>
      <c r="G24" s="240">
        <v>0</v>
      </c>
      <c r="H24" s="103"/>
      <c r="I24" s="103"/>
      <c r="J24" s="19">
        <f t="shared" si="3"/>
        <v>0</v>
      </c>
    </row>
    <row r="25" spans="1:10" ht="15.75" x14ac:dyDescent="0.25">
      <c r="A25" s="19">
        <v>14</v>
      </c>
      <c r="B25" s="102"/>
      <c r="C25" s="103"/>
      <c r="D25" s="207">
        <f t="shared" si="0"/>
        <v>0</v>
      </c>
      <c r="E25" s="206">
        <f t="shared" si="1"/>
        <v>23.936999999999998</v>
      </c>
      <c r="F25" s="22">
        <f t="shared" si="2"/>
        <v>0</v>
      </c>
      <c r="G25" s="240">
        <v>0</v>
      </c>
      <c r="H25" s="103"/>
      <c r="I25" s="103"/>
      <c r="J25" s="19">
        <f t="shared" si="3"/>
        <v>0</v>
      </c>
    </row>
    <row r="26" spans="1:10" ht="15.75" x14ac:dyDescent="0.25">
      <c r="A26" s="19">
        <v>15</v>
      </c>
      <c r="B26" s="102"/>
      <c r="C26" s="103"/>
      <c r="D26" s="207">
        <f t="shared" si="0"/>
        <v>0</v>
      </c>
      <c r="E26" s="206">
        <f t="shared" si="1"/>
        <v>23.936999999999998</v>
      </c>
      <c r="F26" s="22">
        <f t="shared" si="2"/>
        <v>0</v>
      </c>
      <c r="G26" s="240">
        <v>0</v>
      </c>
      <c r="H26" s="103"/>
      <c r="I26" s="103"/>
      <c r="J26" s="19">
        <f t="shared" si="3"/>
        <v>0</v>
      </c>
    </row>
    <row r="27" spans="1:10" ht="15.75" x14ac:dyDescent="0.25">
      <c r="A27" s="19">
        <v>16</v>
      </c>
      <c r="B27" s="102"/>
      <c r="C27" s="103"/>
      <c r="D27" s="207">
        <f t="shared" si="0"/>
        <v>0</v>
      </c>
      <c r="E27" s="206">
        <f t="shared" si="1"/>
        <v>23.936999999999998</v>
      </c>
      <c r="F27" s="22">
        <f t="shared" si="2"/>
        <v>0</v>
      </c>
      <c r="G27" s="240">
        <v>0</v>
      </c>
      <c r="H27" s="103"/>
      <c r="I27" s="103"/>
      <c r="J27" s="19">
        <f t="shared" si="3"/>
        <v>0</v>
      </c>
    </row>
    <row r="28" spans="1:10" ht="15.75" x14ac:dyDescent="0.25">
      <c r="A28" s="19">
        <v>17</v>
      </c>
      <c r="B28" s="102"/>
      <c r="C28" s="103"/>
      <c r="D28" s="207">
        <f t="shared" si="0"/>
        <v>0</v>
      </c>
      <c r="E28" s="206">
        <f t="shared" si="1"/>
        <v>23.936999999999998</v>
      </c>
      <c r="F28" s="22">
        <f t="shared" si="2"/>
        <v>0</v>
      </c>
      <c r="G28" s="240">
        <v>0</v>
      </c>
      <c r="H28" s="103"/>
      <c r="I28" s="103"/>
      <c r="J28" s="19">
        <f t="shared" si="3"/>
        <v>0</v>
      </c>
    </row>
    <row r="29" spans="1:10" ht="15.75" x14ac:dyDescent="0.25">
      <c r="A29" s="19">
        <v>18</v>
      </c>
      <c r="B29" s="102"/>
      <c r="C29" s="103"/>
      <c r="D29" s="207">
        <f t="shared" si="0"/>
        <v>0</v>
      </c>
      <c r="E29" s="206">
        <f t="shared" si="1"/>
        <v>23.936999999999998</v>
      </c>
      <c r="F29" s="22">
        <f t="shared" si="2"/>
        <v>0</v>
      </c>
      <c r="G29" s="240">
        <v>0</v>
      </c>
      <c r="H29" s="103"/>
      <c r="I29" s="103"/>
      <c r="J29" s="19">
        <f t="shared" si="3"/>
        <v>0</v>
      </c>
    </row>
    <row r="30" spans="1:10" ht="15.75" x14ac:dyDescent="0.25">
      <c r="A30" s="19">
        <v>19</v>
      </c>
      <c r="B30" s="102"/>
      <c r="C30" s="103"/>
      <c r="D30" s="207">
        <f t="shared" si="0"/>
        <v>0</v>
      </c>
      <c r="E30" s="206">
        <f t="shared" si="1"/>
        <v>23.936999999999998</v>
      </c>
      <c r="F30" s="22">
        <f t="shared" si="2"/>
        <v>0</v>
      </c>
      <c r="G30" s="240">
        <v>0</v>
      </c>
      <c r="H30" s="103"/>
      <c r="I30" s="103"/>
      <c r="J30" s="19">
        <f t="shared" si="3"/>
        <v>0</v>
      </c>
    </row>
    <row r="31" spans="1:10" ht="15.75" x14ac:dyDescent="0.25">
      <c r="A31" s="19">
        <v>20</v>
      </c>
      <c r="B31" s="102"/>
      <c r="C31" s="103"/>
      <c r="D31" s="207">
        <f t="shared" si="0"/>
        <v>0</v>
      </c>
      <c r="E31" s="206">
        <f t="shared" si="1"/>
        <v>23.936999999999998</v>
      </c>
      <c r="F31" s="22">
        <f t="shared" si="2"/>
        <v>0</v>
      </c>
      <c r="G31" s="240">
        <v>0</v>
      </c>
      <c r="H31" s="103"/>
      <c r="I31" s="103"/>
      <c r="J31" s="19">
        <f t="shared" si="3"/>
        <v>0</v>
      </c>
    </row>
    <row r="32" spans="1:10" ht="15.75" x14ac:dyDescent="0.25">
      <c r="A32" s="19">
        <v>21</v>
      </c>
      <c r="B32" s="102"/>
      <c r="C32" s="103"/>
      <c r="D32" s="207">
        <f t="shared" si="0"/>
        <v>0</v>
      </c>
      <c r="E32" s="206">
        <f t="shared" si="1"/>
        <v>23.936999999999998</v>
      </c>
      <c r="F32" s="22">
        <f t="shared" si="2"/>
        <v>0</v>
      </c>
      <c r="G32" s="240">
        <v>0</v>
      </c>
      <c r="H32" s="103"/>
      <c r="I32" s="103"/>
      <c r="J32" s="19">
        <f t="shared" si="3"/>
        <v>0</v>
      </c>
    </row>
    <row r="33" spans="1:10" ht="15.75" x14ac:dyDescent="0.25">
      <c r="A33" s="19">
        <v>22</v>
      </c>
      <c r="B33" s="102"/>
      <c r="C33" s="103"/>
      <c r="D33" s="207">
        <f t="shared" si="0"/>
        <v>0</v>
      </c>
      <c r="E33" s="206">
        <f t="shared" si="1"/>
        <v>23.936999999999998</v>
      </c>
      <c r="F33" s="22">
        <f t="shared" si="2"/>
        <v>0</v>
      </c>
      <c r="G33" s="240">
        <v>0</v>
      </c>
      <c r="H33" s="103"/>
      <c r="I33" s="103"/>
      <c r="J33" s="19">
        <f t="shared" si="3"/>
        <v>0</v>
      </c>
    </row>
    <row r="34" spans="1:10" ht="16.5" thickBot="1" x14ac:dyDescent="0.3">
      <c r="A34" s="19">
        <v>23</v>
      </c>
      <c r="B34" s="102"/>
      <c r="C34" s="103"/>
      <c r="D34" s="208">
        <f t="shared" si="0"/>
        <v>0</v>
      </c>
      <c r="E34" s="206">
        <f t="shared" si="1"/>
        <v>23.936999999999998</v>
      </c>
      <c r="F34" s="22">
        <f t="shared" si="2"/>
        <v>0</v>
      </c>
      <c r="G34" s="240">
        <v>0</v>
      </c>
      <c r="H34" s="103"/>
      <c r="I34" s="103"/>
      <c r="J34" s="19">
        <f t="shared" si="3"/>
        <v>0</v>
      </c>
    </row>
    <row r="35" spans="1:10" ht="16.5" thickBot="1" x14ac:dyDescent="0.3">
      <c r="A35" s="19"/>
      <c r="B35" s="23" t="s">
        <v>591</v>
      </c>
      <c r="C35" s="24"/>
      <c r="D35" s="25">
        <f>SUM(D12:D34)</f>
        <v>151</v>
      </c>
      <c r="E35" s="24"/>
      <c r="F35" s="27">
        <f>SUM(F12:F34)</f>
        <v>17.063000000000002</v>
      </c>
      <c r="G35" s="25">
        <f>SUM(G12:G34)</f>
        <v>0</v>
      </c>
      <c r="H35" s="25">
        <f>SUM(H12:H34)</f>
        <v>40</v>
      </c>
      <c r="I35" s="26"/>
      <c r="J35" s="19"/>
    </row>
    <row r="36" spans="1:10" ht="15.75" x14ac:dyDescent="0.25">
      <c r="A36" s="19"/>
      <c r="B36" s="28"/>
      <c r="C36" s="29"/>
      <c r="D36" s="30"/>
      <c r="E36" s="29"/>
      <c r="F36" s="31"/>
      <c r="G36" s="30"/>
      <c r="H36" s="30"/>
      <c r="I36" s="29"/>
      <c r="J36" s="19"/>
    </row>
  </sheetData>
  <sheetProtection algorithmName="SHA-512" hashValue="eCmBkqgESnz537K2w8GIBSO5hLwzcIIIU7+BItz8jb4iURXdc3GeVfqUeR4r+OP0uxsh/lqNv8CWAOXrJD3kbw==" saltValue="WDZg+4Jp7NS4/7aOCjnWBw==" spinCount="100000" sheet="1" objects="1" scenarios="1"/>
  <mergeCells count="13">
    <mergeCell ref="I9:I10"/>
    <mergeCell ref="B11:D11"/>
    <mergeCell ref="F11:H11"/>
    <mergeCell ref="E4:G4"/>
    <mergeCell ref="F5:F7"/>
    <mergeCell ref="B6:B7"/>
    <mergeCell ref="C6:C7"/>
    <mergeCell ref="D6:D7"/>
    <mergeCell ref="E6:E7"/>
    <mergeCell ref="B9:B10"/>
    <mergeCell ref="C9:C10"/>
    <mergeCell ref="D9:D10"/>
    <mergeCell ref="E9:H9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GG99"/>
  <sheetViews>
    <sheetView showGridLines="0" zoomScaleNormal="100" zoomScaleSheetLayoutView="100" workbookViewId="0">
      <selection activeCell="BE18" sqref="BE18"/>
    </sheetView>
  </sheetViews>
  <sheetFormatPr defaultColWidth="0.7109375" defaultRowHeight="12.75" x14ac:dyDescent="0.2"/>
  <cols>
    <col min="1" max="1" width="1.85546875" style="62" customWidth="1"/>
    <col min="2" max="8" width="0.7109375" style="62"/>
    <col min="9" max="9" width="2.85546875" style="62" customWidth="1"/>
    <col min="10" max="17" width="0.7109375" style="62"/>
    <col min="18" max="18" width="2" style="62" customWidth="1"/>
    <col min="19" max="30" width="0.7109375" style="62"/>
    <col min="31" max="31" width="8.28515625" style="62" customWidth="1"/>
    <col min="32" max="110" width="0.7109375" style="62"/>
    <col min="111" max="111" width="2.28515625" style="62" customWidth="1"/>
    <col min="112" max="114" width="0.7109375" style="62"/>
    <col min="115" max="116" width="0.7109375" style="62" customWidth="1"/>
    <col min="117" max="117" width="0.5703125" style="62" customWidth="1"/>
    <col min="118" max="118" width="0.28515625" style="62" customWidth="1"/>
    <col min="119" max="119" width="1.28515625" style="62" customWidth="1"/>
    <col min="120" max="120" width="3.7109375" style="62" customWidth="1"/>
    <col min="121" max="121" width="0.28515625" style="62" hidden="1" customWidth="1"/>
    <col min="122" max="124" width="0.7109375" style="62" hidden="1" customWidth="1"/>
    <col min="125" max="125" width="1.140625" style="62" customWidth="1"/>
    <col min="126" max="126" width="0.28515625" style="62" customWidth="1"/>
    <col min="127" max="127" width="0.7109375" style="62" customWidth="1"/>
    <col min="128" max="128" width="0.42578125" style="62" customWidth="1"/>
    <col min="129" max="129" width="0.7109375" style="62"/>
    <col min="130" max="130" width="0.140625" style="62" customWidth="1"/>
    <col min="131" max="131" width="2.85546875" style="62" customWidth="1"/>
    <col min="132" max="133" width="0.7109375" style="62"/>
    <col min="134" max="136" width="0.42578125" style="62" customWidth="1"/>
    <col min="137" max="137" width="2" style="62" customWidth="1"/>
    <col min="138" max="138" width="0.42578125" style="62" customWidth="1"/>
    <col min="139" max="145" width="0.7109375" style="62" customWidth="1"/>
    <col min="146" max="146" width="4.140625" style="62" customWidth="1"/>
    <col min="147" max="147" width="0.140625" style="62" customWidth="1"/>
    <col min="148" max="148" width="0.85546875" style="62" customWidth="1"/>
    <col min="149" max="149" width="0.5703125" style="62" customWidth="1"/>
    <col min="150" max="150" width="0.28515625" style="62" customWidth="1"/>
    <col min="151" max="151" width="0.5703125" style="62" customWidth="1"/>
    <col min="152" max="152" width="0.28515625" style="62" customWidth="1"/>
    <col min="153" max="153" width="0.140625" style="62" hidden="1" customWidth="1"/>
    <col min="154" max="154" width="0.28515625" style="62" customWidth="1"/>
    <col min="155" max="155" width="0.5703125" style="62" customWidth="1"/>
    <col min="156" max="156" width="0.28515625" style="62" customWidth="1"/>
    <col min="157" max="163" width="0.7109375" style="62"/>
    <col min="164" max="164" width="11.7109375" style="62" customWidth="1"/>
    <col min="165" max="165" width="0.140625" style="62" customWidth="1"/>
    <col min="166" max="167" width="0.7109375" style="62" hidden="1" customWidth="1"/>
    <col min="168" max="16384" width="0.7109375" style="62"/>
  </cols>
  <sheetData>
    <row r="1" spans="2:188" s="32" customFormat="1" ht="15" customHeight="1" x14ac:dyDescent="0.2">
      <c r="AZ1" s="418" t="s">
        <v>597</v>
      </c>
      <c r="BA1" s="418"/>
      <c r="BB1" s="418"/>
      <c r="BC1" s="418"/>
      <c r="BD1" s="418"/>
      <c r="BE1" s="418"/>
      <c r="BF1" s="418"/>
      <c r="BG1" s="418"/>
      <c r="BH1" s="418"/>
      <c r="BI1" s="418"/>
      <c r="BJ1" s="418"/>
      <c r="BK1" s="418"/>
      <c r="BL1" s="418"/>
      <c r="BM1" s="418"/>
      <c r="BN1" s="418"/>
      <c r="BO1" s="418"/>
      <c r="BP1" s="418"/>
      <c r="BQ1" s="418"/>
      <c r="BR1" s="418"/>
      <c r="BS1" s="418"/>
      <c r="BT1" s="418"/>
      <c r="BU1" s="418"/>
      <c r="BV1" s="418"/>
      <c r="BW1" s="418"/>
      <c r="BX1" s="418"/>
      <c r="BY1" s="418"/>
      <c r="BZ1" s="418"/>
      <c r="EF1" s="33" t="s">
        <v>598</v>
      </c>
    </row>
    <row r="2" spans="2:188" s="32" customFormat="1" ht="15" customHeight="1" x14ac:dyDescent="0.2">
      <c r="D2" s="419" t="s">
        <v>599</v>
      </c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AZ2" s="418"/>
      <c r="BA2" s="418"/>
      <c r="BB2" s="418"/>
      <c r="BC2" s="418"/>
      <c r="BD2" s="418"/>
      <c r="BE2" s="418"/>
      <c r="BF2" s="418"/>
      <c r="BG2" s="418"/>
      <c r="BH2" s="418"/>
      <c r="BI2" s="418"/>
      <c r="BJ2" s="418"/>
      <c r="BK2" s="418"/>
      <c r="BL2" s="418"/>
      <c r="BM2" s="418"/>
      <c r="BN2" s="418"/>
      <c r="BO2" s="418"/>
      <c r="BP2" s="418"/>
      <c r="BQ2" s="418"/>
      <c r="BR2" s="418"/>
      <c r="BS2" s="418"/>
      <c r="BT2" s="418"/>
      <c r="BU2" s="418"/>
      <c r="BV2" s="418"/>
      <c r="BW2" s="418"/>
      <c r="BX2" s="418"/>
      <c r="BY2" s="418"/>
      <c r="BZ2" s="418"/>
      <c r="EF2" s="33" t="s">
        <v>600</v>
      </c>
    </row>
    <row r="3" spans="2:188" s="32" customFormat="1" ht="15" customHeight="1" x14ac:dyDescent="0.3"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AN3" s="561" t="s">
        <v>601</v>
      </c>
      <c r="AO3" s="561"/>
      <c r="AP3" s="561"/>
      <c r="AQ3" s="561"/>
      <c r="AR3" s="561"/>
      <c r="AS3" s="561"/>
      <c r="AT3" s="561"/>
      <c r="AU3" s="561"/>
      <c r="AV3" s="561"/>
      <c r="AW3" s="561"/>
      <c r="AX3" s="561"/>
      <c r="AY3" s="561"/>
      <c r="AZ3" s="561"/>
      <c r="BA3" s="561"/>
      <c r="BB3" s="561"/>
      <c r="BC3" s="561"/>
      <c r="BD3" s="561"/>
      <c r="BE3" s="561"/>
      <c r="BF3" s="561"/>
      <c r="BG3" s="561"/>
      <c r="BH3" s="561"/>
      <c r="BI3" s="561"/>
      <c r="BJ3" s="561"/>
      <c r="BK3" s="561"/>
      <c r="BL3" s="561"/>
      <c r="BM3" s="561"/>
      <c r="BN3" s="561"/>
      <c r="BO3" s="561"/>
      <c r="BP3" s="561"/>
      <c r="BQ3" s="561"/>
      <c r="BR3" s="561"/>
      <c r="BS3" s="561"/>
      <c r="BT3" s="561"/>
      <c r="BU3" s="561"/>
      <c r="BV3" s="561"/>
      <c r="BW3" s="561"/>
      <c r="BX3" s="561"/>
      <c r="BY3" s="561"/>
      <c r="BZ3" s="561"/>
      <c r="CA3" s="561"/>
      <c r="CB3" s="561"/>
      <c r="CC3" s="561"/>
      <c r="CD3" s="420" t="s">
        <v>602</v>
      </c>
      <c r="CE3" s="420"/>
      <c r="CF3" s="420"/>
      <c r="CG3" s="420"/>
      <c r="CH3" s="420"/>
      <c r="CI3" s="420"/>
      <c r="CJ3" s="420"/>
      <c r="CK3" s="420"/>
      <c r="CL3" s="420"/>
      <c r="CM3" s="420"/>
      <c r="CN3" s="420"/>
      <c r="CO3" s="420"/>
      <c r="CP3" s="420"/>
      <c r="CQ3" s="420"/>
      <c r="CR3" s="420"/>
      <c r="CS3" s="421" t="s">
        <v>603</v>
      </c>
      <c r="CT3" s="421"/>
      <c r="CU3" s="421"/>
      <c r="CV3" s="421"/>
      <c r="CW3" s="421"/>
      <c r="CX3" s="422" t="str">
        <f>ВВОД!A16</f>
        <v>098</v>
      </c>
      <c r="CY3" s="422"/>
      <c r="CZ3" s="422"/>
      <c r="DA3" s="422"/>
      <c r="DB3" s="422"/>
      <c r="DC3" s="422"/>
      <c r="DD3" s="422"/>
      <c r="DE3" s="422"/>
      <c r="DF3" s="422"/>
      <c r="DG3" s="422"/>
      <c r="DH3" s="422"/>
      <c r="DI3" s="422"/>
      <c r="DJ3" s="422"/>
      <c r="DK3" s="422"/>
      <c r="DL3" s="422"/>
      <c r="DM3" s="422"/>
      <c r="DN3" s="422"/>
      <c r="DO3" s="422"/>
      <c r="EF3" s="33" t="s">
        <v>604</v>
      </c>
    </row>
    <row r="4" spans="2:188" s="32" customFormat="1" ht="15" customHeight="1" thickBot="1" x14ac:dyDescent="0.2">
      <c r="D4" s="419"/>
      <c r="E4" s="419"/>
      <c r="F4" s="419"/>
      <c r="G4" s="419"/>
      <c r="H4" s="419"/>
      <c r="I4" s="419"/>
      <c r="J4" s="419"/>
      <c r="K4" s="419"/>
      <c r="L4" s="419"/>
      <c r="M4" s="419"/>
      <c r="N4" s="419"/>
      <c r="O4" s="419"/>
      <c r="P4" s="419"/>
      <c r="Q4" s="419"/>
      <c r="R4" s="419"/>
      <c r="S4" s="419"/>
      <c r="CD4" s="423" t="s">
        <v>605</v>
      </c>
      <c r="CE4" s="423"/>
      <c r="CF4" s="423"/>
      <c r="CG4" s="423"/>
      <c r="CH4" s="423"/>
      <c r="CI4" s="423"/>
      <c r="CJ4" s="423"/>
      <c r="CK4" s="423"/>
      <c r="CL4" s="423"/>
      <c r="CM4" s="423"/>
      <c r="CN4" s="423"/>
      <c r="CO4" s="423"/>
      <c r="CP4" s="423"/>
      <c r="CQ4" s="423"/>
      <c r="CR4" s="423"/>
      <c r="FM4" s="407" t="s">
        <v>606</v>
      </c>
      <c r="FN4" s="408"/>
      <c r="FO4" s="408"/>
      <c r="FP4" s="408"/>
      <c r="FQ4" s="408"/>
      <c r="FR4" s="408"/>
      <c r="FS4" s="408"/>
      <c r="FT4" s="408"/>
      <c r="FU4" s="408"/>
      <c r="FV4" s="408"/>
      <c r="FW4" s="408"/>
      <c r="FX4" s="408"/>
      <c r="FY4" s="408"/>
      <c r="FZ4" s="408"/>
      <c r="GA4" s="408"/>
      <c r="GB4" s="408"/>
      <c r="GC4" s="408"/>
      <c r="GD4" s="408"/>
      <c r="GE4" s="408"/>
      <c r="GF4" s="409"/>
    </row>
    <row r="5" spans="2:188" s="32" customFormat="1" ht="15" customHeight="1" x14ac:dyDescent="0.3">
      <c r="BE5" s="9"/>
      <c r="BF5" s="9"/>
      <c r="BG5" s="9"/>
      <c r="BH5" s="410">
        <f>ВВОД!B16</f>
        <v>44623</v>
      </c>
      <c r="BI5" s="410"/>
      <c r="BJ5" s="410"/>
      <c r="BK5" s="410"/>
      <c r="BL5" s="410"/>
      <c r="BM5" s="410"/>
      <c r="BN5" s="410"/>
      <c r="BO5" s="410"/>
      <c r="BP5" s="410"/>
      <c r="BQ5" s="410"/>
      <c r="BR5" s="410"/>
      <c r="BS5" s="410"/>
      <c r="BT5" s="410"/>
      <c r="BU5" s="410"/>
      <c r="BV5" s="410"/>
      <c r="BW5" s="410"/>
      <c r="BX5" s="410"/>
      <c r="BY5" s="410"/>
      <c r="BZ5" s="410"/>
      <c r="CA5" s="410"/>
      <c r="CB5" s="410"/>
      <c r="CC5" s="410"/>
      <c r="CD5" s="410"/>
      <c r="CE5" s="410"/>
      <c r="CF5" s="410"/>
      <c r="CG5" s="410"/>
      <c r="CH5" s="410"/>
      <c r="CI5" s="410"/>
      <c r="CJ5" s="410"/>
      <c r="CK5" s="410"/>
      <c r="CL5" s="410"/>
      <c r="CM5" s="410"/>
      <c r="CN5" s="410"/>
      <c r="CO5" s="410"/>
      <c r="CP5" s="410"/>
      <c r="CQ5" s="410"/>
      <c r="CR5" s="410"/>
      <c r="CS5" s="410"/>
      <c r="CT5" s="34"/>
      <c r="CU5" s="35"/>
      <c r="CV5" s="36"/>
      <c r="CW5" s="9"/>
      <c r="ER5" s="1" t="s">
        <v>607</v>
      </c>
      <c r="FM5" s="411" t="s">
        <v>608</v>
      </c>
      <c r="FN5" s="412"/>
      <c r="FO5" s="412"/>
      <c r="FP5" s="412"/>
      <c r="FQ5" s="412"/>
      <c r="FR5" s="412"/>
      <c r="FS5" s="412"/>
      <c r="FT5" s="412"/>
      <c r="FU5" s="412"/>
      <c r="FV5" s="412"/>
      <c r="FW5" s="412"/>
      <c r="FX5" s="412"/>
      <c r="FY5" s="412"/>
      <c r="FZ5" s="412"/>
      <c r="GA5" s="412"/>
      <c r="GB5" s="412"/>
      <c r="GC5" s="412"/>
      <c r="GD5" s="412"/>
      <c r="GE5" s="412"/>
      <c r="GF5" s="413"/>
    </row>
    <row r="6" spans="2:188" s="32" customFormat="1" ht="15" customHeight="1" thickBot="1" x14ac:dyDescent="0.3">
      <c r="B6" s="33" t="s">
        <v>609</v>
      </c>
      <c r="M6" s="401" t="str">
        <f>ВВОД!R16</f>
        <v>ООО "Сберлогистика" 119334, г. Москва, ул.Вавилова, д. 24 корп. 1. Тел. (499) 702-49-20 ОГРН: 1197746348458</v>
      </c>
      <c r="N6" s="401"/>
      <c r="O6" s="401"/>
      <c r="P6" s="401"/>
      <c r="Q6" s="401"/>
      <c r="R6" s="401"/>
      <c r="S6" s="401"/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1"/>
      <c r="AF6" s="401"/>
      <c r="AG6" s="401"/>
      <c r="AH6" s="401"/>
      <c r="AI6" s="401"/>
      <c r="AJ6" s="401"/>
      <c r="AK6" s="401"/>
      <c r="AL6" s="401"/>
      <c r="AM6" s="401"/>
      <c r="AN6" s="401"/>
      <c r="AO6" s="401"/>
      <c r="AP6" s="401"/>
      <c r="AQ6" s="401"/>
      <c r="AR6" s="401"/>
      <c r="AS6" s="401"/>
      <c r="AT6" s="401"/>
      <c r="AU6" s="401"/>
      <c r="AV6" s="401"/>
      <c r="AW6" s="401"/>
      <c r="AX6" s="401"/>
      <c r="AY6" s="401"/>
      <c r="AZ6" s="401"/>
      <c r="BA6" s="401"/>
      <c r="BB6" s="401"/>
      <c r="BC6" s="401"/>
      <c r="BD6" s="401"/>
      <c r="BE6" s="401"/>
      <c r="BF6" s="401"/>
      <c r="BG6" s="401"/>
      <c r="BH6" s="401"/>
      <c r="BI6" s="401"/>
      <c r="BJ6" s="401"/>
      <c r="BK6" s="401"/>
      <c r="BL6" s="401"/>
      <c r="BM6" s="401"/>
      <c r="BN6" s="401"/>
      <c r="BO6" s="401"/>
      <c r="BP6" s="401"/>
      <c r="BQ6" s="401"/>
      <c r="BR6" s="401"/>
      <c r="BS6" s="401"/>
      <c r="BT6" s="401"/>
      <c r="BU6" s="401"/>
      <c r="BV6" s="401"/>
      <c r="BW6" s="401"/>
      <c r="BX6" s="401"/>
      <c r="BY6" s="401"/>
      <c r="BZ6" s="401"/>
      <c r="CA6" s="401"/>
      <c r="CB6" s="401"/>
      <c r="CC6" s="401"/>
      <c r="CD6" s="401"/>
      <c r="CE6" s="401"/>
      <c r="CF6" s="401"/>
      <c r="CG6" s="401"/>
      <c r="CH6" s="401"/>
      <c r="CI6" s="401"/>
      <c r="CJ6" s="401"/>
      <c r="CK6" s="401"/>
      <c r="CL6" s="401"/>
      <c r="CM6" s="401"/>
      <c r="CN6" s="401"/>
      <c r="CO6" s="401"/>
      <c r="CP6" s="401"/>
      <c r="CQ6" s="401"/>
      <c r="CR6" s="401"/>
      <c r="CS6" s="401"/>
      <c r="CT6" s="401"/>
      <c r="CU6" s="401"/>
      <c r="CV6" s="401"/>
      <c r="CW6" s="401"/>
      <c r="CX6" s="401"/>
      <c r="CY6" s="401"/>
      <c r="CZ6" s="401"/>
      <c r="DA6" s="401"/>
      <c r="DB6" s="401"/>
      <c r="DC6" s="401"/>
      <c r="DD6" s="401"/>
      <c r="DE6" s="401"/>
      <c r="DF6" s="401"/>
      <c r="DG6" s="401"/>
      <c r="DH6" s="401"/>
      <c r="DI6" s="401"/>
      <c r="DJ6" s="401"/>
      <c r="DK6" s="401"/>
      <c r="DL6" s="401"/>
      <c r="DM6" s="401"/>
      <c r="DN6" s="401"/>
      <c r="DO6" s="401"/>
      <c r="DP6" s="401"/>
      <c r="DQ6" s="401"/>
      <c r="DR6" s="401"/>
      <c r="DS6" s="401"/>
      <c r="DT6" s="401"/>
      <c r="DU6" s="401"/>
      <c r="DV6" s="401"/>
      <c r="DW6" s="401"/>
      <c r="DX6" s="401"/>
      <c r="DY6" s="401"/>
      <c r="DZ6" s="401"/>
      <c r="EA6" s="401"/>
      <c r="EB6" s="401"/>
      <c r="EC6" s="401"/>
      <c r="ED6" s="401"/>
      <c r="EE6" s="401"/>
      <c r="EF6" s="401"/>
      <c r="EG6" s="401"/>
      <c r="EH6" s="401"/>
      <c r="EI6" s="401"/>
      <c r="EJ6" s="401"/>
      <c r="EK6" s="401"/>
      <c r="EL6" s="401"/>
      <c r="EM6" s="401"/>
      <c r="EN6" s="401"/>
      <c r="EO6" s="401"/>
      <c r="EP6" s="401"/>
      <c r="EQ6" s="401"/>
      <c r="ER6" s="401"/>
      <c r="ES6" s="401"/>
      <c r="ET6" s="401"/>
      <c r="EU6" s="401"/>
      <c r="EV6" s="401"/>
      <c r="EW6" s="401"/>
      <c r="EZ6" s="1" t="s">
        <v>610</v>
      </c>
      <c r="FM6" s="414"/>
      <c r="FN6" s="415"/>
      <c r="FO6" s="415"/>
      <c r="FP6" s="415"/>
      <c r="FQ6" s="415"/>
      <c r="FR6" s="415"/>
      <c r="FS6" s="415"/>
      <c r="FT6" s="415"/>
      <c r="FU6" s="415"/>
      <c r="FV6" s="415"/>
      <c r="FW6" s="415"/>
      <c r="FX6" s="415"/>
      <c r="FY6" s="415"/>
      <c r="FZ6" s="415"/>
      <c r="GA6" s="415"/>
      <c r="GB6" s="415"/>
      <c r="GC6" s="415"/>
      <c r="GD6" s="415"/>
      <c r="GE6" s="415"/>
      <c r="GF6" s="416"/>
    </row>
    <row r="7" spans="2:188" s="32" customFormat="1" ht="9.75" customHeight="1" x14ac:dyDescent="0.15">
      <c r="R7" s="417" t="s">
        <v>611</v>
      </c>
      <c r="S7" s="417"/>
      <c r="T7" s="417"/>
      <c r="U7" s="417"/>
      <c r="V7" s="417"/>
      <c r="W7" s="417"/>
      <c r="X7" s="417"/>
      <c r="Y7" s="417"/>
      <c r="Z7" s="417"/>
      <c r="AA7" s="417"/>
      <c r="AB7" s="417"/>
      <c r="AC7" s="417"/>
      <c r="AD7" s="417"/>
      <c r="AE7" s="417"/>
      <c r="AF7" s="417"/>
      <c r="AG7" s="417"/>
      <c r="AH7" s="417"/>
      <c r="AI7" s="417"/>
      <c r="AJ7" s="417"/>
      <c r="AK7" s="417"/>
      <c r="AL7" s="417"/>
      <c r="AM7" s="417"/>
      <c r="AN7" s="417"/>
      <c r="AO7" s="417"/>
      <c r="AP7" s="417"/>
      <c r="AQ7" s="417"/>
      <c r="AR7" s="417"/>
      <c r="AS7" s="417"/>
      <c r="AT7" s="417"/>
      <c r="AU7" s="417"/>
      <c r="AV7" s="417"/>
      <c r="AW7" s="417"/>
      <c r="AX7" s="417"/>
      <c r="AY7" s="417"/>
      <c r="AZ7" s="417"/>
      <c r="BA7" s="417"/>
      <c r="BB7" s="417"/>
      <c r="BC7" s="417"/>
      <c r="BD7" s="417"/>
      <c r="BE7" s="417"/>
      <c r="BF7" s="417"/>
      <c r="BG7" s="417"/>
      <c r="BH7" s="417"/>
      <c r="BI7" s="417"/>
      <c r="BJ7" s="417"/>
      <c r="BK7" s="417"/>
      <c r="BL7" s="417"/>
      <c r="BM7" s="417"/>
      <c r="BN7" s="417"/>
      <c r="BO7" s="417"/>
      <c r="BP7" s="417"/>
      <c r="BQ7" s="417"/>
      <c r="BR7" s="417"/>
      <c r="BS7" s="417"/>
      <c r="BT7" s="417"/>
      <c r="BU7" s="417"/>
      <c r="BV7" s="417"/>
      <c r="BW7" s="417"/>
      <c r="BX7" s="417"/>
      <c r="BY7" s="417"/>
      <c r="BZ7" s="417"/>
      <c r="CA7" s="417"/>
      <c r="CB7" s="417"/>
      <c r="CC7" s="417"/>
      <c r="CD7" s="417"/>
      <c r="CE7" s="417"/>
      <c r="CF7" s="417"/>
      <c r="CG7" s="417"/>
      <c r="CH7" s="417"/>
      <c r="CI7" s="417"/>
      <c r="CJ7" s="417"/>
      <c r="CK7" s="417"/>
      <c r="CL7" s="417"/>
      <c r="CM7" s="417"/>
      <c r="CN7" s="417"/>
      <c r="CO7" s="417"/>
      <c r="CP7" s="417"/>
      <c r="CQ7" s="417"/>
      <c r="CR7" s="417"/>
      <c r="CS7" s="417"/>
      <c r="CT7" s="417"/>
      <c r="CU7" s="417"/>
      <c r="CV7" s="417"/>
      <c r="CW7" s="417"/>
      <c r="CX7" s="417"/>
      <c r="CY7" s="417"/>
      <c r="CZ7" s="417"/>
      <c r="DA7" s="417"/>
      <c r="DB7" s="417"/>
      <c r="DC7" s="417"/>
      <c r="DD7" s="417"/>
      <c r="DE7" s="417"/>
      <c r="DF7" s="417"/>
      <c r="DG7" s="417"/>
    </row>
    <row r="8" spans="2:188" s="32" customFormat="1" ht="15" customHeight="1" thickBot="1" x14ac:dyDescent="0.2"/>
    <row r="9" spans="2:188" s="32" customFormat="1" ht="15" customHeight="1" x14ac:dyDescent="0.2">
      <c r="CJ9" s="424" t="s">
        <v>612</v>
      </c>
      <c r="CK9" s="425"/>
      <c r="CL9" s="425"/>
      <c r="CM9" s="425"/>
      <c r="CN9" s="425"/>
      <c r="CO9" s="425"/>
      <c r="CP9" s="425"/>
      <c r="CQ9" s="425"/>
      <c r="CR9" s="426"/>
      <c r="CY9" s="381" t="s">
        <v>613</v>
      </c>
      <c r="CZ9" s="382"/>
      <c r="DA9" s="382"/>
      <c r="DB9" s="382"/>
      <c r="DC9" s="382"/>
      <c r="DD9" s="382"/>
      <c r="DE9" s="382"/>
      <c r="DF9" s="382"/>
      <c r="DG9" s="382"/>
      <c r="DH9" s="382"/>
      <c r="DI9" s="382"/>
      <c r="DJ9" s="382"/>
      <c r="DK9" s="382"/>
      <c r="DL9" s="382"/>
      <c r="DM9" s="382"/>
      <c r="DN9" s="382"/>
      <c r="DO9" s="382"/>
      <c r="DP9" s="382"/>
      <c r="DQ9" s="382"/>
      <c r="DR9" s="382"/>
      <c r="DS9" s="382"/>
      <c r="DT9" s="382"/>
      <c r="DU9" s="382"/>
      <c r="DV9" s="382"/>
      <c r="DW9" s="382"/>
      <c r="DX9" s="382"/>
      <c r="DY9" s="382"/>
      <c r="DZ9" s="382"/>
      <c r="EA9" s="382"/>
      <c r="EB9" s="382"/>
      <c r="EC9" s="382"/>
      <c r="ED9" s="382"/>
      <c r="EE9" s="382"/>
      <c r="EF9" s="382"/>
      <c r="EG9" s="382"/>
      <c r="EH9" s="382"/>
      <c r="EI9" s="382"/>
      <c r="EJ9" s="382"/>
      <c r="EK9" s="382"/>
      <c r="EL9" s="382"/>
      <c r="EM9" s="382"/>
      <c r="EN9" s="382"/>
      <c r="EO9" s="382"/>
      <c r="EP9" s="382"/>
      <c r="EQ9" s="382"/>
      <c r="ER9" s="382"/>
      <c r="ES9" s="382"/>
      <c r="ET9" s="382"/>
      <c r="EU9" s="382"/>
      <c r="EV9" s="382"/>
      <c r="EW9" s="382"/>
      <c r="EX9" s="382"/>
      <c r="EY9" s="382"/>
      <c r="EZ9" s="382"/>
      <c r="FA9" s="382"/>
      <c r="FB9" s="382"/>
      <c r="FC9" s="382"/>
      <c r="FD9" s="382"/>
      <c r="FE9" s="382"/>
      <c r="FF9" s="382"/>
      <c r="FG9" s="382"/>
      <c r="FH9" s="382"/>
      <c r="FI9" s="382"/>
      <c r="FJ9" s="382"/>
      <c r="FK9" s="382"/>
      <c r="FL9" s="382"/>
      <c r="FM9" s="382"/>
      <c r="FN9" s="382"/>
      <c r="FO9" s="382"/>
      <c r="FP9" s="382"/>
      <c r="FQ9" s="382"/>
      <c r="FR9" s="382"/>
      <c r="FS9" s="382"/>
      <c r="FT9" s="382"/>
      <c r="FU9" s="382"/>
      <c r="FV9" s="382"/>
      <c r="FW9" s="382"/>
      <c r="FX9" s="382"/>
      <c r="FY9" s="382"/>
      <c r="FZ9" s="382"/>
      <c r="GA9" s="382"/>
      <c r="GB9" s="382"/>
      <c r="GC9" s="382"/>
      <c r="GD9" s="382"/>
      <c r="GE9" s="382"/>
      <c r="GF9" s="427"/>
    </row>
    <row r="10" spans="2:188" s="32" customFormat="1" ht="15" customHeight="1" x14ac:dyDescent="0.2">
      <c r="B10" s="37"/>
      <c r="BZ10" s="38"/>
      <c r="CA10" s="38"/>
      <c r="CB10" s="38"/>
      <c r="CC10" s="38"/>
      <c r="CD10" s="38"/>
      <c r="CE10" s="38"/>
      <c r="CF10" s="38"/>
      <c r="CG10" s="38"/>
      <c r="CH10" s="38" t="s">
        <v>614</v>
      </c>
      <c r="CJ10" s="428"/>
      <c r="CK10" s="428"/>
      <c r="CL10" s="428"/>
      <c r="CM10" s="428"/>
      <c r="CN10" s="428"/>
      <c r="CO10" s="428"/>
      <c r="CP10" s="428"/>
      <c r="CQ10" s="428"/>
      <c r="CR10" s="428"/>
      <c r="CY10" s="364" t="s">
        <v>615</v>
      </c>
      <c r="CZ10" s="365"/>
      <c r="DA10" s="365"/>
      <c r="DB10" s="365"/>
      <c r="DC10" s="365"/>
      <c r="DD10" s="365"/>
      <c r="DE10" s="365"/>
      <c r="DF10" s="365"/>
      <c r="DG10" s="365"/>
      <c r="DH10" s="365"/>
      <c r="DI10" s="365"/>
      <c r="DJ10" s="365"/>
      <c r="DK10" s="365"/>
      <c r="DL10" s="365"/>
      <c r="DM10" s="365"/>
      <c r="DN10" s="365" t="s">
        <v>616</v>
      </c>
      <c r="DO10" s="365"/>
      <c r="DP10" s="365"/>
      <c r="DQ10" s="365"/>
      <c r="DR10" s="365"/>
      <c r="DS10" s="365"/>
      <c r="DT10" s="365"/>
      <c r="DU10" s="365"/>
      <c r="DV10" s="365"/>
      <c r="DW10" s="365"/>
      <c r="DX10" s="365"/>
      <c r="DY10" s="365"/>
      <c r="DZ10" s="365"/>
      <c r="EA10" s="365"/>
      <c r="EB10" s="365"/>
      <c r="EC10" s="365"/>
      <c r="ED10" s="365"/>
      <c r="EE10" s="365"/>
      <c r="EF10" s="365"/>
      <c r="EG10" s="365"/>
      <c r="EH10" s="365"/>
      <c r="EI10" s="365"/>
      <c r="EJ10" s="365"/>
      <c r="EK10" s="365"/>
      <c r="EL10" s="365"/>
      <c r="EM10" s="365"/>
      <c r="EN10" s="365"/>
      <c r="EO10" s="365"/>
      <c r="EP10" s="429" t="s">
        <v>617</v>
      </c>
      <c r="EQ10" s="429"/>
      <c r="ER10" s="429"/>
      <c r="ES10" s="429"/>
      <c r="ET10" s="429"/>
      <c r="EU10" s="429"/>
      <c r="EV10" s="429"/>
      <c r="EW10" s="429" t="s">
        <v>618</v>
      </c>
      <c r="EX10" s="429"/>
      <c r="EY10" s="429"/>
      <c r="EZ10" s="429"/>
      <c r="FA10" s="429"/>
      <c r="FB10" s="429"/>
      <c r="FC10" s="429"/>
      <c r="FD10" s="429"/>
      <c r="FE10" s="429"/>
      <c r="FF10" s="429"/>
      <c r="FG10" s="429"/>
      <c r="FH10" s="429"/>
      <c r="FI10" s="429" t="s">
        <v>619</v>
      </c>
      <c r="FJ10" s="429"/>
      <c r="FK10" s="429"/>
      <c r="FL10" s="429"/>
      <c r="FM10" s="429"/>
      <c r="FN10" s="429"/>
      <c r="FO10" s="429"/>
      <c r="FP10" s="429"/>
      <c r="FQ10" s="429"/>
      <c r="FR10" s="429"/>
      <c r="FS10" s="429"/>
      <c r="FT10" s="429"/>
      <c r="FU10" s="429"/>
      <c r="FV10" s="429"/>
      <c r="FW10" s="429"/>
      <c r="FX10" s="429"/>
      <c r="FY10" s="429"/>
      <c r="FZ10" s="429"/>
      <c r="GA10" s="429"/>
      <c r="GB10" s="429"/>
      <c r="GC10" s="429"/>
      <c r="GD10" s="429"/>
      <c r="GE10" s="429"/>
      <c r="GF10" s="430"/>
    </row>
    <row r="11" spans="2:188" s="32" customFormat="1" ht="15" customHeight="1" x14ac:dyDescent="0.2">
      <c r="B11" s="37"/>
      <c r="BY11" s="39"/>
      <c r="BZ11" s="39"/>
      <c r="CA11" s="39"/>
      <c r="CC11" s="40"/>
      <c r="CD11" s="40"/>
      <c r="CE11" s="40"/>
      <c r="CF11" s="40"/>
      <c r="CG11" s="40"/>
      <c r="CH11" s="38" t="s">
        <v>620</v>
      </c>
      <c r="CJ11" s="428"/>
      <c r="CK11" s="428"/>
      <c r="CL11" s="428"/>
      <c r="CM11" s="428"/>
      <c r="CN11" s="428"/>
      <c r="CO11" s="428"/>
      <c r="CP11" s="428"/>
      <c r="CQ11" s="428"/>
      <c r="CR11" s="428"/>
      <c r="CY11" s="364"/>
      <c r="CZ11" s="365"/>
      <c r="DA11" s="365"/>
      <c r="DB11" s="365"/>
      <c r="DC11" s="365"/>
      <c r="DD11" s="365"/>
      <c r="DE11" s="365"/>
      <c r="DF11" s="365"/>
      <c r="DG11" s="365"/>
      <c r="DH11" s="365"/>
      <c r="DI11" s="365"/>
      <c r="DJ11" s="365"/>
      <c r="DK11" s="365"/>
      <c r="DL11" s="365"/>
      <c r="DM11" s="365"/>
      <c r="DN11" s="365" t="s">
        <v>621</v>
      </c>
      <c r="DO11" s="365"/>
      <c r="DP11" s="365"/>
      <c r="DQ11" s="365"/>
      <c r="DR11" s="365"/>
      <c r="DS11" s="365"/>
      <c r="DT11" s="365"/>
      <c r="DU11" s="365" t="s">
        <v>622</v>
      </c>
      <c r="DV11" s="365"/>
      <c r="DW11" s="365"/>
      <c r="DX11" s="365"/>
      <c r="DY11" s="365"/>
      <c r="DZ11" s="365"/>
      <c r="EA11" s="365"/>
      <c r="EB11" s="365" t="s">
        <v>623</v>
      </c>
      <c r="EC11" s="365"/>
      <c r="ED11" s="365"/>
      <c r="EE11" s="365"/>
      <c r="EF11" s="365"/>
      <c r="EG11" s="365"/>
      <c r="EH11" s="365"/>
      <c r="EI11" s="365" t="s">
        <v>624</v>
      </c>
      <c r="EJ11" s="365"/>
      <c r="EK11" s="365"/>
      <c r="EL11" s="365"/>
      <c r="EM11" s="365"/>
      <c r="EN11" s="365"/>
      <c r="EO11" s="365"/>
      <c r="EP11" s="429"/>
      <c r="EQ11" s="429"/>
      <c r="ER11" s="429"/>
      <c r="ES11" s="429"/>
      <c r="ET11" s="429"/>
      <c r="EU11" s="429"/>
      <c r="EV11" s="429"/>
      <c r="EW11" s="429"/>
      <c r="EX11" s="429"/>
      <c r="EY11" s="429"/>
      <c r="EZ11" s="429"/>
      <c r="FA11" s="429"/>
      <c r="FB11" s="429"/>
      <c r="FC11" s="429"/>
      <c r="FD11" s="429"/>
      <c r="FE11" s="429"/>
      <c r="FF11" s="429"/>
      <c r="FG11" s="429"/>
      <c r="FH11" s="429"/>
      <c r="FI11" s="429"/>
      <c r="FJ11" s="429"/>
      <c r="FK11" s="429"/>
      <c r="FL11" s="429"/>
      <c r="FM11" s="429"/>
      <c r="FN11" s="429"/>
      <c r="FO11" s="429"/>
      <c r="FP11" s="429"/>
      <c r="FQ11" s="429"/>
      <c r="FR11" s="429"/>
      <c r="FS11" s="429"/>
      <c r="FT11" s="429"/>
      <c r="FU11" s="429"/>
      <c r="FV11" s="429"/>
      <c r="FW11" s="429"/>
      <c r="FX11" s="429"/>
      <c r="FY11" s="429"/>
      <c r="FZ11" s="429"/>
      <c r="GA11" s="429"/>
      <c r="GB11" s="429"/>
      <c r="GC11" s="429"/>
      <c r="GD11" s="429"/>
      <c r="GE11" s="429"/>
      <c r="GF11" s="430"/>
    </row>
    <row r="12" spans="2:188" s="32" customFormat="1" ht="15" customHeight="1" x14ac:dyDescent="0.2">
      <c r="B12" s="37"/>
      <c r="R12" s="441" t="str">
        <f>ВВОД!L16</f>
        <v>ВАЗ 21120</v>
      </c>
      <c r="S12" s="441"/>
      <c r="T12" s="441"/>
      <c r="U12" s="441"/>
      <c r="V12" s="441"/>
      <c r="W12" s="441"/>
      <c r="X12" s="441"/>
      <c r="Y12" s="441"/>
      <c r="Z12" s="441"/>
      <c r="AA12" s="441"/>
      <c r="AB12" s="441"/>
      <c r="AC12" s="441"/>
      <c r="AD12" s="441"/>
      <c r="AE12" s="441"/>
      <c r="AF12" s="441"/>
      <c r="AG12" s="441"/>
      <c r="AH12" s="441"/>
      <c r="AI12" s="441"/>
      <c r="AJ12" s="441"/>
      <c r="AK12" s="441"/>
      <c r="AL12" s="441"/>
      <c r="AM12" s="441"/>
      <c r="AN12" s="441"/>
      <c r="AO12" s="441"/>
      <c r="AP12" s="441"/>
      <c r="AQ12" s="441"/>
      <c r="AR12" s="441"/>
      <c r="AS12" s="441"/>
      <c r="AT12" s="441"/>
      <c r="AU12" s="441"/>
      <c r="AV12" s="441"/>
      <c r="AW12" s="441"/>
      <c r="AX12" s="441"/>
      <c r="AY12" s="441"/>
      <c r="AZ12" s="441"/>
      <c r="BA12" s="441"/>
      <c r="BB12" s="441"/>
      <c r="BC12" s="441"/>
      <c r="BD12" s="441"/>
      <c r="BE12" s="441"/>
      <c r="BF12" s="441"/>
      <c r="BG12" s="441"/>
      <c r="BH12" s="441"/>
      <c r="BI12" s="441"/>
      <c r="BJ12" s="441"/>
      <c r="BK12" s="441"/>
      <c r="BL12" s="441"/>
      <c r="BM12" s="441"/>
      <c r="BN12" s="441"/>
      <c r="BO12" s="441"/>
      <c r="BP12" s="441"/>
      <c r="BQ12" s="441"/>
      <c r="BR12" s="441"/>
      <c r="BS12" s="441"/>
      <c r="BT12" s="441"/>
      <c r="BU12" s="441"/>
      <c r="BV12" s="441"/>
      <c r="BW12" s="441"/>
      <c r="BX12" s="441"/>
      <c r="BY12" s="441"/>
      <c r="BZ12" s="441"/>
      <c r="CA12" s="441"/>
      <c r="CC12" s="40"/>
      <c r="CD12" s="40"/>
      <c r="CE12" s="40"/>
      <c r="CF12" s="40"/>
      <c r="CG12" s="40"/>
      <c r="CH12" s="41" t="s">
        <v>625</v>
      </c>
      <c r="CJ12" s="428"/>
      <c r="CK12" s="428"/>
      <c r="CL12" s="428"/>
      <c r="CM12" s="428"/>
      <c r="CN12" s="428"/>
      <c r="CO12" s="428"/>
      <c r="CP12" s="428"/>
      <c r="CQ12" s="428"/>
      <c r="CR12" s="428"/>
      <c r="CY12" s="364"/>
      <c r="CZ12" s="365"/>
      <c r="DA12" s="365"/>
      <c r="DB12" s="365"/>
      <c r="DC12" s="365"/>
      <c r="DD12" s="365"/>
      <c r="DE12" s="365"/>
      <c r="DF12" s="365"/>
      <c r="DG12" s="365"/>
      <c r="DH12" s="365"/>
      <c r="DI12" s="365"/>
      <c r="DJ12" s="365"/>
      <c r="DK12" s="365"/>
      <c r="DL12" s="365"/>
      <c r="DM12" s="365"/>
      <c r="DN12" s="365"/>
      <c r="DO12" s="365"/>
      <c r="DP12" s="365"/>
      <c r="DQ12" s="365"/>
      <c r="DR12" s="365"/>
      <c r="DS12" s="365"/>
      <c r="DT12" s="365"/>
      <c r="DU12" s="365"/>
      <c r="DV12" s="365"/>
      <c r="DW12" s="365"/>
      <c r="DX12" s="365"/>
      <c r="DY12" s="365"/>
      <c r="DZ12" s="365"/>
      <c r="EA12" s="365"/>
      <c r="EB12" s="365"/>
      <c r="EC12" s="365"/>
      <c r="ED12" s="365"/>
      <c r="EE12" s="365"/>
      <c r="EF12" s="365"/>
      <c r="EG12" s="365"/>
      <c r="EH12" s="365"/>
      <c r="EI12" s="365"/>
      <c r="EJ12" s="365"/>
      <c r="EK12" s="365"/>
      <c r="EL12" s="365"/>
      <c r="EM12" s="365"/>
      <c r="EN12" s="365"/>
      <c r="EO12" s="365"/>
      <c r="EP12" s="429"/>
      <c r="EQ12" s="429"/>
      <c r="ER12" s="429"/>
      <c r="ES12" s="429"/>
      <c r="ET12" s="429"/>
      <c r="EU12" s="429"/>
      <c r="EV12" s="429"/>
      <c r="EW12" s="429"/>
      <c r="EX12" s="429"/>
      <c r="EY12" s="429"/>
      <c r="EZ12" s="429"/>
      <c r="FA12" s="429"/>
      <c r="FB12" s="429"/>
      <c r="FC12" s="429"/>
      <c r="FD12" s="429"/>
      <c r="FE12" s="429"/>
      <c r="FF12" s="429"/>
      <c r="FG12" s="429"/>
      <c r="FH12" s="429"/>
      <c r="FI12" s="429"/>
      <c r="FJ12" s="429"/>
      <c r="FK12" s="429"/>
      <c r="FL12" s="429"/>
      <c r="FM12" s="429"/>
      <c r="FN12" s="429"/>
      <c r="FO12" s="429"/>
      <c r="FP12" s="429"/>
      <c r="FQ12" s="429"/>
      <c r="FR12" s="429"/>
      <c r="FS12" s="429"/>
      <c r="FT12" s="429"/>
      <c r="FU12" s="429"/>
      <c r="FV12" s="429"/>
      <c r="FW12" s="429"/>
      <c r="FX12" s="429"/>
      <c r="FY12" s="429"/>
      <c r="FZ12" s="429"/>
      <c r="GA12" s="429"/>
      <c r="GB12" s="429"/>
      <c r="GC12" s="429"/>
      <c r="GD12" s="429"/>
      <c r="GE12" s="429"/>
      <c r="GF12" s="430"/>
    </row>
    <row r="13" spans="2:188" s="32" customFormat="1" ht="15" customHeight="1" x14ac:dyDescent="0.25">
      <c r="B13" s="42" t="s">
        <v>626</v>
      </c>
      <c r="Q13" s="43"/>
      <c r="R13" s="442"/>
      <c r="S13" s="442"/>
      <c r="T13" s="442"/>
      <c r="U13" s="442"/>
      <c r="V13" s="442"/>
      <c r="W13" s="442"/>
      <c r="X13" s="442"/>
      <c r="Y13" s="442"/>
      <c r="Z13" s="442"/>
      <c r="AA13" s="442"/>
      <c r="AB13" s="442"/>
      <c r="AC13" s="442"/>
      <c r="AD13" s="442"/>
      <c r="AE13" s="442"/>
      <c r="AF13" s="442"/>
      <c r="AG13" s="442"/>
      <c r="AH13" s="442"/>
      <c r="AI13" s="442"/>
      <c r="AJ13" s="442"/>
      <c r="AK13" s="442"/>
      <c r="AL13" s="442"/>
      <c r="AM13" s="442"/>
      <c r="AN13" s="442"/>
      <c r="AO13" s="442"/>
      <c r="AP13" s="442"/>
      <c r="AQ13" s="442"/>
      <c r="AR13" s="442"/>
      <c r="AS13" s="442"/>
      <c r="AT13" s="442"/>
      <c r="AU13" s="442"/>
      <c r="AV13" s="442"/>
      <c r="AW13" s="442"/>
      <c r="AX13" s="442"/>
      <c r="AY13" s="442"/>
      <c r="AZ13" s="442"/>
      <c r="BA13" s="442"/>
      <c r="BB13" s="442"/>
      <c r="BC13" s="442"/>
      <c r="BD13" s="442"/>
      <c r="BE13" s="442"/>
      <c r="BF13" s="442"/>
      <c r="BG13" s="442"/>
      <c r="BH13" s="442"/>
      <c r="BI13" s="442"/>
      <c r="BJ13" s="442"/>
      <c r="BK13" s="442"/>
      <c r="BL13" s="442"/>
      <c r="BM13" s="442"/>
      <c r="BN13" s="442"/>
      <c r="BO13" s="442"/>
      <c r="BP13" s="442"/>
      <c r="BQ13" s="442"/>
      <c r="BR13" s="442"/>
      <c r="BS13" s="442"/>
      <c r="BT13" s="442"/>
      <c r="BU13" s="442"/>
      <c r="BV13" s="442"/>
      <c r="BW13" s="442"/>
      <c r="BX13" s="442"/>
      <c r="BY13" s="442"/>
      <c r="BZ13" s="442"/>
      <c r="CA13" s="442"/>
      <c r="CB13" s="72"/>
      <c r="CC13" s="72"/>
      <c r="CD13" s="72"/>
      <c r="CE13" s="72"/>
      <c r="CF13" s="72"/>
      <c r="CG13" s="72"/>
      <c r="CH13" s="72"/>
      <c r="CJ13" s="428"/>
      <c r="CK13" s="428"/>
      <c r="CL13" s="428"/>
      <c r="CM13" s="428"/>
      <c r="CN13" s="428"/>
      <c r="CO13" s="428"/>
      <c r="CP13" s="428"/>
      <c r="CQ13" s="428"/>
      <c r="CR13" s="428"/>
      <c r="CY13" s="364">
        <v>1</v>
      </c>
      <c r="CZ13" s="365"/>
      <c r="DA13" s="365"/>
      <c r="DB13" s="365"/>
      <c r="DC13" s="365"/>
      <c r="DD13" s="365"/>
      <c r="DE13" s="365"/>
      <c r="DF13" s="365"/>
      <c r="DG13" s="365"/>
      <c r="DH13" s="365"/>
      <c r="DI13" s="365"/>
      <c r="DJ13" s="365"/>
      <c r="DK13" s="365"/>
      <c r="DL13" s="365"/>
      <c r="DM13" s="365"/>
      <c r="DN13" s="365">
        <v>2</v>
      </c>
      <c r="DO13" s="365"/>
      <c r="DP13" s="365"/>
      <c r="DQ13" s="365"/>
      <c r="DR13" s="365"/>
      <c r="DS13" s="365"/>
      <c r="DT13" s="365"/>
      <c r="DU13" s="365">
        <v>3</v>
      </c>
      <c r="DV13" s="365"/>
      <c r="DW13" s="365"/>
      <c r="DX13" s="365"/>
      <c r="DY13" s="365"/>
      <c r="DZ13" s="365"/>
      <c r="EA13" s="365"/>
      <c r="EB13" s="365">
        <v>4</v>
      </c>
      <c r="EC13" s="365"/>
      <c r="ED13" s="365"/>
      <c r="EE13" s="365"/>
      <c r="EF13" s="365"/>
      <c r="EG13" s="365"/>
      <c r="EH13" s="365"/>
      <c r="EI13" s="365">
        <v>5</v>
      </c>
      <c r="EJ13" s="365"/>
      <c r="EK13" s="365"/>
      <c r="EL13" s="365"/>
      <c r="EM13" s="365"/>
      <c r="EN13" s="365"/>
      <c r="EO13" s="365"/>
      <c r="EP13" s="365">
        <v>6</v>
      </c>
      <c r="EQ13" s="365"/>
      <c r="ER13" s="365"/>
      <c r="ES13" s="365"/>
      <c r="ET13" s="365"/>
      <c r="EU13" s="365"/>
      <c r="EV13" s="365"/>
      <c r="EW13" s="365">
        <v>7</v>
      </c>
      <c r="EX13" s="365"/>
      <c r="EY13" s="365"/>
      <c r="EZ13" s="365"/>
      <c r="FA13" s="365"/>
      <c r="FB13" s="365"/>
      <c r="FC13" s="365"/>
      <c r="FD13" s="365"/>
      <c r="FE13" s="365"/>
      <c r="FF13" s="365"/>
      <c r="FG13" s="365"/>
      <c r="FH13" s="365"/>
      <c r="FI13" s="365">
        <v>8</v>
      </c>
      <c r="FJ13" s="365"/>
      <c r="FK13" s="365"/>
      <c r="FL13" s="365"/>
      <c r="FM13" s="365"/>
      <c r="FN13" s="365"/>
      <c r="FO13" s="365"/>
      <c r="FP13" s="365"/>
      <c r="FQ13" s="365"/>
      <c r="FR13" s="365"/>
      <c r="FS13" s="365"/>
      <c r="FT13" s="365"/>
      <c r="FU13" s="365"/>
      <c r="FV13" s="365"/>
      <c r="FW13" s="365"/>
      <c r="FX13" s="365"/>
      <c r="FY13" s="365"/>
      <c r="FZ13" s="365"/>
      <c r="GA13" s="365"/>
      <c r="GB13" s="365"/>
      <c r="GC13" s="365"/>
      <c r="GD13" s="365"/>
      <c r="GE13" s="365"/>
      <c r="GF13" s="431"/>
    </row>
    <row r="14" spans="2:188" s="32" customFormat="1" ht="22.5" customHeight="1" x14ac:dyDescent="0.2">
      <c r="B14" s="44" t="s">
        <v>627</v>
      </c>
      <c r="Y14" s="45"/>
      <c r="Z14" s="45"/>
      <c r="AA14" s="45"/>
      <c r="AB14" s="45"/>
      <c r="AC14" s="432" t="str">
        <f>ВВОД!G16</f>
        <v>В 840 КО 126</v>
      </c>
      <c r="AD14" s="432"/>
      <c r="AE14" s="432"/>
      <c r="AF14" s="432"/>
      <c r="AG14" s="432"/>
      <c r="AH14" s="432"/>
      <c r="AI14" s="432"/>
      <c r="AJ14" s="432"/>
      <c r="AK14" s="432"/>
      <c r="AL14" s="432"/>
      <c r="AM14" s="432"/>
      <c r="AN14" s="432"/>
      <c r="AO14" s="432"/>
      <c r="AP14" s="432"/>
      <c r="AQ14" s="432"/>
      <c r="AR14" s="432"/>
      <c r="AS14" s="432"/>
      <c r="AT14" s="432"/>
      <c r="AU14" s="432"/>
      <c r="AV14" s="432"/>
      <c r="AW14" s="432"/>
      <c r="AX14" s="432"/>
      <c r="AY14" s="432"/>
      <c r="AZ14" s="432"/>
      <c r="BA14" s="432"/>
      <c r="BB14" s="432"/>
      <c r="BC14" s="432"/>
      <c r="BD14" s="432"/>
      <c r="BE14" s="432"/>
      <c r="BF14" s="432"/>
      <c r="BG14" s="432"/>
      <c r="BH14" s="432"/>
      <c r="BI14" s="432"/>
      <c r="BJ14" s="432"/>
      <c r="BK14" s="432"/>
      <c r="BL14" s="432"/>
      <c r="BM14" s="432"/>
      <c r="BN14" s="432"/>
      <c r="BO14" s="432"/>
      <c r="BP14" s="432"/>
      <c r="BQ14" s="432"/>
      <c r="BR14" s="432"/>
      <c r="BS14" s="432"/>
      <c r="BT14" s="45"/>
      <c r="BU14" s="45"/>
      <c r="CH14" s="41" t="s">
        <v>628</v>
      </c>
      <c r="CJ14" s="428"/>
      <c r="CK14" s="428"/>
      <c r="CL14" s="428"/>
      <c r="CM14" s="428"/>
      <c r="CN14" s="428"/>
      <c r="CO14" s="428"/>
      <c r="CP14" s="428"/>
      <c r="CQ14" s="428"/>
      <c r="CR14" s="428"/>
      <c r="CY14" s="433" t="s">
        <v>629</v>
      </c>
      <c r="CZ14" s="434"/>
      <c r="DA14" s="434"/>
      <c r="DB14" s="434"/>
      <c r="DC14" s="434"/>
      <c r="DD14" s="434"/>
      <c r="DE14" s="434"/>
      <c r="DF14" s="434"/>
      <c r="DG14" s="434"/>
      <c r="DH14" s="434"/>
      <c r="DI14" s="434"/>
      <c r="DJ14" s="434"/>
      <c r="DK14" s="434"/>
      <c r="DL14" s="434"/>
      <c r="DM14" s="434"/>
      <c r="DN14" s="435">
        <f>DAY(BH5)</f>
        <v>3</v>
      </c>
      <c r="DO14" s="435"/>
      <c r="DP14" s="435"/>
      <c r="DQ14" s="435"/>
      <c r="DR14" s="435"/>
      <c r="DS14" s="435"/>
      <c r="DT14" s="435"/>
      <c r="DU14" s="435">
        <f>MONTH(BH5)</f>
        <v>3</v>
      </c>
      <c r="DV14" s="435"/>
      <c r="DW14" s="435"/>
      <c r="DX14" s="435"/>
      <c r="DY14" s="435"/>
      <c r="DZ14" s="435"/>
      <c r="EA14" s="435"/>
      <c r="EB14" s="436" t="s">
        <v>630</v>
      </c>
      <c r="EC14" s="436"/>
      <c r="ED14" s="436"/>
      <c r="EE14" s="436"/>
      <c r="EF14" s="436"/>
      <c r="EG14" s="436"/>
      <c r="EH14" s="436"/>
      <c r="EI14" s="436" t="s">
        <v>631</v>
      </c>
      <c r="EJ14" s="436"/>
      <c r="EK14" s="436"/>
      <c r="EL14" s="436"/>
      <c r="EM14" s="436"/>
      <c r="EN14" s="436"/>
      <c r="EO14" s="436"/>
      <c r="EP14" s="437"/>
      <c r="EQ14" s="437"/>
      <c r="ER14" s="437"/>
      <c r="ES14" s="437"/>
      <c r="ET14" s="437"/>
      <c r="EU14" s="437"/>
      <c r="EV14" s="437"/>
      <c r="EW14" s="438">
        <f>ВВОД!H16</f>
        <v>0</v>
      </c>
      <c r="EX14" s="438"/>
      <c r="EY14" s="438"/>
      <c r="EZ14" s="438"/>
      <c r="FA14" s="438"/>
      <c r="FB14" s="438"/>
      <c r="FC14" s="438"/>
      <c r="FD14" s="438"/>
      <c r="FE14" s="438"/>
      <c r="FF14" s="438"/>
      <c r="FG14" s="438"/>
      <c r="FH14" s="438"/>
      <c r="FI14" s="439"/>
      <c r="FJ14" s="439"/>
      <c r="FK14" s="439"/>
      <c r="FL14" s="439"/>
      <c r="FM14" s="439"/>
      <c r="FN14" s="439"/>
      <c r="FO14" s="439"/>
      <c r="FP14" s="439"/>
      <c r="FQ14" s="439"/>
      <c r="FR14" s="439"/>
      <c r="FS14" s="439"/>
      <c r="FT14" s="439"/>
      <c r="FU14" s="439"/>
      <c r="FV14" s="439"/>
      <c r="FW14" s="439"/>
      <c r="FX14" s="439"/>
      <c r="FY14" s="439"/>
      <c r="FZ14" s="439"/>
      <c r="GA14" s="439"/>
      <c r="GB14" s="439"/>
      <c r="GC14" s="439"/>
      <c r="GD14" s="439"/>
      <c r="GE14" s="439"/>
      <c r="GF14" s="440"/>
    </row>
    <row r="15" spans="2:188" s="32" customFormat="1" ht="22.5" customHeight="1" thickBot="1" x14ac:dyDescent="0.25">
      <c r="B15" s="44" t="s">
        <v>6</v>
      </c>
      <c r="J15" s="443" t="str">
        <f>ВВОД!C16</f>
        <v>Чернов Алексей Владимирович</v>
      </c>
      <c r="K15" s="443"/>
      <c r="L15" s="443"/>
      <c r="M15" s="443"/>
      <c r="N15" s="443"/>
      <c r="O15" s="443"/>
      <c r="P15" s="443"/>
      <c r="Q15" s="443"/>
      <c r="R15" s="443"/>
      <c r="S15" s="443"/>
      <c r="T15" s="443"/>
      <c r="U15" s="443"/>
      <c r="V15" s="443"/>
      <c r="W15" s="443"/>
      <c r="X15" s="443"/>
      <c r="Y15" s="443"/>
      <c r="Z15" s="443"/>
      <c r="AA15" s="443"/>
      <c r="AB15" s="443"/>
      <c r="AC15" s="443"/>
      <c r="AD15" s="443"/>
      <c r="AE15" s="443"/>
      <c r="AF15" s="443"/>
      <c r="AG15" s="443"/>
      <c r="AH15" s="443"/>
      <c r="AI15" s="443"/>
      <c r="AJ15" s="443"/>
      <c r="AK15" s="443"/>
      <c r="AL15" s="443"/>
      <c r="AM15" s="443"/>
      <c r="AN15" s="443"/>
      <c r="AO15" s="443"/>
      <c r="AP15" s="443"/>
      <c r="AQ15" s="443"/>
      <c r="AR15" s="443"/>
      <c r="AS15" s="443"/>
      <c r="AT15" s="443"/>
      <c r="AU15" s="443"/>
      <c r="AV15" s="443"/>
      <c r="AW15" s="443"/>
      <c r="AX15" s="443"/>
      <c r="AY15" s="443"/>
      <c r="AZ15" s="443"/>
      <c r="BA15" s="443"/>
      <c r="BB15" s="443"/>
      <c r="BC15" s="443"/>
      <c r="BD15" s="443"/>
      <c r="BE15" s="443"/>
      <c r="BF15" s="443"/>
      <c r="BG15" s="443"/>
      <c r="BH15" s="443"/>
      <c r="BI15" s="443"/>
      <c r="BJ15" s="443"/>
      <c r="BK15" s="443"/>
      <c r="BL15" s="443"/>
      <c r="BM15" s="443"/>
      <c r="BN15" s="443"/>
      <c r="BO15" s="443"/>
      <c r="BP15" s="443"/>
      <c r="BQ15" s="443"/>
      <c r="BR15" s="443"/>
      <c r="BS15" s="443"/>
      <c r="BT15" s="46"/>
      <c r="BU15" s="46"/>
      <c r="CH15" s="41" t="s">
        <v>632</v>
      </c>
      <c r="CJ15" s="444">
        <f>ВВОД!F16</f>
        <v>4887</v>
      </c>
      <c r="CK15" s="444"/>
      <c r="CL15" s="444"/>
      <c r="CM15" s="444"/>
      <c r="CN15" s="444"/>
      <c r="CO15" s="444"/>
      <c r="CP15" s="444"/>
      <c r="CQ15" s="444"/>
      <c r="CR15" s="444"/>
      <c r="CY15" s="445" t="s">
        <v>633</v>
      </c>
      <c r="CZ15" s="446"/>
      <c r="DA15" s="446"/>
      <c r="DB15" s="446"/>
      <c r="DC15" s="446"/>
      <c r="DD15" s="446"/>
      <c r="DE15" s="446"/>
      <c r="DF15" s="446"/>
      <c r="DG15" s="446"/>
      <c r="DH15" s="446"/>
      <c r="DI15" s="446"/>
      <c r="DJ15" s="446"/>
      <c r="DK15" s="446"/>
      <c r="DL15" s="446"/>
      <c r="DM15" s="446"/>
      <c r="DN15" s="447">
        <f>DAY(BH5)</f>
        <v>3</v>
      </c>
      <c r="DO15" s="447"/>
      <c r="DP15" s="447"/>
      <c r="DQ15" s="447"/>
      <c r="DR15" s="447"/>
      <c r="DS15" s="447"/>
      <c r="DT15" s="447"/>
      <c r="DU15" s="447">
        <f>MONTH(BH5)</f>
        <v>3</v>
      </c>
      <c r="DV15" s="447"/>
      <c r="DW15" s="447"/>
      <c r="DX15" s="447"/>
      <c r="DY15" s="447"/>
      <c r="DZ15" s="447"/>
      <c r="EA15" s="447"/>
      <c r="EB15" s="448" t="s">
        <v>798</v>
      </c>
      <c r="EC15" s="448"/>
      <c r="ED15" s="448"/>
      <c r="EE15" s="448"/>
      <c r="EF15" s="448"/>
      <c r="EG15" s="448"/>
      <c r="EH15" s="448"/>
      <c r="EI15" s="448" t="s">
        <v>631</v>
      </c>
      <c r="EJ15" s="448"/>
      <c r="EK15" s="448"/>
      <c r="EL15" s="448"/>
      <c r="EM15" s="448"/>
      <c r="EN15" s="448"/>
      <c r="EO15" s="448"/>
      <c r="EP15" s="452"/>
      <c r="EQ15" s="452"/>
      <c r="ER15" s="452"/>
      <c r="ES15" s="452"/>
      <c r="ET15" s="452"/>
      <c r="EU15" s="452"/>
      <c r="EV15" s="452"/>
      <c r="EW15" s="453"/>
      <c r="EX15" s="453"/>
      <c r="EY15" s="453"/>
      <c r="EZ15" s="453"/>
      <c r="FA15" s="453"/>
      <c r="FB15" s="453"/>
      <c r="FC15" s="453"/>
      <c r="FD15" s="453"/>
      <c r="FE15" s="453"/>
      <c r="FF15" s="453"/>
      <c r="FG15" s="453"/>
      <c r="FH15" s="453"/>
      <c r="FI15" s="454"/>
      <c r="FJ15" s="454"/>
      <c r="FK15" s="454"/>
      <c r="FL15" s="454"/>
      <c r="FM15" s="454"/>
      <c r="FN15" s="454"/>
      <c r="FO15" s="454"/>
      <c r="FP15" s="454"/>
      <c r="FQ15" s="454"/>
      <c r="FR15" s="454"/>
      <c r="FS15" s="454"/>
      <c r="FT15" s="454"/>
      <c r="FU15" s="454"/>
      <c r="FV15" s="454"/>
      <c r="FW15" s="454"/>
      <c r="FX15" s="454"/>
      <c r="FY15" s="454"/>
      <c r="FZ15" s="454"/>
      <c r="GA15" s="454"/>
      <c r="GB15" s="454"/>
      <c r="GC15" s="454"/>
      <c r="GD15" s="454"/>
      <c r="GE15" s="454"/>
      <c r="GF15" s="455"/>
    </row>
    <row r="16" spans="2:188" s="32" customFormat="1" ht="7.5" customHeight="1" x14ac:dyDescent="0.25">
      <c r="J16" s="395" t="s">
        <v>634</v>
      </c>
      <c r="K16" s="395"/>
      <c r="L16" s="395"/>
      <c r="M16" s="395"/>
      <c r="N16" s="395"/>
      <c r="O16" s="395"/>
      <c r="P16" s="395"/>
      <c r="Q16" s="395"/>
      <c r="R16" s="395"/>
      <c r="S16" s="395"/>
      <c r="T16" s="395"/>
      <c r="U16" s="395"/>
      <c r="V16" s="395"/>
      <c r="W16" s="395"/>
      <c r="X16" s="395"/>
      <c r="Y16" s="395"/>
      <c r="Z16" s="395"/>
      <c r="AA16" s="395"/>
      <c r="AB16" s="395"/>
      <c r="AC16" s="395"/>
      <c r="AD16" s="395"/>
      <c r="AE16" s="395"/>
      <c r="AF16" s="395"/>
      <c r="AG16" s="395"/>
      <c r="AH16" s="395"/>
      <c r="AI16" s="395"/>
      <c r="AJ16" s="395"/>
      <c r="AK16" s="395"/>
      <c r="AL16" s="395"/>
      <c r="AM16" s="395"/>
      <c r="AN16" s="395"/>
      <c r="AO16" s="395"/>
      <c r="AP16" s="395"/>
      <c r="AQ16" s="395"/>
      <c r="AR16" s="395"/>
      <c r="AS16" s="395"/>
      <c r="AT16" s="395"/>
      <c r="AU16" s="395"/>
      <c r="AV16" s="395"/>
      <c r="AW16" s="395"/>
      <c r="AX16" s="395"/>
      <c r="AY16" s="395"/>
      <c r="AZ16" s="395"/>
      <c r="BA16" s="395"/>
      <c r="BB16" s="395"/>
      <c r="BC16" s="395"/>
      <c r="BD16" s="395"/>
      <c r="BE16" s="395"/>
      <c r="BF16" s="395"/>
      <c r="BG16" s="395"/>
      <c r="BH16" s="395"/>
      <c r="BI16" s="395"/>
      <c r="BJ16" s="395"/>
      <c r="BK16" s="395"/>
      <c r="BL16" s="395"/>
      <c r="BM16" s="395"/>
      <c r="BN16" s="395"/>
      <c r="BO16" s="395"/>
      <c r="BP16" s="395"/>
      <c r="BQ16" s="395"/>
      <c r="BR16" s="395"/>
      <c r="BS16" s="395"/>
      <c r="DL16" s="9"/>
    </row>
    <row r="17" spans="2:188" s="32" customFormat="1" ht="15" customHeight="1" thickBot="1" x14ac:dyDescent="0.25">
      <c r="B17" s="44" t="s">
        <v>635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7"/>
      <c r="P17" s="47"/>
      <c r="Q17" s="443" t="str">
        <f>ВВОД!J16</f>
        <v>26 10 697575</v>
      </c>
      <c r="R17" s="443"/>
      <c r="S17" s="443"/>
      <c r="T17" s="443"/>
      <c r="U17" s="443"/>
      <c r="V17" s="443"/>
      <c r="W17" s="443"/>
      <c r="X17" s="443"/>
      <c r="Y17" s="443"/>
      <c r="Z17" s="443"/>
      <c r="AA17" s="443"/>
      <c r="AB17" s="443"/>
      <c r="AC17" s="443"/>
      <c r="AD17" s="443"/>
      <c r="AE17" s="443"/>
      <c r="AF17" s="443"/>
      <c r="AG17" s="443"/>
      <c r="AH17" s="443"/>
      <c r="AI17" s="443"/>
      <c r="AJ17" s="443"/>
      <c r="AK17" s="443"/>
      <c r="AL17" s="443"/>
      <c r="AM17" s="44"/>
      <c r="AN17" s="44"/>
      <c r="AP17" s="44"/>
      <c r="AQ17" s="44"/>
      <c r="AS17" s="41" t="s">
        <v>636</v>
      </c>
      <c r="AT17" s="456"/>
      <c r="AU17" s="456"/>
      <c r="AV17" s="456"/>
      <c r="AW17" s="456"/>
      <c r="AX17" s="456"/>
      <c r="AY17" s="456"/>
      <c r="AZ17" s="456"/>
      <c r="BA17" s="456"/>
      <c r="BB17" s="456"/>
      <c r="BC17" s="456"/>
      <c r="BD17" s="456"/>
    </row>
    <row r="18" spans="2:188" s="32" customFormat="1" ht="9" customHeight="1" x14ac:dyDescent="0.2">
      <c r="B18" s="460" t="s">
        <v>637</v>
      </c>
      <c r="C18" s="460"/>
      <c r="D18" s="460"/>
      <c r="E18" s="460"/>
      <c r="F18" s="460"/>
      <c r="G18" s="460"/>
      <c r="H18" s="460"/>
      <c r="I18" s="460"/>
      <c r="J18" s="460"/>
      <c r="K18" s="460"/>
      <c r="L18" s="460"/>
      <c r="M18" s="460"/>
      <c r="N18" s="460"/>
      <c r="O18" s="460"/>
      <c r="P18" s="460"/>
      <c r="Q18" s="460"/>
      <c r="R18" s="460"/>
      <c r="S18" s="460"/>
      <c r="T18" s="460"/>
      <c r="V18" s="461" t="s">
        <v>638</v>
      </c>
      <c r="W18" s="461"/>
      <c r="X18" s="461"/>
      <c r="Y18" s="461"/>
      <c r="Z18" s="461"/>
      <c r="AA18" s="461"/>
      <c r="AB18" s="461"/>
      <c r="AC18" s="461"/>
      <c r="AD18" s="461"/>
      <c r="AE18" s="461"/>
      <c r="AF18" s="461"/>
      <c r="AG18" s="461"/>
      <c r="AH18" s="461"/>
      <c r="AI18" s="461"/>
      <c r="AJ18" s="461"/>
      <c r="AK18" s="461"/>
      <c r="AL18" s="461"/>
      <c r="AM18" s="461"/>
      <c r="AN18" s="461"/>
      <c r="AO18" s="461"/>
      <c r="AP18" s="461"/>
      <c r="AQ18" s="461"/>
      <c r="AR18" s="461"/>
      <c r="CY18" s="462" t="s">
        <v>639</v>
      </c>
      <c r="CZ18" s="463"/>
      <c r="DA18" s="463"/>
      <c r="DB18" s="463"/>
      <c r="DC18" s="463"/>
      <c r="DD18" s="463"/>
      <c r="DE18" s="463"/>
      <c r="DF18" s="463"/>
      <c r="DG18" s="463"/>
      <c r="DH18" s="463"/>
      <c r="DI18" s="463"/>
      <c r="DJ18" s="463"/>
      <c r="DK18" s="463"/>
      <c r="DL18" s="463"/>
      <c r="DM18" s="463"/>
      <c r="DN18" s="463"/>
      <c r="DO18" s="463"/>
      <c r="DP18" s="463"/>
      <c r="DQ18" s="463"/>
      <c r="DR18" s="463"/>
      <c r="DS18" s="463"/>
      <c r="DT18" s="463"/>
      <c r="DU18" s="463"/>
      <c r="DV18" s="463"/>
      <c r="DW18" s="463"/>
      <c r="DX18" s="463"/>
      <c r="DY18" s="463"/>
      <c r="DZ18" s="463"/>
      <c r="EA18" s="463"/>
      <c r="EB18" s="463"/>
      <c r="EC18" s="463"/>
      <c r="ED18" s="463"/>
      <c r="EE18" s="463"/>
      <c r="EF18" s="463"/>
      <c r="EG18" s="463"/>
      <c r="EH18" s="463"/>
      <c r="EI18" s="463"/>
      <c r="EJ18" s="463"/>
      <c r="EK18" s="463"/>
      <c r="EL18" s="463"/>
      <c r="EM18" s="463"/>
      <c r="EN18" s="463"/>
      <c r="EO18" s="463"/>
      <c r="EP18" s="463"/>
      <c r="EQ18" s="463"/>
      <c r="ER18" s="463"/>
      <c r="ES18" s="463"/>
      <c r="ET18" s="463"/>
      <c r="EU18" s="463"/>
      <c r="EV18" s="463"/>
      <c r="EW18" s="463"/>
      <c r="EX18" s="463"/>
      <c r="EY18" s="463"/>
      <c r="EZ18" s="463"/>
      <c r="FA18" s="463"/>
      <c r="FB18" s="463"/>
      <c r="FC18" s="463"/>
      <c r="FD18" s="463"/>
      <c r="FE18" s="463"/>
      <c r="FF18" s="463"/>
      <c r="FG18" s="463"/>
      <c r="FH18" s="463"/>
      <c r="FI18" s="463"/>
      <c r="FJ18" s="463"/>
      <c r="FK18" s="463"/>
      <c r="FL18" s="449" t="s">
        <v>640</v>
      </c>
      <c r="FM18" s="449"/>
      <c r="FN18" s="449"/>
      <c r="FO18" s="449"/>
      <c r="FP18" s="449"/>
      <c r="FQ18" s="449"/>
      <c r="FR18" s="449"/>
      <c r="FS18" s="449"/>
      <c r="FT18" s="449"/>
      <c r="FU18" s="449"/>
      <c r="FV18" s="449"/>
      <c r="FW18" s="449"/>
      <c r="FX18" s="449"/>
      <c r="FY18" s="449"/>
      <c r="FZ18" s="449"/>
      <c r="GA18" s="449"/>
      <c r="GB18" s="449"/>
      <c r="GC18" s="449"/>
      <c r="GD18" s="449"/>
      <c r="GE18" s="449"/>
      <c r="GF18" s="450"/>
    </row>
    <row r="19" spans="2:188" s="32" customFormat="1" ht="7.5" customHeight="1" x14ac:dyDescent="0.15">
      <c r="B19" s="460"/>
      <c r="C19" s="460"/>
      <c r="D19" s="460"/>
      <c r="E19" s="460"/>
      <c r="F19" s="460"/>
      <c r="G19" s="460"/>
      <c r="H19" s="460"/>
      <c r="I19" s="460"/>
      <c r="J19" s="460"/>
      <c r="K19" s="460"/>
      <c r="L19" s="460"/>
      <c r="M19" s="460"/>
      <c r="N19" s="460"/>
      <c r="O19" s="460"/>
      <c r="P19" s="460"/>
      <c r="Q19" s="460"/>
      <c r="R19" s="460"/>
      <c r="S19" s="460"/>
      <c r="T19" s="460"/>
      <c r="V19" s="451" t="s">
        <v>641</v>
      </c>
      <c r="W19" s="451"/>
      <c r="X19" s="451"/>
      <c r="Y19" s="451"/>
      <c r="Z19" s="451"/>
      <c r="AA19" s="451"/>
      <c r="AB19" s="451"/>
      <c r="AC19" s="451"/>
      <c r="AD19" s="451"/>
      <c r="AE19" s="451"/>
      <c r="AF19" s="451"/>
      <c r="AG19" s="451"/>
      <c r="AH19" s="451"/>
      <c r="AI19" s="451"/>
      <c r="AJ19" s="451"/>
      <c r="AK19" s="451"/>
      <c r="AL19" s="451"/>
      <c r="AM19" s="451"/>
      <c r="AN19" s="451"/>
      <c r="AO19" s="451"/>
      <c r="AP19" s="451"/>
      <c r="AQ19" s="451"/>
      <c r="AR19" s="451"/>
      <c r="CY19" s="364" t="s">
        <v>642</v>
      </c>
      <c r="CZ19" s="365"/>
      <c r="DA19" s="365"/>
      <c r="DB19" s="365"/>
      <c r="DC19" s="365"/>
      <c r="DD19" s="365"/>
      <c r="DE19" s="365"/>
      <c r="DF19" s="365"/>
      <c r="DG19" s="365"/>
      <c r="DH19" s="365"/>
      <c r="DI19" s="365"/>
      <c r="DJ19" s="365"/>
      <c r="DK19" s="365"/>
      <c r="DL19" s="365"/>
      <c r="DM19" s="365"/>
      <c r="DN19" s="365"/>
      <c r="DO19" s="365"/>
      <c r="DP19" s="429" t="s">
        <v>643</v>
      </c>
      <c r="DQ19" s="429"/>
      <c r="DR19" s="429"/>
      <c r="DS19" s="429"/>
      <c r="DT19" s="429"/>
      <c r="DU19" s="429"/>
      <c r="DV19" s="429"/>
      <c r="DW19" s="429"/>
      <c r="DX19" s="429"/>
      <c r="DY19" s="365" t="s">
        <v>644</v>
      </c>
      <c r="DZ19" s="365"/>
      <c r="EA19" s="365"/>
      <c r="EB19" s="365"/>
      <c r="EC19" s="365"/>
      <c r="ED19" s="365"/>
      <c r="EE19" s="365"/>
      <c r="EF19" s="365"/>
      <c r="EG19" s="365"/>
      <c r="EH19" s="365"/>
      <c r="EI19" s="365"/>
      <c r="EJ19" s="365"/>
      <c r="EK19" s="365"/>
      <c r="EL19" s="365"/>
      <c r="EM19" s="365"/>
      <c r="EN19" s="365"/>
      <c r="EO19" s="365"/>
      <c r="EP19" s="365"/>
      <c r="EQ19" s="365"/>
      <c r="ER19" s="429" t="s">
        <v>645</v>
      </c>
      <c r="ES19" s="429"/>
      <c r="ET19" s="429"/>
      <c r="EU19" s="429"/>
      <c r="EV19" s="429"/>
      <c r="EW19" s="429"/>
      <c r="EX19" s="429"/>
      <c r="EY19" s="429"/>
      <c r="EZ19" s="429"/>
      <c r="FA19" s="429" t="s">
        <v>646</v>
      </c>
      <c r="FB19" s="429"/>
      <c r="FC19" s="429"/>
      <c r="FD19" s="429"/>
      <c r="FE19" s="429"/>
      <c r="FF19" s="429"/>
      <c r="FG19" s="429"/>
      <c r="FH19" s="429"/>
      <c r="FI19" s="429"/>
      <c r="FJ19" s="429"/>
      <c r="FK19" s="429"/>
      <c r="FL19" s="365"/>
      <c r="FM19" s="365"/>
      <c r="FN19" s="365"/>
      <c r="FO19" s="365"/>
      <c r="FP19" s="365"/>
      <c r="FQ19" s="365"/>
      <c r="FR19" s="365"/>
      <c r="FS19" s="365"/>
      <c r="FT19" s="365"/>
      <c r="FU19" s="365"/>
      <c r="FV19" s="365"/>
      <c r="FW19" s="365"/>
      <c r="FX19" s="365"/>
      <c r="FY19" s="365"/>
      <c r="FZ19" s="365"/>
      <c r="GA19" s="365"/>
      <c r="GB19" s="365"/>
      <c r="GC19" s="365"/>
      <c r="GD19" s="365"/>
      <c r="GE19" s="365"/>
      <c r="GF19" s="431"/>
    </row>
    <row r="20" spans="2:188" s="32" customFormat="1" ht="15" customHeight="1" x14ac:dyDescent="0.15">
      <c r="B20" s="42" t="s">
        <v>647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57"/>
      <c r="T20" s="457"/>
      <c r="U20" s="457"/>
      <c r="V20" s="457"/>
      <c r="W20" s="457"/>
      <c r="X20" s="457"/>
      <c r="Y20" s="457"/>
      <c r="Z20" s="457"/>
      <c r="AA20" s="457"/>
      <c r="AB20" s="457"/>
      <c r="AC20" s="457"/>
      <c r="AD20" s="457"/>
      <c r="AE20" s="457"/>
      <c r="AF20" s="457"/>
      <c r="AG20" s="457"/>
      <c r="AH20" s="457"/>
      <c r="AI20" s="457"/>
      <c r="AJ20" s="457"/>
      <c r="AK20" s="457"/>
      <c r="AL20" s="457"/>
      <c r="AM20" s="457"/>
      <c r="AN20" s="457"/>
      <c r="AO20" s="457"/>
      <c r="AP20" s="457"/>
      <c r="AQ20" s="48"/>
      <c r="AR20" s="48"/>
      <c r="AS20" s="49"/>
      <c r="AT20" s="48"/>
      <c r="AU20" s="48"/>
      <c r="AV20" s="50" t="s">
        <v>648</v>
      </c>
      <c r="AW20" s="49"/>
      <c r="AX20" s="457"/>
      <c r="AY20" s="457"/>
      <c r="AZ20" s="457"/>
      <c r="BA20" s="457"/>
      <c r="BB20" s="457"/>
      <c r="BC20" s="457"/>
      <c r="BD20" s="457"/>
      <c r="BE20" s="457"/>
      <c r="BF20" s="457"/>
      <c r="BG20" s="457"/>
      <c r="BH20" s="457"/>
      <c r="BI20" s="457"/>
      <c r="BJ20" s="457"/>
      <c r="BK20" s="458" t="s">
        <v>603</v>
      </c>
      <c r="BL20" s="458"/>
      <c r="BM20" s="458"/>
      <c r="BN20" s="457"/>
      <c r="BO20" s="457"/>
      <c r="BP20" s="457"/>
      <c r="BQ20" s="457"/>
      <c r="BR20" s="457"/>
      <c r="BS20" s="457"/>
      <c r="BT20" s="457"/>
      <c r="BU20" s="457"/>
      <c r="CY20" s="364"/>
      <c r="CZ20" s="365"/>
      <c r="DA20" s="365"/>
      <c r="DB20" s="365"/>
      <c r="DC20" s="365"/>
      <c r="DD20" s="365"/>
      <c r="DE20" s="365"/>
      <c r="DF20" s="365"/>
      <c r="DG20" s="365"/>
      <c r="DH20" s="365"/>
      <c r="DI20" s="365"/>
      <c r="DJ20" s="365"/>
      <c r="DK20" s="365"/>
      <c r="DL20" s="365"/>
      <c r="DM20" s="365"/>
      <c r="DN20" s="365"/>
      <c r="DO20" s="365"/>
      <c r="DP20" s="429"/>
      <c r="DQ20" s="429"/>
      <c r="DR20" s="429"/>
      <c r="DS20" s="429"/>
      <c r="DT20" s="429"/>
      <c r="DU20" s="429"/>
      <c r="DV20" s="429"/>
      <c r="DW20" s="429"/>
      <c r="DX20" s="429"/>
      <c r="DY20" s="365"/>
      <c r="DZ20" s="365"/>
      <c r="EA20" s="365"/>
      <c r="EB20" s="365"/>
      <c r="EC20" s="365"/>
      <c r="ED20" s="365"/>
      <c r="EE20" s="365"/>
      <c r="EF20" s="365"/>
      <c r="EG20" s="365"/>
      <c r="EH20" s="365"/>
      <c r="EI20" s="365"/>
      <c r="EJ20" s="365"/>
      <c r="EK20" s="365"/>
      <c r="EL20" s="365"/>
      <c r="EM20" s="365"/>
      <c r="EN20" s="365"/>
      <c r="EO20" s="365"/>
      <c r="EP20" s="365"/>
      <c r="EQ20" s="365"/>
      <c r="ER20" s="429"/>
      <c r="ES20" s="429"/>
      <c r="ET20" s="429"/>
      <c r="EU20" s="429"/>
      <c r="EV20" s="429"/>
      <c r="EW20" s="429"/>
      <c r="EX20" s="429"/>
      <c r="EY20" s="429"/>
      <c r="EZ20" s="429"/>
      <c r="FA20" s="429"/>
      <c r="FB20" s="429"/>
      <c r="FC20" s="429"/>
      <c r="FD20" s="429"/>
      <c r="FE20" s="429"/>
      <c r="FF20" s="429"/>
      <c r="FG20" s="429"/>
      <c r="FH20" s="429"/>
      <c r="FI20" s="429"/>
      <c r="FJ20" s="429"/>
      <c r="FK20" s="429"/>
      <c r="FL20" s="365"/>
      <c r="FM20" s="365"/>
      <c r="FN20" s="365"/>
      <c r="FO20" s="365"/>
      <c r="FP20" s="365"/>
      <c r="FQ20" s="365"/>
      <c r="FR20" s="365"/>
      <c r="FS20" s="365"/>
      <c r="FT20" s="365"/>
      <c r="FU20" s="365"/>
      <c r="FV20" s="365"/>
      <c r="FW20" s="365"/>
      <c r="FX20" s="365"/>
      <c r="FY20" s="365"/>
      <c r="FZ20" s="365"/>
      <c r="GA20" s="365"/>
      <c r="GB20" s="365"/>
      <c r="GC20" s="365"/>
      <c r="GD20" s="365"/>
      <c r="GE20" s="365"/>
      <c r="GF20" s="431"/>
    </row>
    <row r="21" spans="2:188" s="32" customFormat="1" ht="15" customHeight="1" x14ac:dyDescent="0.2">
      <c r="B21" s="67" t="s">
        <v>649</v>
      </c>
      <c r="C21" s="67"/>
      <c r="D21" s="67"/>
      <c r="E21" s="67"/>
      <c r="F21" s="67"/>
      <c r="G21" s="67"/>
      <c r="H21" s="67"/>
      <c r="I21" s="51"/>
      <c r="J21" s="459"/>
      <c r="K21" s="459"/>
      <c r="L21" s="459"/>
      <c r="M21" s="459"/>
      <c r="N21" s="459"/>
      <c r="O21" s="459"/>
      <c r="P21" s="459"/>
      <c r="Q21" s="459"/>
      <c r="R21" s="459"/>
      <c r="S21" s="52"/>
      <c r="T21" s="52" t="s">
        <v>627</v>
      </c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459"/>
      <c r="AT21" s="459"/>
      <c r="AU21" s="459"/>
      <c r="AV21" s="459"/>
      <c r="AW21" s="459"/>
      <c r="AX21" s="459"/>
      <c r="AY21" s="459"/>
      <c r="AZ21" s="459"/>
      <c r="BA21" s="459"/>
      <c r="BB21" s="459"/>
      <c r="BC21" s="459"/>
      <c r="BD21" s="459"/>
      <c r="BE21" s="459"/>
      <c r="BF21" s="459"/>
      <c r="BG21" s="459"/>
      <c r="BH21" s="459"/>
      <c r="BI21" s="459"/>
      <c r="BJ21" s="459"/>
      <c r="BK21" s="459"/>
      <c r="BL21" s="459"/>
      <c r="BM21" s="459"/>
      <c r="BN21" s="459"/>
      <c r="BO21" s="459"/>
      <c r="BP21" s="459"/>
      <c r="BQ21" s="459"/>
      <c r="BR21" s="459"/>
      <c r="BS21" s="459"/>
      <c r="BT21" s="459"/>
      <c r="BU21" s="459"/>
      <c r="BV21" s="67"/>
      <c r="BW21" s="106" t="s">
        <v>628</v>
      </c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439"/>
      <c r="CK21" s="439"/>
      <c r="CL21" s="439"/>
      <c r="CM21" s="439"/>
      <c r="CN21" s="439"/>
      <c r="CO21" s="439"/>
      <c r="CP21" s="439"/>
      <c r="CQ21" s="439"/>
      <c r="CR21" s="439"/>
      <c r="CY21" s="364" t="s">
        <v>650</v>
      </c>
      <c r="CZ21" s="365"/>
      <c r="DA21" s="365"/>
      <c r="DB21" s="365"/>
      <c r="DC21" s="365"/>
      <c r="DD21" s="365"/>
      <c r="DE21" s="365"/>
      <c r="DF21" s="365"/>
      <c r="DG21" s="365"/>
      <c r="DH21" s="466" t="s">
        <v>651</v>
      </c>
      <c r="DI21" s="466"/>
      <c r="DJ21" s="466"/>
      <c r="DK21" s="466"/>
      <c r="DL21" s="466"/>
      <c r="DM21" s="466"/>
      <c r="DN21" s="466"/>
      <c r="DO21" s="466"/>
      <c r="DP21" s="429"/>
      <c r="DQ21" s="429"/>
      <c r="DR21" s="429"/>
      <c r="DS21" s="429"/>
      <c r="DT21" s="429"/>
      <c r="DU21" s="429"/>
      <c r="DV21" s="429"/>
      <c r="DW21" s="429"/>
      <c r="DX21" s="429"/>
      <c r="DY21" s="365" t="s">
        <v>652</v>
      </c>
      <c r="DZ21" s="365"/>
      <c r="EA21" s="365"/>
      <c r="EB21" s="365"/>
      <c r="EC21" s="365"/>
      <c r="ED21" s="365"/>
      <c r="EE21" s="365"/>
      <c r="EF21" s="365"/>
      <c r="EG21" s="365"/>
      <c r="EH21" s="429" t="s">
        <v>799</v>
      </c>
      <c r="EI21" s="429"/>
      <c r="EJ21" s="429"/>
      <c r="EK21" s="429"/>
      <c r="EL21" s="429"/>
      <c r="EM21" s="429"/>
      <c r="EN21" s="429"/>
      <c r="EO21" s="429"/>
      <c r="EP21" s="429"/>
      <c r="EQ21" s="429"/>
      <c r="ER21" s="429"/>
      <c r="ES21" s="429"/>
      <c r="ET21" s="429"/>
      <c r="EU21" s="429"/>
      <c r="EV21" s="429"/>
      <c r="EW21" s="429"/>
      <c r="EX21" s="429"/>
      <c r="EY21" s="429"/>
      <c r="EZ21" s="429"/>
      <c r="FA21" s="429"/>
      <c r="FB21" s="429"/>
      <c r="FC21" s="429"/>
      <c r="FD21" s="429"/>
      <c r="FE21" s="429"/>
      <c r="FF21" s="429"/>
      <c r="FG21" s="429"/>
      <c r="FH21" s="429"/>
      <c r="FI21" s="429"/>
      <c r="FJ21" s="429"/>
      <c r="FK21" s="429"/>
      <c r="FL21" s="429" t="s">
        <v>653</v>
      </c>
      <c r="FM21" s="429"/>
      <c r="FN21" s="429"/>
      <c r="FO21" s="429"/>
      <c r="FP21" s="429"/>
      <c r="FQ21" s="429"/>
      <c r="FR21" s="429"/>
      <c r="FS21" s="429"/>
      <c r="FT21" s="429"/>
      <c r="FU21" s="429"/>
      <c r="FV21" s="429"/>
      <c r="FW21" s="429"/>
      <c r="FX21" s="365" t="s">
        <v>654</v>
      </c>
      <c r="FY21" s="365"/>
      <c r="FZ21" s="365"/>
      <c r="GA21" s="365"/>
      <c r="GB21" s="365"/>
      <c r="GC21" s="365"/>
      <c r="GD21" s="365"/>
      <c r="GE21" s="365"/>
      <c r="GF21" s="431"/>
    </row>
    <row r="22" spans="2:188" s="32" customFormat="1" ht="7.5" customHeight="1" x14ac:dyDescent="0.15">
      <c r="J22" s="464" t="s">
        <v>655</v>
      </c>
      <c r="K22" s="464"/>
      <c r="L22" s="464"/>
      <c r="M22" s="464"/>
      <c r="N22" s="464"/>
      <c r="O22" s="464"/>
      <c r="P22" s="464"/>
      <c r="Q22" s="464"/>
      <c r="R22" s="464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W22" s="465" t="s">
        <v>628</v>
      </c>
      <c r="BX22" s="465"/>
      <c r="BY22" s="465"/>
      <c r="BZ22" s="465"/>
      <c r="CA22" s="465"/>
      <c r="CB22" s="465"/>
      <c r="CC22" s="465"/>
      <c r="CD22" s="465"/>
      <c r="CE22" s="465"/>
      <c r="CF22" s="465"/>
      <c r="CG22" s="465"/>
      <c r="CH22" s="465"/>
      <c r="CI22" s="465"/>
      <c r="CJ22" s="439"/>
      <c r="CK22" s="439"/>
      <c r="CL22" s="439"/>
      <c r="CM22" s="439"/>
      <c r="CN22" s="439"/>
      <c r="CO22" s="439"/>
      <c r="CP22" s="439"/>
      <c r="CQ22" s="439"/>
      <c r="CR22" s="439"/>
      <c r="CY22" s="364">
        <v>9</v>
      </c>
      <c r="CZ22" s="365"/>
      <c r="DA22" s="365"/>
      <c r="DB22" s="365"/>
      <c r="DC22" s="365"/>
      <c r="DD22" s="365"/>
      <c r="DE22" s="365"/>
      <c r="DF22" s="365"/>
      <c r="DG22" s="365"/>
      <c r="DH22" s="365">
        <v>10</v>
      </c>
      <c r="DI22" s="365"/>
      <c r="DJ22" s="365"/>
      <c r="DK22" s="365"/>
      <c r="DL22" s="365"/>
      <c r="DM22" s="365"/>
      <c r="DN22" s="365"/>
      <c r="DO22" s="365"/>
      <c r="DP22" s="365">
        <v>11</v>
      </c>
      <c r="DQ22" s="365"/>
      <c r="DR22" s="365"/>
      <c r="DS22" s="365"/>
      <c r="DT22" s="365"/>
      <c r="DU22" s="365"/>
      <c r="DV22" s="365"/>
      <c r="DW22" s="365"/>
      <c r="DX22" s="365"/>
      <c r="DY22" s="365">
        <v>12</v>
      </c>
      <c r="DZ22" s="365"/>
      <c r="EA22" s="365"/>
      <c r="EB22" s="365"/>
      <c r="EC22" s="365"/>
      <c r="ED22" s="365"/>
      <c r="EE22" s="365"/>
      <c r="EF22" s="365"/>
      <c r="EG22" s="365"/>
      <c r="EH22" s="365">
        <v>13</v>
      </c>
      <c r="EI22" s="365"/>
      <c r="EJ22" s="365"/>
      <c r="EK22" s="365"/>
      <c r="EL22" s="365"/>
      <c r="EM22" s="365"/>
      <c r="EN22" s="365"/>
      <c r="EO22" s="365"/>
      <c r="EP22" s="365"/>
      <c r="EQ22" s="365"/>
      <c r="ER22" s="365">
        <v>14</v>
      </c>
      <c r="ES22" s="365"/>
      <c r="ET22" s="365"/>
      <c r="EU22" s="365"/>
      <c r="EV22" s="365"/>
      <c r="EW22" s="365"/>
      <c r="EX22" s="365"/>
      <c r="EY22" s="365"/>
      <c r="EZ22" s="365"/>
      <c r="FA22" s="365">
        <v>15</v>
      </c>
      <c r="FB22" s="365"/>
      <c r="FC22" s="365"/>
      <c r="FD22" s="365"/>
      <c r="FE22" s="365"/>
      <c r="FF22" s="365"/>
      <c r="FG22" s="365"/>
      <c r="FH22" s="365"/>
      <c r="FI22" s="365"/>
      <c r="FJ22" s="365"/>
      <c r="FK22" s="365"/>
      <c r="FL22" s="365">
        <v>16</v>
      </c>
      <c r="FM22" s="365"/>
      <c r="FN22" s="365"/>
      <c r="FO22" s="365"/>
      <c r="FP22" s="365"/>
      <c r="FQ22" s="365"/>
      <c r="FR22" s="365"/>
      <c r="FS22" s="365"/>
      <c r="FT22" s="365"/>
      <c r="FU22" s="365"/>
      <c r="FV22" s="365"/>
      <c r="FW22" s="365"/>
      <c r="FX22" s="365">
        <v>17</v>
      </c>
      <c r="FY22" s="365"/>
      <c r="FZ22" s="365"/>
      <c r="GA22" s="365"/>
      <c r="GB22" s="365"/>
      <c r="GC22" s="365"/>
      <c r="GD22" s="365"/>
      <c r="GE22" s="365"/>
      <c r="GF22" s="431"/>
    </row>
    <row r="23" spans="2:188" s="32" customFormat="1" ht="15" customHeight="1" x14ac:dyDescent="0.15">
      <c r="B23" s="106" t="s">
        <v>656</v>
      </c>
      <c r="C23" s="106"/>
      <c r="D23" s="106"/>
      <c r="E23" s="106"/>
      <c r="F23" s="106"/>
      <c r="G23" s="106"/>
      <c r="H23" s="106"/>
      <c r="I23" s="54"/>
      <c r="J23" s="467"/>
      <c r="K23" s="467"/>
      <c r="L23" s="467"/>
      <c r="M23" s="467"/>
      <c r="N23" s="467"/>
      <c r="O23" s="467"/>
      <c r="P23" s="467"/>
      <c r="Q23" s="467"/>
      <c r="R23" s="467"/>
      <c r="S23" s="55"/>
      <c r="T23" s="55" t="s">
        <v>627</v>
      </c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467"/>
      <c r="AT23" s="467"/>
      <c r="AU23" s="467"/>
      <c r="AV23" s="467"/>
      <c r="AW23" s="467"/>
      <c r="AX23" s="467"/>
      <c r="AY23" s="467"/>
      <c r="AZ23" s="467"/>
      <c r="BA23" s="467"/>
      <c r="BB23" s="467"/>
      <c r="BC23" s="467"/>
      <c r="BD23" s="467"/>
      <c r="BE23" s="467"/>
      <c r="BF23" s="467"/>
      <c r="BG23" s="467"/>
      <c r="BH23" s="467"/>
      <c r="BI23" s="467"/>
      <c r="BJ23" s="467"/>
      <c r="BK23" s="467"/>
      <c r="BL23" s="467"/>
      <c r="BM23" s="467"/>
      <c r="BN23" s="467"/>
      <c r="BO23" s="467"/>
      <c r="BP23" s="467"/>
      <c r="BQ23" s="467"/>
      <c r="BR23" s="467"/>
      <c r="BS23" s="467"/>
      <c r="BT23" s="467"/>
      <c r="BU23" s="467"/>
      <c r="BW23" s="465"/>
      <c r="BX23" s="465"/>
      <c r="BY23" s="465"/>
      <c r="BZ23" s="465"/>
      <c r="CA23" s="465"/>
      <c r="CB23" s="465"/>
      <c r="CC23" s="465"/>
      <c r="CD23" s="465"/>
      <c r="CE23" s="465"/>
      <c r="CF23" s="465"/>
      <c r="CG23" s="465"/>
      <c r="CH23" s="465"/>
      <c r="CI23" s="465"/>
      <c r="CJ23" s="439"/>
      <c r="CK23" s="439"/>
      <c r="CL23" s="439"/>
      <c r="CM23" s="439"/>
      <c r="CN23" s="439"/>
      <c r="CO23" s="439"/>
      <c r="CP23" s="439"/>
      <c r="CQ23" s="439"/>
      <c r="CR23" s="439"/>
      <c r="CY23" s="364"/>
      <c r="CZ23" s="365"/>
      <c r="DA23" s="365"/>
      <c r="DB23" s="365"/>
      <c r="DC23" s="365"/>
      <c r="DD23" s="365"/>
      <c r="DE23" s="365"/>
      <c r="DF23" s="365"/>
      <c r="DG23" s="365"/>
      <c r="DH23" s="365"/>
      <c r="DI23" s="365"/>
      <c r="DJ23" s="365"/>
      <c r="DK23" s="365"/>
      <c r="DL23" s="365"/>
      <c r="DM23" s="365"/>
      <c r="DN23" s="365"/>
      <c r="DO23" s="365"/>
      <c r="DP23" s="365"/>
      <c r="DQ23" s="365"/>
      <c r="DR23" s="365"/>
      <c r="DS23" s="365"/>
      <c r="DT23" s="365"/>
      <c r="DU23" s="365"/>
      <c r="DV23" s="365"/>
      <c r="DW23" s="365"/>
      <c r="DX23" s="365"/>
      <c r="DY23" s="365"/>
      <c r="DZ23" s="365"/>
      <c r="EA23" s="365"/>
      <c r="EB23" s="365"/>
      <c r="EC23" s="365"/>
      <c r="ED23" s="365"/>
      <c r="EE23" s="365"/>
      <c r="EF23" s="365"/>
      <c r="EG23" s="365"/>
      <c r="EH23" s="365"/>
      <c r="EI23" s="365"/>
      <c r="EJ23" s="365"/>
      <c r="EK23" s="365"/>
      <c r="EL23" s="365"/>
      <c r="EM23" s="365"/>
      <c r="EN23" s="365"/>
      <c r="EO23" s="365"/>
      <c r="EP23" s="365"/>
      <c r="EQ23" s="365"/>
      <c r="ER23" s="365"/>
      <c r="ES23" s="365"/>
      <c r="ET23" s="365"/>
      <c r="EU23" s="365"/>
      <c r="EV23" s="365"/>
      <c r="EW23" s="365"/>
      <c r="EX23" s="365"/>
      <c r="EY23" s="365"/>
      <c r="EZ23" s="365"/>
      <c r="FA23" s="365"/>
      <c r="FB23" s="365"/>
      <c r="FC23" s="365"/>
      <c r="FD23" s="365"/>
      <c r="FE23" s="365"/>
      <c r="FF23" s="365"/>
      <c r="FG23" s="365"/>
      <c r="FH23" s="365"/>
      <c r="FI23" s="365"/>
      <c r="FJ23" s="365"/>
      <c r="FK23" s="365"/>
      <c r="FL23" s="365"/>
      <c r="FM23" s="365"/>
      <c r="FN23" s="365"/>
      <c r="FO23" s="365"/>
      <c r="FP23" s="365"/>
      <c r="FQ23" s="365"/>
      <c r="FR23" s="365"/>
      <c r="FS23" s="365"/>
      <c r="FT23" s="365"/>
      <c r="FU23" s="365"/>
      <c r="FV23" s="365"/>
      <c r="FW23" s="365"/>
      <c r="FX23" s="365"/>
      <c r="FY23" s="365"/>
      <c r="FZ23" s="365"/>
      <c r="GA23" s="365"/>
      <c r="GB23" s="365"/>
      <c r="GC23" s="365"/>
      <c r="GD23" s="365"/>
      <c r="GE23" s="365"/>
      <c r="GF23" s="431"/>
    </row>
    <row r="24" spans="2:188" s="32" customFormat="1" ht="7.5" customHeight="1" x14ac:dyDescent="0.15">
      <c r="I24" s="56"/>
      <c r="J24" s="464" t="s">
        <v>655</v>
      </c>
      <c r="K24" s="464"/>
      <c r="L24" s="464"/>
      <c r="M24" s="464"/>
      <c r="N24" s="464"/>
      <c r="O24" s="464"/>
      <c r="P24" s="464"/>
      <c r="Q24" s="464"/>
      <c r="R24" s="464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W24" s="465" t="s">
        <v>628</v>
      </c>
      <c r="BX24" s="465"/>
      <c r="BY24" s="465"/>
      <c r="BZ24" s="465"/>
      <c r="CA24" s="465"/>
      <c r="CB24" s="465"/>
      <c r="CC24" s="465"/>
      <c r="CD24" s="465"/>
      <c r="CE24" s="465"/>
      <c r="CF24" s="465"/>
      <c r="CG24" s="465"/>
      <c r="CH24" s="465"/>
      <c r="CI24" s="465"/>
      <c r="CJ24" s="439"/>
      <c r="CK24" s="439"/>
      <c r="CL24" s="439"/>
      <c r="CM24" s="439"/>
      <c r="CN24" s="439"/>
      <c r="CO24" s="439"/>
      <c r="CP24" s="439"/>
      <c r="CQ24" s="439"/>
      <c r="CR24" s="439"/>
      <c r="CY24" s="468" t="str">
        <f>ВВОД!M16</f>
        <v>АИ-92</v>
      </c>
      <c r="CZ24" s="469"/>
      <c r="DA24" s="469"/>
      <c r="DB24" s="469"/>
      <c r="DC24" s="469"/>
      <c r="DD24" s="469"/>
      <c r="DE24" s="469"/>
      <c r="DF24" s="469"/>
      <c r="DG24" s="469"/>
      <c r="DH24" s="472"/>
      <c r="DI24" s="472"/>
      <c r="DJ24" s="472"/>
      <c r="DK24" s="472"/>
      <c r="DL24" s="472"/>
      <c r="DM24" s="472"/>
      <c r="DN24" s="472"/>
      <c r="DO24" s="472"/>
      <c r="DP24" s="477"/>
      <c r="DQ24" s="477"/>
      <c r="DR24" s="477"/>
      <c r="DS24" s="477"/>
      <c r="DT24" s="477"/>
      <c r="DU24" s="477"/>
      <c r="DV24" s="477"/>
      <c r="DW24" s="477"/>
      <c r="DX24" s="477"/>
      <c r="DY24" s="479">
        <f>ВВОД!I16</f>
        <v>24.83</v>
      </c>
      <c r="DZ24" s="479"/>
      <c r="EA24" s="479"/>
      <c r="EB24" s="479"/>
      <c r="EC24" s="479"/>
      <c r="ED24" s="479"/>
      <c r="EE24" s="479"/>
      <c r="EF24" s="479"/>
      <c r="EG24" s="479"/>
      <c r="EH24" s="365"/>
      <c r="EI24" s="365"/>
      <c r="EJ24" s="365"/>
      <c r="EK24" s="365"/>
      <c r="EL24" s="365"/>
      <c r="EM24" s="365"/>
      <c r="EN24" s="365"/>
      <c r="EO24" s="365"/>
      <c r="EP24" s="365"/>
      <c r="EQ24" s="365"/>
      <c r="ER24" s="369"/>
      <c r="ES24" s="369"/>
      <c r="ET24" s="369"/>
      <c r="EU24" s="369"/>
      <c r="EV24" s="369"/>
      <c r="EW24" s="369"/>
      <c r="EX24" s="369"/>
      <c r="EY24" s="369"/>
      <c r="EZ24" s="369"/>
      <c r="FA24" s="369"/>
      <c r="FB24" s="369"/>
      <c r="FC24" s="369"/>
      <c r="FD24" s="369"/>
      <c r="FE24" s="369"/>
      <c r="FF24" s="369"/>
      <c r="FG24" s="369"/>
      <c r="FH24" s="369"/>
      <c r="FI24" s="369"/>
      <c r="FJ24" s="369"/>
      <c r="FK24" s="369"/>
      <c r="FL24" s="369"/>
      <c r="FM24" s="369"/>
      <c r="FN24" s="369"/>
      <c r="FO24" s="369"/>
      <c r="FP24" s="369"/>
      <c r="FQ24" s="369"/>
      <c r="FR24" s="369"/>
      <c r="FS24" s="369"/>
      <c r="FT24" s="369"/>
      <c r="FU24" s="369"/>
      <c r="FV24" s="369"/>
      <c r="FW24" s="369"/>
      <c r="FX24" s="369"/>
      <c r="FY24" s="369"/>
      <c r="FZ24" s="369"/>
      <c r="GA24" s="369"/>
      <c r="GB24" s="369"/>
      <c r="GC24" s="369"/>
      <c r="GD24" s="369"/>
      <c r="GE24" s="369"/>
      <c r="GF24" s="474"/>
    </row>
    <row r="25" spans="2:188" s="32" customFormat="1" ht="15" customHeight="1" x14ac:dyDescent="0.2">
      <c r="B25" s="67" t="s">
        <v>657</v>
      </c>
      <c r="I25" s="46"/>
      <c r="J25" s="459"/>
      <c r="K25" s="459"/>
      <c r="L25" s="459"/>
      <c r="M25" s="459"/>
      <c r="N25" s="459"/>
      <c r="O25" s="459"/>
      <c r="P25" s="459"/>
      <c r="Q25" s="459"/>
      <c r="R25" s="459"/>
      <c r="S25" s="52"/>
      <c r="T25" s="52" t="s">
        <v>627</v>
      </c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459"/>
      <c r="AT25" s="459"/>
      <c r="AU25" s="459"/>
      <c r="AV25" s="459"/>
      <c r="AW25" s="459"/>
      <c r="AX25" s="459"/>
      <c r="AY25" s="459"/>
      <c r="AZ25" s="459"/>
      <c r="BA25" s="459"/>
      <c r="BB25" s="459"/>
      <c r="BC25" s="459"/>
      <c r="BD25" s="459"/>
      <c r="BE25" s="459"/>
      <c r="BF25" s="459"/>
      <c r="BG25" s="459"/>
      <c r="BH25" s="459"/>
      <c r="BI25" s="459"/>
      <c r="BJ25" s="459"/>
      <c r="BK25" s="459"/>
      <c r="BL25" s="459"/>
      <c r="BM25" s="459"/>
      <c r="BN25" s="459"/>
      <c r="BO25" s="459"/>
      <c r="BP25" s="459"/>
      <c r="BQ25" s="459"/>
      <c r="BR25" s="459"/>
      <c r="BS25" s="459"/>
      <c r="BT25" s="459"/>
      <c r="BU25" s="459"/>
      <c r="BW25" s="465"/>
      <c r="BX25" s="465"/>
      <c r="BY25" s="465"/>
      <c r="BZ25" s="465"/>
      <c r="CA25" s="465"/>
      <c r="CB25" s="465"/>
      <c r="CC25" s="465"/>
      <c r="CD25" s="465"/>
      <c r="CE25" s="465"/>
      <c r="CF25" s="465"/>
      <c r="CG25" s="465"/>
      <c r="CH25" s="465"/>
      <c r="CI25" s="465"/>
      <c r="CJ25" s="439"/>
      <c r="CK25" s="439"/>
      <c r="CL25" s="439"/>
      <c r="CM25" s="439"/>
      <c r="CN25" s="439"/>
      <c r="CO25" s="439"/>
      <c r="CP25" s="439"/>
      <c r="CQ25" s="439"/>
      <c r="CR25" s="439"/>
      <c r="CY25" s="468"/>
      <c r="CZ25" s="469"/>
      <c r="DA25" s="469"/>
      <c r="DB25" s="469"/>
      <c r="DC25" s="469"/>
      <c r="DD25" s="469"/>
      <c r="DE25" s="469"/>
      <c r="DF25" s="469"/>
      <c r="DG25" s="469"/>
      <c r="DH25" s="472"/>
      <c r="DI25" s="472"/>
      <c r="DJ25" s="472"/>
      <c r="DK25" s="472"/>
      <c r="DL25" s="472"/>
      <c r="DM25" s="472"/>
      <c r="DN25" s="472"/>
      <c r="DO25" s="472"/>
      <c r="DP25" s="477"/>
      <c r="DQ25" s="477"/>
      <c r="DR25" s="477"/>
      <c r="DS25" s="477"/>
      <c r="DT25" s="477"/>
      <c r="DU25" s="477"/>
      <c r="DV25" s="477"/>
      <c r="DW25" s="477"/>
      <c r="DX25" s="477"/>
      <c r="DY25" s="479"/>
      <c r="DZ25" s="479"/>
      <c r="EA25" s="479"/>
      <c r="EB25" s="479"/>
      <c r="EC25" s="479"/>
      <c r="ED25" s="479"/>
      <c r="EE25" s="479"/>
      <c r="EF25" s="479"/>
      <c r="EG25" s="479"/>
      <c r="EH25" s="365"/>
      <c r="EI25" s="365"/>
      <c r="EJ25" s="365"/>
      <c r="EK25" s="365"/>
      <c r="EL25" s="365"/>
      <c r="EM25" s="365"/>
      <c r="EN25" s="365"/>
      <c r="EO25" s="365"/>
      <c r="EP25" s="365"/>
      <c r="EQ25" s="365"/>
      <c r="ER25" s="369"/>
      <c r="ES25" s="369"/>
      <c r="ET25" s="369"/>
      <c r="EU25" s="369"/>
      <c r="EV25" s="369"/>
      <c r="EW25" s="369"/>
      <c r="EX25" s="369"/>
      <c r="EY25" s="369"/>
      <c r="EZ25" s="369"/>
      <c r="FA25" s="369"/>
      <c r="FB25" s="369"/>
      <c r="FC25" s="369"/>
      <c r="FD25" s="369"/>
      <c r="FE25" s="369"/>
      <c r="FF25" s="369"/>
      <c r="FG25" s="369"/>
      <c r="FH25" s="369"/>
      <c r="FI25" s="369"/>
      <c r="FJ25" s="369"/>
      <c r="FK25" s="369"/>
      <c r="FL25" s="369"/>
      <c r="FM25" s="369"/>
      <c r="FN25" s="369"/>
      <c r="FO25" s="369"/>
      <c r="FP25" s="369"/>
      <c r="FQ25" s="369"/>
      <c r="FR25" s="369"/>
      <c r="FS25" s="369"/>
      <c r="FT25" s="369"/>
      <c r="FU25" s="369"/>
      <c r="FV25" s="369"/>
      <c r="FW25" s="369"/>
      <c r="FX25" s="369"/>
      <c r="FY25" s="369"/>
      <c r="FZ25" s="369"/>
      <c r="GA25" s="369"/>
      <c r="GB25" s="369"/>
      <c r="GC25" s="369"/>
      <c r="GD25" s="369"/>
      <c r="GE25" s="369"/>
      <c r="GF25" s="474"/>
    </row>
    <row r="26" spans="2:188" s="32" customFormat="1" ht="7.5" customHeight="1" x14ac:dyDescent="0.15">
      <c r="I26" s="56"/>
      <c r="J26" s="464" t="s">
        <v>655</v>
      </c>
      <c r="K26" s="464"/>
      <c r="L26" s="464"/>
      <c r="M26" s="464"/>
      <c r="N26" s="464"/>
      <c r="O26" s="464"/>
      <c r="P26" s="464"/>
      <c r="Q26" s="464"/>
      <c r="R26" s="464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W26" s="465" t="s">
        <v>628</v>
      </c>
      <c r="BX26" s="465"/>
      <c r="BY26" s="465"/>
      <c r="BZ26" s="465"/>
      <c r="CA26" s="465"/>
      <c r="CB26" s="465"/>
      <c r="CC26" s="465"/>
      <c r="CD26" s="465"/>
      <c r="CE26" s="465"/>
      <c r="CF26" s="465"/>
      <c r="CG26" s="465"/>
      <c r="CH26" s="465"/>
      <c r="CI26" s="465"/>
      <c r="CJ26" s="439"/>
      <c r="CK26" s="439"/>
      <c r="CL26" s="439"/>
      <c r="CM26" s="439"/>
      <c r="CN26" s="439"/>
      <c r="CO26" s="439"/>
      <c r="CP26" s="439"/>
      <c r="CQ26" s="439"/>
      <c r="CR26" s="439"/>
      <c r="CY26" s="468"/>
      <c r="CZ26" s="469"/>
      <c r="DA26" s="469"/>
      <c r="DB26" s="469"/>
      <c r="DC26" s="469"/>
      <c r="DD26" s="469"/>
      <c r="DE26" s="469"/>
      <c r="DF26" s="469"/>
      <c r="DG26" s="469"/>
      <c r="DH26" s="472"/>
      <c r="DI26" s="472"/>
      <c r="DJ26" s="472"/>
      <c r="DK26" s="472"/>
      <c r="DL26" s="472"/>
      <c r="DM26" s="472"/>
      <c r="DN26" s="472"/>
      <c r="DO26" s="472"/>
      <c r="DP26" s="477"/>
      <c r="DQ26" s="477"/>
      <c r="DR26" s="477"/>
      <c r="DS26" s="477"/>
      <c r="DT26" s="477"/>
      <c r="DU26" s="477"/>
      <c r="DV26" s="477"/>
      <c r="DW26" s="477"/>
      <c r="DX26" s="477"/>
      <c r="DY26" s="479"/>
      <c r="DZ26" s="479"/>
      <c r="EA26" s="479"/>
      <c r="EB26" s="479"/>
      <c r="EC26" s="479"/>
      <c r="ED26" s="479"/>
      <c r="EE26" s="479"/>
      <c r="EF26" s="479"/>
      <c r="EG26" s="479"/>
      <c r="EH26" s="365"/>
      <c r="EI26" s="365"/>
      <c r="EJ26" s="365"/>
      <c r="EK26" s="365"/>
      <c r="EL26" s="365"/>
      <c r="EM26" s="365"/>
      <c r="EN26" s="365"/>
      <c r="EO26" s="365"/>
      <c r="EP26" s="365"/>
      <c r="EQ26" s="365"/>
      <c r="ER26" s="369"/>
      <c r="ES26" s="369"/>
      <c r="ET26" s="369"/>
      <c r="EU26" s="369"/>
      <c r="EV26" s="369"/>
      <c r="EW26" s="369"/>
      <c r="EX26" s="369"/>
      <c r="EY26" s="369"/>
      <c r="EZ26" s="369"/>
      <c r="FA26" s="369"/>
      <c r="FB26" s="369"/>
      <c r="FC26" s="369"/>
      <c r="FD26" s="369"/>
      <c r="FE26" s="369"/>
      <c r="FF26" s="369"/>
      <c r="FG26" s="369"/>
      <c r="FH26" s="369"/>
      <c r="FI26" s="369"/>
      <c r="FJ26" s="369"/>
      <c r="FK26" s="369"/>
      <c r="FL26" s="369"/>
      <c r="FM26" s="369"/>
      <c r="FN26" s="369"/>
      <c r="FO26" s="369"/>
      <c r="FP26" s="369"/>
      <c r="FQ26" s="369"/>
      <c r="FR26" s="369"/>
      <c r="FS26" s="369"/>
      <c r="FT26" s="369"/>
      <c r="FU26" s="369"/>
      <c r="FV26" s="369"/>
      <c r="FW26" s="369"/>
      <c r="FX26" s="369"/>
      <c r="FY26" s="369"/>
      <c r="FZ26" s="369"/>
      <c r="GA26" s="369"/>
      <c r="GB26" s="369"/>
      <c r="GC26" s="369"/>
      <c r="GD26" s="369"/>
      <c r="GE26" s="369"/>
      <c r="GF26" s="474"/>
    </row>
    <row r="27" spans="2:188" s="32" customFormat="1" ht="15" customHeight="1" thickBot="1" x14ac:dyDescent="0.25">
      <c r="B27" s="106" t="s">
        <v>658</v>
      </c>
      <c r="C27" s="106"/>
      <c r="D27" s="106"/>
      <c r="E27" s="106"/>
      <c r="F27" s="106"/>
      <c r="G27" s="106"/>
      <c r="H27" s="106"/>
      <c r="I27" s="54"/>
      <c r="J27" s="467"/>
      <c r="K27" s="467"/>
      <c r="L27" s="467"/>
      <c r="M27" s="467"/>
      <c r="N27" s="467"/>
      <c r="O27" s="467"/>
      <c r="P27" s="467"/>
      <c r="Q27" s="467"/>
      <c r="R27" s="467"/>
      <c r="S27" s="55"/>
      <c r="T27" s="55" t="s">
        <v>627</v>
      </c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459"/>
      <c r="AT27" s="459"/>
      <c r="AU27" s="459"/>
      <c r="AV27" s="459"/>
      <c r="AW27" s="459"/>
      <c r="AX27" s="459"/>
      <c r="AY27" s="459"/>
      <c r="AZ27" s="459"/>
      <c r="BA27" s="459"/>
      <c r="BB27" s="459"/>
      <c r="BC27" s="459"/>
      <c r="BD27" s="459"/>
      <c r="BE27" s="459"/>
      <c r="BF27" s="459"/>
      <c r="BG27" s="459"/>
      <c r="BH27" s="459"/>
      <c r="BI27" s="459"/>
      <c r="BJ27" s="459"/>
      <c r="BK27" s="459"/>
      <c r="BL27" s="459"/>
      <c r="BM27" s="459"/>
      <c r="BN27" s="459"/>
      <c r="BO27" s="459"/>
      <c r="BP27" s="459"/>
      <c r="BQ27" s="459"/>
      <c r="BR27" s="459"/>
      <c r="BS27" s="459"/>
      <c r="BT27" s="459"/>
      <c r="BU27" s="459"/>
      <c r="BW27" s="465"/>
      <c r="BX27" s="465"/>
      <c r="BY27" s="465"/>
      <c r="BZ27" s="465"/>
      <c r="CA27" s="465"/>
      <c r="CB27" s="465"/>
      <c r="CC27" s="465"/>
      <c r="CD27" s="465"/>
      <c r="CE27" s="465"/>
      <c r="CF27" s="465"/>
      <c r="CG27" s="465"/>
      <c r="CH27" s="465"/>
      <c r="CI27" s="465"/>
      <c r="CJ27" s="439"/>
      <c r="CK27" s="439"/>
      <c r="CL27" s="439"/>
      <c r="CM27" s="439"/>
      <c r="CN27" s="439"/>
      <c r="CO27" s="439"/>
      <c r="CP27" s="439"/>
      <c r="CQ27" s="439"/>
      <c r="CR27" s="439"/>
      <c r="CY27" s="470"/>
      <c r="CZ27" s="471"/>
      <c r="DA27" s="471"/>
      <c r="DB27" s="471"/>
      <c r="DC27" s="471"/>
      <c r="DD27" s="471"/>
      <c r="DE27" s="471"/>
      <c r="DF27" s="471"/>
      <c r="DG27" s="471"/>
      <c r="DH27" s="473"/>
      <c r="DI27" s="473"/>
      <c r="DJ27" s="473"/>
      <c r="DK27" s="473"/>
      <c r="DL27" s="473"/>
      <c r="DM27" s="473"/>
      <c r="DN27" s="473"/>
      <c r="DO27" s="473"/>
      <c r="DP27" s="478"/>
      <c r="DQ27" s="478"/>
      <c r="DR27" s="478"/>
      <c r="DS27" s="478"/>
      <c r="DT27" s="478"/>
      <c r="DU27" s="478"/>
      <c r="DV27" s="478"/>
      <c r="DW27" s="478"/>
      <c r="DX27" s="478"/>
      <c r="DY27" s="480"/>
      <c r="DZ27" s="480"/>
      <c r="EA27" s="480"/>
      <c r="EB27" s="480"/>
      <c r="EC27" s="480"/>
      <c r="ED27" s="480"/>
      <c r="EE27" s="480"/>
      <c r="EF27" s="480"/>
      <c r="EG27" s="480"/>
      <c r="EH27" s="481"/>
      <c r="EI27" s="481"/>
      <c r="EJ27" s="481"/>
      <c r="EK27" s="481"/>
      <c r="EL27" s="481"/>
      <c r="EM27" s="481"/>
      <c r="EN27" s="481"/>
      <c r="EO27" s="481"/>
      <c r="EP27" s="481"/>
      <c r="EQ27" s="481"/>
      <c r="ER27" s="475"/>
      <c r="ES27" s="475"/>
      <c r="ET27" s="475"/>
      <c r="EU27" s="475"/>
      <c r="EV27" s="475"/>
      <c r="EW27" s="475"/>
      <c r="EX27" s="475"/>
      <c r="EY27" s="475"/>
      <c r="EZ27" s="475"/>
      <c r="FA27" s="475"/>
      <c r="FB27" s="475"/>
      <c r="FC27" s="475"/>
      <c r="FD27" s="475"/>
      <c r="FE27" s="475"/>
      <c r="FF27" s="475"/>
      <c r="FG27" s="475"/>
      <c r="FH27" s="475"/>
      <c r="FI27" s="475"/>
      <c r="FJ27" s="475"/>
      <c r="FK27" s="475"/>
      <c r="FL27" s="475"/>
      <c r="FM27" s="475"/>
      <c r="FN27" s="475"/>
      <c r="FO27" s="475"/>
      <c r="FP27" s="475"/>
      <c r="FQ27" s="475"/>
      <c r="FR27" s="475"/>
      <c r="FS27" s="475"/>
      <c r="FT27" s="475"/>
      <c r="FU27" s="475"/>
      <c r="FV27" s="475"/>
      <c r="FW27" s="475"/>
      <c r="FX27" s="475"/>
      <c r="FY27" s="475"/>
      <c r="FZ27" s="475"/>
      <c r="GA27" s="475"/>
      <c r="GB27" s="475"/>
      <c r="GC27" s="475"/>
      <c r="GD27" s="475"/>
      <c r="GE27" s="475"/>
      <c r="GF27" s="476"/>
    </row>
    <row r="28" spans="2:188" s="32" customFormat="1" ht="7.5" customHeight="1" x14ac:dyDescent="0.15">
      <c r="I28" s="56"/>
      <c r="J28" s="396" t="s">
        <v>655</v>
      </c>
      <c r="K28" s="396"/>
      <c r="L28" s="396"/>
      <c r="M28" s="396"/>
      <c r="N28" s="396"/>
      <c r="O28" s="396"/>
      <c r="P28" s="396"/>
      <c r="Q28" s="396"/>
      <c r="R28" s="396"/>
      <c r="CY28" s="488" t="s">
        <v>659</v>
      </c>
      <c r="CZ28" s="489"/>
      <c r="DA28" s="489"/>
      <c r="DB28" s="489"/>
      <c r="DC28" s="489"/>
      <c r="DD28" s="489"/>
      <c r="DE28" s="489"/>
      <c r="DF28" s="489"/>
      <c r="DG28" s="489"/>
      <c r="DH28" s="489"/>
      <c r="DI28" s="489"/>
      <c r="DJ28" s="489"/>
      <c r="DK28" s="489"/>
      <c r="DL28" s="489"/>
      <c r="DM28" s="489"/>
      <c r="DN28" s="489"/>
      <c r="DO28" s="489"/>
      <c r="DP28" s="489"/>
      <c r="DQ28" s="489"/>
      <c r="DR28" s="489"/>
      <c r="DS28" s="489"/>
      <c r="DT28" s="489"/>
      <c r="DU28" s="489"/>
      <c r="DV28" s="489"/>
      <c r="DW28" s="489"/>
      <c r="DX28" s="489"/>
      <c r="DY28" s="489"/>
      <c r="DZ28" s="489"/>
      <c r="EA28" s="489"/>
      <c r="EB28" s="489"/>
      <c r="EC28" s="489"/>
      <c r="ED28" s="489"/>
      <c r="EE28" s="489"/>
      <c r="EF28" s="489"/>
      <c r="EG28" s="489"/>
      <c r="EH28" s="489"/>
      <c r="EI28" s="489"/>
      <c r="EJ28" s="489"/>
      <c r="EK28" s="489"/>
      <c r="EL28" s="489"/>
      <c r="EM28" s="489"/>
      <c r="EN28" s="489"/>
      <c r="EO28" s="489"/>
      <c r="EP28" s="489"/>
      <c r="EQ28" s="489"/>
      <c r="ER28" s="489"/>
      <c r="ES28" s="489"/>
      <c r="ET28" s="489"/>
      <c r="EU28" s="489"/>
      <c r="EV28" s="489"/>
      <c r="EW28" s="489"/>
      <c r="EX28" s="489"/>
      <c r="EY28" s="489"/>
      <c r="EZ28" s="489"/>
      <c r="FA28" s="489"/>
      <c r="FB28" s="489"/>
      <c r="FC28" s="489"/>
      <c r="FD28" s="489"/>
      <c r="FE28" s="489"/>
      <c r="FF28" s="489"/>
      <c r="FG28" s="489"/>
      <c r="FH28" s="489"/>
      <c r="FI28" s="489"/>
      <c r="FJ28" s="489"/>
      <c r="FK28" s="489"/>
      <c r="FL28" s="489"/>
      <c r="FM28" s="489"/>
      <c r="FN28" s="489"/>
      <c r="FO28" s="489"/>
      <c r="FP28" s="489"/>
      <c r="FQ28" s="489"/>
      <c r="FR28" s="489"/>
      <c r="FS28" s="489"/>
      <c r="FT28" s="489"/>
      <c r="FU28" s="489"/>
      <c r="FV28" s="489"/>
      <c r="FW28" s="489"/>
      <c r="FX28" s="489"/>
      <c r="FY28" s="489"/>
      <c r="FZ28" s="489"/>
      <c r="GA28" s="489"/>
      <c r="GB28" s="489"/>
      <c r="GC28" s="489"/>
      <c r="GD28" s="489"/>
      <c r="GE28" s="489"/>
      <c r="GF28" s="490"/>
    </row>
    <row r="29" spans="2:188" s="32" customFormat="1" ht="4.5" customHeight="1" x14ac:dyDescent="0.15">
      <c r="CY29" s="491"/>
      <c r="CZ29" s="492"/>
      <c r="DA29" s="492"/>
      <c r="DB29" s="492"/>
      <c r="DC29" s="492"/>
      <c r="DD29" s="492"/>
      <c r="DE29" s="492"/>
      <c r="DF29" s="492"/>
      <c r="DG29" s="492"/>
      <c r="DH29" s="492"/>
      <c r="DI29" s="492"/>
      <c r="DJ29" s="492"/>
      <c r="DK29" s="492"/>
      <c r="DL29" s="492"/>
      <c r="DM29" s="492"/>
      <c r="DN29" s="492"/>
      <c r="DO29" s="492"/>
      <c r="DP29" s="492"/>
      <c r="DQ29" s="492"/>
      <c r="DR29" s="492"/>
      <c r="DS29" s="492"/>
      <c r="DT29" s="492"/>
      <c r="DU29" s="492"/>
      <c r="DV29" s="492"/>
      <c r="DW29" s="492"/>
      <c r="DX29" s="492"/>
      <c r="DY29" s="492"/>
      <c r="DZ29" s="492"/>
      <c r="EA29" s="492"/>
      <c r="EB29" s="492"/>
      <c r="EC29" s="492"/>
      <c r="ED29" s="492"/>
      <c r="EE29" s="492"/>
      <c r="EF29" s="492"/>
      <c r="EG29" s="492"/>
      <c r="EH29" s="492"/>
      <c r="EI29" s="492"/>
      <c r="EJ29" s="492"/>
      <c r="EK29" s="492"/>
      <c r="EL29" s="492"/>
      <c r="EM29" s="492"/>
      <c r="EN29" s="492"/>
      <c r="EO29" s="492"/>
      <c r="EP29" s="492"/>
      <c r="EQ29" s="492"/>
      <c r="ER29" s="492"/>
      <c r="ES29" s="492"/>
      <c r="ET29" s="492"/>
      <c r="EU29" s="492"/>
      <c r="EV29" s="492"/>
      <c r="EW29" s="492"/>
      <c r="EX29" s="492"/>
      <c r="EY29" s="492"/>
      <c r="EZ29" s="492"/>
      <c r="FA29" s="492"/>
      <c r="FB29" s="492"/>
      <c r="FC29" s="492"/>
      <c r="FD29" s="492"/>
      <c r="FE29" s="492"/>
      <c r="FF29" s="492"/>
      <c r="FG29" s="492"/>
      <c r="FH29" s="492"/>
      <c r="FI29" s="492"/>
      <c r="FJ29" s="492"/>
      <c r="FK29" s="492"/>
      <c r="FL29" s="492"/>
      <c r="FM29" s="492"/>
      <c r="FN29" s="492"/>
      <c r="FO29" s="492"/>
      <c r="FP29" s="492"/>
      <c r="FQ29" s="492"/>
      <c r="FR29" s="492"/>
      <c r="FS29" s="492"/>
      <c r="FT29" s="492"/>
      <c r="FU29" s="492"/>
      <c r="FV29" s="492"/>
      <c r="FW29" s="492"/>
      <c r="FX29" s="492"/>
      <c r="FY29" s="492"/>
      <c r="FZ29" s="492"/>
      <c r="GA29" s="492"/>
      <c r="GB29" s="492"/>
      <c r="GC29" s="492"/>
      <c r="GD29" s="492"/>
      <c r="GE29" s="492"/>
      <c r="GF29" s="493"/>
    </row>
    <row r="30" spans="2:188" s="32" customFormat="1" ht="15" customHeight="1" x14ac:dyDescent="0.2">
      <c r="B30" s="44" t="s">
        <v>660</v>
      </c>
      <c r="T30" s="46"/>
      <c r="U30" s="46"/>
      <c r="V30" s="456"/>
      <c r="W30" s="456"/>
      <c r="X30" s="456"/>
      <c r="Y30" s="456"/>
      <c r="Z30" s="456"/>
      <c r="AA30" s="456"/>
      <c r="AB30" s="456"/>
      <c r="AC30" s="456"/>
      <c r="AD30" s="456"/>
      <c r="AE30" s="456"/>
      <c r="AF30" s="456"/>
      <c r="AG30" s="456"/>
      <c r="AH30" s="456"/>
      <c r="AI30" s="456"/>
      <c r="AJ30" s="456"/>
      <c r="AK30" s="456"/>
      <c r="AL30" s="456"/>
      <c r="AM30" s="456"/>
      <c r="AN30" s="456"/>
      <c r="AO30" s="456"/>
      <c r="AP30" s="456"/>
      <c r="AQ30" s="456"/>
      <c r="AR30" s="456"/>
      <c r="AS30" s="456"/>
      <c r="AT30" s="456"/>
      <c r="AU30" s="456"/>
      <c r="AV30" s="456"/>
      <c r="AW30" s="456"/>
      <c r="AX30" s="456"/>
      <c r="AY30" s="456"/>
      <c r="AZ30" s="456"/>
      <c r="BA30" s="456"/>
      <c r="BB30" s="456"/>
      <c r="BC30" s="456"/>
      <c r="BD30" s="456"/>
      <c r="BE30" s="456"/>
      <c r="BF30" s="456"/>
      <c r="BG30" s="456"/>
      <c r="BH30" s="456"/>
      <c r="BI30" s="456"/>
      <c r="BJ30" s="456"/>
      <c r="BK30" s="456"/>
      <c r="BL30" s="456"/>
      <c r="BM30" s="456"/>
      <c r="BN30" s="456"/>
      <c r="BO30" s="456"/>
      <c r="BP30" s="456"/>
      <c r="BQ30" s="456"/>
      <c r="BR30" s="456"/>
      <c r="BS30" s="456"/>
      <c r="BT30" s="456"/>
      <c r="BU30" s="456"/>
      <c r="BV30" s="456"/>
      <c r="BW30" s="456"/>
      <c r="BX30" s="456"/>
      <c r="BY30" s="456"/>
      <c r="BZ30" s="456"/>
      <c r="CA30" s="456"/>
      <c r="CB30" s="456"/>
      <c r="CC30" s="456"/>
      <c r="CD30" s="456"/>
      <c r="CE30" s="456"/>
      <c r="CF30" s="456"/>
      <c r="CG30" s="456"/>
      <c r="CH30" s="456"/>
      <c r="CI30" s="456"/>
      <c r="CJ30" s="456"/>
      <c r="CK30" s="456"/>
      <c r="CL30" s="456"/>
      <c r="CM30" s="456"/>
      <c r="CN30" s="456"/>
      <c r="CO30" s="456"/>
      <c r="CP30" s="456"/>
      <c r="CQ30" s="456"/>
      <c r="CR30" s="456"/>
      <c r="CY30" s="494" t="s">
        <v>661</v>
      </c>
      <c r="CZ30" s="495"/>
      <c r="DA30" s="495"/>
      <c r="DB30" s="495"/>
      <c r="DC30" s="495"/>
      <c r="DD30" s="495"/>
      <c r="DE30" s="495"/>
      <c r="DF30" s="495"/>
      <c r="DG30" s="495"/>
      <c r="DH30" s="495"/>
      <c r="DI30" s="495"/>
      <c r="DJ30" s="495"/>
      <c r="DK30" s="495"/>
      <c r="DL30" s="495"/>
      <c r="DM30" s="495"/>
      <c r="DN30" s="495"/>
      <c r="DO30" s="496"/>
      <c r="DP30" s="497" t="s">
        <v>662</v>
      </c>
      <c r="DQ30" s="495"/>
      <c r="DR30" s="495"/>
      <c r="DS30" s="495"/>
      <c r="DT30" s="495"/>
      <c r="DU30" s="495"/>
      <c r="DV30" s="495"/>
      <c r="DW30" s="495"/>
      <c r="DX30" s="495"/>
      <c r="DY30" s="495"/>
      <c r="DZ30" s="495"/>
      <c r="EA30" s="495"/>
      <c r="EB30" s="496"/>
      <c r="EC30" s="497" t="s">
        <v>662</v>
      </c>
      <c r="ED30" s="495"/>
      <c r="EE30" s="495"/>
      <c r="EF30" s="495"/>
      <c r="EG30" s="495"/>
      <c r="EH30" s="495"/>
      <c r="EI30" s="495"/>
      <c r="EJ30" s="495"/>
      <c r="EK30" s="495"/>
      <c r="EL30" s="495"/>
      <c r="EM30" s="495"/>
      <c r="EN30" s="496"/>
      <c r="EO30" s="497" t="s">
        <v>661</v>
      </c>
      <c r="EP30" s="495"/>
      <c r="EQ30" s="495"/>
      <c r="ER30" s="495"/>
      <c r="ES30" s="495"/>
      <c r="ET30" s="495"/>
      <c r="EU30" s="495"/>
      <c r="EV30" s="495"/>
      <c r="EW30" s="495"/>
      <c r="EX30" s="495"/>
      <c r="EY30" s="495"/>
      <c r="EZ30" s="495"/>
      <c r="FA30" s="495"/>
      <c r="FB30" s="495"/>
      <c r="FC30" s="495"/>
      <c r="FD30" s="495"/>
      <c r="FE30" s="495"/>
      <c r="FF30" s="495"/>
      <c r="FG30" s="496"/>
      <c r="FH30" s="497" t="s">
        <v>663</v>
      </c>
      <c r="FI30" s="495"/>
      <c r="FJ30" s="495"/>
      <c r="FK30" s="495"/>
      <c r="FL30" s="495"/>
      <c r="FM30" s="495"/>
      <c r="FN30" s="495"/>
      <c r="FO30" s="495"/>
      <c r="FP30" s="495"/>
      <c r="FQ30" s="495"/>
      <c r="FR30" s="495"/>
      <c r="FS30" s="495"/>
      <c r="FT30" s="495"/>
      <c r="FU30" s="495"/>
      <c r="FV30" s="495"/>
      <c r="FW30" s="495"/>
      <c r="FX30" s="495"/>
      <c r="FY30" s="495"/>
      <c r="FZ30" s="495"/>
      <c r="GA30" s="495"/>
      <c r="GB30" s="495"/>
      <c r="GC30" s="495"/>
      <c r="GD30" s="495"/>
      <c r="GE30" s="495"/>
      <c r="GF30" s="498"/>
    </row>
    <row r="31" spans="2:188" s="32" customFormat="1" ht="15" customHeight="1" thickBot="1" x14ac:dyDescent="0.25">
      <c r="B31" s="482"/>
      <c r="C31" s="482"/>
      <c r="D31" s="482"/>
      <c r="E31" s="482"/>
      <c r="F31" s="482"/>
      <c r="G31" s="482"/>
      <c r="H31" s="482"/>
      <c r="I31" s="482"/>
      <c r="J31" s="482"/>
      <c r="K31" s="482"/>
      <c r="L31" s="482"/>
      <c r="M31" s="482"/>
      <c r="N31" s="482"/>
      <c r="O31" s="482"/>
      <c r="P31" s="482"/>
      <c r="Q31" s="482"/>
      <c r="R31" s="482"/>
      <c r="S31" s="482"/>
      <c r="T31" s="482"/>
      <c r="U31" s="482"/>
      <c r="V31" s="482"/>
      <c r="W31" s="482"/>
      <c r="X31" s="482"/>
      <c r="Y31" s="482"/>
      <c r="Z31" s="482"/>
      <c r="AA31" s="482"/>
      <c r="AB31" s="482"/>
      <c r="AC31" s="482"/>
      <c r="AD31" s="482"/>
      <c r="AE31" s="482"/>
      <c r="AF31" s="482"/>
      <c r="AG31" s="482"/>
      <c r="AH31" s="482"/>
      <c r="AI31" s="482"/>
      <c r="AJ31" s="482"/>
      <c r="AK31" s="482"/>
      <c r="AL31" s="482"/>
      <c r="AM31" s="482"/>
      <c r="AN31" s="482"/>
      <c r="AO31" s="482"/>
      <c r="AP31" s="482"/>
      <c r="AQ31" s="482"/>
      <c r="AR31" s="482"/>
      <c r="AS31" s="482"/>
      <c r="AT31" s="482"/>
      <c r="AU31" s="482"/>
      <c r="AV31" s="482"/>
      <c r="AW31" s="482"/>
      <c r="AX31" s="482"/>
      <c r="AY31" s="482"/>
      <c r="AZ31" s="482"/>
      <c r="BA31" s="482"/>
      <c r="BB31" s="482"/>
      <c r="BC31" s="482"/>
      <c r="BD31" s="482"/>
      <c r="BE31" s="482"/>
      <c r="BF31" s="482"/>
      <c r="BG31" s="482"/>
      <c r="BH31" s="482"/>
      <c r="BI31" s="482"/>
      <c r="BJ31" s="482"/>
      <c r="BK31" s="482"/>
      <c r="BL31" s="482"/>
      <c r="BM31" s="482"/>
      <c r="BN31" s="482"/>
      <c r="BO31" s="482"/>
      <c r="BP31" s="482"/>
      <c r="BQ31" s="482"/>
      <c r="BR31" s="482"/>
      <c r="BS31" s="482"/>
      <c r="BT31" s="482"/>
      <c r="BU31" s="482"/>
      <c r="BV31" s="482"/>
      <c r="BW31" s="482"/>
      <c r="BX31" s="482"/>
      <c r="BY31" s="482"/>
      <c r="BZ31" s="482"/>
      <c r="CA31" s="482"/>
      <c r="CB31" s="482"/>
      <c r="CC31" s="482"/>
      <c r="CD31" s="482"/>
      <c r="CE31" s="482"/>
      <c r="CF31" s="482"/>
      <c r="CG31" s="482"/>
      <c r="CH31" s="482"/>
      <c r="CI31" s="482"/>
      <c r="CJ31" s="482"/>
      <c r="CK31" s="482"/>
      <c r="CL31" s="482"/>
      <c r="CM31" s="482"/>
      <c r="CN31" s="482"/>
      <c r="CO31" s="482"/>
      <c r="CP31" s="482"/>
      <c r="CQ31" s="482"/>
      <c r="CR31" s="482"/>
      <c r="CY31" s="483"/>
      <c r="CZ31" s="484"/>
      <c r="DA31" s="484"/>
      <c r="DB31" s="484"/>
      <c r="DC31" s="484"/>
      <c r="DD31" s="484"/>
      <c r="DE31" s="484"/>
      <c r="DF31" s="484"/>
      <c r="DG31" s="484"/>
      <c r="DH31" s="484"/>
      <c r="DI31" s="484"/>
      <c r="DJ31" s="484"/>
      <c r="DK31" s="484"/>
      <c r="DL31" s="484"/>
      <c r="DM31" s="484"/>
      <c r="DN31" s="484"/>
      <c r="DO31" s="485"/>
      <c r="DP31" s="486"/>
      <c r="DQ31" s="484"/>
      <c r="DR31" s="484"/>
      <c r="DS31" s="484"/>
      <c r="DT31" s="484"/>
      <c r="DU31" s="484"/>
      <c r="DV31" s="484"/>
      <c r="DW31" s="484"/>
      <c r="DX31" s="484"/>
      <c r="DY31" s="484"/>
      <c r="DZ31" s="484"/>
      <c r="EA31" s="484"/>
      <c r="EB31" s="485"/>
      <c r="EC31" s="486"/>
      <c r="ED31" s="484"/>
      <c r="EE31" s="484"/>
      <c r="EF31" s="484"/>
      <c r="EG31" s="484"/>
      <c r="EH31" s="484"/>
      <c r="EI31" s="484"/>
      <c r="EJ31" s="484"/>
      <c r="EK31" s="484"/>
      <c r="EL31" s="484"/>
      <c r="EM31" s="484"/>
      <c r="EN31" s="485"/>
      <c r="EO31" s="486"/>
      <c r="EP31" s="484"/>
      <c r="EQ31" s="484"/>
      <c r="ER31" s="484"/>
      <c r="ES31" s="484"/>
      <c r="ET31" s="484"/>
      <c r="EU31" s="484"/>
      <c r="EV31" s="484"/>
      <c r="EW31" s="484"/>
      <c r="EX31" s="484"/>
      <c r="EY31" s="484"/>
      <c r="EZ31" s="484"/>
      <c r="FA31" s="484"/>
      <c r="FB31" s="484"/>
      <c r="FC31" s="484"/>
      <c r="FD31" s="484"/>
      <c r="FE31" s="484"/>
      <c r="FF31" s="484"/>
      <c r="FG31" s="485"/>
      <c r="FH31" s="486"/>
      <c r="FI31" s="484"/>
      <c r="FJ31" s="484"/>
      <c r="FK31" s="484"/>
      <c r="FL31" s="484"/>
      <c r="FM31" s="484"/>
      <c r="FN31" s="484"/>
      <c r="FO31" s="484"/>
      <c r="FP31" s="484"/>
      <c r="FQ31" s="484"/>
      <c r="FR31" s="484"/>
      <c r="FS31" s="484"/>
      <c r="FT31" s="484"/>
      <c r="FU31" s="484"/>
      <c r="FV31" s="484"/>
      <c r="FW31" s="484"/>
      <c r="FX31" s="484"/>
      <c r="FY31" s="484"/>
      <c r="FZ31" s="484"/>
      <c r="GA31" s="484"/>
      <c r="GB31" s="484"/>
      <c r="GC31" s="484"/>
      <c r="GD31" s="484"/>
      <c r="GE31" s="484"/>
      <c r="GF31" s="487"/>
    </row>
    <row r="32" spans="2:188" s="32" customFormat="1" ht="7.5" customHeight="1" thickBot="1" x14ac:dyDescent="0.25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</row>
    <row r="33" spans="2:188" s="32" customFormat="1" ht="15" customHeight="1" x14ac:dyDescent="0.2">
      <c r="B33" s="462" t="s">
        <v>664</v>
      </c>
      <c r="C33" s="463"/>
      <c r="D33" s="463"/>
      <c r="E33" s="463"/>
      <c r="F33" s="463"/>
      <c r="G33" s="463"/>
      <c r="H33" s="463"/>
      <c r="I33" s="463"/>
      <c r="J33" s="463"/>
      <c r="K33" s="463"/>
      <c r="L33" s="463"/>
      <c r="M33" s="463"/>
      <c r="N33" s="463"/>
      <c r="O33" s="463"/>
      <c r="P33" s="463"/>
      <c r="Q33" s="463"/>
      <c r="R33" s="463"/>
      <c r="S33" s="463"/>
      <c r="T33" s="463"/>
      <c r="U33" s="463"/>
      <c r="V33" s="463"/>
      <c r="W33" s="463"/>
      <c r="X33" s="463"/>
      <c r="Y33" s="463"/>
      <c r="Z33" s="463"/>
      <c r="AA33" s="463"/>
      <c r="AB33" s="463"/>
      <c r="AC33" s="463"/>
      <c r="AD33" s="463"/>
      <c r="AE33" s="463"/>
      <c r="AF33" s="463"/>
      <c r="AG33" s="463"/>
      <c r="AH33" s="463"/>
      <c r="AI33" s="463"/>
      <c r="AJ33" s="463"/>
      <c r="AK33" s="463"/>
      <c r="AL33" s="463"/>
      <c r="AM33" s="463"/>
      <c r="AN33" s="463"/>
      <c r="AO33" s="463"/>
      <c r="AP33" s="463"/>
      <c r="AQ33" s="463"/>
      <c r="AR33" s="463"/>
      <c r="AS33" s="463"/>
      <c r="AT33" s="463"/>
      <c r="AU33" s="463"/>
      <c r="AV33" s="463"/>
      <c r="AW33" s="463"/>
      <c r="AX33" s="463"/>
      <c r="AY33" s="463"/>
      <c r="AZ33" s="463"/>
      <c r="BA33" s="463"/>
      <c r="BB33" s="463"/>
      <c r="BC33" s="463"/>
      <c r="BD33" s="463"/>
      <c r="BE33" s="463"/>
      <c r="BF33" s="463"/>
      <c r="BG33" s="463"/>
      <c r="BH33" s="463"/>
      <c r="BI33" s="463"/>
      <c r="BJ33" s="463"/>
      <c r="BK33" s="463"/>
      <c r="BL33" s="463"/>
      <c r="BM33" s="463"/>
      <c r="BN33" s="463"/>
      <c r="BO33" s="463"/>
      <c r="BP33" s="463"/>
      <c r="BQ33" s="463"/>
      <c r="BR33" s="463"/>
      <c r="BS33" s="463"/>
      <c r="BT33" s="463"/>
      <c r="BU33" s="463"/>
      <c r="BV33" s="463"/>
      <c r="BW33" s="463"/>
      <c r="BX33" s="463"/>
      <c r="BY33" s="463"/>
      <c r="BZ33" s="463"/>
      <c r="CA33" s="463"/>
      <c r="CB33" s="463"/>
      <c r="CC33" s="463"/>
      <c r="CD33" s="463"/>
      <c r="CE33" s="463"/>
      <c r="CF33" s="463"/>
      <c r="CG33" s="463"/>
      <c r="CH33" s="463"/>
      <c r="CI33" s="463"/>
      <c r="CJ33" s="463"/>
      <c r="CK33" s="463"/>
      <c r="CL33" s="463"/>
      <c r="CM33" s="463"/>
      <c r="CN33" s="463"/>
      <c r="CO33" s="463"/>
      <c r="CP33" s="463"/>
      <c r="CQ33" s="463"/>
      <c r="CR33" s="463"/>
      <c r="CS33" s="463"/>
      <c r="CT33" s="463"/>
      <c r="CU33" s="463"/>
      <c r="CV33" s="463"/>
      <c r="CW33" s="463"/>
      <c r="CX33" s="463"/>
      <c r="CY33" s="463"/>
      <c r="CZ33" s="463"/>
      <c r="DA33" s="463"/>
      <c r="DB33" s="463"/>
      <c r="DC33" s="463"/>
      <c r="DD33" s="463"/>
      <c r="DE33" s="463"/>
      <c r="DF33" s="463"/>
      <c r="DG33" s="463"/>
      <c r="DH33" s="463"/>
      <c r="DI33" s="463"/>
      <c r="DJ33" s="463"/>
      <c r="DK33" s="463"/>
      <c r="DL33" s="463"/>
      <c r="DM33" s="463"/>
      <c r="DN33" s="463"/>
      <c r="DO33" s="463"/>
      <c r="DP33" s="463"/>
      <c r="DQ33" s="463"/>
      <c r="DR33" s="463"/>
      <c r="DS33" s="463"/>
      <c r="DT33" s="463"/>
      <c r="DU33" s="463"/>
      <c r="DV33" s="463"/>
      <c r="DW33" s="463"/>
      <c r="DX33" s="463"/>
      <c r="DY33" s="463"/>
      <c r="DZ33" s="463"/>
      <c r="EA33" s="463"/>
      <c r="EB33" s="463"/>
      <c r="EC33" s="463"/>
      <c r="ED33" s="463"/>
      <c r="EE33" s="463"/>
      <c r="EF33" s="463"/>
      <c r="EG33" s="463"/>
      <c r="EH33" s="463"/>
      <c r="EI33" s="463"/>
      <c r="EJ33" s="463"/>
      <c r="EK33" s="463"/>
      <c r="EL33" s="463"/>
      <c r="EM33" s="463"/>
      <c r="EN33" s="463"/>
      <c r="EO33" s="463"/>
      <c r="EP33" s="463"/>
      <c r="EQ33" s="463"/>
      <c r="ER33" s="463"/>
      <c r="ES33" s="463"/>
      <c r="ET33" s="463"/>
      <c r="EU33" s="463"/>
      <c r="EV33" s="463"/>
      <c r="EW33" s="463"/>
      <c r="EX33" s="463"/>
      <c r="EY33" s="463"/>
      <c r="EZ33" s="463"/>
      <c r="FA33" s="463"/>
      <c r="FB33" s="463"/>
      <c r="FC33" s="463"/>
      <c r="FD33" s="463"/>
      <c r="FE33" s="463"/>
      <c r="FF33" s="463"/>
      <c r="FG33" s="463"/>
      <c r="FH33" s="463"/>
      <c r="FI33" s="463"/>
      <c r="FJ33" s="463"/>
      <c r="FK33" s="463"/>
      <c r="FL33" s="463"/>
      <c r="FM33" s="463"/>
      <c r="FN33" s="463"/>
      <c r="FO33" s="463"/>
      <c r="FP33" s="463"/>
      <c r="FQ33" s="463"/>
      <c r="FR33" s="463"/>
      <c r="FS33" s="463"/>
      <c r="FT33" s="463"/>
      <c r="FU33" s="463"/>
      <c r="FV33" s="463"/>
      <c r="FW33" s="463"/>
      <c r="FX33" s="463"/>
      <c r="FY33" s="463"/>
      <c r="FZ33" s="463"/>
      <c r="GA33" s="463"/>
      <c r="GB33" s="463"/>
      <c r="GC33" s="463"/>
      <c r="GD33" s="463"/>
      <c r="GE33" s="463"/>
      <c r="GF33" s="499"/>
    </row>
    <row r="34" spans="2:188" s="32" customFormat="1" ht="15" customHeight="1" x14ac:dyDescent="0.2">
      <c r="B34" s="500" t="s">
        <v>665</v>
      </c>
      <c r="C34" s="429"/>
      <c r="D34" s="429"/>
      <c r="E34" s="429"/>
      <c r="F34" s="429"/>
      <c r="G34" s="429"/>
      <c r="H34" s="429"/>
      <c r="I34" s="429"/>
      <c r="J34" s="429"/>
      <c r="K34" s="429"/>
      <c r="L34" s="429"/>
      <c r="M34" s="429"/>
      <c r="N34" s="429"/>
      <c r="O34" s="429"/>
      <c r="P34" s="429"/>
      <c r="Q34" s="429"/>
      <c r="R34" s="429"/>
      <c r="S34" s="429"/>
      <c r="T34" s="429"/>
      <c r="U34" s="429"/>
      <c r="V34" s="429"/>
      <c r="W34" s="429"/>
      <c r="X34" s="429"/>
      <c r="Y34" s="429" t="s">
        <v>666</v>
      </c>
      <c r="Z34" s="429"/>
      <c r="AA34" s="429"/>
      <c r="AB34" s="429"/>
      <c r="AC34" s="429"/>
      <c r="AD34" s="429"/>
      <c r="AE34" s="429"/>
      <c r="AF34" s="429"/>
      <c r="AG34" s="429"/>
      <c r="AH34" s="429"/>
      <c r="AI34" s="429"/>
      <c r="AJ34" s="429"/>
      <c r="AK34" s="429"/>
      <c r="AL34" s="429"/>
      <c r="AM34" s="429"/>
      <c r="AN34" s="429"/>
      <c r="AO34" s="429"/>
      <c r="AP34" s="429"/>
      <c r="AQ34" s="429"/>
      <c r="AR34" s="429"/>
      <c r="AS34" s="429"/>
      <c r="AT34" s="429"/>
      <c r="AU34" s="387" t="s">
        <v>667</v>
      </c>
      <c r="AV34" s="387"/>
      <c r="AW34" s="387"/>
      <c r="AX34" s="387"/>
      <c r="AY34" s="387"/>
      <c r="AZ34" s="387"/>
      <c r="BA34" s="387"/>
      <c r="BB34" s="387"/>
      <c r="BC34" s="387"/>
      <c r="BD34" s="387"/>
      <c r="BE34" s="387"/>
      <c r="BF34" s="387"/>
      <c r="BG34" s="387"/>
      <c r="BH34" s="387"/>
      <c r="BI34" s="387"/>
      <c r="BJ34" s="387"/>
      <c r="BK34" s="387"/>
      <c r="BL34" s="387"/>
      <c r="BM34" s="387"/>
      <c r="BN34" s="387"/>
      <c r="BO34" s="387"/>
      <c r="BP34" s="387"/>
      <c r="BQ34" s="387"/>
      <c r="BR34" s="387"/>
      <c r="BS34" s="387"/>
      <c r="BT34" s="387"/>
      <c r="BU34" s="387"/>
      <c r="BV34" s="387"/>
      <c r="BW34" s="387"/>
      <c r="BX34" s="387"/>
      <c r="BY34" s="387"/>
      <c r="BZ34" s="387"/>
      <c r="CA34" s="387"/>
      <c r="CB34" s="387"/>
      <c r="CC34" s="387"/>
      <c r="CD34" s="387"/>
      <c r="CE34" s="387"/>
      <c r="CF34" s="387"/>
      <c r="CG34" s="387"/>
      <c r="CH34" s="387"/>
      <c r="CI34" s="387"/>
      <c r="CJ34" s="387"/>
      <c r="CK34" s="387"/>
      <c r="CL34" s="387"/>
      <c r="CM34" s="387"/>
      <c r="CN34" s="387"/>
      <c r="CO34" s="387"/>
      <c r="CP34" s="387"/>
      <c r="CQ34" s="387"/>
      <c r="CR34" s="387"/>
      <c r="CS34" s="387"/>
      <c r="CT34" s="387"/>
      <c r="CU34" s="387"/>
      <c r="CV34" s="387"/>
      <c r="CW34" s="387"/>
      <c r="CX34" s="387"/>
      <c r="CY34" s="387"/>
      <c r="CZ34" s="387"/>
      <c r="DA34" s="387"/>
      <c r="DB34" s="387"/>
      <c r="DC34" s="387"/>
      <c r="DD34" s="387"/>
      <c r="DE34" s="387"/>
      <c r="DF34" s="387"/>
      <c r="DG34" s="387"/>
      <c r="DH34" s="387"/>
      <c r="DI34" s="387"/>
      <c r="DJ34" s="387"/>
      <c r="DK34" s="387"/>
      <c r="DL34" s="387"/>
      <c r="DM34" s="387"/>
      <c r="DN34" s="387"/>
      <c r="DO34" s="387"/>
      <c r="DP34" s="387"/>
      <c r="DQ34" s="365" t="s">
        <v>668</v>
      </c>
      <c r="DR34" s="365"/>
      <c r="DS34" s="365"/>
      <c r="DT34" s="365"/>
      <c r="DU34" s="365"/>
      <c r="DV34" s="365"/>
      <c r="DW34" s="365"/>
      <c r="DX34" s="365"/>
      <c r="DY34" s="365"/>
      <c r="DZ34" s="365"/>
      <c r="EA34" s="365"/>
      <c r="EB34" s="365"/>
      <c r="EC34" s="365"/>
      <c r="ED34" s="365"/>
      <c r="EE34" s="365"/>
      <c r="EF34" s="365"/>
      <c r="EG34" s="365"/>
      <c r="EH34" s="365"/>
      <c r="EI34" s="365"/>
      <c r="EJ34" s="365"/>
      <c r="EK34" s="365"/>
      <c r="EL34" s="365"/>
      <c r="EM34" s="365"/>
      <c r="EN34" s="365"/>
      <c r="EO34" s="365"/>
      <c r="EP34" s="365"/>
      <c r="EQ34" s="365"/>
      <c r="ER34" s="365"/>
      <c r="ES34" s="365"/>
      <c r="ET34" s="365"/>
      <c r="EU34" s="365"/>
      <c r="EV34" s="365"/>
      <c r="EW34" s="365"/>
      <c r="EX34" s="365"/>
      <c r="EY34" s="365"/>
      <c r="EZ34" s="365"/>
      <c r="FA34" s="365"/>
      <c r="FB34" s="365"/>
      <c r="FC34" s="429" t="s">
        <v>669</v>
      </c>
      <c r="FD34" s="429"/>
      <c r="FE34" s="429"/>
      <c r="FF34" s="429"/>
      <c r="FG34" s="429"/>
      <c r="FH34" s="429"/>
      <c r="FI34" s="429"/>
      <c r="FJ34" s="429"/>
      <c r="FK34" s="429"/>
      <c r="FL34" s="429"/>
      <c r="FM34" s="429" t="s">
        <v>670</v>
      </c>
      <c r="FN34" s="429"/>
      <c r="FO34" s="429"/>
      <c r="FP34" s="429"/>
      <c r="FQ34" s="429"/>
      <c r="FR34" s="429"/>
      <c r="FS34" s="429"/>
      <c r="FT34" s="429"/>
      <c r="FU34" s="429"/>
      <c r="FV34" s="429"/>
      <c r="FW34" s="429" t="s">
        <v>671</v>
      </c>
      <c r="FX34" s="429"/>
      <c r="FY34" s="429"/>
      <c r="FZ34" s="429"/>
      <c r="GA34" s="429"/>
      <c r="GB34" s="429"/>
      <c r="GC34" s="429"/>
      <c r="GD34" s="429"/>
      <c r="GE34" s="429"/>
      <c r="GF34" s="430"/>
    </row>
    <row r="35" spans="2:188" s="32" customFormat="1" ht="15" customHeight="1" x14ac:dyDescent="0.2">
      <c r="B35" s="500"/>
      <c r="C35" s="429"/>
      <c r="D35" s="429"/>
      <c r="E35" s="429"/>
      <c r="F35" s="429"/>
      <c r="G35" s="429"/>
      <c r="H35" s="429"/>
      <c r="I35" s="429"/>
      <c r="J35" s="429"/>
      <c r="K35" s="429"/>
      <c r="L35" s="429"/>
      <c r="M35" s="429"/>
      <c r="N35" s="429"/>
      <c r="O35" s="429"/>
      <c r="P35" s="429"/>
      <c r="Q35" s="429"/>
      <c r="R35" s="429"/>
      <c r="S35" s="429"/>
      <c r="T35" s="429"/>
      <c r="U35" s="429"/>
      <c r="V35" s="429"/>
      <c r="W35" s="429"/>
      <c r="X35" s="429"/>
      <c r="Y35" s="429"/>
      <c r="Z35" s="429"/>
      <c r="AA35" s="429"/>
      <c r="AB35" s="429"/>
      <c r="AC35" s="429"/>
      <c r="AD35" s="429"/>
      <c r="AE35" s="429"/>
      <c r="AF35" s="429"/>
      <c r="AG35" s="429"/>
      <c r="AH35" s="429"/>
      <c r="AI35" s="429"/>
      <c r="AJ35" s="429"/>
      <c r="AK35" s="429"/>
      <c r="AL35" s="429"/>
      <c r="AM35" s="429"/>
      <c r="AN35" s="429"/>
      <c r="AO35" s="429"/>
      <c r="AP35" s="429"/>
      <c r="AQ35" s="429"/>
      <c r="AR35" s="429"/>
      <c r="AS35" s="429"/>
      <c r="AT35" s="429"/>
      <c r="AU35" s="369" t="s">
        <v>672</v>
      </c>
      <c r="AV35" s="369"/>
      <c r="AW35" s="369"/>
      <c r="AX35" s="369"/>
      <c r="AY35" s="369"/>
      <c r="AZ35" s="369"/>
      <c r="BA35" s="369"/>
      <c r="BB35" s="369"/>
      <c r="BC35" s="369"/>
      <c r="BD35" s="369"/>
      <c r="BE35" s="369"/>
      <c r="BF35" s="369"/>
      <c r="BG35" s="369"/>
      <c r="BH35" s="369"/>
      <c r="BI35" s="369"/>
      <c r="BJ35" s="369"/>
      <c r="BK35" s="369"/>
      <c r="BL35" s="369"/>
      <c r="BM35" s="369"/>
      <c r="BN35" s="369"/>
      <c r="BO35" s="369"/>
      <c r="BP35" s="369"/>
      <c r="BQ35" s="369"/>
      <c r="BR35" s="369"/>
      <c r="BS35" s="369"/>
      <c r="BT35" s="369"/>
      <c r="BU35" s="369"/>
      <c r="BV35" s="369"/>
      <c r="BW35" s="369"/>
      <c r="BX35" s="369"/>
      <c r="BY35" s="369"/>
      <c r="BZ35" s="369"/>
      <c r="CA35" s="369"/>
      <c r="CB35" s="369"/>
      <c r="CC35" s="369"/>
      <c r="CD35" s="369"/>
      <c r="CE35" s="369"/>
      <c r="CF35" s="369" t="s">
        <v>673</v>
      </c>
      <c r="CG35" s="369"/>
      <c r="CH35" s="369"/>
      <c r="CI35" s="369"/>
      <c r="CJ35" s="369"/>
      <c r="CK35" s="369"/>
      <c r="CL35" s="369"/>
      <c r="CM35" s="369"/>
      <c r="CN35" s="369"/>
      <c r="CO35" s="369"/>
      <c r="CP35" s="369"/>
      <c r="CQ35" s="369"/>
      <c r="CR35" s="369"/>
      <c r="CS35" s="369"/>
      <c r="CT35" s="369"/>
      <c r="CU35" s="369"/>
      <c r="CV35" s="369"/>
      <c r="CW35" s="369"/>
      <c r="CX35" s="369"/>
      <c r="CY35" s="369"/>
      <c r="CZ35" s="369"/>
      <c r="DA35" s="369"/>
      <c r="DB35" s="369"/>
      <c r="DC35" s="369"/>
      <c r="DD35" s="369"/>
      <c r="DE35" s="369"/>
      <c r="DF35" s="369"/>
      <c r="DG35" s="369"/>
      <c r="DH35" s="369"/>
      <c r="DI35" s="369"/>
      <c r="DJ35" s="369"/>
      <c r="DK35" s="369"/>
      <c r="DL35" s="369"/>
      <c r="DM35" s="369"/>
      <c r="DN35" s="369"/>
      <c r="DO35" s="369"/>
      <c r="DP35" s="369"/>
      <c r="DQ35" s="365"/>
      <c r="DR35" s="365"/>
      <c r="DS35" s="365"/>
      <c r="DT35" s="365"/>
      <c r="DU35" s="365"/>
      <c r="DV35" s="365"/>
      <c r="DW35" s="365"/>
      <c r="DX35" s="365"/>
      <c r="DY35" s="365"/>
      <c r="DZ35" s="365"/>
      <c r="EA35" s="365"/>
      <c r="EB35" s="365"/>
      <c r="EC35" s="365"/>
      <c r="ED35" s="365"/>
      <c r="EE35" s="365"/>
      <c r="EF35" s="365"/>
      <c r="EG35" s="365"/>
      <c r="EH35" s="365"/>
      <c r="EI35" s="365"/>
      <c r="EJ35" s="365"/>
      <c r="EK35" s="365"/>
      <c r="EL35" s="365"/>
      <c r="EM35" s="365"/>
      <c r="EN35" s="365"/>
      <c r="EO35" s="365"/>
      <c r="EP35" s="365"/>
      <c r="EQ35" s="365"/>
      <c r="ER35" s="365"/>
      <c r="ES35" s="365"/>
      <c r="ET35" s="365"/>
      <c r="EU35" s="365"/>
      <c r="EV35" s="365"/>
      <c r="EW35" s="365"/>
      <c r="EX35" s="365"/>
      <c r="EY35" s="365"/>
      <c r="EZ35" s="365"/>
      <c r="FA35" s="365"/>
      <c r="FB35" s="365"/>
      <c r="FC35" s="429"/>
      <c r="FD35" s="429"/>
      <c r="FE35" s="429"/>
      <c r="FF35" s="429"/>
      <c r="FG35" s="429"/>
      <c r="FH35" s="429"/>
      <c r="FI35" s="429"/>
      <c r="FJ35" s="429"/>
      <c r="FK35" s="429"/>
      <c r="FL35" s="429"/>
      <c r="FM35" s="429"/>
      <c r="FN35" s="429"/>
      <c r="FO35" s="429"/>
      <c r="FP35" s="429"/>
      <c r="FQ35" s="429"/>
      <c r="FR35" s="429"/>
      <c r="FS35" s="429"/>
      <c r="FT35" s="429"/>
      <c r="FU35" s="429"/>
      <c r="FV35" s="429"/>
      <c r="FW35" s="429"/>
      <c r="FX35" s="429"/>
      <c r="FY35" s="429"/>
      <c r="FZ35" s="429"/>
      <c r="GA35" s="429"/>
      <c r="GB35" s="429"/>
      <c r="GC35" s="429"/>
      <c r="GD35" s="429"/>
      <c r="GE35" s="429"/>
      <c r="GF35" s="430"/>
    </row>
    <row r="36" spans="2:188" s="32" customFormat="1" ht="15" customHeight="1" x14ac:dyDescent="0.15">
      <c r="B36" s="364">
        <v>18</v>
      </c>
      <c r="C36" s="365"/>
      <c r="D36" s="365"/>
      <c r="E36" s="365"/>
      <c r="F36" s="365"/>
      <c r="G36" s="365"/>
      <c r="H36" s="365"/>
      <c r="I36" s="365"/>
      <c r="J36" s="365"/>
      <c r="K36" s="365"/>
      <c r="L36" s="365"/>
      <c r="M36" s="365"/>
      <c r="N36" s="365"/>
      <c r="O36" s="365"/>
      <c r="P36" s="365"/>
      <c r="Q36" s="365"/>
      <c r="R36" s="365"/>
      <c r="S36" s="365"/>
      <c r="T36" s="365"/>
      <c r="U36" s="365"/>
      <c r="V36" s="365"/>
      <c r="W36" s="365"/>
      <c r="X36" s="365"/>
      <c r="Y36" s="365">
        <v>19</v>
      </c>
      <c r="Z36" s="365"/>
      <c r="AA36" s="365"/>
      <c r="AB36" s="365"/>
      <c r="AC36" s="365"/>
      <c r="AD36" s="365"/>
      <c r="AE36" s="365"/>
      <c r="AF36" s="365"/>
      <c r="AG36" s="365"/>
      <c r="AH36" s="365"/>
      <c r="AI36" s="365"/>
      <c r="AJ36" s="365"/>
      <c r="AK36" s="365"/>
      <c r="AL36" s="365"/>
      <c r="AM36" s="365"/>
      <c r="AN36" s="365"/>
      <c r="AO36" s="365"/>
      <c r="AP36" s="365"/>
      <c r="AQ36" s="365"/>
      <c r="AR36" s="365"/>
      <c r="AS36" s="365"/>
      <c r="AT36" s="365"/>
      <c r="AU36" s="365">
        <v>20</v>
      </c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5"/>
      <c r="BI36" s="365"/>
      <c r="BJ36" s="365"/>
      <c r="BK36" s="365"/>
      <c r="BL36" s="365"/>
      <c r="BM36" s="365"/>
      <c r="BN36" s="365"/>
      <c r="BO36" s="365"/>
      <c r="BP36" s="365"/>
      <c r="BQ36" s="365"/>
      <c r="BR36" s="365"/>
      <c r="BS36" s="365"/>
      <c r="BT36" s="365"/>
      <c r="BU36" s="365"/>
      <c r="BV36" s="365"/>
      <c r="BW36" s="365"/>
      <c r="BX36" s="365"/>
      <c r="BY36" s="365"/>
      <c r="BZ36" s="365"/>
      <c r="CA36" s="365"/>
      <c r="CB36" s="365"/>
      <c r="CC36" s="365"/>
      <c r="CD36" s="365"/>
      <c r="CE36" s="365"/>
      <c r="CF36" s="365">
        <v>21</v>
      </c>
      <c r="CG36" s="365"/>
      <c r="CH36" s="365"/>
      <c r="CI36" s="365"/>
      <c r="CJ36" s="365"/>
      <c r="CK36" s="365"/>
      <c r="CL36" s="365"/>
      <c r="CM36" s="365"/>
      <c r="CN36" s="365"/>
      <c r="CO36" s="365"/>
      <c r="CP36" s="365"/>
      <c r="CQ36" s="365"/>
      <c r="CR36" s="365"/>
      <c r="CS36" s="365"/>
      <c r="CT36" s="365"/>
      <c r="CU36" s="365"/>
      <c r="CV36" s="365"/>
      <c r="CW36" s="365"/>
      <c r="CX36" s="365"/>
      <c r="CY36" s="365"/>
      <c r="CZ36" s="365"/>
      <c r="DA36" s="365"/>
      <c r="DB36" s="365"/>
      <c r="DC36" s="365"/>
      <c r="DD36" s="365"/>
      <c r="DE36" s="365"/>
      <c r="DF36" s="365"/>
      <c r="DG36" s="365"/>
      <c r="DH36" s="365"/>
      <c r="DI36" s="365"/>
      <c r="DJ36" s="365"/>
      <c r="DK36" s="365"/>
      <c r="DL36" s="365"/>
      <c r="DM36" s="365"/>
      <c r="DN36" s="365"/>
      <c r="DO36" s="365"/>
      <c r="DP36" s="365"/>
      <c r="DQ36" s="365">
        <v>22</v>
      </c>
      <c r="DR36" s="365"/>
      <c r="DS36" s="365"/>
      <c r="DT36" s="365"/>
      <c r="DU36" s="365"/>
      <c r="DV36" s="365"/>
      <c r="DW36" s="365"/>
      <c r="DX36" s="365"/>
      <c r="DY36" s="365"/>
      <c r="DZ36" s="365"/>
      <c r="EA36" s="365"/>
      <c r="EB36" s="365"/>
      <c r="EC36" s="365"/>
      <c r="ED36" s="365"/>
      <c r="EE36" s="365"/>
      <c r="EF36" s="365"/>
      <c r="EG36" s="365"/>
      <c r="EH36" s="365"/>
      <c r="EI36" s="365"/>
      <c r="EJ36" s="365"/>
      <c r="EK36" s="365"/>
      <c r="EL36" s="365"/>
      <c r="EM36" s="365"/>
      <c r="EN36" s="365"/>
      <c r="EO36" s="365"/>
      <c r="EP36" s="365"/>
      <c r="EQ36" s="365"/>
      <c r="ER36" s="365"/>
      <c r="ES36" s="365"/>
      <c r="ET36" s="365"/>
      <c r="EU36" s="365"/>
      <c r="EV36" s="365"/>
      <c r="EW36" s="365"/>
      <c r="EX36" s="365"/>
      <c r="EY36" s="365"/>
      <c r="EZ36" s="365"/>
      <c r="FA36" s="365"/>
      <c r="FB36" s="365"/>
      <c r="FC36" s="365">
        <v>23</v>
      </c>
      <c r="FD36" s="365"/>
      <c r="FE36" s="365"/>
      <c r="FF36" s="365"/>
      <c r="FG36" s="365"/>
      <c r="FH36" s="365"/>
      <c r="FI36" s="365"/>
      <c r="FJ36" s="365"/>
      <c r="FK36" s="365"/>
      <c r="FL36" s="365"/>
      <c r="FM36" s="365">
        <v>24</v>
      </c>
      <c r="FN36" s="365"/>
      <c r="FO36" s="365"/>
      <c r="FP36" s="365"/>
      <c r="FQ36" s="365"/>
      <c r="FR36" s="365"/>
      <c r="FS36" s="365"/>
      <c r="FT36" s="365"/>
      <c r="FU36" s="365"/>
      <c r="FV36" s="365"/>
      <c r="FW36" s="365">
        <v>25</v>
      </c>
      <c r="FX36" s="365"/>
      <c r="FY36" s="365"/>
      <c r="FZ36" s="365"/>
      <c r="GA36" s="365"/>
      <c r="GB36" s="365"/>
      <c r="GC36" s="365"/>
      <c r="GD36" s="365"/>
      <c r="GE36" s="365"/>
      <c r="GF36" s="431"/>
    </row>
    <row r="37" spans="2:188" s="32" customFormat="1" ht="15" customHeight="1" x14ac:dyDescent="0.25">
      <c r="B37" s="501" t="s">
        <v>674</v>
      </c>
      <c r="C37" s="502"/>
      <c r="D37" s="502"/>
      <c r="E37" s="502"/>
      <c r="F37" s="502"/>
      <c r="G37" s="502"/>
      <c r="H37" s="502"/>
      <c r="I37" s="502"/>
      <c r="J37" s="502"/>
      <c r="K37" s="502"/>
      <c r="L37" s="502"/>
      <c r="M37" s="502"/>
      <c r="N37" s="502"/>
      <c r="O37" s="502"/>
      <c r="P37" s="502"/>
      <c r="Q37" s="502"/>
      <c r="R37" s="502"/>
      <c r="S37" s="502"/>
      <c r="T37" s="502"/>
      <c r="U37" s="502"/>
      <c r="V37" s="502"/>
      <c r="W37" s="502"/>
      <c r="X37" s="502"/>
      <c r="Y37" s="503">
        <v>0.33333333333333331</v>
      </c>
      <c r="Z37" s="503"/>
      <c r="AA37" s="503"/>
      <c r="AB37" s="503"/>
      <c r="AC37" s="503"/>
      <c r="AD37" s="503"/>
      <c r="AE37" s="503"/>
      <c r="AF37" s="503"/>
      <c r="AG37" s="503"/>
      <c r="AH37" s="503"/>
      <c r="AI37" s="503"/>
      <c r="AJ37" s="503"/>
      <c r="AK37" s="503"/>
      <c r="AL37" s="503"/>
      <c r="AM37" s="503"/>
      <c r="AN37" s="503"/>
      <c r="AO37" s="503"/>
      <c r="AP37" s="503"/>
      <c r="AQ37" s="503"/>
      <c r="AR37" s="503"/>
      <c r="AS37" s="503"/>
      <c r="AT37" s="503"/>
      <c r="AU37" s="504" t="s">
        <v>800</v>
      </c>
      <c r="AV37" s="504"/>
      <c r="AW37" s="504"/>
      <c r="AX37" s="504"/>
      <c r="AY37" s="504"/>
      <c r="AZ37" s="504"/>
      <c r="BA37" s="504"/>
      <c r="BB37" s="504"/>
      <c r="BC37" s="504"/>
      <c r="BD37" s="504"/>
      <c r="BE37" s="504"/>
      <c r="BF37" s="504"/>
      <c r="BG37" s="504"/>
      <c r="BH37" s="504"/>
      <c r="BI37" s="504"/>
      <c r="BJ37" s="504"/>
      <c r="BK37" s="504"/>
      <c r="BL37" s="504"/>
      <c r="BM37" s="504"/>
      <c r="BN37" s="504"/>
      <c r="BO37" s="504"/>
      <c r="BP37" s="504"/>
      <c r="BQ37" s="504"/>
      <c r="BR37" s="504"/>
      <c r="BS37" s="504"/>
      <c r="BT37" s="504"/>
      <c r="BU37" s="504"/>
      <c r="BV37" s="504"/>
      <c r="BW37" s="504"/>
      <c r="BX37" s="504"/>
      <c r="BY37" s="504"/>
      <c r="BZ37" s="504"/>
      <c r="CA37" s="504"/>
      <c r="CB37" s="504"/>
      <c r="CC37" s="504"/>
      <c r="CD37" s="504"/>
      <c r="CE37" s="504"/>
      <c r="CF37" s="504" t="s">
        <v>675</v>
      </c>
      <c r="CG37" s="504"/>
      <c r="CH37" s="504"/>
      <c r="CI37" s="504"/>
      <c r="CJ37" s="504"/>
      <c r="CK37" s="504"/>
      <c r="CL37" s="504"/>
      <c r="CM37" s="504"/>
      <c r="CN37" s="504"/>
      <c r="CO37" s="504"/>
      <c r="CP37" s="504"/>
      <c r="CQ37" s="504"/>
      <c r="CR37" s="504"/>
      <c r="CS37" s="504"/>
      <c r="CT37" s="504"/>
      <c r="CU37" s="504"/>
      <c r="CV37" s="504"/>
      <c r="CW37" s="504"/>
      <c r="CX37" s="504"/>
      <c r="CY37" s="504"/>
      <c r="CZ37" s="504"/>
      <c r="DA37" s="504"/>
      <c r="DB37" s="504"/>
      <c r="DC37" s="504"/>
      <c r="DD37" s="504"/>
      <c r="DE37" s="504"/>
      <c r="DF37" s="504"/>
      <c r="DG37" s="504"/>
      <c r="DH37" s="504"/>
      <c r="DI37" s="504"/>
      <c r="DJ37" s="504"/>
      <c r="DK37" s="504"/>
      <c r="DL37" s="504"/>
      <c r="DM37" s="504"/>
      <c r="DN37" s="504"/>
      <c r="DO37" s="504"/>
      <c r="DP37" s="504"/>
      <c r="DQ37" s="505" t="s">
        <v>676</v>
      </c>
      <c r="DR37" s="505"/>
      <c r="DS37" s="505"/>
      <c r="DT37" s="505"/>
      <c r="DU37" s="505"/>
      <c r="DV37" s="505"/>
      <c r="DW37" s="505"/>
      <c r="DX37" s="505"/>
      <c r="DY37" s="505"/>
      <c r="DZ37" s="505"/>
      <c r="EA37" s="505"/>
      <c r="EB37" s="505"/>
      <c r="EC37" s="505"/>
      <c r="ED37" s="505"/>
      <c r="EE37" s="505"/>
      <c r="EF37" s="505"/>
      <c r="EG37" s="505"/>
      <c r="EH37" s="505"/>
      <c r="EI37" s="505"/>
      <c r="EJ37" s="505"/>
      <c r="EK37" s="505"/>
      <c r="EL37" s="505"/>
      <c r="EM37" s="505"/>
      <c r="EN37" s="505"/>
      <c r="EO37" s="505"/>
      <c r="EP37" s="505"/>
      <c r="EQ37" s="505"/>
      <c r="ER37" s="505"/>
      <c r="ES37" s="505"/>
      <c r="ET37" s="505"/>
      <c r="EU37" s="505"/>
      <c r="EV37" s="505"/>
      <c r="EW37" s="505"/>
      <c r="EX37" s="505"/>
      <c r="EY37" s="505"/>
      <c r="EZ37" s="505"/>
      <c r="FA37" s="505"/>
      <c r="FB37" s="505"/>
      <c r="FC37" s="369"/>
      <c r="FD37" s="369"/>
      <c r="FE37" s="369"/>
      <c r="FF37" s="369"/>
      <c r="FG37" s="369"/>
      <c r="FH37" s="369"/>
      <c r="FI37" s="369"/>
      <c r="FJ37" s="369"/>
      <c r="FK37" s="369"/>
      <c r="FL37" s="369"/>
      <c r="FM37" s="369"/>
      <c r="FN37" s="369"/>
      <c r="FO37" s="369"/>
      <c r="FP37" s="369"/>
      <c r="FQ37" s="369"/>
      <c r="FR37" s="369"/>
      <c r="FS37" s="369"/>
      <c r="FT37" s="369"/>
      <c r="FU37" s="369"/>
      <c r="FV37" s="369"/>
      <c r="FW37" s="369"/>
      <c r="FX37" s="369"/>
      <c r="FY37" s="369"/>
      <c r="FZ37" s="369"/>
      <c r="GA37" s="369"/>
      <c r="GB37" s="369"/>
      <c r="GC37" s="369"/>
      <c r="GD37" s="369"/>
      <c r="GE37" s="369"/>
      <c r="GF37" s="474"/>
    </row>
    <row r="38" spans="2:188" s="32" customFormat="1" ht="15" customHeight="1" x14ac:dyDescent="0.25">
      <c r="B38" s="501" t="s">
        <v>677</v>
      </c>
      <c r="C38" s="502"/>
      <c r="D38" s="502"/>
      <c r="E38" s="502"/>
      <c r="F38" s="502"/>
      <c r="G38" s="502"/>
      <c r="H38" s="502"/>
      <c r="I38" s="502"/>
      <c r="J38" s="502"/>
      <c r="K38" s="502"/>
      <c r="L38" s="502"/>
      <c r="M38" s="502"/>
      <c r="N38" s="502"/>
      <c r="O38" s="502"/>
      <c r="P38" s="502"/>
      <c r="Q38" s="502"/>
      <c r="R38" s="502"/>
      <c r="S38" s="502"/>
      <c r="T38" s="502"/>
      <c r="U38" s="502"/>
      <c r="V38" s="502"/>
      <c r="W38" s="502"/>
      <c r="X38" s="502"/>
      <c r="Y38" s="369"/>
      <c r="Z38" s="369"/>
      <c r="AA38" s="369"/>
      <c r="AB38" s="369"/>
      <c r="AC38" s="369"/>
      <c r="AD38" s="369"/>
      <c r="AE38" s="369"/>
      <c r="AF38" s="369"/>
      <c r="AG38" s="369"/>
      <c r="AH38" s="369"/>
      <c r="AI38" s="369"/>
      <c r="AJ38" s="369"/>
      <c r="AK38" s="369"/>
      <c r="AL38" s="369"/>
      <c r="AM38" s="369"/>
      <c r="AN38" s="369"/>
      <c r="AO38" s="369"/>
      <c r="AP38" s="369"/>
      <c r="AQ38" s="369"/>
      <c r="AR38" s="369"/>
      <c r="AS38" s="369"/>
      <c r="AT38" s="369"/>
      <c r="AU38" s="504" t="s">
        <v>801</v>
      </c>
      <c r="AV38" s="504"/>
      <c r="AW38" s="504"/>
      <c r="AX38" s="504"/>
      <c r="AY38" s="504"/>
      <c r="AZ38" s="504"/>
      <c r="BA38" s="504"/>
      <c r="BB38" s="504"/>
      <c r="BC38" s="504"/>
      <c r="BD38" s="504"/>
      <c r="BE38" s="504"/>
      <c r="BF38" s="504"/>
      <c r="BG38" s="504"/>
      <c r="BH38" s="504"/>
      <c r="BI38" s="504"/>
      <c r="BJ38" s="504"/>
      <c r="BK38" s="504"/>
      <c r="BL38" s="504"/>
      <c r="BM38" s="504"/>
      <c r="BN38" s="504"/>
      <c r="BO38" s="504"/>
      <c r="BP38" s="504"/>
      <c r="BQ38" s="504"/>
      <c r="BR38" s="504"/>
      <c r="BS38" s="504"/>
      <c r="BT38" s="504"/>
      <c r="BU38" s="504"/>
      <c r="BV38" s="504"/>
      <c r="BW38" s="504"/>
      <c r="BX38" s="504"/>
      <c r="BY38" s="504"/>
      <c r="BZ38" s="504"/>
      <c r="CA38" s="504"/>
      <c r="CB38" s="504"/>
      <c r="CC38" s="504"/>
      <c r="CD38" s="504"/>
      <c r="CE38" s="504"/>
      <c r="CF38" s="506"/>
      <c r="CG38" s="506"/>
      <c r="CH38" s="506"/>
      <c r="CI38" s="506"/>
      <c r="CJ38" s="506"/>
      <c r="CK38" s="506"/>
      <c r="CL38" s="506"/>
      <c r="CM38" s="506"/>
      <c r="CN38" s="506"/>
      <c r="CO38" s="506"/>
      <c r="CP38" s="506"/>
      <c r="CQ38" s="506"/>
      <c r="CR38" s="506"/>
      <c r="CS38" s="506"/>
      <c r="CT38" s="506"/>
      <c r="CU38" s="506"/>
      <c r="CV38" s="506"/>
      <c r="CW38" s="506"/>
      <c r="CX38" s="506"/>
      <c r="CY38" s="506"/>
      <c r="CZ38" s="506"/>
      <c r="DA38" s="506"/>
      <c r="DB38" s="506"/>
      <c r="DC38" s="506"/>
      <c r="DD38" s="506"/>
      <c r="DE38" s="506"/>
      <c r="DF38" s="506"/>
      <c r="DG38" s="506"/>
      <c r="DH38" s="506"/>
      <c r="DI38" s="506"/>
      <c r="DJ38" s="506"/>
      <c r="DK38" s="506"/>
      <c r="DL38" s="506"/>
      <c r="DM38" s="506"/>
      <c r="DN38" s="506"/>
      <c r="DO38" s="506"/>
      <c r="DP38" s="506"/>
      <c r="DQ38" s="506"/>
      <c r="DR38" s="506"/>
      <c r="DS38" s="506"/>
      <c r="DT38" s="506"/>
      <c r="DU38" s="506"/>
      <c r="DV38" s="506"/>
      <c r="DW38" s="506"/>
      <c r="DX38" s="506"/>
      <c r="DY38" s="506"/>
      <c r="DZ38" s="506"/>
      <c r="EA38" s="506"/>
      <c r="EB38" s="506"/>
      <c r="EC38" s="506"/>
      <c r="ED38" s="506"/>
      <c r="EE38" s="506"/>
      <c r="EF38" s="506"/>
      <c r="EG38" s="506"/>
      <c r="EH38" s="506"/>
      <c r="EI38" s="506"/>
      <c r="EJ38" s="506"/>
      <c r="EK38" s="506"/>
      <c r="EL38" s="506"/>
      <c r="EM38" s="506"/>
      <c r="EN38" s="506"/>
      <c r="EO38" s="506"/>
      <c r="EP38" s="506"/>
      <c r="EQ38" s="506"/>
      <c r="ER38" s="506"/>
      <c r="ES38" s="506"/>
      <c r="ET38" s="506"/>
      <c r="EU38" s="506"/>
      <c r="EV38" s="506"/>
      <c r="EW38" s="506"/>
      <c r="EX38" s="506"/>
      <c r="EY38" s="506"/>
      <c r="EZ38" s="506"/>
      <c r="FA38" s="506"/>
      <c r="FB38" s="506"/>
      <c r="FC38" s="369"/>
      <c r="FD38" s="369"/>
      <c r="FE38" s="369"/>
      <c r="FF38" s="369"/>
      <c r="FG38" s="369"/>
      <c r="FH38" s="369"/>
      <c r="FI38" s="369"/>
      <c r="FJ38" s="369"/>
      <c r="FK38" s="369"/>
      <c r="FL38" s="369"/>
      <c r="FM38" s="369"/>
      <c r="FN38" s="369"/>
      <c r="FO38" s="369"/>
      <c r="FP38" s="369"/>
      <c r="FQ38" s="369"/>
      <c r="FR38" s="369"/>
      <c r="FS38" s="369"/>
      <c r="FT38" s="369"/>
      <c r="FU38" s="369"/>
      <c r="FV38" s="369"/>
      <c r="FW38" s="369"/>
      <c r="FX38" s="369"/>
      <c r="FY38" s="369"/>
      <c r="FZ38" s="369"/>
      <c r="GA38" s="369"/>
      <c r="GB38" s="369"/>
      <c r="GC38" s="369"/>
      <c r="GD38" s="369"/>
      <c r="GE38" s="369"/>
      <c r="GF38" s="474"/>
    </row>
    <row r="39" spans="2:188" s="32" customFormat="1" ht="15" customHeight="1" x14ac:dyDescent="0.2">
      <c r="B39" s="501" t="s">
        <v>678</v>
      </c>
      <c r="C39" s="502"/>
      <c r="D39" s="502"/>
      <c r="E39" s="502"/>
      <c r="F39" s="502"/>
      <c r="G39" s="502"/>
      <c r="H39" s="502"/>
      <c r="I39" s="502"/>
      <c r="J39" s="502"/>
      <c r="K39" s="502"/>
      <c r="L39" s="502"/>
      <c r="M39" s="502"/>
      <c r="N39" s="502"/>
      <c r="O39" s="502"/>
      <c r="P39" s="502"/>
      <c r="Q39" s="502"/>
      <c r="R39" s="502"/>
      <c r="S39" s="502"/>
      <c r="T39" s="502"/>
      <c r="U39" s="502"/>
      <c r="V39" s="502"/>
      <c r="W39" s="502"/>
      <c r="X39" s="502"/>
      <c r="Y39" s="369"/>
      <c r="Z39" s="369"/>
      <c r="AA39" s="369"/>
      <c r="AB39" s="369"/>
      <c r="AC39" s="369"/>
      <c r="AD39" s="369"/>
      <c r="AE39" s="369"/>
      <c r="AF39" s="369"/>
      <c r="AG39" s="369"/>
      <c r="AH39" s="369"/>
      <c r="AI39" s="369"/>
      <c r="AJ39" s="369"/>
      <c r="AK39" s="369"/>
      <c r="AL39" s="369"/>
      <c r="AM39" s="369"/>
      <c r="AN39" s="369"/>
      <c r="AO39" s="369"/>
      <c r="AP39" s="369"/>
      <c r="AQ39" s="369"/>
      <c r="AR39" s="369"/>
      <c r="AS39" s="369"/>
      <c r="AT39" s="369"/>
      <c r="AU39" s="506"/>
      <c r="AV39" s="506"/>
      <c r="AW39" s="506"/>
      <c r="AX39" s="506"/>
      <c r="AY39" s="506"/>
      <c r="AZ39" s="506"/>
      <c r="BA39" s="506"/>
      <c r="BB39" s="506"/>
      <c r="BC39" s="506"/>
      <c r="BD39" s="506"/>
      <c r="BE39" s="506"/>
      <c r="BF39" s="506"/>
      <c r="BG39" s="506"/>
      <c r="BH39" s="506"/>
      <c r="BI39" s="506"/>
      <c r="BJ39" s="506"/>
      <c r="BK39" s="506"/>
      <c r="BL39" s="506"/>
      <c r="BM39" s="506"/>
      <c r="BN39" s="506"/>
      <c r="BO39" s="506"/>
      <c r="BP39" s="506"/>
      <c r="BQ39" s="506"/>
      <c r="BR39" s="506"/>
      <c r="BS39" s="506"/>
      <c r="BT39" s="506"/>
      <c r="BU39" s="506"/>
      <c r="BV39" s="506"/>
      <c r="BW39" s="506"/>
      <c r="BX39" s="506"/>
      <c r="BY39" s="506"/>
      <c r="BZ39" s="506"/>
      <c r="CA39" s="506"/>
      <c r="CB39" s="506"/>
      <c r="CC39" s="506"/>
      <c r="CD39" s="506"/>
      <c r="CE39" s="506"/>
      <c r="CF39" s="506"/>
      <c r="CG39" s="506"/>
      <c r="CH39" s="506"/>
      <c r="CI39" s="506"/>
      <c r="CJ39" s="506"/>
      <c r="CK39" s="506"/>
      <c r="CL39" s="506"/>
      <c r="CM39" s="506"/>
      <c r="CN39" s="506"/>
      <c r="CO39" s="506"/>
      <c r="CP39" s="506"/>
      <c r="CQ39" s="506"/>
      <c r="CR39" s="506"/>
      <c r="CS39" s="506"/>
      <c r="CT39" s="506"/>
      <c r="CU39" s="506"/>
      <c r="CV39" s="506"/>
      <c r="CW39" s="506"/>
      <c r="CX39" s="506"/>
      <c r="CY39" s="506"/>
      <c r="CZ39" s="506"/>
      <c r="DA39" s="506"/>
      <c r="DB39" s="506"/>
      <c r="DC39" s="506"/>
      <c r="DD39" s="506"/>
      <c r="DE39" s="506"/>
      <c r="DF39" s="506"/>
      <c r="DG39" s="506"/>
      <c r="DH39" s="506"/>
      <c r="DI39" s="506"/>
      <c r="DJ39" s="506"/>
      <c r="DK39" s="506"/>
      <c r="DL39" s="506"/>
      <c r="DM39" s="506"/>
      <c r="DN39" s="506"/>
      <c r="DO39" s="506"/>
      <c r="DP39" s="506"/>
      <c r="DQ39" s="506"/>
      <c r="DR39" s="506"/>
      <c r="DS39" s="506"/>
      <c r="DT39" s="506"/>
      <c r="DU39" s="506"/>
      <c r="DV39" s="506"/>
      <c r="DW39" s="506"/>
      <c r="DX39" s="506"/>
      <c r="DY39" s="506"/>
      <c r="DZ39" s="506"/>
      <c r="EA39" s="506"/>
      <c r="EB39" s="506"/>
      <c r="EC39" s="506"/>
      <c r="ED39" s="506"/>
      <c r="EE39" s="506"/>
      <c r="EF39" s="506"/>
      <c r="EG39" s="506"/>
      <c r="EH39" s="506"/>
      <c r="EI39" s="506"/>
      <c r="EJ39" s="506"/>
      <c r="EK39" s="506"/>
      <c r="EL39" s="506"/>
      <c r="EM39" s="506"/>
      <c r="EN39" s="506"/>
      <c r="EO39" s="506"/>
      <c r="EP39" s="506"/>
      <c r="EQ39" s="506"/>
      <c r="ER39" s="506"/>
      <c r="ES39" s="506"/>
      <c r="ET39" s="506"/>
      <c r="EU39" s="506"/>
      <c r="EV39" s="506"/>
      <c r="EW39" s="506"/>
      <c r="EX39" s="506"/>
      <c r="EY39" s="506"/>
      <c r="EZ39" s="506"/>
      <c r="FA39" s="506"/>
      <c r="FB39" s="506"/>
      <c r="FC39" s="369"/>
      <c r="FD39" s="369"/>
      <c r="FE39" s="369"/>
      <c r="FF39" s="369"/>
      <c r="FG39" s="369"/>
      <c r="FH39" s="369"/>
      <c r="FI39" s="369"/>
      <c r="FJ39" s="369"/>
      <c r="FK39" s="369"/>
      <c r="FL39" s="369"/>
      <c r="FM39" s="369"/>
      <c r="FN39" s="369"/>
      <c r="FO39" s="369"/>
      <c r="FP39" s="369"/>
      <c r="FQ39" s="369"/>
      <c r="FR39" s="369"/>
      <c r="FS39" s="369"/>
      <c r="FT39" s="369"/>
      <c r="FU39" s="369"/>
      <c r="FV39" s="369"/>
      <c r="FW39" s="369"/>
      <c r="FX39" s="369"/>
      <c r="FY39" s="369"/>
      <c r="FZ39" s="369"/>
      <c r="GA39" s="369"/>
      <c r="GB39" s="369"/>
      <c r="GC39" s="369"/>
      <c r="GD39" s="369"/>
      <c r="GE39" s="369"/>
      <c r="GF39" s="474"/>
    </row>
    <row r="40" spans="2:188" s="32" customFormat="1" ht="15" customHeight="1" thickBot="1" x14ac:dyDescent="0.25">
      <c r="B40" s="512" t="s">
        <v>679</v>
      </c>
      <c r="C40" s="513"/>
      <c r="D40" s="513"/>
      <c r="E40" s="513"/>
      <c r="F40" s="513"/>
      <c r="G40" s="513"/>
      <c r="H40" s="513"/>
      <c r="I40" s="513"/>
      <c r="J40" s="513"/>
      <c r="K40" s="513"/>
      <c r="L40" s="513"/>
      <c r="M40" s="513"/>
      <c r="N40" s="513"/>
      <c r="O40" s="513"/>
      <c r="P40" s="513"/>
      <c r="Q40" s="513"/>
      <c r="R40" s="513"/>
      <c r="S40" s="513"/>
      <c r="T40" s="513"/>
      <c r="U40" s="513"/>
      <c r="V40" s="513"/>
      <c r="W40" s="513"/>
      <c r="X40" s="513"/>
      <c r="Y40" s="373"/>
      <c r="Z40" s="373"/>
      <c r="AA40" s="373"/>
      <c r="AB40" s="373"/>
      <c r="AC40" s="373"/>
      <c r="AD40" s="373"/>
      <c r="AE40" s="373"/>
      <c r="AF40" s="373"/>
      <c r="AG40" s="373"/>
      <c r="AH40" s="373"/>
      <c r="AI40" s="373"/>
      <c r="AJ40" s="373"/>
      <c r="AK40" s="373"/>
      <c r="AL40" s="373"/>
      <c r="AM40" s="373"/>
      <c r="AN40" s="373"/>
      <c r="AO40" s="373"/>
      <c r="AP40" s="373"/>
      <c r="AQ40" s="373"/>
      <c r="AR40" s="373"/>
      <c r="AS40" s="373"/>
      <c r="AT40" s="373"/>
      <c r="AU40" s="514"/>
      <c r="AV40" s="514"/>
      <c r="AW40" s="514"/>
      <c r="AX40" s="514"/>
      <c r="AY40" s="514"/>
      <c r="AZ40" s="514"/>
      <c r="BA40" s="514"/>
      <c r="BB40" s="514"/>
      <c r="BC40" s="514"/>
      <c r="BD40" s="514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  <c r="BV40" s="514"/>
      <c r="BW40" s="514"/>
      <c r="BX40" s="514"/>
      <c r="BY40" s="514"/>
      <c r="BZ40" s="514"/>
      <c r="CA40" s="514"/>
      <c r="CB40" s="514"/>
      <c r="CC40" s="514"/>
      <c r="CD40" s="514"/>
      <c r="CE40" s="514"/>
      <c r="CF40" s="514"/>
      <c r="CG40" s="514"/>
      <c r="CH40" s="514"/>
      <c r="CI40" s="514"/>
      <c r="CJ40" s="514"/>
      <c r="CK40" s="514"/>
      <c r="CL40" s="514"/>
      <c r="CM40" s="514"/>
      <c r="CN40" s="514"/>
      <c r="CO40" s="514"/>
      <c r="CP40" s="514"/>
      <c r="CQ40" s="514"/>
      <c r="CR40" s="514"/>
      <c r="CS40" s="514"/>
      <c r="CT40" s="514"/>
      <c r="CU40" s="514"/>
      <c r="CV40" s="514"/>
      <c r="CW40" s="514"/>
      <c r="CX40" s="514"/>
      <c r="CY40" s="514"/>
      <c r="CZ40" s="514"/>
      <c r="DA40" s="514"/>
      <c r="DB40" s="514"/>
      <c r="DC40" s="514"/>
      <c r="DD40" s="514"/>
      <c r="DE40" s="514"/>
      <c r="DF40" s="514"/>
      <c r="DG40" s="514"/>
      <c r="DH40" s="514"/>
      <c r="DI40" s="514"/>
      <c r="DJ40" s="514"/>
      <c r="DK40" s="514"/>
      <c r="DL40" s="514"/>
      <c r="DM40" s="514"/>
      <c r="DN40" s="514"/>
      <c r="DO40" s="514"/>
      <c r="DP40" s="514"/>
      <c r="DQ40" s="514"/>
      <c r="DR40" s="514"/>
      <c r="DS40" s="514"/>
      <c r="DT40" s="514"/>
      <c r="DU40" s="514"/>
      <c r="DV40" s="514"/>
      <c r="DW40" s="514"/>
      <c r="DX40" s="514"/>
      <c r="DY40" s="514"/>
      <c r="DZ40" s="514"/>
      <c r="EA40" s="514"/>
      <c r="EB40" s="514"/>
      <c r="EC40" s="514"/>
      <c r="ED40" s="514"/>
      <c r="EE40" s="514"/>
      <c r="EF40" s="514"/>
      <c r="EG40" s="514"/>
      <c r="EH40" s="514"/>
      <c r="EI40" s="514"/>
      <c r="EJ40" s="514"/>
      <c r="EK40" s="514"/>
      <c r="EL40" s="514"/>
      <c r="EM40" s="514"/>
      <c r="EN40" s="514"/>
      <c r="EO40" s="514"/>
      <c r="EP40" s="514"/>
      <c r="EQ40" s="514"/>
      <c r="ER40" s="514"/>
      <c r="ES40" s="514"/>
      <c r="ET40" s="514"/>
      <c r="EU40" s="514"/>
      <c r="EV40" s="514"/>
      <c r="EW40" s="514"/>
      <c r="EX40" s="514"/>
      <c r="EY40" s="514"/>
      <c r="EZ40" s="514"/>
      <c r="FA40" s="514"/>
      <c r="FB40" s="514"/>
      <c r="FC40" s="373"/>
      <c r="FD40" s="373"/>
      <c r="FE40" s="373"/>
      <c r="FF40" s="373"/>
      <c r="FG40" s="373"/>
      <c r="FH40" s="373"/>
      <c r="FI40" s="373"/>
      <c r="FJ40" s="373"/>
      <c r="FK40" s="373"/>
      <c r="FL40" s="373"/>
      <c r="FM40" s="373"/>
      <c r="FN40" s="373"/>
      <c r="FO40" s="373"/>
      <c r="FP40" s="373"/>
      <c r="FQ40" s="373"/>
      <c r="FR40" s="373"/>
      <c r="FS40" s="373"/>
      <c r="FT40" s="373"/>
      <c r="FU40" s="373"/>
      <c r="FV40" s="373"/>
      <c r="FW40" s="373"/>
      <c r="FX40" s="373"/>
      <c r="FY40" s="373"/>
      <c r="FZ40" s="373"/>
      <c r="GA40" s="373"/>
      <c r="GB40" s="373"/>
      <c r="GC40" s="373"/>
      <c r="GD40" s="373"/>
      <c r="GE40" s="373"/>
      <c r="GF40" s="507"/>
    </row>
    <row r="41" spans="2:188" s="32" customFormat="1" ht="15" customHeight="1" thickBot="1" x14ac:dyDescent="0.25">
      <c r="B41" s="67" t="s">
        <v>680</v>
      </c>
      <c r="FA41" s="41" t="s">
        <v>681</v>
      </c>
      <c r="FC41" s="508"/>
      <c r="FD41" s="509"/>
      <c r="FE41" s="509"/>
      <c r="FF41" s="509"/>
      <c r="FG41" s="509"/>
      <c r="FH41" s="509"/>
      <c r="FI41" s="509"/>
      <c r="FJ41" s="509"/>
      <c r="FK41" s="509"/>
      <c r="FL41" s="509"/>
      <c r="FM41" s="509"/>
      <c r="FN41" s="509"/>
      <c r="FO41" s="509"/>
      <c r="FP41" s="509"/>
      <c r="FQ41" s="509"/>
      <c r="FR41" s="509"/>
      <c r="FS41" s="509"/>
      <c r="FT41" s="509"/>
      <c r="FU41" s="509"/>
      <c r="FV41" s="509"/>
      <c r="FW41" s="509"/>
      <c r="FX41" s="509"/>
      <c r="FY41" s="509"/>
      <c r="FZ41" s="509"/>
      <c r="GA41" s="509"/>
      <c r="GB41" s="509"/>
      <c r="GC41" s="509"/>
      <c r="GD41" s="509"/>
      <c r="GE41" s="509"/>
      <c r="GF41" s="510"/>
    </row>
    <row r="42" spans="2:188" s="32" customFormat="1" ht="15" customHeight="1" x14ac:dyDescent="0.2">
      <c r="B42" s="67" t="s">
        <v>682</v>
      </c>
      <c r="O42" s="511"/>
      <c r="P42" s="511"/>
      <c r="Q42" s="511"/>
      <c r="R42" s="511"/>
      <c r="S42" s="511"/>
      <c r="T42" s="511"/>
      <c r="U42" s="511"/>
      <c r="V42" s="511"/>
      <c r="W42" s="511"/>
      <c r="X42" s="511"/>
      <c r="Y42" s="511"/>
      <c r="Z42" s="511"/>
      <c r="AA42" s="511"/>
      <c r="AB42" s="511"/>
      <c r="AC42" s="511"/>
      <c r="AD42" s="511"/>
      <c r="AE42" s="511"/>
      <c r="AF42" s="511"/>
      <c r="AG42" s="511"/>
      <c r="AH42" s="511"/>
      <c r="AI42" s="511"/>
      <c r="AJ42" s="511"/>
      <c r="AK42" s="511"/>
      <c r="AL42" s="511"/>
      <c r="AM42" s="511"/>
      <c r="AN42" s="511"/>
      <c r="AO42" s="511"/>
      <c r="AP42" s="511"/>
      <c r="AQ42" s="511"/>
      <c r="AR42" s="511"/>
      <c r="AS42" s="511"/>
      <c r="AT42" s="67" t="s">
        <v>683</v>
      </c>
      <c r="BF42" s="67" t="s">
        <v>684</v>
      </c>
      <c r="CE42" s="400"/>
      <c r="CF42" s="400"/>
      <c r="CG42" s="400"/>
      <c r="CH42" s="400"/>
      <c r="CI42" s="400"/>
      <c r="CJ42" s="400"/>
      <c r="CK42" s="400"/>
      <c r="CL42" s="400"/>
      <c r="CM42" s="400"/>
      <c r="CN42" s="400"/>
      <c r="CO42" s="400"/>
      <c r="CP42" s="400"/>
      <c r="CQ42" s="400"/>
      <c r="CR42" s="400"/>
      <c r="CS42" s="400"/>
      <c r="CT42" s="400"/>
      <c r="CU42" s="400"/>
      <c r="CV42" s="400"/>
      <c r="CW42" s="400"/>
      <c r="CX42" s="400"/>
      <c r="CY42" s="400"/>
      <c r="CZ42" s="400"/>
      <c r="DA42" s="400"/>
      <c r="DB42" s="400"/>
      <c r="DC42" s="400"/>
      <c r="DD42" s="400"/>
      <c r="DE42" s="400"/>
      <c r="DF42" s="400"/>
      <c r="DG42" s="400"/>
      <c r="DH42" s="400"/>
      <c r="DI42" s="400"/>
      <c r="DJ42" s="400"/>
      <c r="DK42" s="400"/>
      <c r="DL42" s="400"/>
      <c r="DM42" s="400"/>
      <c r="DN42" s="400"/>
      <c r="DO42" s="400"/>
      <c r="DP42" s="400"/>
      <c r="DQ42" s="400"/>
      <c r="DR42" s="400"/>
      <c r="DS42" s="400"/>
      <c r="DT42" s="400"/>
      <c r="DU42" s="400"/>
      <c r="DV42" s="400"/>
      <c r="DW42" s="400"/>
      <c r="DX42" s="400"/>
      <c r="DY42" s="400"/>
      <c r="DZ42" s="400"/>
    </row>
    <row r="43" spans="2:188" s="32" customFormat="1" ht="15" customHeight="1" x14ac:dyDescent="0.25">
      <c r="BF43" s="67" t="s">
        <v>685</v>
      </c>
      <c r="BV43" s="58" t="s">
        <v>686</v>
      </c>
      <c r="CE43" s="515"/>
      <c r="CF43" s="515"/>
      <c r="CG43" s="515"/>
      <c r="CH43" s="515"/>
      <c r="CI43" s="515"/>
      <c r="CJ43" s="515"/>
      <c r="CK43" s="515"/>
      <c r="CL43" s="515"/>
      <c r="CM43" s="67"/>
      <c r="CN43" s="67"/>
      <c r="CO43" s="67"/>
      <c r="CP43" s="516" t="str">
        <f>ВВОД!C4</f>
        <v>Чекин М. В.</v>
      </c>
      <c r="CQ43" s="516"/>
      <c r="CR43" s="516"/>
      <c r="CS43" s="516"/>
      <c r="CT43" s="516"/>
      <c r="CU43" s="516"/>
      <c r="CV43" s="516"/>
      <c r="CW43" s="516"/>
      <c r="CX43" s="516"/>
      <c r="CY43" s="516"/>
      <c r="CZ43" s="516"/>
      <c r="DA43" s="516"/>
      <c r="DB43" s="516"/>
      <c r="DC43" s="516"/>
      <c r="DD43" s="516"/>
      <c r="DE43" s="516"/>
      <c r="DF43" s="516"/>
      <c r="DG43" s="516"/>
      <c r="DH43" s="516"/>
      <c r="DI43" s="516"/>
      <c r="DJ43" s="516"/>
      <c r="DK43" s="516"/>
      <c r="DL43" s="516"/>
      <c r="DM43" s="516"/>
      <c r="DN43" s="516"/>
      <c r="DO43" s="516"/>
      <c r="DP43" s="516"/>
      <c r="DQ43" s="516"/>
      <c r="DR43" s="516"/>
      <c r="DS43" s="516"/>
      <c r="DT43" s="516"/>
      <c r="DU43" s="516"/>
      <c r="DV43" s="516"/>
      <c r="DW43" s="516"/>
      <c r="DX43" s="516"/>
      <c r="DY43" s="516"/>
      <c r="DZ43" s="516"/>
      <c r="EF43" s="517" t="s">
        <v>48</v>
      </c>
      <c r="EG43" s="517"/>
      <c r="EH43" s="517"/>
      <c r="EI43" s="517"/>
      <c r="EJ43" s="517"/>
      <c r="EK43" s="517"/>
      <c r="EL43" s="517"/>
      <c r="EM43" s="517"/>
      <c r="EN43" s="517"/>
      <c r="EO43" s="517"/>
      <c r="EP43" s="517"/>
      <c r="EQ43" s="517"/>
      <c r="ER43" s="517"/>
      <c r="ES43" s="517"/>
      <c r="ET43" s="517"/>
      <c r="EU43" s="517"/>
      <c r="EV43" s="517"/>
      <c r="EW43" s="517"/>
      <c r="EX43" s="517"/>
      <c r="EY43" s="517"/>
      <c r="EZ43" s="517"/>
      <c r="FA43" s="517"/>
      <c r="FB43" s="517"/>
      <c r="FC43" s="517"/>
      <c r="FD43" s="517"/>
      <c r="FE43" s="517"/>
      <c r="FF43" s="517"/>
    </row>
    <row r="44" spans="2:188" s="32" customFormat="1" ht="7.5" customHeight="1" x14ac:dyDescent="0.15">
      <c r="CE44" s="396" t="s">
        <v>687</v>
      </c>
      <c r="CF44" s="396"/>
      <c r="CG44" s="396"/>
      <c r="CH44" s="396"/>
      <c r="CI44" s="396"/>
      <c r="CJ44" s="396"/>
      <c r="CK44" s="396"/>
      <c r="CL44" s="396"/>
      <c r="CM44" s="59"/>
      <c r="CN44" s="59"/>
      <c r="CO44" s="59"/>
      <c r="CP44" s="396" t="s">
        <v>688</v>
      </c>
      <c r="CQ44" s="396"/>
      <c r="CR44" s="396"/>
      <c r="CS44" s="396"/>
      <c r="CT44" s="396"/>
      <c r="CU44" s="396"/>
      <c r="CV44" s="396"/>
      <c r="CW44" s="396"/>
      <c r="CX44" s="396"/>
      <c r="CY44" s="396"/>
      <c r="CZ44" s="396"/>
      <c r="DA44" s="396"/>
      <c r="DB44" s="396"/>
      <c r="DC44" s="396"/>
      <c r="DD44" s="396"/>
      <c r="DE44" s="396"/>
      <c r="DF44" s="396"/>
      <c r="DG44" s="396"/>
      <c r="DH44" s="396"/>
      <c r="DI44" s="396"/>
      <c r="DJ44" s="396"/>
      <c r="DK44" s="396"/>
      <c r="DL44" s="396"/>
      <c r="DM44" s="396"/>
      <c r="DN44" s="396"/>
      <c r="DO44" s="396"/>
      <c r="DP44" s="396"/>
      <c r="DQ44" s="396"/>
      <c r="DR44" s="396"/>
      <c r="DS44" s="396"/>
      <c r="DT44" s="396"/>
      <c r="DU44" s="396"/>
      <c r="DV44" s="396"/>
      <c r="DW44" s="396"/>
      <c r="DX44" s="396"/>
      <c r="DY44" s="396"/>
      <c r="DZ44" s="396"/>
      <c r="EF44" s="517"/>
      <c r="EG44" s="517"/>
      <c r="EH44" s="517"/>
      <c r="EI44" s="517"/>
      <c r="EJ44" s="517"/>
      <c r="EK44" s="517"/>
      <c r="EL44" s="517"/>
      <c r="EM44" s="517"/>
      <c r="EN44" s="517"/>
      <c r="EO44" s="517"/>
      <c r="EP44" s="517"/>
      <c r="EQ44" s="517"/>
      <c r="ER44" s="517"/>
      <c r="ES44" s="517"/>
      <c r="ET44" s="517"/>
      <c r="EU44" s="517"/>
      <c r="EV44" s="517"/>
      <c r="EW44" s="517"/>
      <c r="EX44" s="517"/>
      <c r="EY44" s="517"/>
      <c r="EZ44" s="517"/>
      <c r="FA44" s="517"/>
      <c r="FB44" s="517"/>
      <c r="FC44" s="517"/>
      <c r="FD44" s="517"/>
      <c r="FE44" s="517"/>
      <c r="FF44" s="517"/>
    </row>
    <row r="45" spans="2:188" s="32" customFormat="1" ht="15" customHeight="1" x14ac:dyDescent="0.25">
      <c r="B45" s="58" t="s">
        <v>689</v>
      </c>
      <c r="K45" s="518"/>
      <c r="L45" s="518"/>
      <c r="M45" s="518"/>
      <c r="N45" s="518"/>
      <c r="O45" s="518"/>
      <c r="P45" s="518"/>
      <c r="Q45" s="518"/>
      <c r="R45" s="518"/>
      <c r="S45" s="518"/>
      <c r="T45" s="518"/>
      <c r="W45" s="401" t="str">
        <f>ВВОД!C3</f>
        <v>Цветкова Н.Г.</v>
      </c>
      <c r="X45" s="401"/>
      <c r="Y45" s="401"/>
      <c r="Z45" s="401"/>
      <c r="AA45" s="401"/>
      <c r="AB45" s="401"/>
      <c r="AC45" s="401"/>
      <c r="AD45" s="401"/>
      <c r="AE45" s="401"/>
      <c r="AF45" s="401"/>
      <c r="AG45" s="401"/>
      <c r="AH45" s="401"/>
      <c r="AI45" s="401"/>
      <c r="AJ45" s="401"/>
      <c r="AK45" s="401"/>
      <c r="AL45" s="401"/>
      <c r="AM45" s="401"/>
      <c r="AN45" s="401"/>
      <c r="AO45" s="401"/>
      <c r="AP45" s="401"/>
      <c r="AQ45" s="401"/>
      <c r="AR45" s="401"/>
      <c r="AS45" s="401"/>
      <c r="BF45" s="67" t="s">
        <v>690</v>
      </c>
      <c r="BV45" s="58" t="s">
        <v>6</v>
      </c>
      <c r="CE45" s="400"/>
      <c r="CF45" s="400"/>
      <c r="CG45" s="400"/>
      <c r="CH45" s="400"/>
      <c r="CI45" s="400"/>
      <c r="CJ45" s="400"/>
      <c r="CK45" s="400"/>
      <c r="CL45" s="400"/>
      <c r="CM45" s="67"/>
      <c r="CN45" s="67"/>
      <c r="CO45" s="67"/>
      <c r="CP45" s="401" t="str">
        <f>ВВОД!S16</f>
        <v>Чернов А.В.</v>
      </c>
      <c r="CQ45" s="401"/>
      <c r="CR45" s="401"/>
      <c r="CS45" s="401"/>
      <c r="CT45" s="401"/>
      <c r="CU45" s="401"/>
      <c r="CV45" s="401"/>
      <c r="CW45" s="401"/>
      <c r="CX45" s="401"/>
      <c r="CY45" s="401"/>
      <c r="CZ45" s="401"/>
      <c r="DA45" s="401"/>
      <c r="DB45" s="401"/>
      <c r="DC45" s="401"/>
      <c r="DD45" s="401"/>
      <c r="DE45" s="401"/>
      <c r="DF45" s="401"/>
      <c r="DG45" s="401"/>
      <c r="DH45" s="401"/>
      <c r="DI45" s="401"/>
      <c r="DJ45" s="401"/>
      <c r="DK45" s="401"/>
      <c r="DL45" s="401"/>
      <c r="DM45" s="401"/>
      <c r="DN45" s="401"/>
      <c r="DO45" s="401"/>
      <c r="DP45" s="401"/>
      <c r="DQ45" s="401"/>
      <c r="DR45" s="401"/>
      <c r="DS45" s="401"/>
      <c r="DT45" s="401"/>
      <c r="DU45" s="401"/>
      <c r="DV45" s="401"/>
      <c r="DW45" s="401"/>
      <c r="DX45" s="401"/>
      <c r="DY45" s="401"/>
      <c r="DZ45" s="401"/>
      <c r="EF45" s="517"/>
      <c r="EG45" s="517"/>
      <c r="EH45" s="517"/>
      <c r="EI45" s="517"/>
      <c r="EJ45" s="517"/>
      <c r="EK45" s="517"/>
      <c r="EL45" s="517"/>
      <c r="EM45" s="517"/>
      <c r="EN45" s="517"/>
      <c r="EO45" s="517"/>
      <c r="EP45" s="517"/>
      <c r="EQ45" s="517"/>
      <c r="ER45" s="517"/>
      <c r="ES45" s="517"/>
      <c r="ET45" s="517"/>
      <c r="EU45" s="517"/>
      <c r="EV45" s="517"/>
      <c r="EW45" s="517"/>
      <c r="EX45" s="517"/>
      <c r="EY45" s="517"/>
      <c r="EZ45" s="517"/>
      <c r="FA45" s="517"/>
      <c r="FB45" s="517"/>
      <c r="FC45" s="517"/>
      <c r="FD45" s="517"/>
      <c r="FE45" s="517"/>
      <c r="FF45" s="517"/>
      <c r="FG45" s="398"/>
      <c r="FH45" s="398"/>
      <c r="FI45" s="398"/>
      <c r="FJ45" s="398"/>
      <c r="FK45" s="398"/>
      <c r="FL45" s="398"/>
      <c r="FM45" s="398"/>
      <c r="FN45" s="398"/>
      <c r="FO45" s="398"/>
      <c r="FP45" s="398"/>
      <c r="FQ45" s="398"/>
      <c r="FR45" s="398"/>
      <c r="FS45" s="398"/>
      <c r="FT45" s="398"/>
      <c r="FU45" s="398"/>
      <c r="FV45" s="398"/>
      <c r="FW45" s="398"/>
      <c r="FX45" s="398"/>
      <c r="FY45" s="398"/>
      <c r="FZ45" s="398"/>
      <c r="GA45" s="398"/>
      <c r="GB45" s="398"/>
      <c r="GC45" s="398"/>
      <c r="GD45" s="398"/>
      <c r="GE45" s="398"/>
      <c r="GF45" s="398"/>
    </row>
    <row r="46" spans="2:188" s="32" customFormat="1" ht="7.5" customHeight="1" x14ac:dyDescent="0.15">
      <c r="K46" s="396" t="s">
        <v>687</v>
      </c>
      <c r="L46" s="396"/>
      <c r="M46" s="396"/>
      <c r="N46" s="396"/>
      <c r="O46" s="396"/>
      <c r="P46" s="396"/>
      <c r="Q46" s="396"/>
      <c r="R46" s="396"/>
      <c r="S46" s="396"/>
      <c r="T46" s="396"/>
      <c r="U46" s="56"/>
      <c r="V46" s="56"/>
      <c r="W46" s="519" t="s">
        <v>688</v>
      </c>
      <c r="X46" s="519"/>
      <c r="Y46" s="519"/>
      <c r="Z46" s="519"/>
      <c r="AA46" s="519"/>
      <c r="AB46" s="519"/>
      <c r="AC46" s="519"/>
      <c r="AD46" s="519"/>
      <c r="AE46" s="519"/>
      <c r="AF46" s="519"/>
      <c r="AG46" s="519"/>
      <c r="AH46" s="519"/>
      <c r="AI46" s="519"/>
      <c r="AJ46" s="519"/>
      <c r="AK46" s="519"/>
      <c r="AL46" s="519"/>
      <c r="AM46" s="519"/>
      <c r="AN46" s="519"/>
      <c r="AO46" s="519"/>
      <c r="AP46" s="519"/>
      <c r="AQ46" s="519"/>
      <c r="AR46" s="519"/>
      <c r="AS46" s="519"/>
      <c r="CE46" s="396" t="s">
        <v>687</v>
      </c>
      <c r="CF46" s="396"/>
      <c r="CG46" s="396"/>
      <c r="CH46" s="396"/>
      <c r="CI46" s="396"/>
      <c r="CJ46" s="396"/>
      <c r="CK46" s="396"/>
      <c r="CL46" s="396"/>
      <c r="CM46" s="59"/>
      <c r="CN46" s="59"/>
      <c r="CO46" s="59"/>
      <c r="CP46" s="396" t="s">
        <v>688</v>
      </c>
      <c r="CQ46" s="396"/>
      <c r="CR46" s="396"/>
      <c r="CS46" s="396"/>
      <c r="CT46" s="396"/>
      <c r="CU46" s="396"/>
      <c r="CV46" s="396"/>
      <c r="CW46" s="396"/>
      <c r="CX46" s="396"/>
      <c r="CY46" s="396"/>
      <c r="CZ46" s="396"/>
      <c r="DA46" s="396"/>
      <c r="DB46" s="396"/>
      <c r="DC46" s="396"/>
      <c r="DD46" s="396"/>
      <c r="DE46" s="396"/>
      <c r="DF46" s="396"/>
      <c r="DG46" s="396"/>
      <c r="DH46" s="396"/>
      <c r="DI46" s="396"/>
      <c r="DJ46" s="396"/>
      <c r="DK46" s="396"/>
      <c r="DL46" s="396"/>
      <c r="DM46" s="396"/>
      <c r="DN46" s="396"/>
      <c r="DO46" s="396"/>
      <c r="DP46" s="396"/>
      <c r="DQ46" s="396"/>
      <c r="DR46" s="396"/>
      <c r="DS46" s="396"/>
      <c r="DT46" s="396"/>
      <c r="DU46" s="396"/>
      <c r="DV46" s="396"/>
      <c r="DW46" s="396"/>
      <c r="DX46" s="396"/>
      <c r="DY46" s="396"/>
      <c r="DZ46" s="396"/>
      <c r="EF46" s="520"/>
      <c r="EG46" s="520"/>
      <c r="EH46" s="520"/>
      <c r="EI46" s="520"/>
      <c r="EJ46" s="520"/>
      <c r="EK46" s="520"/>
      <c r="EL46" s="520"/>
      <c r="EM46" s="520"/>
      <c r="EN46" s="520"/>
      <c r="EO46" s="520"/>
      <c r="EP46" s="520"/>
      <c r="EQ46" s="520"/>
      <c r="ER46" s="520"/>
      <c r="ES46" s="520"/>
      <c r="ET46" s="520"/>
      <c r="EU46" s="520"/>
      <c r="EV46" s="520"/>
      <c r="EW46" s="520"/>
      <c r="EX46" s="520"/>
      <c r="EY46" s="520"/>
      <c r="EZ46" s="520"/>
      <c r="FA46" s="520"/>
      <c r="FB46" s="520"/>
      <c r="FC46" s="520"/>
      <c r="FD46" s="520"/>
      <c r="FE46" s="520"/>
      <c r="FF46" s="520"/>
      <c r="FG46" s="520"/>
      <c r="FH46" s="520"/>
      <c r="FI46" s="520"/>
      <c r="FJ46" s="520"/>
      <c r="FK46" s="520"/>
      <c r="FL46" s="520"/>
      <c r="FM46" s="520"/>
      <c r="FN46" s="520"/>
      <c r="FO46" s="520"/>
      <c r="FP46" s="520"/>
      <c r="FQ46" s="520"/>
      <c r="FR46" s="520"/>
      <c r="FS46" s="520"/>
      <c r="FT46" s="520"/>
      <c r="FU46" s="520"/>
      <c r="FV46" s="520"/>
      <c r="FW46" s="520"/>
      <c r="FX46" s="520"/>
      <c r="FY46" s="520"/>
      <c r="FZ46" s="520"/>
      <c r="GA46" s="520"/>
      <c r="GB46" s="520"/>
      <c r="GC46" s="520"/>
      <c r="GD46" s="520"/>
      <c r="GE46" s="520"/>
      <c r="GF46" s="520"/>
    </row>
    <row r="47" spans="2:188" s="32" customFormat="1" ht="12.75" customHeight="1" x14ac:dyDescent="0.2">
      <c r="B47" s="67" t="s">
        <v>691</v>
      </c>
      <c r="X47" s="524" t="s">
        <v>692</v>
      </c>
      <c r="Y47" s="525"/>
      <c r="Z47" s="525"/>
      <c r="AA47" s="525"/>
      <c r="AB47" s="525"/>
      <c r="AC47" s="525"/>
      <c r="AD47" s="525"/>
      <c r="AE47" s="525"/>
      <c r="AF47" s="525"/>
      <c r="AG47" s="525"/>
      <c r="AH47" s="525"/>
      <c r="AI47" s="525"/>
      <c r="AJ47" s="525"/>
      <c r="AK47" s="525"/>
      <c r="AL47" s="525"/>
      <c r="AM47" s="525"/>
      <c r="AN47" s="525"/>
      <c r="AO47" s="525"/>
      <c r="AP47" s="525"/>
      <c r="AQ47" s="525"/>
      <c r="AR47" s="525"/>
      <c r="AS47" s="525"/>
      <c r="AT47" s="525"/>
      <c r="AU47" s="526"/>
      <c r="EF47" s="521"/>
      <c r="EG47" s="521"/>
      <c r="EH47" s="521"/>
      <c r="EI47" s="521"/>
      <c r="EJ47" s="521"/>
      <c r="EK47" s="521"/>
      <c r="EL47" s="521"/>
      <c r="EM47" s="521"/>
      <c r="EN47" s="521"/>
      <c r="EO47" s="521"/>
      <c r="EP47" s="521"/>
      <c r="EQ47" s="521"/>
      <c r="ER47" s="521"/>
      <c r="ES47" s="521"/>
      <c r="ET47" s="521"/>
      <c r="EU47" s="521"/>
      <c r="EV47" s="521"/>
      <c r="EW47" s="521"/>
      <c r="EX47" s="521"/>
      <c r="EY47" s="521"/>
      <c r="EZ47" s="521"/>
      <c r="FA47" s="521"/>
      <c r="FB47" s="521"/>
      <c r="FC47" s="521"/>
      <c r="FD47" s="521"/>
      <c r="FE47" s="521"/>
      <c r="FF47" s="521"/>
      <c r="FG47" s="521"/>
      <c r="FH47" s="521"/>
      <c r="FI47" s="521"/>
      <c r="FJ47" s="521"/>
      <c r="FK47" s="521"/>
      <c r="FL47" s="521"/>
      <c r="FM47" s="521"/>
      <c r="FN47" s="521"/>
      <c r="FO47" s="521"/>
      <c r="FP47" s="521"/>
      <c r="FQ47" s="521"/>
      <c r="FR47" s="521"/>
      <c r="FS47" s="521"/>
      <c r="FT47" s="521"/>
      <c r="FU47" s="521"/>
      <c r="FV47" s="521"/>
      <c r="FW47" s="521"/>
      <c r="FX47" s="521"/>
      <c r="FY47" s="521"/>
      <c r="FZ47" s="521"/>
      <c r="GA47" s="521"/>
      <c r="GB47" s="521"/>
      <c r="GC47" s="521"/>
      <c r="GD47" s="521"/>
      <c r="GE47" s="521"/>
      <c r="GF47" s="521"/>
    </row>
    <row r="48" spans="2:188" s="32" customFormat="1" ht="12.75" customHeight="1" x14ac:dyDescent="0.2">
      <c r="B48" s="67" t="s">
        <v>693</v>
      </c>
      <c r="X48" s="527"/>
      <c r="Y48" s="528"/>
      <c r="Z48" s="528"/>
      <c r="AA48" s="528"/>
      <c r="AB48" s="528"/>
      <c r="AC48" s="528"/>
      <c r="AD48" s="528"/>
      <c r="AE48" s="528"/>
      <c r="AF48" s="528"/>
      <c r="AG48" s="528"/>
      <c r="AH48" s="528"/>
      <c r="AI48" s="528"/>
      <c r="AJ48" s="528"/>
      <c r="AK48" s="528"/>
      <c r="AL48" s="528"/>
      <c r="AM48" s="528"/>
      <c r="AN48" s="528"/>
      <c r="AO48" s="528"/>
      <c r="AP48" s="528"/>
      <c r="AQ48" s="528"/>
      <c r="AR48" s="528"/>
      <c r="AS48" s="528"/>
      <c r="AT48" s="528"/>
      <c r="AU48" s="529"/>
      <c r="EF48" s="522"/>
      <c r="EG48" s="522"/>
      <c r="EH48" s="522"/>
      <c r="EI48" s="522"/>
      <c r="EJ48" s="522"/>
      <c r="EK48" s="522"/>
      <c r="EL48" s="522"/>
      <c r="EM48" s="522"/>
      <c r="EN48" s="522"/>
      <c r="EO48" s="522"/>
      <c r="EP48" s="522"/>
      <c r="EQ48" s="522"/>
      <c r="ER48" s="522"/>
      <c r="ES48" s="522"/>
      <c r="ET48" s="522"/>
      <c r="EU48" s="522"/>
      <c r="EV48" s="522"/>
      <c r="EW48" s="522"/>
      <c r="EX48" s="522"/>
      <c r="EY48" s="522"/>
      <c r="EZ48" s="522"/>
      <c r="FA48" s="522"/>
      <c r="FB48" s="522"/>
      <c r="FC48" s="522"/>
      <c r="FD48" s="522"/>
      <c r="FE48" s="522"/>
      <c r="FF48" s="522"/>
      <c r="FG48" s="522"/>
      <c r="FH48" s="522"/>
      <c r="FI48" s="522"/>
      <c r="FJ48" s="522"/>
      <c r="FK48" s="522"/>
      <c r="FL48" s="522"/>
      <c r="FM48" s="522"/>
      <c r="FN48" s="522"/>
      <c r="FO48" s="522"/>
      <c r="FP48" s="522"/>
      <c r="FQ48" s="522"/>
      <c r="FR48" s="522"/>
      <c r="FS48" s="522"/>
      <c r="FT48" s="522"/>
      <c r="FU48" s="522"/>
      <c r="FV48" s="522"/>
      <c r="FW48" s="522"/>
      <c r="FX48" s="522"/>
      <c r="FY48" s="522"/>
      <c r="FZ48" s="522"/>
      <c r="GA48" s="522"/>
      <c r="GB48" s="522"/>
      <c r="GC48" s="522"/>
      <c r="GD48" s="522"/>
      <c r="GE48" s="522"/>
      <c r="GF48" s="522"/>
    </row>
    <row r="49" spans="2:189" s="32" customFormat="1" ht="7.5" customHeight="1" x14ac:dyDescent="0.2">
      <c r="B49" s="67" t="s">
        <v>694</v>
      </c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527"/>
      <c r="Y49" s="528"/>
      <c r="Z49" s="528"/>
      <c r="AA49" s="528"/>
      <c r="AB49" s="528"/>
      <c r="AC49" s="528"/>
      <c r="AD49" s="528"/>
      <c r="AE49" s="528"/>
      <c r="AF49" s="528"/>
      <c r="AG49" s="528"/>
      <c r="AH49" s="528"/>
      <c r="AI49" s="528"/>
      <c r="AJ49" s="528"/>
      <c r="AK49" s="528"/>
      <c r="AL49" s="528"/>
      <c r="AM49" s="528"/>
      <c r="AN49" s="528"/>
      <c r="AO49" s="528"/>
      <c r="AP49" s="528"/>
      <c r="AQ49" s="528"/>
      <c r="AR49" s="528"/>
      <c r="AS49" s="528"/>
      <c r="AT49" s="528"/>
      <c r="AU49" s="529"/>
      <c r="AV49" s="67"/>
      <c r="AW49" s="67"/>
      <c r="AX49" s="67"/>
      <c r="AY49" s="67"/>
      <c r="AZ49" s="67"/>
      <c r="BA49" s="67"/>
      <c r="BB49" s="67"/>
      <c r="BC49" s="67"/>
      <c r="BF49" s="465" t="s">
        <v>695</v>
      </c>
      <c r="BG49" s="465"/>
      <c r="BH49" s="465"/>
      <c r="BI49" s="465"/>
      <c r="BJ49" s="465"/>
      <c r="BK49" s="465"/>
      <c r="BL49" s="465"/>
      <c r="BM49" s="465"/>
      <c r="BN49" s="465"/>
      <c r="BO49" s="465"/>
      <c r="BP49" s="465"/>
      <c r="BQ49" s="465"/>
      <c r="BR49" s="465"/>
      <c r="BS49" s="465"/>
      <c r="BT49" s="465"/>
      <c r="BU49" s="465"/>
      <c r="BV49" s="465"/>
      <c r="BW49" s="465"/>
      <c r="BX49" s="465"/>
      <c r="BY49" s="465"/>
      <c r="BZ49" s="465"/>
      <c r="CA49" s="465"/>
      <c r="CB49" s="465"/>
      <c r="CC49" s="456" t="s">
        <v>696</v>
      </c>
      <c r="CD49" s="456"/>
      <c r="CE49" s="456"/>
      <c r="CF49" s="456"/>
      <c r="CG49" s="456"/>
      <c r="CH49" s="456"/>
      <c r="CI49" s="456"/>
      <c r="CJ49" s="456"/>
      <c r="CK49" s="456"/>
      <c r="CL49" s="456"/>
      <c r="CM49" s="456"/>
      <c r="CN49" s="456"/>
      <c r="CO49" s="456"/>
      <c r="EF49" s="521"/>
      <c r="EG49" s="521"/>
      <c r="EH49" s="521"/>
      <c r="EI49" s="521"/>
      <c r="EJ49" s="521"/>
      <c r="EK49" s="521"/>
      <c r="EL49" s="521"/>
      <c r="EM49" s="521"/>
      <c r="EN49" s="521"/>
      <c r="EO49" s="521"/>
      <c r="EP49" s="521"/>
      <c r="EQ49" s="521"/>
      <c r="ER49" s="521"/>
      <c r="ES49" s="521"/>
      <c r="ET49" s="521"/>
      <c r="EU49" s="521"/>
      <c r="EV49" s="521"/>
      <c r="EW49" s="521"/>
      <c r="EX49" s="521"/>
      <c r="EY49" s="521"/>
      <c r="EZ49" s="521"/>
      <c r="FA49" s="521"/>
      <c r="FB49" s="521"/>
      <c r="FC49" s="521"/>
      <c r="FD49" s="521"/>
      <c r="FE49" s="521"/>
      <c r="FF49" s="521"/>
      <c r="FG49" s="521"/>
      <c r="FH49" s="521"/>
      <c r="FI49" s="521"/>
      <c r="FJ49" s="521"/>
      <c r="FK49" s="521"/>
      <c r="FL49" s="521"/>
      <c r="FM49" s="521"/>
      <c r="FN49" s="521"/>
      <c r="FO49" s="521"/>
      <c r="FP49" s="521"/>
      <c r="FQ49" s="521"/>
      <c r="FR49" s="521"/>
      <c r="FS49" s="521"/>
      <c r="FT49" s="521"/>
      <c r="FU49" s="521"/>
      <c r="FV49" s="521"/>
      <c r="FW49" s="521"/>
      <c r="FX49" s="521"/>
      <c r="FY49" s="521"/>
      <c r="FZ49" s="521"/>
      <c r="GA49" s="521"/>
      <c r="GB49" s="521"/>
      <c r="GC49" s="521"/>
      <c r="GD49" s="521"/>
      <c r="GE49" s="521"/>
      <c r="GF49" s="521"/>
    </row>
    <row r="50" spans="2:189" s="32" customFormat="1" ht="7.5" customHeight="1" x14ac:dyDescent="0.15"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527"/>
      <c r="Y50" s="528"/>
      <c r="Z50" s="528"/>
      <c r="AA50" s="528"/>
      <c r="AB50" s="528"/>
      <c r="AC50" s="528"/>
      <c r="AD50" s="528"/>
      <c r="AE50" s="528"/>
      <c r="AF50" s="528"/>
      <c r="AG50" s="528"/>
      <c r="AH50" s="528"/>
      <c r="AI50" s="528"/>
      <c r="AJ50" s="528"/>
      <c r="AK50" s="528"/>
      <c r="AL50" s="528"/>
      <c r="AM50" s="528"/>
      <c r="AN50" s="528"/>
      <c r="AO50" s="528"/>
      <c r="AP50" s="528"/>
      <c r="AQ50" s="528"/>
      <c r="AR50" s="528"/>
      <c r="AS50" s="528"/>
      <c r="AT50" s="528"/>
      <c r="AU50" s="529"/>
      <c r="AV50" s="73"/>
      <c r="AW50" s="73"/>
      <c r="AX50" s="73"/>
      <c r="AY50" s="73"/>
      <c r="AZ50" s="73"/>
      <c r="BA50" s="73"/>
      <c r="BB50" s="73"/>
      <c r="BC50" s="73"/>
      <c r="BF50" s="465"/>
      <c r="BG50" s="465"/>
      <c r="BH50" s="465"/>
      <c r="BI50" s="465"/>
      <c r="BJ50" s="465"/>
      <c r="BK50" s="465"/>
      <c r="BL50" s="465"/>
      <c r="BM50" s="465"/>
      <c r="BN50" s="465"/>
      <c r="BO50" s="465"/>
      <c r="BP50" s="465"/>
      <c r="BQ50" s="465"/>
      <c r="BR50" s="465"/>
      <c r="BS50" s="465"/>
      <c r="BT50" s="465"/>
      <c r="BU50" s="465"/>
      <c r="BV50" s="465"/>
      <c r="BW50" s="465"/>
      <c r="BX50" s="465"/>
      <c r="BY50" s="465"/>
      <c r="BZ50" s="465"/>
      <c r="CA50" s="465"/>
      <c r="CB50" s="465"/>
      <c r="CC50" s="523" t="s">
        <v>697</v>
      </c>
      <c r="CD50" s="523"/>
      <c r="CE50" s="523"/>
      <c r="CF50" s="523"/>
      <c r="CG50" s="523"/>
      <c r="CH50" s="523"/>
      <c r="CI50" s="523"/>
      <c r="CJ50" s="523"/>
      <c r="CK50" s="523"/>
      <c r="CL50" s="523"/>
      <c r="CM50" s="523"/>
      <c r="CN50" s="523"/>
      <c r="CO50" s="523"/>
      <c r="EF50" s="522"/>
      <c r="EG50" s="522"/>
      <c r="EH50" s="522"/>
      <c r="EI50" s="522"/>
      <c r="EJ50" s="522"/>
      <c r="EK50" s="522"/>
      <c r="EL50" s="522"/>
      <c r="EM50" s="522"/>
      <c r="EN50" s="522"/>
      <c r="EO50" s="522"/>
      <c r="EP50" s="522"/>
      <c r="EQ50" s="522"/>
      <c r="ER50" s="522"/>
      <c r="ES50" s="522"/>
      <c r="ET50" s="522"/>
      <c r="EU50" s="522"/>
      <c r="EV50" s="522"/>
      <c r="EW50" s="522"/>
      <c r="EX50" s="522"/>
      <c r="EY50" s="522"/>
      <c r="EZ50" s="522"/>
      <c r="FA50" s="522"/>
      <c r="FB50" s="522"/>
      <c r="FC50" s="522"/>
      <c r="FD50" s="522"/>
      <c r="FE50" s="522"/>
      <c r="FF50" s="522"/>
      <c r="FG50" s="522"/>
      <c r="FH50" s="522"/>
      <c r="FI50" s="522"/>
      <c r="FJ50" s="522"/>
      <c r="FK50" s="522"/>
      <c r="FL50" s="522"/>
      <c r="FM50" s="522"/>
      <c r="FN50" s="522"/>
      <c r="FO50" s="522"/>
      <c r="FP50" s="522"/>
      <c r="FQ50" s="522"/>
      <c r="FR50" s="522"/>
      <c r="FS50" s="522"/>
      <c r="FT50" s="522"/>
      <c r="FU50" s="522"/>
      <c r="FV50" s="522"/>
      <c r="FW50" s="522"/>
      <c r="FX50" s="522"/>
      <c r="FY50" s="522"/>
      <c r="FZ50" s="522"/>
      <c r="GA50" s="522"/>
      <c r="GB50" s="522"/>
      <c r="GC50" s="522"/>
      <c r="GD50" s="522"/>
      <c r="GE50" s="522"/>
      <c r="GF50" s="522"/>
    </row>
    <row r="51" spans="2:189" s="32" customFormat="1" ht="15" customHeight="1" x14ac:dyDescent="0.25">
      <c r="X51" s="527"/>
      <c r="Y51" s="528"/>
      <c r="Z51" s="528"/>
      <c r="AA51" s="528"/>
      <c r="AB51" s="528"/>
      <c r="AC51" s="528"/>
      <c r="AD51" s="528"/>
      <c r="AE51" s="528"/>
      <c r="AF51" s="528"/>
      <c r="AG51" s="528"/>
      <c r="AH51" s="528"/>
      <c r="AI51" s="528"/>
      <c r="AJ51" s="528"/>
      <c r="AK51" s="528"/>
      <c r="AL51" s="528"/>
      <c r="AM51" s="528"/>
      <c r="AN51" s="528"/>
      <c r="AO51" s="528"/>
      <c r="AP51" s="528"/>
      <c r="AQ51" s="528"/>
      <c r="AR51" s="528"/>
      <c r="AS51" s="528"/>
      <c r="AT51" s="528"/>
      <c r="AU51" s="529"/>
      <c r="BF51" s="67" t="s">
        <v>698</v>
      </c>
      <c r="BT51" s="400"/>
      <c r="BU51" s="400"/>
      <c r="BV51" s="400"/>
      <c r="BW51" s="400"/>
      <c r="BX51" s="400"/>
      <c r="BY51" s="400"/>
      <c r="BZ51" s="400"/>
      <c r="CA51" s="400"/>
      <c r="CB51" s="400"/>
      <c r="CC51" s="400"/>
      <c r="CD51" s="400"/>
      <c r="CE51" s="67"/>
      <c r="CF51" s="67"/>
      <c r="CG51" s="401" t="str">
        <f>ВВОД!S16</f>
        <v>Чернов А.В.</v>
      </c>
      <c r="CH51" s="401"/>
      <c r="CI51" s="401"/>
      <c r="CJ51" s="401"/>
      <c r="CK51" s="401"/>
      <c r="CL51" s="401"/>
      <c r="CM51" s="401"/>
      <c r="CN51" s="401"/>
      <c r="CO51" s="401"/>
      <c r="CP51" s="401"/>
      <c r="CQ51" s="401"/>
      <c r="CR51" s="401"/>
      <c r="CS51" s="401"/>
      <c r="CT51" s="401"/>
      <c r="CU51" s="401"/>
      <c r="CV51" s="401"/>
      <c r="CW51" s="401"/>
      <c r="CX51" s="401"/>
      <c r="CY51" s="401"/>
      <c r="CZ51" s="401"/>
      <c r="DA51" s="401"/>
      <c r="DB51" s="401"/>
      <c r="DC51" s="401"/>
      <c r="DD51" s="401"/>
      <c r="DE51" s="401"/>
      <c r="DF51" s="401"/>
      <c r="DG51" s="401"/>
      <c r="DH51" s="401"/>
      <c r="DI51" s="401"/>
      <c r="DJ51" s="401"/>
      <c r="DK51" s="401"/>
      <c r="DL51" s="401"/>
      <c r="DM51" s="401"/>
      <c r="DN51" s="76"/>
      <c r="EF51" s="521"/>
      <c r="EG51" s="521"/>
      <c r="EH51" s="521"/>
      <c r="EI51" s="521"/>
      <c r="EJ51" s="521"/>
      <c r="EK51" s="521"/>
      <c r="EL51" s="521"/>
      <c r="EM51" s="521"/>
      <c r="EN51" s="521"/>
      <c r="EO51" s="521"/>
      <c r="EP51" s="521"/>
      <c r="EQ51" s="521"/>
      <c r="ER51" s="521"/>
      <c r="ES51" s="521"/>
      <c r="ET51" s="521"/>
      <c r="EU51" s="521"/>
      <c r="EV51" s="521"/>
      <c r="EW51" s="521"/>
      <c r="EX51" s="521"/>
      <c r="EY51" s="521"/>
      <c r="EZ51" s="521"/>
      <c r="FA51" s="521"/>
      <c r="FB51" s="521"/>
      <c r="FC51" s="521"/>
      <c r="FD51" s="521"/>
      <c r="FE51" s="521"/>
      <c r="FF51" s="521"/>
      <c r="FG51" s="521"/>
      <c r="FH51" s="521"/>
      <c r="FI51" s="521"/>
      <c r="FJ51" s="521"/>
      <c r="FK51" s="521"/>
      <c r="FL51" s="521"/>
      <c r="FM51" s="521"/>
      <c r="FN51" s="521"/>
      <c r="FO51" s="521"/>
      <c r="FP51" s="521"/>
      <c r="FQ51" s="521"/>
      <c r="FR51" s="521"/>
      <c r="FS51" s="521"/>
      <c r="FT51" s="521"/>
      <c r="FU51" s="521"/>
      <c r="FV51" s="521"/>
      <c r="FW51" s="521"/>
      <c r="FX51" s="521"/>
      <c r="FY51" s="521"/>
      <c r="FZ51" s="521"/>
      <c r="GA51" s="521"/>
      <c r="GB51" s="521"/>
      <c r="GC51" s="521"/>
      <c r="GD51" s="521"/>
      <c r="GE51" s="521"/>
      <c r="GF51" s="521"/>
    </row>
    <row r="52" spans="2:189" s="32" customFormat="1" ht="7.5" customHeight="1" x14ac:dyDescent="0.15">
      <c r="B52" s="533" t="s">
        <v>699</v>
      </c>
      <c r="C52" s="533"/>
      <c r="D52" s="533"/>
      <c r="E52" s="533"/>
      <c r="F52" s="533"/>
      <c r="G52" s="533"/>
      <c r="H52" s="533"/>
      <c r="I52" s="533"/>
      <c r="J52" s="533"/>
      <c r="X52" s="527"/>
      <c r="Y52" s="528"/>
      <c r="Z52" s="528"/>
      <c r="AA52" s="528"/>
      <c r="AB52" s="528"/>
      <c r="AC52" s="528"/>
      <c r="AD52" s="528"/>
      <c r="AE52" s="528"/>
      <c r="AF52" s="528"/>
      <c r="AG52" s="528"/>
      <c r="AH52" s="528"/>
      <c r="AI52" s="528"/>
      <c r="AJ52" s="528"/>
      <c r="AK52" s="528"/>
      <c r="AL52" s="528"/>
      <c r="AM52" s="528"/>
      <c r="AN52" s="528"/>
      <c r="AO52" s="528"/>
      <c r="AP52" s="528"/>
      <c r="AQ52" s="528"/>
      <c r="AR52" s="528"/>
      <c r="AS52" s="528"/>
      <c r="AT52" s="528"/>
      <c r="AU52" s="529"/>
      <c r="BT52" s="396" t="s">
        <v>687</v>
      </c>
      <c r="BU52" s="396"/>
      <c r="BV52" s="396"/>
      <c r="BW52" s="396"/>
      <c r="BX52" s="396"/>
      <c r="BY52" s="396"/>
      <c r="BZ52" s="396"/>
      <c r="CA52" s="396"/>
      <c r="CB52" s="396"/>
      <c r="CC52" s="396"/>
      <c r="CD52" s="396"/>
      <c r="CE52" s="60"/>
      <c r="CF52" s="60"/>
      <c r="CG52" s="396" t="s">
        <v>688</v>
      </c>
      <c r="CH52" s="396"/>
      <c r="CI52" s="396"/>
      <c r="CJ52" s="396"/>
      <c r="CK52" s="396"/>
      <c r="CL52" s="396"/>
      <c r="CM52" s="396"/>
      <c r="CN52" s="396"/>
      <c r="CO52" s="396"/>
      <c r="CP52" s="396"/>
      <c r="CQ52" s="396"/>
      <c r="CR52" s="396"/>
      <c r="CS52" s="396"/>
      <c r="CT52" s="396"/>
      <c r="CU52" s="396"/>
      <c r="CV52" s="396"/>
      <c r="CW52" s="396"/>
      <c r="CX52" s="396"/>
      <c r="CY52" s="396"/>
      <c r="CZ52" s="396"/>
      <c r="DA52" s="396"/>
      <c r="DB52" s="396"/>
      <c r="DC52" s="396"/>
      <c r="DD52" s="396"/>
      <c r="DE52" s="396"/>
      <c r="DF52" s="396"/>
      <c r="DG52" s="396"/>
      <c r="DH52" s="396"/>
      <c r="DI52" s="396"/>
      <c r="DJ52" s="396"/>
      <c r="DK52" s="534"/>
      <c r="EF52" s="522"/>
      <c r="EG52" s="522"/>
      <c r="EH52" s="522"/>
      <c r="EI52" s="522"/>
      <c r="EJ52" s="522"/>
      <c r="EK52" s="522"/>
      <c r="EL52" s="522"/>
      <c r="EM52" s="522"/>
      <c r="EN52" s="522"/>
      <c r="EO52" s="522"/>
      <c r="EP52" s="522"/>
      <c r="EQ52" s="522"/>
      <c r="ER52" s="522"/>
      <c r="ES52" s="522"/>
      <c r="ET52" s="522"/>
      <c r="EU52" s="522"/>
      <c r="EV52" s="522"/>
      <c r="EW52" s="522"/>
      <c r="EX52" s="522"/>
      <c r="EY52" s="522"/>
      <c r="EZ52" s="522"/>
      <c r="FA52" s="522"/>
      <c r="FB52" s="522"/>
      <c r="FC52" s="522"/>
      <c r="FD52" s="522"/>
      <c r="FE52" s="522"/>
      <c r="FF52" s="522"/>
      <c r="FG52" s="522"/>
      <c r="FH52" s="522"/>
      <c r="FI52" s="522"/>
      <c r="FJ52" s="522"/>
      <c r="FK52" s="522"/>
      <c r="FL52" s="522"/>
      <c r="FM52" s="522"/>
      <c r="FN52" s="522"/>
      <c r="FO52" s="522"/>
      <c r="FP52" s="522"/>
      <c r="FQ52" s="522"/>
      <c r="FR52" s="522"/>
      <c r="FS52" s="522"/>
      <c r="FT52" s="522"/>
      <c r="FU52" s="522"/>
      <c r="FV52" s="522"/>
      <c r="FW52" s="522"/>
      <c r="FX52" s="522"/>
      <c r="FY52" s="522"/>
      <c r="FZ52" s="522"/>
      <c r="GA52" s="522"/>
      <c r="GB52" s="522"/>
      <c r="GC52" s="522"/>
      <c r="GD52" s="522"/>
      <c r="GE52" s="522"/>
      <c r="GF52" s="522"/>
    </row>
    <row r="53" spans="2:189" s="32" customFormat="1" ht="15" customHeight="1" x14ac:dyDescent="0.25">
      <c r="B53" s="533"/>
      <c r="C53" s="533"/>
      <c r="D53" s="533"/>
      <c r="E53" s="533"/>
      <c r="F53" s="533"/>
      <c r="G53" s="533"/>
      <c r="H53" s="533"/>
      <c r="I53" s="533"/>
      <c r="J53" s="533"/>
      <c r="X53" s="527"/>
      <c r="Y53" s="528"/>
      <c r="Z53" s="528"/>
      <c r="AA53" s="528"/>
      <c r="AB53" s="528"/>
      <c r="AC53" s="528"/>
      <c r="AD53" s="528"/>
      <c r="AE53" s="528"/>
      <c r="AF53" s="528"/>
      <c r="AG53" s="528"/>
      <c r="AH53" s="528"/>
      <c r="AI53" s="528"/>
      <c r="AJ53" s="528"/>
      <c r="AK53" s="528"/>
      <c r="AL53" s="528"/>
      <c r="AM53" s="528"/>
      <c r="AN53" s="528"/>
      <c r="AO53" s="528"/>
      <c r="AP53" s="528"/>
      <c r="AQ53" s="528"/>
      <c r="AR53" s="528"/>
      <c r="AS53" s="528"/>
      <c r="AT53" s="528"/>
      <c r="AU53" s="529"/>
      <c r="BF53" s="67" t="s">
        <v>700</v>
      </c>
      <c r="BT53" s="400"/>
      <c r="BU53" s="400"/>
      <c r="BV53" s="400"/>
      <c r="BW53" s="400"/>
      <c r="BX53" s="400"/>
      <c r="BY53" s="400"/>
      <c r="BZ53" s="400"/>
      <c r="CA53" s="400"/>
      <c r="CB53" s="400"/>
      <c r="CC53" s="400"/>
      <c r="CD53" s="400"/>
      <c r="CE53" s="67"/>
      <c r="CF53" s="67"/>
      <c r="CG53" s="401" t="str">
        <f>CP43</f>
        <v>Чекин М. В.</v>
      </c>
      <c r="CH53" s="401"/>
      <c r="CI53" s="401"/>
      <c r="CJ53" s="401"/>
      <c r="CK53" s="401"/>
      <c r="CL53" s="401"/>
      <c r="CM53" s="401"/>
      <c r="CN53" s="401"/>
      <c r="CO53" s="401"/>
      <c r="CP53" s="401"/>
      <c r="CQ53" s="401"/>
      <c r="CR53" s="401"/>
      <c r="CS53" s="401"/>
      <c r="CT53" s="401"/>
      <c r="CU53" s="401"/>
      <c r="CV53" s="401"/>
      <c r="CW53" s="401"/>
      <c r="CX53" s="401"/>
      <c r="CY53" s="401"/>
      <c r="CZ53" s="401"/>
      <c r="DA53" s="401"/>
      <c r="DB53" s="401"/>
      <c r="DC53" s="401"/>
      <c r="DD53" s="401"/>
      <c r="DE53" s="401"/>
      <c r="DF53" s="401"/>
      <c r="DG53" s="401"/>
      <c r="DH53" s="401"/>
      <c r="DI53" s="401"/>
      <c r="DJ53" s="401"/>
      <c r="DK53" s="401"/>
      <c r="EF53" s="521"/>
      <c r="EG53" s="521"/>
      <c r="EH53" s="521"/>
      <c r="EI53" s="521"/>
      <c r="EJ53" s="521"/>
      <c r="EK53" s="521"/>
      <c r="EL53" s="521"/>
      <c r="EM53" s="521"/>
      <c r="EN53" s="521"/>
      <c r="EO53" s="521"/>
      <c r="EP53" s="521"/>
      <c r="EQ53" s="521"/>
      <c r="ER53" s="521"/>
      <c r="ES53" s="521"/>
      <c r="ET53" s="521"/>
      <c r="EU53" s="521"/>
      <c r="EV53" s="521"/>
      <c r="EW53" s="521"/>
      <c r="EX53" s="521"/>
      <c r="EY53" s="521"/>
      <c r="EZ53" s="521"/>
      <c r="FA53" s="521"/>
      <c r="FB53" s="521"/>
      <c r="FC53" s="521"/>
      <c r="FD53" s="521"/>
      <c r="FE53" s="521"/>
      <c r="FF53" s="521"/>
      <c r="FG53" s="521"/>
      <c r="FH53" s="521"/>
      <c r="FI53" s="521"/>
      <c r="FJ53" s="521"/>
      <c r="FK53" s="521"/>
      <c r="FL53" s="521"/>
      <c r="FM53" s="521"/>
      <c r="FN53" s="521"/>
      <c r="FO53" s="521"/>
      <c r="FP53" s="521"/>
      <c r="FQ53" s="521"/>
      <c r="FR53" s="521"/>
      <c r="FS53" s="521"/>
      <c r="FT53" s="521"/>
      <c r="FU53" s="521"/>
      <c r="FV53" s="521"/>
      <c r="FW53" s="521"/>
      <c r="FX53" s="521"/>
      <c r="FY53" s="521"/>
      <c r="FZ53" s="521"/>
      <c r="GA53" s="521"/>
      <c r="GB53" s="521"/>
      <c r="GC53" s="521"/>
      <c r="GD53" s="521"/>
      <c r="GE53" s="521"/>
      <c r="GF53" s="521"/>
    </row>
    <row r="54" spans="2:189" s="32" customFormat="1" ht="7.5" customHeight="1" x14ac:dyDescent="0.15">
      <c r="B54" s="533"/>
      <c r="C54" s="533"/>
      <c r="D54" s="533"/>
      <c r="E54" s="533"/>
      <c r="F54" s="533"/>
      <c r="G54" s="533"/>
      <c r="H54" s="533"/>
      <c r="I54" s="533"/>
      <c r="J54" s="533"/>
      <c r="X54" s="527"/>
      <c r="Y54" s="528"/>
      <c r="Z54" s="528"/>
      <c r="AA54" s="528"/>
      <c r="AB54" s="528"/>
      <c r="AC54" s="528"/>
      <c r="AD54" s="528"/>
      <c r="AE54" s="528"/>
      <c r="AF54" s="528"/>
      <c r="AG54" s="528"/>
      <c r="AH54" s="528"/>
      <c r="AI54" s="528"/>
      <c r="AJ54" s="528"/>
      <c r="AK54" s="528"/>
      <c r="AL54" s="528"/>
      <c r="AM54" s="528"/>
      <c r="AN54" s="528"/>
      <c r="AO54" s="528"/>
      <c r="AP54" s="528"/>
      <c r="AQ54" s="528"/>
      <c r="AR54" s="528"/>
      <c r="AS54" s="528"/>
      <c r="AT54" s="528"/>
      <c r="AU54" s="529"/>
      <c r="BT54" s="396" t="s">
        <v>687</v>
      </c>
      <c r="BU54" s="396"/>
      <c r="BV54" s="396"/>
      <c r="BW54" s="396"/>
      <c r="BX54" s="396"/>
      <c r="BY54" s="396"/>
      <c r="BZ54" s="396"/>
      <c r="CA54" s="396"/>
      <c r="CB54" s="396"/>
      <c r="CC54" s="396"/>
      <c r="CD54" s="396"/>
      <c r="CE54" s="60"/>
      <c r="CF54" s="60"/>
      <c r="CG54" s="396" t="s">
        <v>688</v>
      </c>
      <c r="CH54" s="396"/>
      <c r="CI54" s="396"/>
      <c r="CJ54" s="396"/>
      <c r="CK54" s="396"/>
      <c r="CL54" s="396"/>
      <c r="CM54" s="396"/>
      <c r="CN54" s="396"/>
      <c r="CO54" s="396"/>
      <c r="CP54" s="396"/>
      <c r="CQ54" s="396"/>
      <c r="CR54" s="396"/>
      <c r="CS54" s="396"/>
      <c r="CT54" s="396"/>
      <c r="CU54" s="396"/>
      <c r="CV54" s="396"/>
      <c r="CW54" s="396"/>
      <c r="CX54" s="396"/>
      <c r="CY54" s="396"/>
      <c r="CZ54" s="396"/>
      <c r="DA54" s="396"/>
      <c r="DB54" s="396"/>
      <c r="DC54" s="396"/>
      <c r="DD54" s="396"/>
      <c r="DE54" s="396"/>
      <c r="DF54" s="396"/>
      <c r="DG54" s="396"/>
      <c r="DH54" s="396"/>
      <c r="DI54" s="396"/>
      <c r="DJ54" s="396"/>
      <c r="DK54" s="396"/>
    </row>
    <row r="55" spans="2:189" s="32" customFormat="1" ht="12.75" customHeight="1" x14ac:dyDescent="0.15">
      <c r="B55" s="107"/>
      <c r="C55" s="107"/>
      <c r="D55" s="107"/>
      <c r="E55" s="107"/>
      <c r="F55" s="107"/>
      <c r="G55" s="107"/>
      <c r="H55" s="107"/>
      <c r="I55" s="107"/>
      <c r="J55" s="107"/>
      <c r="X55" s="530"/>
      <c r="Y55" s="531"/>
      <c r="Z55" s="531"/>
      <c r="AA55" s="531"/>
      <c r="AB55" s="531"/>
      <c r="AC55" s="531"/>
      <c r="AD55" s="531"/>
      <c r="AE55" s="531"/>
      <c r="AF55" s="531"/>
      <c r="AG55" s="531"/>
      <c r="AH55" s="531"/>
      <c r="AI55" s="531"/>
      <c r="AJ55" s="531"/>
      <c r="AK55" s="531"/>
      <c r="AL55" s="531"/>
      <c r="AM55" s="531"/>
      <c r="AN55" s="531"/>
      <c r="AO55" s="531"/>
      <c r="AP55" s="531"/>
      <c r="AQ55" s="531"/>
      <c r="AR55" s="531"/>
      <c r="AS55" s="531"/>
      <c r="AT55" s="531"/>
      <c r="AU55" s="532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60"/>
      <c r="CF55" s="60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59"/>
      <c r="CV55" s="59"/>
      <c r="CW55" s="59"/>
      <c r="CX55" s="59"/>
      <c r="CY55" s="59"/>
      <c r="CZ55" s="59"/>
      <c r="DA55" s="59"/>
      <c r="DB55" s="59"/>
      <c r="DC55" s="59"/>
      <c r="DD55" s="59"/>
      <c r="DE55" s="59"/>
      <c r="DF55" s="59"/>
      <c r="DG55" s="59"/>
      <c r="DH55" s="59"/>
      <c r="DI55" s="59"/>
      <c r="DJ55" s="59"/>
      <c r="DK55" s="59"/>
    </row>
    <row r="56" spans="2:189" s="32" customFormat="1" ht="11.25" customHeight="1" x14ac:dyDescent="0.15">
      <c r="B56" s="107"/>
      <c r="C56" s="107"/>
      <c r="D56" s="107"/>
      <c r="E56" s="107"/>
      <c r="F56" s="107"/>
      <c r="G56" s="107"/>
      <c r="H56" s="107"/>
      <c r="I56" s="107"/>
      <c r="J56" s="107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  <c r="CE56" s="60"/>
      <c r="CF56" s="60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  <c r="CU56" s="59"/>
      <c r="CV56" s="59"/>
      <c r="CW56" s="59"/>
      <c r="CX56" s="59"/>
      <c r="CY56" s="59"/>
      <c r="CZ56" s="59"/>
      <c r="DA56" s="59"/>
      <c r="DB56" s="59"/>
      <c r="DC56" s="59"/>
      <c r="DD56" s="59"/>
      <c r="DE56" s="59"/>
      <c r="DF56" s="59"/>
      <c r="DG56" s="59"/>
      <c r="DH56" s="59"/>
      <c r="DI56" s="59"/>
      <c r="DJ56" s="59"/>
      <c r="DK56" s="59"/>
    </row>
    <row r="57" spans="2:189" s="32" customFormat="1" ht="11.25" customHeight="1" x14ac:dyDescent="0.15">
      <c r="B57" s="107"/>
      <c r="C57" s="107"/>
      <c r="D57" s="107"/>
      <c r="E57" s="107"/>
      <c r="F57" s="107"/>
      <c r="G57" s="107"/>
      <c r="H57" s="107"/>
      <c r="I57" s="107"/>
      <c r="J57" s="107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BT57" s="59"/>
      <c r="BU57" s="59"/>
      <c r="BV57" s="59"/>
      <c r="BW57" s="59"/>
      <c r="BX57" s="59"/>
      <c r="BY57" s="59"/>
      <c r="BZ57" s="59"/>
      <c r="CA57" s="59"/>
      <c r="CB57" s="59"/>
      <c r="CC57" s="59"/>
      <c r="CD57" s="59"/>
      <c r="CE57" s="60"/>
      <c r="CF57" s="60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59"/>
      <c r="CV57" s="59"/>
      <c r="CW57" s="59"/>
      <c r="CX57" s="59"/>
      <c r="CY57" s="59"/>
      <c r="CZ57" s="59"/>
      <c r="DA57" s="59"/>
      <c r="DB57" s="59"/>
      <c r="DC57" s="59"/>
      <c r="DD57" s="59"/>
      <c r="DE57" s="59"/>
      <c r="DF57" s="59"/>
      <c r="DG57" s="59"/>
      <c r="DH57" s="59"/>
      <c r="DI57" s="59"/>
      <c r="DJ57" s="59"/>
      <c r="DK57" s="59"/>
    </row>
    <row r="58" spans="2:189" ht="13.5" x14ac:dyDescent="0.2"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  <c r="CR58" s="67"/>
      <c r="CS58" s="67"/>
      <c r="CT58" s="67"/>
      <c r="CU58" s="67"/>
      <c r="CV58" s="67"/>
      <c r="CW58" s="67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67"/>
      <c r="DZ58" s="67"/>
      <c r="EA58" s="67"/>
      <c r="EB58" s="67"/>
      <c r="EC58" s="67"/>
      <c r="ED58" s="67"/>
      <c r="EE58" s="67"/>
      <c r="EF58" s="67"/>
      <c r="EG58" s="67"/>
      <c r="EH58" s="67"/>
      <c r="EI58" s="67"/>
      <c r="EJ58" s="67"/>
      <c r="EK58" s="67"/>
      <c r="EL58" s="67"/>
      <c r="EM58" s="67"/>
      <c r="EN58" s="67"/>
      <c r="EO58" s="67"/>
      <c r="EP58" s="67"/>
      <c r="EQ58" s="67"/>
      <c r="ER58" s="67"/>
      <c r="ES58" s="67"/>
      <c r="ET58" s="67"/>
      <c r="EU58" s="67"/>
      <c r="EV58" s="67"/>
      <c r="EW58" s="67"/>
      <c r="EX58" s="67"/>
      <c r="EY58" s="67"/>
      <c r="EZ58" s="67"/>
      <c r="FA58" s="67"/>
      <c r="FB58" s="67"/>
      <c r="FC58" s="67"/>
      <c r="FD58" s="67"/>
      <c r="FE58" s="67"/>
      <c r="FF58" s="67"/>
      <c r="FG58" s="67"/>
      <c r="FH58" s="67"/>
      <c r="FI58" s="67"/>
      <c r="FJ58" s="67"/>
      <c r="FK58" s="67"/>
      <c r="FL58" s="67"/>
      <c r="FM58" s="67"/>
      <c r="FN58" s="67"/>
      <c r="FO58" s="67"/>
      <c r="FP58" s="67"/>
      <c r="FQ58" s="67"/>
      <c r="FR58" s="67"/>
      <c r="FS58" s="67"/>
      <c r="FT58" s="67"/>
      <c r="FU58" s="67"/>
      <c r="FV58" s="67"/>
      <c r="FW58" s="67"/>
      <c r="FX58" s="67"/>
      <c r="FY58" s="67"/>
      <c r="FZ58" s="67"/>
      <c r="GA58" s="67"/>
      <c r="GB58" s="67"/>
      <c r="GC58" s="67"/>
      <c r="GD58" s="67"/>
      <c r="GE58" s="67"/>
      <c r="GF58" s="67"/>
      <c r="GG58" s="61"/>
    </row>
    <row r="59" spans="2:189" ht="13.5" x14ac:dyDescent="0.2"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  <c r="DQ59" s="67"/>
      <c r="DR59" s="67"/>
      <c r="DS59" s="67"/>
      <c r="DT59" s="67"/>
      <c r="DU59" s="67"/>
      <c r="DV59" s="67"/>
      <c r="DW59" s="67"/>
      <c r="DX59" s="67"/>
      <c r="DY59" s="67"/>
      <c r="DZ59" s="67"/>
      <c r="EA59" s="67"/>
      <c r="EB59" s="67"/>
      <c r="EC59" s="67"/>
      <c r="ED59" s="67"/>
      <c r="EE59" s="67"/>
      <c r="EF59" s="67"/>
      <c r="EG59" s="67"/>
      <c r="EH59" s="67"/>
      <c r="EI59" s="67"/>
      <c r="EJ59" s="67"/>
      <c r="EK59" s="67"/>
      <c r="EL59" s="67"/>
      <c r="EM59" s="67"/>
      <c r="EN59" s="67"/>
      <c r="EO59" s="67"/>
      <c r="EP59" s="67"/>
      <c r="EQ59" s="67"/>
      <c r="ER59" s="67"/>
      <c r="ES59" s="67"/>
      <c r="ET59" s="67"/>
      <c r="EU59" s="67"/>
      <c r="EV59" s="67"/>
      <c r="EW59" s="67"/>
      <c r="EX59" s="67"/>
      <c r="EY59" s="67"/>
      <c r="EZ59" s="67"/>
      <c r="FA59" s="67"/>
      <c r="FB59" s="67"/>
      <c r="FC59" s="67"/>
      <c r="FD59" s="67"/>
      <c r="FE59" s="67"/>
      <c r="FF59" s="67"/>
      <c r="FG59" s="67"/>
      <c r="FH59" s="67"/>
      <c r="FI59" s="67"/>
      <c r="FJ59" s="67"/>
      <c r="FK59" s="67"/>
      <c r="FL59" s="67"/>
      <c r="FM59" s="67"/>
      <c r="FN59" s="67"/>
      <c r="FO59" s="67"/>
      <c r="FP59" s="67"/>
      <c r="FQ59" s="67"/>
      <c r="FR59" s="67"/>
      <c r="FS59" s="67"/>
      <c r="FT59" s="67"/>
      <c r="FU59" s="67"/>
      <c r="FV59" s="67"/>
      <c r="FW59" s="67"/>
      <c r="FX59" s="67"/>
      <c r="FY59" s="67"/>
      <c r="FZ59" s="67"/>
      <c r="GA59" s="67"/>
      <c r="GB59" s="67"/>
      <c r="GC59" s="67"/>
      <c r="GD59" s="67"/>
      <c r="GE59" s="67"/>
      <c r="GF59" s="67"/>
      <c r="GG59" s="61" t="s">
        <v>701</v>
      </c>
    </row>
    <row r="60" spans="2:189" ht="13.5" thickBot="1" x14ac:dyDescent="0.25"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  <c r="DQ60" s="67"/>
      <c r="DR60" s="67"/>
      <c r="DS60" s="67"/>
      <c r="DT60" s="67"/>
      <c r="DU60" s="67"/>
      <c r="DV60" s="67"/>
      <c r="DW60" s="67"/>
      <c r="DX60" s="67"/>
      <c r="DY60" s="67"/>
      <c r="DZ60" s="67"/>
      <c r="EA60" s="67"/>
      <c r="EB60" s="67"/>
      <c r="EC60" s="67"/>
      <c r="ED60" s="67"/>
      <c r="EE60" s="67"/>
      <c r="EF60" s="67"/>
      <c r="EG60" s="67"/>
      <c r="EH60" s="67"/>
      <c r="EI60" s="67"/>
      <c r="EJ60" s="67"/>
      <c r="EK60" s="67"/>
      <c r="EL60" s="67"/>
      <c r="EM60" s="67"/>
      <c r="EN60" s="67"/>
      <c r="EO60" s="67"/>
      <c r="EP60" s="67"/>
      <c r="EQ60" s="67"/>
      <c r="ER60" s="67"/>
      <c r="ES60" s="67"/>
      <c r="ET60" s="67"/>
      <c r="EU60" s="67"/>
      <c r="EV60" s="67"/>
      <c r="EW60" s="67"/>
      <c r="EX60" s="67"/>
      <c r="EY60" s="67"/>
      <c r="EZ60" s="67"/>
      <c r="FA60" s="67"/>
      <c r="FB60" s="67"/>
      <c r="FC60" s="67"/>
      <c r="FD60" s="67"/>
      <c r="FE60" s="67"/>
      <c r="FF60" s="67"/>
      <c r="FG60" s="67"/>
      <c r="FH60" s="67"/>
      <c r="FI60" s="67"/>
      <c r="FJ60" s="67"/>
      <c r="FK60" s="67"/>
      <c r="FL60" s="67"/>
      <c r="FM60" s="67"/>
      <c r="FN60" s="67"/>
      <c r="FO60" s="67"/>
      <c r="FP60" s="67"/>
      <c r="FQ60" s="67"/>
      <c r="FR60" s="67"/>
      <c r="FS60" s="67"/>
      <c r="FT60" s="67"/>
      <c r="FU60" s="67"/>
      <c r="FV60" s="67"/>
      <c r="FW60" s="67"/>
      <c r="FX60" s="67"/>
      <c r="FY60" s="67"/>
      <c r="FZ60" s="67"/>
      <c r="GA60" s="67"/>
      <c r="GB60" s="67"/>
      <c r="GC60" s="67"/>
      <c r="GD60" s="67"/>
      <c r="GE60" s="67"/>
      <c r="GF60" s="67"/>
      <c r="GG60" s="67"/>
    </row>
    <row r="61" spans="2:189" ht="18.75" customHeight="1" x14ac:dyDescent="0.2">
      <c r="B61" s="535" t="s">
        <v>702</v>
      </c>
      <c r="C61" s="536"/>
      <c r="D61" s="536"/>
      <c r="E61" s="536"/>
      <c r="F61" s="536"/>
      <c r="G61" s="536"/>
      <c r="H61" s="536"/>
      <c r="I61" s="536"/>
      <c r="J61" s="536"/>
      <c r="K61" s="536"/>
      <c r="L61" s="536"/>
      <c r="M61" s="536"/>
      <c r="N61" s="536"/>
      <c r="O61" s="536"/>
      <c r="P61" s="536"/>
      <c r="Q61" s="536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6"/>
      <c r="AD61" s="536"/>
      <c r="AE61" s="536"/>
      <c r="AF61" s="536"/>
      <c r="AG61" s="536"/>
      <c r="AH61" s="536"/>
      <c r="AI61" s="536"/>
      <c r="AJ61" s="536"/>
      <c r="AK61" s="536"/>
      <c r="AL61" s="536"/>
      <c r="AM61" s="536"/>
      <c r="AN61" s="536"/>
      <c r="AO61" s="536"/>
      <c r="AP61" s="536"/>
      <c r="AQ61" s="536"/>
      <c r="AR61" s="536"/>
      <c r="AS61" s="536"/>
      <c r="AT61" s="536"/>
      <c r="AU61" s="536"/>
      <c r="AV61" s="536"/>
      <c r="AW61" s="536"/>
      <c r="AX61" s="536"/>
      <c r="AY61" s="536"/>
      <c r="AZ61" s="536"/>
      <c r="BA61" s="536"/>
      <c r="BB61" s="536"/>
      <c r="BC61" s="536"/>
      <c r="BD61" s="536"/>
      <c r="BE61" s="536"/>
      <c r="BF61" s="536"/>
      <c r="BG61" s="536"/>
      <c r="BH61" s="536"/>
      <c r="BI61" s="536"/>
      <c r="BJ61" s="536"/>
      <c r="BK61" s="536"/>
      <c r="BL61" s="536"/>
      <c r="BM61" s="536"/>
      <c r="BN61" s="536"/>
      <c r="BO61" s="536"/>
      <c r="BP61" s="536"/>
      <c r="BQ61" s="536"/>
      <c r="BR61" s="536"/>
      <c r="BS61" s="536"/>
      <c r="BT61" s="536"/>
      <c r="BU61" s="536"/>
      <c r="BV61" s="536"/>
      <c r="BW61" s="536"/>
      <c r="BX61" s="536"/>
      <c r="BY61" s="536"/>
      <c r="BZ61" s="536"/>
      <c r="CA61" s="536"/>
      <c r="CB61" s="536"/>
      <c r="CC61" s="536"/>
      <c r="CD61" s="536"/>
      <c r="CE61" s="536"/>
      <c r="CF61" s="536"/>
      <c r="CG61" s="536"/>
      <c r="CH61" s="536"/>
      <c r="CI61" s="536"/>
      <c r="CJ61" s="536"/>
      <c r="CK61" s="536"/>
      <c r="CL61" s="536"/>
      <c r="CM61" s="536"/>
      <c r="CN61" s="536"/>
      <c r="CO61" s="536"/>
      <c r="CP61" s="536"/>
      <c r="CQ61" s="536"/>
      <c r="CR61" s="536"/>
      <c r="CS61" s="536"/>
      <c r="CT61" s="536"/>
      <c r="CU61" s="536"/>
      <c r="CV61" s="536"/>
      <c r="CW61" s="536"/>
      <c r="CX61" s="536"/>
      <c r="CY61" s="536"/>
      <c r="CZ61" s="536"/>
      <c r="DA61" s="536"/>
      <c r="DB61" s="536"/>
      <c r="DC61" s="536"/>
      <c r="DD61" s="536"/>
      <c r="DE61" s="536"/>
      <c r="DF61" s="536"/>
      <c r="DG61" s="536"/>
      <c r="DH61" s="536"/>
      <c r="DI61" s="536"/>
      <c r="DJ61" s="536"/>
      <c r="DK61" s="536"/>
      <c r="DL61" s="536"/>
      <c r="DM61" s="536"/>
      <c r="DN61" s="536"/>
      <c r="DO61" s="536"/>
      <c r="DP61" s="536"/>
      <c r="DQ61" s="536"/>
      <c r="DR61" s="536"/>
      <c r="DS61" s="536"/>
      <c r="DT61" s="536"/>
      <c r="DU61" s="536"/>
      <c r="DV61" s="536"/>
      <c r="DW61" s="536"/>
      <c r="DX61" s="536"/>
      <c r="DY61" s="536"/>
      <c r="DZ61" s="536"/>
      <c r="EA61" s="536"/>
      <c r="EB61" s="536"/>
      <c r="EC61" s="536"/>
      <c r="ED61" s="536"/>
      <c r="EE61" s="536"/>
      <c r="EF61" s="536"/>
      <c r="EG61" s="536"/>
      <c r="EH61" s="536"/>
      <c r="EI61" s="536"/>
      <c r="EJ61" s="536"/>
      <c r="EK61" s="536"/>
      <c r="EL61" s="536"/>
      <c r="EM61" s="536"/>
      <c r="EN61" s="536"/>
      <c r="EO61" s="536"/>
      <c r="EP61" s="536"/>
      <c r="EQ61" s="536"/>
      <c r="ER61" s="536"/>
      <c r="ES61" s="536"/>
      <c r="ET61" s="536"/>
      <c r="EU61" s="536"/>
      <c r="EV61" s="536"/>
      <c r="EW61" s="536"/>
      <c r="EX61" s="536"/>
      <c r="EY61" s="536"/>
      <c r="EZ61" s="536"/>
      <c r="FA61" s="536"/>
      <c r="FB61" s="536"/>
      <c r="FC61" s="383" t="s">
        <v>703</v>
      </c>
      <c r="FD61" s="383"/>
      <c r="FE61" s="383"/>
      <c r="FF61" s="383"/>
      <c r="FG61" s="383"/>
      <c r="FH61" s="383"/>
      <c r="FI61" s="383"/>
      <c r="FJ61" s="383"/>
      <c r="FK61" s="383"/>
      <c r="FL61" s="383"/>
      <c r="FM61" s="383"/>
      <c r="FN61" s="383"/>
      <c r="FO61" s="383"/>
      <c r="FP61" s="383"/>
      <c r="FQ61" s="383"/>
      <c r="FR61" s="383"/>
      <c r="FS61" s="383" t="s">
        <v>704</v>
      </c>
      <c r="FT61" s="383"/>
      <c r="FU61" s="383"/>
      <c r="FV61" s="383"/>
      <c r="FW61" s="383"/>
      <c r="FX61" s="383"/>
      <c r="FY61" s="383"/>
      <c r="FZ61" s="383"/>
      <c r="GA61" s="383"/>
      <c r="GB61" s="383"/>
      <c r="GC61" s="383"/>
      <c r="GD61" s="383"/>
      <c r="GE61" s="383"/>
      <c r="GF61" s="383"/>
      <c r="GG61" s="384"/>
    </row>
    <row r="62" spans="2:189" ht="18.75" customHeight="1" x14ac:dyDescent="0.2">
      <c r="B62" s="360" t="s">
        <v>705</v>
      </c>
      <c r="C62" s="361"/>
      <c r="D62" s="361"/>
      <c r="E62" s="361"/>
      <c r="F62" s="361"/>
      <c r="G62" s="361"/>
      <c r="H62" s="361"/>
      <c r="I62" s="361"/>
      <c r="J62" s="361"/>
      <c r="K62" s="361"/>
      <c r="L62" s="361"/>
      <c r="M62" s="361"/>
      <c r="N62" s="361"/>
      <c r="O62" s="361"/>
      <c r="P62" s="361"/>
      <c r="Q62" s="361"/>
      <c r="R62" s="361"/>
      <c r="S62" s="361"/>
      <c r="T62" s="361"/>
      <c r="U62" s="361"/>
      <c r="V62" s="361"/>
      <c r="W62" s="361"/>
      <c r="X62" s="361"/>
      <c r="Y62" s="361"/>
      <c r="Z62" s="361"/>
      <c r="AA62" s="361"/>
      <c r="AB62" s="361"/>
      <c r="AC62" s="361"/>
      <c r="AD62" s="361"/>
      <c r="AE62" s="361"/>
      <c r="AF62" s="361" t="s">
        <v>706</v>
      </c>
      <c r="AG62" s="361"/>
      <c r="AH62" s="361"/>
      <c r="AI62" s="361"/>
      <c r="AJ62" s="361"/>
      <c r="AK62" s="361"/>
      <c r="AL62" s="361"/>
      <c r="AM62" s="387" t="s">
        <v>707</v>
      </c>
      <c r="AN62" s="387"/>
      <c r="AO62" s="387"/>
      <c r="AP62" s="387"/>
      <c r="AQ62" s="387"/>
      <c r="AR62" s="387"/>
      <c r="AS62" s="387"/>
      <c r="AT62" s="387"/>
      <c r="AU62" s="387"/>
      <c r="AV62" s="387"/>
      <c r="AW62" s="387"/>
      <c r="AX62" s="387"/>
      <c r="AY62" s="387"/>
      <c r="AZ62" s="387"/>
      <c r="BA62" s="387"/>
      <c r="BB62" s="387"/>
      <c r="BC62" s="387"/>
      <c r="BD62" s="387"/>
      <c r="BE62" s="387"/>
      <c r="BF62" s="387"/>
      <c r="BG62" s="387"/>
      <c r="BH62" s="387"/>
      <c r="BI62" s="387"/>
      <c r="BJ62" s="387"/>
      <c r="BK62" s="387"/>
      <c r="BL62" s="387"/>
      <c r="BM62" s="387"/>
      <c r="BN62" s="387"/>
      <c r="BO62" s="387"/>
      <c r="BP62" s="387" t="s">
        <v>708</v>
      </c>
      <c r="BQ62" s="387"/>
      <c r="BR62" s="387"/>
      <c r="BS62" s="387"/>
      <c r="BT62" s="387"/>
      <c r="BU62" s="387"/>
      <c r="BV62" s="387"/>
      <c r="BW62" s="387"/>
      <c r="BX62" s="387"/>
      <c r="BY62" s="387"/>
      <c r="BZ62" s="387"/>
      <c r="CA62" s="387"/>
      <c r="CB62" s="387"/>
      <c r="CC62" s="387"/>
      <c r="CD62" s="387"/>
      <c r="CE62" s="387"/>
      <c r="CF62" s="387"/>
      <c r="CG62" s="387"/>
      <c r="CH62" s="387"/>
      <c r="CI62" s="387"/>
      <c r="CJ62" s="387"/>
      <c r="CK62" s="387"/>
      <c r="CL62" s="387" t="s">
        <v>709</v>
      </c>
      <c r="CM62" s="387"/>
      <c r="CN62" s="387"/>
      <c r="CO62" s="387"/>
      <c r="CP62" s="387"/>
      <c r="CQ62" s="387"/>
      <c r="CR62" s="387"/>
      <c r="CS62" s="387"/>
      <c r="CT62" s="387"/>
      <c r="CU62" s="387"/>
      <c r="CV62" s="387"/>
      <c r="CW62" s="387"/>
      <c r="CX62" s="387"/>
      <c r="CY62" s="387"/>
      <c r="CZ62" s="387"/>
      <c r="DA62" s="387"/>
      <c r="DB62" s="387"/>
      <c r="DC62" s="387"/>
      <c r="DD62" s="387"/>
      <c r="DE62" s="387"/>
      <c r="DF62" s="387"/>
      <c r="DG62" s="387"/>
      <c r="DH62" s="387"/>
      <c r="DI62" s="387"/>
      <c r="DJ62" s="387"/>
      <c r="DK62" s="387"/>
      <c r="DL62" s="387"/>
      <c r="DM62" s="387"/>
      <c r="DN62" s="387"/>
      <c r="DO62" s="387"/>
      <c r="DP62" s="361" t="s">
        <v>710</v>
      </c>
      <c r="DQ62" s="361"/>
      <c r="DR62" s="361"/>
      <c r="DS62" s="361"/>
      <c r="DT62" s="361"/>
      <c r="DU62" s="361"/>
      <c r="DV62" s="361"/>
      <c r="DW62" s="361"/>
      <c r="DX62" s="361"/>
      <c r="DY62" s="361"/>
      <c r="DZ62" s="361"/>
      <c r="EA62" s="361"/>
      <c r="EB62" s="361"/>
      <c r="EC62" s="361"/>
      <c r="ED62" s="361"/>
      <c r="EE62" s="361"/>
      <c r="EF62" s="361"/>
      <c r="EG62" s="361"/>
      <c r="EH62" s="361"/>
      <c r="EI62" s="361"/>
      <c r="EJ62" s="361"/>
      <c r="EK62" s="361"/>
      <c r="EL62" s="361"/>
      <c r="EM62" s="361"/>
      <c r="EN62" s="361"/>
      <c r="EO62" s="361"/>
      <c r="EP62" s="361"/>
      <c r="EQ62" s="361"/>
      <c r="ER62" s="361"/>
      <c r="ES62" s="361"/>
      <c r="ET62" s="361"/>
      <c r="EU62" s="361"/>
      <c r="EV62" s="361"/>
      <c r="EW62" s="361"/>
      <c r="EX62" s="361"/>
      <c r="EY62" s="361"/>
      <c r="EZ62" s="361"/>
      <c r="FA62" s="361"/>
      <c r="FB62" s="361"/>
      <c r="FC62" s="361"/>
      <c r="FD62" s="361"/>
      <c r="FE62" s="361"/>
      <c r="FF62" s="361"/>
      <c r="FG62" s="361"/>
      <c r="FH62" s="361"/>
      <c r="FI62" s="361"/>
      <c r="FJ62" s="361"/>
      <c r="FK62" s="361"/>
      <c r="FL62" s="361"/>
      <c r="FM62" s="361"/>
      <c r="FN62" s="361"/>
      <c r="FO62" s="361"/>
      <c r="FP62" s="361"/>
      <c r="FQ62" s="361"/>
      <c r="FR62" s="361"/>
      <c r="FS62" s="361"/>
      <c r="FT62" s="361"/>
      <c r="FU62" s="361"/>
      <c r="FV62" s="361"/>
      <c r="FW62" s="361"/>
      <c r="FX62" s="361"/>
      <c r="FY62" s="361"/>
      <c r="FZ62" s="361"/>
      <c r="GA62" s="361"/>
      <c r="GB62" s="361"/>
      <c r="GC62" s="361"/>
      <c r="GD62" s="361"/>
      <c r="GE62" s="361"/>
      <c r="GF62" s="361"/>
      <c r="GG62" s="385"/>
    </row>
    <row r="63" spans="2:189" ht="18.75" customHeight="1" x14ac:dyDescent="0.2">
      <c r="B63" s="360"/>
      <c r="C63" s="361"/>
      <c r="D63" s="361"/>
      <c r="E63" s="361"/>
      <c r="F63" s="361"/>
      <c r="G63" s="361"/>
      <c r="H63" s="361"/>
      <c r="I63" s="361"/>
      <c r="J63" s="361"/>
      <c r="K63" s="361"/>
      <c r="L63" s="361"/>
      <c r="M63" s="361"/>
      <c r="N63" s="361"/>
      <c r="O63" s="361"/>
      <c r="P63" s="361"/>
      <c r="Q63" s="361"/>
      <c r="R63" s="361"/>
      <c r="S63" s="361"/>
      <c r="T63" s="361"/>
      <c r="U63" s="361"/>
      <c r="V63" s="361"/>
      <c r="W63" s="361"/>
      <c r="X63" s="361"/>
      <c r="Y63" s="361"/>
      <c r="Z63" s="361"/>
      <c r="AA63" s="361"/>
      <c r="AB63" s="361"/>
      <c r="AC63" s="361"/>
      <c r="AD63" s="361"/>
      <c r="AE63" s="361"/>
      <c r="AF63" s="361"/>
      <c r="AG63" s="361"/>
      <c r="AH63" s="361"/>
      <c r="AI63" s="361"/>
      <c r="AJ63" s="361"/>
      <c r="AK63" s="361"/>
      <c r="AL63" s="361"/>
      <c r="AM63" s="362" t="s">
        <v>621</v>
      </c>
      <c r="AN63" s="362"/>
      <c r="AO63" s="362"/>
      <c r="AP63" s="362"/>
      <c r="AQ63" s="362"/>
      <c r="AR63" s="362"/>
      <c r="AS63" s="362"/>
      <c r="AT63" s="362"/>
      <c r="AU63" s="362"/>
      <c r="AV63" s="362"/>
      <c r="AW63" s="362" t="s">
        <v>623</v>
      </c>
      <c r="AX63" s="362"/>
      <c r="AY63" s="362"/>
      <c r="AZ63" s="362"/>
      <c r="BA63" s="362"/>
      <c r="BB63" s="362"/>
      <c r="BC63" s="362"/>
      <c r="BD63" s="362"/>
      <c r="BE63" s="362"/>
      <c r="BF63" s="362"/>
      <c r="BG63" s="362" t="s">
        <v>624</v>
      </c>
      <c r="BH63" s="362"/>
      <c r="BI63" s="362"/>
      <c r="BJ63" s="362"/>
      <c r="BK63" s="362"/>
      <c r="BL63" s="362"/>
      <c r="BM63" s="362"/>
      <c r="BN63" s="362"/>
      <c r="BO63" s="362"/>
      <c r="BP63" s="362" t="s">
        <v>623</v>
      </c>
      <c r="BQ63" s="362"/>
      <c r="BR63" s="362"/>
      <c r="BS63" s="362"/>
      <c r="BT63" s="362"/>
      <c r="BU63" s="362"/>
      <c r="BV63" s="362"/>
      <c r="BW63" s="362"/>
      <c r="BX63" s="362"/>
      <c r="BY63" s="362"/>
      <c r="BZ63" s="362"/>
      <c r="CA63" s="362" t="s">
        <v>624</v>
      </c>
      <c r="CB63" s="362"/>
      <c r="CC63" s="362"/>
      <c r="CD63" s="362"/>
      <c r="CE63" s="362"/>
      <c r="CF63" s="362"/>
      <c r="CG63" s="362"/>
      <c r="CH63" s="362"/>
      <c r="CI63" s="362"/>
      <c r="CJ63" s="362"/>
      <c r="CK63" s="362"/>
      <c r="CL63" s="362" t="s">
        <v>711</v>
      </c>
      <c r="CM63" s="362"/>
      <c r="CN63" s="362"/>
      <c r="CO63" s="362"/>
      <c r="CP63" s="362"/>
      <c r="CQ63" s="362"/>
      <c r="CR63" s="362"/>
      <c r="CS63" s="362"/>
      <c r="CT63" s="362"/>
      <c r="CU63" s="362"/>
      <c r="CV63" s="362" t="s">
        <v>712</v>
      </c>
      <c r="CW63" s="362"/>
      <c r="CX63" s="362"/>
      <c r="CY63" s="362"/>
      <c r="CZ63" s="362"/>
      <c r="DA63" s="362"/>
      <c r="DB63" s="362"/>
      <c r="DC63" s="362"/>
      <c r="DD63" s="362"/>
      <c r="DE63" s="362"/>
      <c r="DF63" s="361" t="s">
        <v>713</v>
      </c>
      <c r="DG63" s="361"/>
      <c r="DH63" s="361"/>
      <c r="DI63" s="361"/>
      <c r="DJ63" s="361"/>
      <c r="DK63" s="361"/>
      <c r="DL63" s="361"/>
      <c r="DM63" s="361"/>
      <c r="DN63" s="361"/>
      <c r="DO63" s="361"/>
      <c r="DP63" s="361"/>
      <c r="DQ63" s="361"/>
      <c r="DR63" s="361"/>
      <c r="DS63" s="361"/>
      <c r="DT63" s="361"/>
      <c r="DU63" s="361"/>
      <c r="DV63" s="361"/>
      <c r="DW63" s="361"/>
      <c r="DX63" s="361"/>
      <c r="DY63" s="361"/>
      <c r="DZ63" s="361"/>
      <c r="EA63" s="361"/>
      <c r="EB63" s="361"/>
      <c r="EC63" s="361"/>
      <c r="ED63" s="361"/>
      <c r="EE63" s="361"/>
      <c r="EF63" s="361"/>
      <c r="EG63" s="361"/>
      <c r="EH63" s="361"/>
      <c r="EI63" s="361"/>
      <c r="EJ63" s="361"/>
      <c r="EK63" s="361"/>
      <c r="EL63" s="361"/>
      <c r="EM63" s="361"/>
      <c r="EN63" s="361"/>
      <c r="EO63" s="361"/>
      <c r="EP63" s="361"/>
      <c r="EQ63" s="361"/>
      <c r="ER63" s="361"/>
      <c r="ES63" s="361"/>
      <c r="ET63" s="361"/>
      <c r="EU63" s="361"/>
      <c r="EV63" s="361"/>
      <c r="EW63" s="361"/>
      <c r="EX63" s="361"/>
      <c r="EY63" s="361"/>
      <c r="EZ63" s="361"/>
      <c r="FA63" s="361"/>
      <c r="FB63" s="361"/>
      <c r="FC63" s="361"/>
      <c r="FD63" s="361"/>
      <c r="FE63" s="361"/>
      <c r="FF63" s="361"/>
      <c r="FG63" s="361"/>
      <c r="FH63" s="361"/>
      <c r="FI63" s="361"/>
      <c r="FJ63" s="361"/>
      <c r="FK63" s="361"/>
      <c r="FL63" s="361"/>
      <c r="FM63" s="361"/>
      <c r="FN63" s="361"/>
      <c r="FO63" s="361"/>
      <c r="FP63" s="361"/>
      <c r="FQ63" s="361"/>
      <c r="FR63" s="361"/>
      <c r="FS63" s="361"/>
      <c r="FT63" s="361"/>
      <c r="FU63" s="361"/>
      <c r="FV63" s="361"/>
      <c r="FW63" s="361"/>
      <c r="FX63" s="361"/>
      <c r="FY63" s="361"/>
      <c r="FZ63" s="361"/>
      <c r="GA63" s="361"/>
      <c r="GB63" s="361"/>
      <c r="GC63" s="361"/>
      <c r="GD63" s="361"/>
      <c r="GE63" s="361"/>
      <c r="GF63" s="361"/>
      <c r="GG63" s="385"/>
    </row>
    <row r="64" spans="2:189" ht="7.5" customHeight="1" x14ac:dyDescent="0.2">
      <c r="B64" s="364">
        <v>26</v>
      </c>
      <c r="C64" s="365"/>
      <c r="D64" s="365"/>
      <c r="E64" s="365"/>
      <c r="F64" s="365"/>
      <c r="G64" s="365"/>
      <c r="H64" s="365"/>
      <c r="I64" s="365"/>
      <c r="J64" s="365"/>
      <c r="K64" s="365"/>
      <c r="L64" s="365"/>
      <c r="M64" s="365"/>
      <c r="N64" s="365"/>
      <c r="O64" s="365"/>
      <c r="P64" s="365"/>
      <c r="Q64" s="365"/>
      <c r="R64" s="365"/>
      <c r="S64" s="365"/>
      <c r="T64" s="365"/>
      <c r="U64" s="365"/>
      <c r="V64" s="365"/>
      <c r="W64" s="365"/>
      <c r="X64" s="365"/>
      <c r="Y64" s="365"/>
      <c r="Z64" s="365"/>
      <c r="AA64" s="365"/>
      <c r="AB64" s="365"/>
      <c r="AC64" s="365"/>
      <c r="AD64" s="365"/>
      <c r="AE64" s="365"/>
      <c r="AF64" s="365">
        <v>27</v>
      </c>
      <c r="AG64" s="365"/>
      <c r="AH64" s="365"/>
      <c r="AI64" s="365"/>
      <c r="AJ64" s="365"/>
      <c r="AK64" s="365"/>
      <c r="AL64" s="365"/>
      <c r="AM64" s="365">
        <v>28</v>
      </c>
      <c r="AN64" s="365"/>
      <c r="AO64" s="365"/>
      <c r="AP64" s="365"/>
      <c r="AQ64" s="365"/>
      <c r="AR64" s="365"/>
      <c r="AS64" s="365"/>
      <c r="AT64" s="365"/>
      <c r="AU64" s="365"/>
      <c r="AV64" s="365"/>
      <c r="AW64" s="365">
        <v>29</v>
      </c>
      <c r="AX64" s="365"/>
      <c r="AY64" s="365"/>
      <c r="AZ64" s="365"/>
      <c r="BA64" s="365"/>
      <c r="BB64" s="365"/>
      <c r="BC64" s="365"/>
      <c r="BD64" s="365"/>
      <c r="BE64" s="365"/>
      <c r="BF64" s="365"/>
      <c r="BG64" s="365">
        <v>30</v>
      </c>
      <c r="BH64" s="365"/>
      <c r="BI64" s="365"/>
      <c r="BJ64" s="365"/>
      <c r="BK64" s="365"/>
      <c r="BL64" s="365"/>
      <c r="BM64" s="365"/>
      <c r="BN64" s="365"/>
      <c r="BO64" s="365"/>
      <c r="BP64" s="365">
        <v>31</v>
      </c>
      <c r="BQ64" s="365"/>
      <c r="BR64" s="365"/>
      <c r="BS64" s="365"/>
      <c r="BT64" s="365"/>
      <c r="BU64" s="365"/>
      <c r="BV64" s="365"/>
      <c r="BW64" s="365"/>
      <c r="BX64" s="365"/>
      <c r="BY64" s="365"/>
      <c r="BZ64" s="365"/>
      <c r="CA64" s="365">
        <v>32</v>
      </c>
      <c r="CB64" s="365"/>
      <c r="CC64" s="365"/>
      <c r="CD64" s="365"/>
      <c r="CE64" s="365"/>
      <c r="CF64" s="365"/>
      <c r="CG64" s="365"/>
      <c r="CH64" s="365"/>
      <c r="CI64" s="365"/>
      <c r="CJ64" s="365"/>
      <c r="CK64" s="365"/>
      <c r="CL64" s="365">
        <v>33</v>
      </c>
      <c r="CM64" s="365"/>
      <c r="CN64" s="365"/>
      <c r="CO64" s="365"/>
      <c r="CP64" s="365"/>
      <c r="CQ64" s="365"/>
      <c r="CR64" s="365"/>
      <c r="CS64" s="365"/>
      <c r="CT64" s="365"/>
      <c r="CU64" s="365"/>
      <c r="CV64" s="365">
        <v>34</v>
      </c>
      <c r="CW64" s="365"/>
      <c r="CX64" s="365"/>
      <c r="CY64" s="365"/>
      <c r="CZ64" s="365"/>
      <c r="DA64" s="365"/>
      <c r="DB64" s="365"/>
      <c r="DC64" s="365"/>
      <c r="DD64" s="365"/>
      <c r="DE64" s="365"/>
      <c r="DF64" s="365">
        <v>35</v>
      </c>
      <c r="DG64" s="365"/>
      <c r="DH64" s="365"/>
      <c r="DI64" s="365"/>
      <c r="DJ64" s="365"/>
      <c r="DK64" s="365"/>
      <c r="DL64" s="365"/>
      <c r="DM64" s="365"/>
      <c r="DN64" s="365"/>
      <c r="DO64" s="365"/>
      <c r="DP64" s="439" t="s">
        <v>714</v>
      </c>
      <c r="DQ64" s="439"/>
      <c r="DR64" s="439"/>
      <c r="DS64" s="439"/>
      <c r="DT64" s="439"/>
      <c r="DU64" s="439"/>
      <c r="DV64" s="439"/>
      <c r="DW64" s="439"/>
      <c r="DX64" s="439"/>
      <c r="DY64" s="439"/>
      <c r="DZ64" s="439"/>
      <c r="EA64" s="439"/>
      <c r="EB64" s="439"/>
      <c r="EC64" s="439" t="s">
        <v>715</v>
      </c>
      <c r="ED64" s="439"/>
      <c r="EE64" s="439"/>
      <c r="EF64" s="439"/>
      <c r="EG64" s="439"/>
      <c r="EH64" s="439"/>
      <c r="EI64" s="439"/>
      <c r="EJ64" s="439"/>
      <c r="EK64" s="439"/>
      <c r="EL64" s="439"/>
      <c r="EM64" s="439"/>
      <c r="EN64" s="439"/>
      <c r="EO64" s="439"/>
      <c r="EP64" s="439" t="s">
        <v>716</v>
      </c>
      <c r="EQ64" s="439"/>
      <c r="ER64" s="439"/>
      <c r="ES64" s="439"/>
      <c r="ET64" s="439"/>
      <c r="EU64" s="439"/>
      <c r="EV64" s="439"/>
      <c r="EW64" s="439"/>
      <c r="EX64" s="439"/>
      <c r="EY64" s="439"/>
      <c r="EZ64" s="439"/>
      <c r="FA64" s="439"/>
      <c r="FB64" s="439"/>
      <c r="FC64" s="365">
        <v>39</v>
      </c>
      <c r="FD64" s="365"/>
      <c r="FE64" s="365"/>
      <c r="FF64" s="365"/>
      <c r="FG64" s="365"/>
      <c r="FH64" s="365"/>
      <c r="FI64" s="365"/>
      <c r="FJ64" s="365"/>
      <c r="FK64" s="365"/>
      <c r="FL64" s="365"/>
      <c r="FM64" s="365"/>
      <c r="FN64" s="365"/>
      <c r="FO64" s="365"/>
      <c r="FP64" s="365"/>
      <c r="FQ64" s="365"/>
      <c r="FR64" s="365"/>
      <c r="FS64" s="365">
        <v>40</v>
      </c>
      <c r="FT64" s="365"/>
      <c r="FU64" s="365"/>
      <c r="FV64" s="365"/>
      <c r="FW64" s="365"/>
      <c r="FX64" s="365"/>
      <c r="FY64" s="365"/>
      <c r="FZ64" s="365"/>
      <c r="GA64" s="365"/>
      <c r="GB64" s="365"/>
      <c r="GC64" s="365"/>
      <c r="GD64" s="365"/>
      <c r="GE64" s="365"/>
      <c r="GF64" s="365"/>
      <c r="GG64" s="431"/>
    </row>
    <row r="65" spans="2:189" ht="18.75" customHeight="1" x14ac:dyDescent="0.25">
      <c r="B65" s="537"/>
      <c r="C65" s="506"/>
      <c r="D65" s="506"/>
      <c r="E65" s="506"/>
      <c r="F65" s="506"/>
      <c r="G65" s="506"/>
      <c r="H65" s="506"/>
      <c r="I65" s="506"/>
      <c r="J65" s="506"/>
      <c r="K65" s="506"/>
      <c r="L65" s="506"/>
      <c r="M65" s="506"/>
      <c r="N65" s="506"/>
      <c r="O65" s="506"/>
      <c r="P65" s="506"/>
      <c r="Q65" s="506"/>
      <c r="R65" s="506"/>
      <c r="S65" s="506"/>
      <c r="T65" s="506"/>
      <c r="U65" s="506"/>
      <c r="V65" s="506"/>
      <c r="W65" s="506"/>
      <c r="X65" s="506"/>
      <c r="Y65" s="506"/>
      <c r="Z65" s="506"/>
      <c r="AA65" s="506"/>
      <c r="AB65" s="506"/>
      <c r="AC65" s="506"/>
      <c r="AD65" s="506"/>
      <c r="AE65" s="506"/>
      <c r="AF65" s="379" t="s">
        <v>717</v>
      </c>
      <c r="AG65" s="379"/>
      <c r="AH65" s="379"/>
      <c r="AI65" s="379"/>
      <c r="AJ65" s="379"/>
      <c r="AK65" s="379"/>
      <c r="AL65" s="379"/>
      <c r="AM65" s="406">
        <f>$DN$14</f>
        <v>3</v>
      </c>
      <c r="AN65" s="406"/>
      <c r="AO65" s="406"/>
      <c r="AP65" s="406"/>
      <c r="AQ65" s="406"/>
      <c r="AR65" s="406"/>
      <c r="AS65" s="406"/>
      <c r="AT65" s="406"/>
      <c r="AU65" s="406"/>
      <c r="AV65" s="406"/>
      <c r="AW65" s="538" t="str">
        <f>$EB$14</f>
        <v>08</v>
      </c>
      <c r="AX65" s="402"/>
      <c r="AY65" s="402"/>
      <c r="AZ65" s="402"/>
      <c r="BA65" s="402"/>
      <c r="BB65" s="402"/>
      <c r="BC65" s="402"/>
      <c r="BD65" s="402"/>
      <c r="BE65" s="402"/>
      <c r="BF65" s="402"/>
      <c r="BG65" s="538" t="str">
        <f>$EI$14</f>
        <v>00</v>
      </c>
      <c r="BH65" s="402"/>
      <c r="BI65" s="402"/>
      <c r="BJ65" s="402"/>
      <c r="BK65" s="402"/>
      <c r="BL65" s="402"/>
      <c r="BM65" s="402"/>
      <c r="BN65" s="402"/>
      <c r="BO65" s="402"/>
      <c r="BP65" s="369"/>
      <c r="BQ65" s="369"/>
      <c r="BR65" s="369"/>
      <c r="BS65" s="369"/>
      <c r="BT65" s="369"/>
      <c r="BU65" s="369"/>
      <c r="BV65" s="369"/>
      <c r="BW65" s="369"/>
      <c r="BX65" s="369"/>
      <c r="BY65" s="369"/>
      <c r="BZ65" s="369"/>
      <c r="CA65" s="369"/>
      <c r="CB65" s="369"/>
      <c r="CC65" s="369"/>
      <c r="CD65" s="369"/>
      <c r="CE65" s="369"/>
      <c r="CF65" s="369"/>
      <c r="CG65" s="369"/>
      <c r="CH65" s="369"/>
      <c r="CI65" s="369"/>
      <c r="CJ65" s="369"/>
      <c r="CK65" s="369"/>
      <c r="CL65" s="403"/>
      <c r="CM65" s="403"/>
      <c r="CN65" s="403"/>
      <c r="CO65" s="403"/>
      <c r="CP65" s="403"/>
      <c r="CQ65" s="403"/>
      <c r="CR65" s="403"/>
      <c r="CS65" s="403"/>
      <c r="CT65" s="403"/>
      <c r="CU65" s="403"/>
      <c r="CV65" s="403"/>
      <c r="CW65" s="403"/>
      <c r="CX65" s="403"/>
      <c r="CY65" s="403"/>
      <c r="CZ65" s="403"/>
      <c r="DA65" s="403"/>
      <c r="DB65" s="403"/>
      <c r="DC65" s="403"/>
      <c r="DD65" s="403"/>
      <c r="DE65" s="403"/>
      <c r="DF65" s="403"/>
      <c r="DG65" s="403"/>
      <c r="DH65" s="403"/>
      <c r="DI65" s="403"/>
      <c r="DJ65" s="403"/>
      <c r="DK65" s="403"/>
      <c r="DL65" s="403"/>
      <c r="DM65" s="403"/>
      <c r="DN65" s="403"/>
      <c r="DO65" s="403"/>
      <c r="DP65" s="403"/>
      <c r="DQ65" s="403"/>
      <c r="DR65" s="403"/>
      <c r="DS65" s="403"/>
      <c r="DT65" s="403"/>
      <c r="DU65" s="403"/>
      <c r="DV65" s="403"/>
      <c r="DW65" s="403"/>
      <c r="DX65" s="403"/>
      <c r="DY65" s="403"/>
      <c r="DZ65" s="403"/>
      <c r="EA65" s="403"/>
      <c r="EB65" s="403"/>
      <c r="EC65" s="403"/>
      <c r="ED65" s="403"/>
      <c r="EE65" s="403"/>
      <c r="EF65" s="403"/>
      <c r="EG65" s="403"/>
      <c r="EH65" s="403"/>
      <c r="EI65" s="403"/>
      <c r="EJ65" s="403"/>
      <c r="EK65" s="403"/>
      <c r="EL65" s="403"/>
      <c r="EM65" s="403"/>
      <c r="EN65" s="403"/>
      <c r="EO65" s="403"/>
      <c r="EP65" s="403"/>
      <c r="EQ65" s="403"/>
      <c r="ER65" s="403"/>
      <c r="ES65" s="403"/>
      <c r="ET65" s="403"/>
      <c r="EU65" s="403"/>
      <c r="EV65" s="403"/>
      <c r="EW65" s="403"/>
      <c r="EX65" s="403"/>
      <c r="EY65" s="403"/>
      <c r="EZ65" s="403"/>
      <c r="FA65" s="403"/>
      <c r="FB65" s="403"/>
      <c r="FC65" s="539"/>
      <c r="FD65" s="539"/>
      <c r="FE65" s="539"/>
      <c r="FF65" s="539"/>
      <c r="FG65" s="539"/>
      <c r="FH65" s="539"/>
      <c r="FI65" s="539"/>
      <c r="FJ65" s="539"/>
      <c r="FK65" s="539"/>
      <c r="FL65" s="539"/>
      <c r="FM65" s="539"/>
      <c r="FN65" s="539"/>
      <c r="FO65" s="539"/>
      <c r="FP65" s="539"/>
      <c r="FQ65" s="539"/>
      <c r="FR65" s="539"/>
      <c r="FS65" s="540"/>
      <c r="FT65" s="540"/>
      <c r="FU65" s="540"/>
      <c r="FV65" s="540"/>
      <c r="FW65" s="540"/>
      <c r="FX65" s="540"/>
      <c r="FY65" s="540"/>
      <c r="FZ65" s="540"/>
      <c r="GA65" s="540"/>
      <c r="GB65" s="540"/>
      <c r="GC65" s="540"/>
      <c r="GD65" s="540"/>
      <c r="GE65" s="540"/>
      <c r="GF65" s="540"/>
      <c r="GG65" s="541"/>
    </row>
    <row r="66" spans="2:189" ht="18.75" customHeight="1" x14ac:dyDescent="0.25">
      <c r="B66" s="537"/>
      <c r="C66" s="506"/>
      <c r="D66" s="506"/>
      <c r="E66" s="506"/>
      <c r="F66" s="506"/>
      <c r="G66" s="506"/>
      <c r="H66" s="506"/>
      <c r="I66" s="506"/>
      <c r="J66" s="506"/>
      <c r="K66" s="506"/>
      <c r="L66" s="506"/>
      <c r="M66" s="506"/>
      <c r="N66" s="506"/>
      <c r="O66" s="506"/>
      <c r="P66" s="506"/>
      <c r="Q66" s="506"/>
      <c r="R66" s="506"/>
      <c r="S66" s="506"/>
      <c r="T66" s="506"/>
      <c r="U66" s="506"/>
      <c r="V66" s="506"/>
      <c r="W66" s="506"/>
      <c r="X66" s="506"/>
      <c r="Y66" s="506"/>
      <c r="Z66" s="506"/>
      <c r="AA66" s="506"/>
      <c r="AB66" s="506"/>
      <c r="AC66" s="506"/>
      <c r="AD66" s="506"/>
      <c r="AE66" s="506"/>
      <c r="AF66" s="379" t="s">
        <v>718</v>
      </c>
      <c r="AG66" s="379"/>
      <c r="AH66" s="379"/>
      <c r="AI66" s="379"/>
      <c r="AJ66" s="379"/>
      <c r="AK66" s="379"/>
      <c r="AL66" s="379"/>
      <c r="AM66" s="406">
        <f t="shared" ref="AM66:AM76" si="0">$DN$14</f>
        <v>3</v>
      </c>
      <c r="AN66" s="406"/>
      <c r="AO66" s="406"/>
      <c r="AP66" s="406"/>
      <c r="AQ66" s="406"/>
      <c r="AR66" s="406"/>
      <c r="AS66" s="406"/>
      <c r="AT66" s="406"/>
      <c r="AU66" s="406"/>
      <c r="AV66" s="406"/>
      <c r="AW66" s="402"/>
      <c r="AX66" s="402"/>
      <c r="AY66" s="402"/>
      <c r="AZ66" s="402"/>
      <c r="BA66" s="402"/>
      <c r="BB66" s="402"/>
      <c r="BC66" s="402"/>
      <c r="BD66" s="402"/>
      <c r="BE66" s="402"/>
      <c r="BF66" s="402"/>
      <c r="BG66" s="402"/>
      <c r="BH66" s="402"/>
      <c r="BI66" s="402"/>
      <c r="BJ66" s="402"/>
      <c r="BK66" s="402"/>
      <c r="BL66" s="402"/>
      <c r="BM66" s="402"/>
      <c r="BN66" s="402"/>
      <c r="BO66" s="402"/>
      <c r="BP66" s="369"/>
      <c r="BQ66" s="369"/>
      <c r="BR66" s="369"/>
      <c r="BS66" s="369"/>
      <c r="BT66" s="369"/>
      <c r="BU66" s="369"/>
      <c r="BV66" s="369"/>
      <c r="BW66" s="369"/>
      <c r="BX66" s="369"/>
      <c r="BY66" s="369"/>
      <c r="BZ66" s="369"/>
      <c r="CA66" s="369"/>
      <c r="CB66" s="369"/>
      <c r="CC66" s="369"/>
      <c r="CD66" s="369"/>
      <c r="CE66" s="369"/>
      <c r="CF66" s="369"/>
      <c r="CG66" s="369"/>
      <c r="CH66" s="369"/>
      <c r="CI66" s="369"/>
      <c r="CJ66" s="369"/>
      <c r="CK66" s="369"/>
      <c r="CL66" s="403"/>
      <c r="CM66" s="403"/>
      <c r="CN66" s="403"/>
      <c r="CO66" s="403"/>
      <c r="CP66" s="403"/>
      <c r="CQ66" s="403"/>
      <c r="CR66" s="403"/>
      <c r="CS66" s="403"/>
      <c r="CT66" s="403"/>
      <c r="CU66" s="403"/>
      <c r="CV66" s="403"/>
      <c r="CW66" s="403"/>
      <c r="CX66" s="403"/>
      <c r="CY66" s="403"/>
      <c r="CZ66" s="403"/>
      <c r="DA66" s="403"/>
      <c r="DB66" s="403"/>
      <c r="DC66" s="403"/>
      <c r="DD66" s="403"/>
      <c r="DE66" s="403"/>
      <c r="DF66" s="403"/>
      <c r="DG66" s="403"/>
      <c r="DH66" s="403"/>
      <c r="DI66" s="403"/>
      <c r="DJ66" s="403"/>
      <c r="DK66" s="403"/>
      <c r="DL66" s="403"/>
      <c r="DM66" s="403"/>
      <c r="DN66" s="403"/>
      <c r="DO66" s="403"/>
      <c r="DP66" s="403"/>
      <c r="DQ66" s="403"/>
      <c r="DR66" s="403"/>
      <c r="DS66" s="403"/>
      <c r="DT66" s="403"/>
      <c r="DU66" s="403"/>
      <c r="DV66" s="403"/>
      <c r="DW66" s="403"/>
      <c r="DX66" s="403"/>
      <c r="DY66" s="403"/>
      <c r="DZ66" s="403"/>
      <c r="EA66" s="403"/>
      <c r="EB66" s="403"/>
      <c r="EC66" s="403"/>
      <c r="ED66" s="403"/>
      <c r="EE66" s="403"/>
      <c r="EF66" s="403"/>
      <c r="EG66" s="403"/>
      <c r="EH66" s="403"/>
      <c r="EI66" s="403"/>
      <c r="EJ66" s="403"/>
      <c r="EK66" s="403"/>
      <c r="EL66" s="403"/>
      <c r="EM66" s="403"/>
      <c r="EN66" s="403"/>
      <c r="EO66" s="403"/>
      <c r="EP66" s="403"/>
      <c r="EQ66" s="403"/>
      <c r="ER66" s="403"/>
      <c r="ES66" s="403"/>
      <c r="ET66" s="403"/>
      <c r="EU66" s="403"/>
      <c r="EV66" s="403"/>
      <c r="EW66" s="403"/>
      <c r="EX66" s="403"/>
      <c r="EY66" s="403"/>
      <c r="EZ66" s="403"/>
      <c r="FA66" s="403"/>
      <c r="FB66" s="403"/>
      <c r="FC66" s="539"/>
      <c r="FD66" s="539"/>
      <c r="FE66" s="539"/>
      <c r="FF66" s="539"/>
      <c r="FG66" s="539"/>
      <c r="FH66" s="539"/>
      <c r="FI66" s="539"/>
      <c r="FJ66" s="539"/>
      <c r="FK66" s="539"/>
      <c r="FL66" s="539"/>
      <c r="FM66" s="539"/>
      <c r="FN66" s="539"/>
      <c r="FO66" s="539"/>
      <c r="FP66" s="539"/>
      <c r="FQ66" s="539"/>
      <c r="FR66" s="539"/>
      <c r="FS66" s="540"/>
      <c r="FT66" s="540"/>
      <c r="FU66" s="540"/>
      <c r="FV66" s="540"/>
      <c r="FW66" s="540"/>
      <c r="FX66" s="540"/>
      <c r="FY66" s="540"/>
      <c r="FZ66" s="540"/>
      <c r="GA66" s="540"/>
      <c r="GB66" s="540"/>
      <c r="GC66" s="540"/>
      <c r="GD66" s="540"/>
      <c r="GE66" s="540"/>
      <c r="GF66" s="540"/>
      <c r="GG66" s="541"/>
    </row>
    <row r="67" spans="2:189" ht="18.75" customHeight="1" x14ac:dyDescent="0.25">
      <c r="B67" s="537"/>
      <c r="C67" s="506"/>
      <c r="D67" s="506"/>
      <c r="E67" s="506"/>
      <c r="F67" s="506"/>
      <c r="G67" s="506"/>
      <c r="H67" s="506"/>
      <c r="I67" s="506"/>
      <c r="J67" s="506"/>
      <c r="K67" s="506"/>
      <c r="L67" s="506"/>
      <c r="M67" s="506"/>
      <c r="N67" s="506"/>
      <c r="O67" s="506"/>
      <c r="P67" s="506"/>
      <c r="Q67" s="506"/>
      <c r="R67" s="506"/>
      <c r="S67" s="506"/>
      <c r="T67" s="506"/>
      <c r="U67" s="506"/>
      <c r="V67" s="506"/>
      <c r="W67" s="506"/>
      <c r="X67" s="506"/>
      <c r="Y67" s="506"/>
      <c r="Z67" s="506"/>
      <c r="AA67" s="506"/>
      <c r="AB67" s="506"/>
      <c r="AC67" s="506"/>
      <c r="AD67" s="506"/>
      <c r="AE67" s="506"/>
      <c r="AF67" s="379" t="s">
        <v>719</v>
      </c>
      <c r="AG67" s="379"/>
      <c r="AH67" s="379"/>
      <c r="AI67" s="379"/>
      <c r="AJ67" s="379"/>
      <c r="AK67" s="379"/>
      <c r="AL67" s="379"/>
      <c r="AM67" s="406">
        <f t="shared" si="0"/>
        <v>3</v>
      </c>
      <c r="AN67" s="406"/>
      <c r="AO67" s="406"/>
      <c r="AP67" s="406"/>
      <c r="AQ67" s="406"/>
      <c r="AR67" s="406"/>
      <c r="AS67" s="406"/>
      <c r="AT67" s="406"/>
      <c r="AU67" s="406"/>
      <c r="AV67" s="406"/>
      <c r="AW67" s="402"/>
      <c r="AX67" s="402"/>
      <c r="AY67" s="402"/>
      <c r="AZ67" s="402"/>
      <c r="BA67" s="402"/>
      <c r="BB67" s="402"/>
      <c r="BC67" s="402"/>
      <c r="BD67" s="402"/>
      <c r="BE67" s="402"/>
      <c r="BF67" s="402"/>
      <c r="BG67" s="402"/>
      <c r="BH67" s="402"/>
      <c r="BI67" s="402"/>
      <c r="BJ67" s="402"/>
      <c r="BK67" s="402"/>
      <c r="BL67" s="402"/>
      <c r="BM67" s="402"/>
      <c r="BN67" s="402"/>
      <c r="BO67" s="402"/>
      <c r="BP67" s="369"/>
      <c r="BQ67" s="369"/>
      <c r="BR67" s="369"/>
      <c r="BS67" s="369"/>
      <c r="BT67" s="369"/>
      <c r="BU67" s="369"/>
      <c r="BV67" s="369"/>
      <c r="BW67" s="369"/>
      <c r="BX67" s="369"/>
      <c r="BY67" s="369"/>
      <c r="BZ67" s="369"/>
      <c r="CA67" s="369"/>
      <c r="CB67" s="369"/>
      <c r="CC67" s="369"/>
      <c r="CD67" s="369"/>
      <c r="CE67" s="369"/>
      <c r="CF67" s="369"/>
      <c r="CG67" s="369"/>
      <c r="CH67" s="369"/>
      <c r="CI67" s="369"/>
      <c r="CJ67" s="369"/>
      <c r="CK67" s="369"/>
      <c r="CL67" s="403"/>
      <c r="CM67" s="403"/>
      <c r="CN67" s="403"/>
      <c r="CO67" s="403"/>
      <c r="CP67" s="403"/>
      <c r="CQ67" s="403"/>
      <c r="CR67" s="403"/>
      <c r="CS67" s="403"/>
      <c r="CT67" s="403"/>
      <c r="CU67" s="403"/>
      <c r="CV67" s="403"/>
      <c r="CW67" s="403"/>
      <c r="CX67" s="403"/>
      <c r="CY67" s="403"/>
      <c r="CZ67" s="403"/>
      <c r="DA67" s="403"/>
      <c r="DB67" s="403"/>
      <c r="DC67" s="403"/>
      <c r="DD67" s="403"/>
      <c r="DE67" s="403"/>
      <c r="DF67" s="403"/>
      <c r="DG67" s="403"/>
      <c r="DH67" s="403"/>
      <c r="DI67" s="403"/>
      <c r="DJ67" s="403"/>
      <c r="DK67" s="403"/>
      <c r="DL67" s="403"/>
      <c r="DM67" s="403"/>
      <c r="DN67" s="403"/>
      <c r="DO67" s="403"/>
      <c r="DP67" s="403"/>
      <c r="DQ67" s="403"/>
      <c r="DR67" s="403"/>
      <c r="DS67" s="403"/>
      <c r="DT67" s="403"/>
      <c r="DU67" s="403"/>
      <c r="DV67" s="403"/>
      <c r="DW67" s="403"/>
      <c r="DX67" s="403"/>
      <c r="DY67" s="403"/>
      <c r="DZ67" s="403"/>
      <c r="EA67" s="403"/>
      <c r="EB67" s="403"/>
      <c r="EC67" s="403"/>
      <c r="ED67" s="403"/>
      <c r="EE67" s="403"/>
      <c r="EF67" s="403"/>
      <c r="EG67" s="403"/>
      <c r="EH67" s="403"/>
      <c r="EI67" s="403"/>
      <c r="EJ67" s="403"/>
      <c r="EK67" s="403"/>
      <c r="EL67" s="403"/>
      <c r="EM67" s="403"/>
      <c r="EN67" s="403"/>
      <c r="EO67" s="403"/>
      <c r="EP67" s="403"/>
      <c r="EQ67" s="403"/>
      <c r="ER67" s="403"/>
      <c r="ES67" s="403"/>
      <c r="ET67" s="403"/>
      <c r="EU67" s="403"/>
      <c r="EV67" s="403"/>
      <c r="EW67" s="403"/>
      <c r="EX67" s="403"/>
      <c r="EY67" s="403"/>
      <c r="EZ67" s="403"/>
      <c r="FA67" s="403"/>
      <c r="FB67" s="403"/>
      <c r="FC67" s="539"/>
      <c r="FD67" s="539"/>
      <c r="FE67" s="539"/>
      <c r="FF67" s="539"/>
      <c r="FG67" s="539"/>
      <c r="FH67" s="539"/>
      <c r="FI67" s="539"/>
      <c r="FJ67" s="539"/>
      <c r="FK67" s="539"/>
      <c r="FL67" s="539"/>
      <c r="FM67" s="539"/>
      <c r="FN67" s="539"/>
      <c r="FO67" s="539"/>
      <c r="FP67" s="539"/>
      <c r="FQ67" s="539"/>
      <c r="FR67" s="539"/>
      <c r="FS67" s="540"/>
      <c r="FT67" s="540"/>
      <c r="FU67" s="540"/>
      <c r="FV67" s="540"/>
      <c r="FW67" s="540"/>
      <c r="FX67" s="540"/>
      <c r="FY67" s="540"/>
      <c r="FZ67" s="540"/>
      <c r="GA67" s="540"/>
      <c r="GB67" s="540"/>
      <c r="GC67" s="540"/>
      <c r="GD67" s="540"/>
      <c r="GE67" s="540"/>
      <c r="GF67" s="540"/>
      <c r="GG67" s="541"/>
    </row>
    <row r="68" spans="2:189" ht="18.75" customHeight="1" x14ac:dyDescent="0.25">
      <c r="B68" s="537"/>
      <c r="C68" s="506"/>
      <c r="D68" s="506"/>
      <c r="E68" s="506"/>
      <c r="F68" s="506"/>
      <c r="G68" s="506"/>
      <c r="H68" s="506"/>
      <c r="I68" s="506"/>
      <c r="J68" s="506"/>
      <c r="K68" s="506"/>
      <c r="L68" s="506"/>
      <c r="M68" s="506"/>
      <c r="N68" s="506"/>
      <c r="O68" s="506"/>
      <c r="P68" s="506"/>
      <c r="Q68" s="506"/>
      <c r="R68" s="506"/>
      <c r="S68" s="506"/>
      <c r="T68" s="506"/>
      <c r="U68" s="506"/>
      <c r="V68" s="506"/>
      <c r="W68" s="506"/>
      <c r="X68" s="506"/>
      <c r="Y68" s="506"/>
      <c r="Z68" s="506"/>
      <c r="AA68" s="506"/>
      <c r="AB68" s="506"/>
      <c r="AC68" s="506"/>
      <c r="AD68" s="506"/>
      <c r="AE68" s="506"/>
      <c r="AF68" s="379" t="s">
        <v>720</v>
      </c>
      <c r="AG68" s="379"/>
      <c r="AH68" s="379"/>
      <c r="AI68" s="379"/>
      <c r="AJ68" s="379"/>
      <c r="AK68" s="379"/>
      <c r="AL68" s="379"/>
      <c r="AM68" s="406">
        <f t="shared" si="0"/>
        <v>3</v>
      </c>
      <c r="AN68" s="406"/>
      <c r="AO68" s="406"/>
      <c r="AP68" s="406"/>
      <c r="AQ68" s="406"/>
      <c r="AR68" s="406"/>
      <c r="AS68" s="406"/>
      <c r="AT68" s="406"/>
      <c r="AU68" s="406"/>
      <c r="AV68" s="406"/>
      <c r="AW68" s="402"/>
      <c r="AX68" s="402"/>
      <c r="AY68" s="402"/>
      <c r="AZ68" s="402"/>
      <c r="BA68" s="402"/>
      <c r="BB68" s="402"/>
      <c r="BC68" s="402"/>
      <c r="BD68" s="402"/>
      <c r="BE68" s="402"/>
      <c r="BF68" s="402"/>
      <c r="BG68" s="402"/>
      <c r="BH68" s="402"/>
      <c r="BI68" s="402"/>
      <c r="BJ68" s="402"/>
      <c r="BK68" s="402"/>
      <c r="BL68" s="402"/>
      <c r="BM68" s="402"/>
      <c r="BN68" s="402"/>
      <c r="BO68" s="402"/>
      <c r="BP68" s="369"/>
      <c r="BQ68" s="369"/>
      <c r="BR68" s="369"/>
      <c r="BS68" s="369"/>
      <c r="BT68" s="369"/>
      <c r="BU68" s="369"/>
      <c r="BV68" s="369"/>
      <c r="BW68" s="369"/>
      <c r="BX68" s="369"/>
      <c r="BY68" s="369"/>
      <c r="BZ68" s="369"/>
      <c r="CA68" s="369"/>
      <c r="CB68" s="369"/>
      <c r="CC68" s="369"/>
      <c r="CD68" s="369"/>
      <c r="CE68" s="369"/>
      <c r="CF68" s="369"/>
      <c r="CG68" s="369"/>
      <c r="CH68" s="369"/>
      <c r="CI68" s="369"/>
      <c r="CJ68" s="369"/>
      <c r="CK68" s="369"/>
      <c r="CL68" s="403"/>
      <c r="CM68" s="403"/>
      <c r="CN68" s="403"/>
      <c r="CO68" s="403"/>
      <c r="CP68" s="403"/>
      <c r="CQ68" s="403"/>
      <c r="CR68" s="403"/>
      <c r="CS68" s="403"/>
      <c r="CT68" s="403"/>
      <c r="CU68" s="403"/>
      <c r="CV68" s="403"/>
      <c r="CW68" s="403"/>
      <c r="CX68" s="403"/>
      <c r="CY68" s="403"/>
      <c r="CZ68" s="403"/>
      <c r="DA68" s="403"/>
      <c r="DB68" s="403"/>
      <c r="DC68" s="403"/>
      <c r="DD68" s="403"/>
      <c r="DE68" s="403"/>
      <c r="DF68" s="403"/>
      <c r="DG68" s="403"/>
      <c r="DH68" s="403"/>
      <c r="DI68" s="403"/>
      <c r="DJ68" s="403"/>
      <c r="DK68" s="403"/>
      <c r="DL68" s="403"/>
      <c r="DM68" s="403"/>
      <c r="DN68" s="403"/>
      <c r="DO68" s="403"/>
      <c r="DP68" s="403"/>
      <c r="DQ68" s="403"/>
      <c r="DR68" s="403"/>
      <c r="DS68" s="403"/>
      <c r="DT68" s="403"/>
      <c r="DU68" s="403"/>
      <c r="DV68" s="403"/>
      <c r="DW68" s="403"/>
      <c r="DX68" s="403"/>
      <c r="DY68" s="403"/>
      <c r="DZ68" s="403"/>
      <c r="EA68" s="403"/>
      <c r="EB68" s="403"/>
      <c r="EC68" s="403"/>
      <c r="ED68" s="403"/>
      <c r="EE68" s="403"/>
      <c r="EF68" s="403"/>
      <c r="EG68" s="403"/>
      <c r="EH68" s="403"/>
      <c r="EI68" s="403"/>
      <c r="EJ68" s="403"/>
      <c r="EK68" s="403"/>
      <c r="EL68" s="403"/>
      <c r="EM68" s="403"/>
      <c r="EN68" s="403"/>
      <c r="EO68" s="403"/>
      <c r="EP68" s="403"/>
      <c r="EQ68" s="403"/>
      <c r="ER68" s="403"/>
      <c r="ES68" s="403"/>
      <c r="ET68" s="403"/>
      <c r="EU68" s="403"/>
      <c r="EV68" s="403"/>
      <c r="EW68" s="403"/>
      <c r="EX68" s="403"/>
      <c r="EY68" s="403"/>
      <c r="EZ68" s="403"/>
      <c r="FA68" s="403"/>
      <c r="FB68" s="403"/>
      <c r="FC68" s="539"/>
      <c r="FD68" s="539"/>
      <c r="FE68" s="539"/>
      <c r="FF68" s="539"/>
      <c r="FG68" s="539"/>
      <c r="FH68" s="539"/>
      <c r="FI68" s="539"/>
      <c r="FJ68" s="539"/>
      <c r="FK68" s="539"/>
      <c r="FL68" s="539"/>
      <c r="FM68" s="539"/>
      <c r="FN68" s="539"/>
      <c r="FO68" s="539"/>
      <c r="FP68" s="539"/>
      <c r="FQ68" s="539"/>
      <c r="FR68" s="539"/>
      <c r="FS68" s="540"/>
      <c r="FT68" s="540"/>
      <c r="FU68" s="540"/>
      <c r="FV68" s="540"/>
      <c r="FW68" s="540"/>
      <c r="FX68" s="540"/>
      <c r="FY68" s="540"/>
      <c r="FZ68" s="540"/>
      <c r="GA68" s="540"/>
      <c r="GB68" s="540"/>
      <c r="GC68" s="540"/>
      <c r="GD68" s="540"/>
      <c r="GE68" s="540"/>
      <c r="GF68" s="540"/>
      <c r="GG68" s="541"/>
    </row>
    <row r="69" spans="2:189" ht="18.75" customHeight="1" x14ac:dyDescent="0.25">
      <c r="B69" s="537"/>
      <c r="C69" s="506"/>
      <c r="D69" s="506"/>
      <c r="E69" s="506"/>
      <c r="F69" s="506"/>
      <c r="G69" s="506"/>
      <c r="H69" s="506"/>
      <c r="I69" s="506"/>
      <c r="J69" s="506"/>
      <c r="K69" s="506"/>
      <c r="L69" s="506"/>
      <c r="M69" s="506"/>
      <c r="N69" s="506"/>
      <c r="O69" s="506"/>
      <c r="P69" s="506"/>
      <c r="Q69" s="506"/>
      <c r="R69" s="506"/>
      <c r="S69" s="506"/>
      <c r="T69" s="506"/>
      <c r="U69" s="506"/>
      <c r="V69" s="506"/>
      <c r="W69" s="506"/>
      <c r="X69" s="506"/>
      <c r="Y69" s="506"/>
      <c r="Z69" s="506"/>
      <c r="AA69" s="506"/>
      <c r="AB69" s="506"/>
      <c r="AC69" s="506"/>
      <c r="AD69" s="506"/>
      <c r="AE69" s="506"/>
      <c r="AF69" s="379" t="s">
        <v>721</v>
      </c>
      <c r="AG69" s="379"/>
      <c r="AH69" s="379"/>
      <c r="AI69" s="379"/>
      <c r="AJ69" s="379"/>
      <c r="AK69" s="379"/>
      <c r="AL69" s="379"/>
      <c r="AM69" s="406">
        <f t="shared" si="0"/>
        <v>3</v>
      </c>
      <c r="AN69" s="406"/>
      <c r="AO69" s="406"/>
      <c r="AP69" s="406"/>
      <c r="AQ69" s="406"/>
      <c r="AR69" s="406"/>
      <c r="AS69" s="406"/>
      <c r="AT69" s="406"/>
      <c r="AU69" s="406"/>
      <c r="AV69" s="406"/>
      <c r="AW69" s="402"/>
      <c r="AX69" s="402"/>
      <c r="AY69" s="402"/>
      <c r="AZ69" s="402"/>
      <c r="BA69" s="402"/>
      <c r="BB69" s="402"/>
      <c r="BC69" s="402"/>
      <c r="BD69" s="402"/>
      <c r="BE69" s="402"/>
      <c r="BF69" s="402"/>
      <c r="BG69" s="402"/>
      <c r="BH69" s="402"/>
      <c r="BI69" s="402"/>
      <c r="BJ69" s="402"/>
      <c r="BK69" s="402"/>
      <c r="BL69" s="402"/>
      <c r="BM69" s="402"/>
      <c r="BN69" s="402"/>
      <c r="BO69" s="402"/>
      <c r="BP69" s="369"/>
      <c r="BQ69" s="369"/>
      <c r="BR69" s="369"/>
      <c r="BS69" s="369"/>
      <c r="BT69" s="369"/>
      <c r="BU69" s="369"/>
      <c r="BV69" s="369"/>
      <c r="BW69" s="369"/>
      <c r="BX69" s="369"/>
      <c r="BY69" s="369"/>
      <c r="BZ69" s="369"/>
      <c r="CA69" s="369"/>
      <c r="CB69" s="369"/>
      <c r="CC69" s="369"/>
      <c r="CD69" s="369"/>
      <c r="CE69" s="369"/>
      <c r="CF69" s="369"/>
      <c r="CG69" s="369"/>
      <c r="CH69" s="369"/>
      <c r="CI69" s="369"/>
      <c r="CJ69" s="369"/>
      <c r="CK69" s="369"/>
      <c r="CL69" s="403"/>
      <c r="CM69" s="403"/>
      <c r="CN69" s="403"/>
      <c r="CO69" s="403"/>
      <c r="CP69" s="403"/>
      <c r="CQ69" s="403"/>
      <c r="CR69" s="403"/>
      <c r="CS69" s="403"/>
      <c r="CT69" s="403"/>
      <c r="CU69" s="403"/>
      <c r="CV69" s="403"/>
      <c r="CW69" s="403"/>
      <c r="CX69" s="403"/>
      <c r="CY69" s="403"/>
      <c r="CZ69" s="403"/>
      <c r="DA69" s="403"/>
      <c r="DB69" s="403"/>
      <c r="DC69" s="403"/>
      <c r="DD69" s="403"/>
      <c r="DE69" s="403"/>
      <c r="DF69" s="403"/>
      <c r="DG69" s="403"/>
      <c r="DH69" s="403"/>
      <c r="DI69" s="403"/>
      <c r="DJ69" s="403"/>
      <c r="DK69" s="403"/>
      <c r="DL69" s="403"/>
      <c r="DM69" s="403"/>
      <c r="DN69" s="403"/>
      <c r="DO69" s="403"/>
      <c r="DP69" s="403"/>
      <c r="DQ69" s="403"/>
      <c r="DR69" s="403"/>
      <c r="DS69" s="403"/>
      <c r="DT69" s="403"/>
      <c r="DU69" s="403"/>
      <c r="DV69" s="403"/>
      <c r="DW69" s="403"/>
      <c r="DX69" s="403"/>
      <c r="DY69" s="403"/>
      <c r="DZ69" s="403"/>
      <c r="EA69" s="403"/>
      <c r="EB69" s="403"/>
      <c r="EC69" s="403"/>
      <c r="ED69" s="403"/>
      <c r="EE69" s="403"/>
      <c r="EF69" s="403"/>
      <c r="EG69" s="403"/>
      <c r="EH69" s="403"/>
      <c r="EI69" s="403"/>
      <c r="EJ69" s="403"/>
      <c r="EK69" s="403"/>
      <c r="EL69" s="403"/>
      <c r="EM69" s="403"/>
      <c r="EN69" s="403"/>
      <c r="EO69" s="403"/>
      <c r="EP69" s="403"/>
      <c r="EQ69" s="403"/>
      <c r="ER69" s="403"/>
      <c r="ES69" s="403"/>
      <c r="ET69" s="403"/>
      <c r="EU69" s="403"/>
      <c r="EV69" s="403"/>
      <c r="EW69" s="403"/>
      <c r="EX69" s="403"/>
      <c r="EY69" s="403"/>
      <c r="EZ69" s="403"/>
      <c r="FA69" s="403"/>
      <c r="FB69" s="403"/>
      <c r="FC69" s="539"/>
      <c r="FD69" s="539"/>
      <c r="FE69" s="539"/>
      <c r="FF69" s="539"/>
      <c r="FG69" s="539"/>
      <c r="FH69" s="539"/>
      <c r="FI69" s="539"/>
      <c r="FJ69" s="539"/>
      <c r="FK69" s="539"/>
      <c r="FL69" s="539"/>
      <c r="FM69" s="539"/>
      <c r="FN69" s="539"/>
      <c r="FO69" s="539"/>
      <c r="FP69" s="539"/>
      <c r="FQ69" s="539"/>
      <c r="FR69" s="539"/>
      <c r="FS69" s="540"/>
      <c r="FT69" s="540"/>
      <c r="FU69" s="540"/>
      <c r="FV69" s="540"/>
      <c r="FW69" s="540"/>
      <c r="FX69" s="540"/>
      <c r="FY69" s="540"/>
      <c r="FZ69" s="540"/>
      <c r="GA69" s="540"/>
      <c r="GB69" s="540"/>
      <c r="GC69" s="540"/>
      <c r="GD69" s="540"/>
      <c r="GE69" s="540"/>
      <c r="GF69" s="540"/>
      <c r="GG69" s="541"/>
    </row>
    <row r="70" spans="2:189" ht="18.75" customHeight="1" x14ac:dyDescent="0.25">
      <c r="B70" s="537"/>
      <c r="C70" s="506"/>
      <c r="D70" s="506"/>
      <c r="E70" s="506"/>
      <c r="F70" s="506"/>
      <c r="G70" s="506"/>
      <c r="H70" s="506"/>
      <c r="I70" s="506"/>
      <c r="J70" s="506"/>
      <c r="K70" s="506"/>
      <c r="L70" s="506"/>
      <c r="M70" s="506"/>
      <c r="N70" s="506"/>
      <c r="O70" s="506"/>
      <c r="P70" s="506"/>
      <c r="Q70" s="506"/>
      <c r="R70" s="506"/>
      <c r="S70" s="506"/>
      <c r="T70" s="506"/>
      <c r="U70" s="506"/>
      <c r="V70" s="506"/>
      <c r="W70" s="506"/>
      <c r="X70" s="506"/>
      <c r="Y70" s="506"/>
      <c r="Z70" s="506"/>
      <c r="AA70" s="506"/>
      <c r="AB70" s="506"/>
      <c r="AC70" s="506"/>
      <c r="AD70" s="506"/>
      <c r="AE70" s="506"/>
      <c r="AF70" s="379" t="s">
        <v>722</v>
      </c>
      <c r="AG70" s="379"/>
      <c r="AH70" s="379"/>
      <c r="AI70" s="379"/>
      <c r="AJ70" s="379"/>
      <c r="AK70" s="379"/>
      <c r="AL70" s="379"/>
      <c r="AM70" s="406">
        <f t="shared" si="0"/>
        <v>3</v>
      </c>
      <c r="AN70" s="406"/>
      <c r="AO70" s="406"/>
      <c r="AP70" s="406"/>
      <c r="AQ70" s="406"/>
      <c r="AR70" s="406"/>
      <c r="AS70" s="406"/>
      <c r="AT70" s="406"/>
      <c r="AU70" s="406"/>
      <c r="AV70" s="406"/>
      <c r="AW70" s="402"/>
      <c r="AX70" s="402"/>
      <c r="AY70" s="402"/>
      <c r="AZ70" s="402"/>
      <c r="BA70" s="402"/>
      <c r="BB70" s="402"/>
      <c r="BC70" s="402"/>
      <c r="BD70" s="402"/>
      <c r="BE70" s="402"/>
      <c r="BF70" s="402"/>
      <c r="BG70" s="402"/>
      <c r="BH70" s="402"/>
      <c r="BI70" s="402"/>
      <c r="BJ70" s="402"/>
      <c r="BK70" s="402"/>
      <c r="BL70" s="402"/>
      <c r="BM70" s="402"/>
      <c r="BN70" s="402"/>
      <c r="BO70" s="402"/>
      <c r="BP70" s="369"/>
      <c r="BQ70" s="369"/>
      <c r="BR70" s="369"/>
      <c r="BS70" s="369"/>
      <c r="BT70" s="369"/>
      <c r="BU70" s="369"/>
      <c r="BV70" s="369"/>
      <c r="BW70" s="369"/>
      <c r="BX70" s="369"/>
      <c r="BY70" s="369"/>
      <c r="BZ70" s="369"/>
      <c r="CA70" s="369"/>
      <c r="CB70" s="369"/>
      <c r="CC70" s="369"/>
      <c r="CD70" s="369"/>
      <c r="CE70" s="369"/>
      <c r="CF70" s="369"/>
      <c r="CG70" s="369"/>
      <c r="CH70" s="369"/>
      <c r="CI70" s="369"/>
      <c r="CJ70" s="369"/>
      <c r="CK70" s="369"/>
      <c r="CL70" s="403"/>
      <c r="CM70" s="403"/>
      <c r="CN70" s="403"/>
      <c r="CO70" s="403"/>
      <c r="CP70" s="403"/>
      <c r="CQ70" s="403"/>
      <c r="CR70" s="403"/>
      <c r="CS70" s="403"/>
      <c r="CT70" s="403"/>
      <c r="CU70" s="403"/>
      <c r="CV70" s="403"/>
      <c r="CW70" s="403"/>
      <c r="CX70" s="403"/>
      <c r="CY70" s="403"/>
      <c r="CZ70" s="403"/>
      <c r="DA70" s="403"/>
      <c r="DB70" s="403"/>
      <c r="DC70" s="403"/>
      <c r="DD70" s="403"/>
      <c r="DE70" s="403"/>
      <c r="DF70" s="403"/>
      <c r="DG70" s="403"/>
      <c r="DH70" s="403"/>
      <c r="DI70" s="403"/>
      <c r="DJ70" s="403"/>
      <c r="DK70" s="403"/>
      <c r="DL70" s="403"/>
      <c r="DM70" s="403"/>
      <c r="DN70" s="403"/>
      <c r="DO70" s="403"/>
      <c r="DP70" s="403"/>
      <c r="DQ70" s="403"/>
      <c r="DR70" s="403"/>
      <c r="DS70" s="403"/>
      <c r="DT70" s="403"/>
      <c r="DU70" s="403"/>
      <c r="DV70" s="403"/>
      <c r="DW70" s="403"/>
      <c r="DX70" s="403"/>
      <c r="DY70" s="403"/>
      <c r="DZ70" s="403"/>
      <c r="EA70" s="403"/>
      <c r="EB70" s="403"/>
      <c r="EC70" s="403"/>
      <c r="ED70" s="403"/>
      <c r="EE70" s="403"/>
      <c r="EF70" s="403"/>
      <c r="EG70" s="403"/>
      <c r="EH70" s="403"/>
      <c r="EI70" s="403"/>
      <c r="EJ70" s="403"/>
      <c r="EK70" s="403"/>
      <c r="EL70" s="403"/>
      <c r="EM70" s="403"/>
      <c r="EN70" s="403"/>
      <c r="EO70" s="403"/>
      <c r="EP70" s="403"/>
      <c r="EQ70" s="403"/>
      <c r="ER70" s="403"/>
      <c r="ES70" s="403"/>
      <c r="ET70" s="403"/>
      <c r="EU70" s="403"/>
      <c r="EV70" s="403"/>
      <c r="EW70" s="403"/>
      <c r="EX70" s="403"/>
      <c r="EY70" s="403"/>
      <c r="EZ70" s="403"/>
      <c r="FA70" s="403"/>
      <c r="FB70" s="403"/>
      <c r="FC70" s="539"/>
      <c r="FD70" s="539"/>
      <c r="FE70" s="539"/>
      <c r="FF70" s="539"/>
      <c r="FG70" s="539"/>
      <c r="FH70" s="539"/>
      <c r="FI70" s="539"/>
      <c r="FJ70" s="539"/>
      <c r="FK70" s="539"/>
      <c r="FL70" s="539"/>
      <c r="FM70" s="539"/>
      <c r="FN70" s="539"/>
      <c r="FO70" s="539"/>
      <c r="FP70" s="539"/>
      <c r="FQ70" s="539"/>
      <c r="FR70" s="539"/>
      <c r="FS70" s="540"/>
      <c r="FT70" s="540"/>
      <c r="FU70" s="540"/>
      <c r="FV70" s="540"/>
      <c r="FW70" s="540"/>
      <c r="FX70" s="540"/>
      <c r="FY70" s="540"/>
      <c r="FZ70" s="540"/>
      <c r="GA70" s="540"/>
      <c r="GB70" s="540"/>
      <c r="GC70" s="540"/>
      <c r="GD70" s="540"/>
      <c r="GE70" s="540"/>
      <c r="GF70" s="540"/>
      <c r="GG70" s="541"/>
    </row>
    <row r="71" spans="2:189" ht="18.75" customHeight="1" x14ac:dyDescent="0.25">
      <c r="B71" s="404"/>
      <c r="C71" s="405"/>
      <c r="D71" s="405"/>
      <c r="E71" s="405"/>
      <c r="F71" s="405"/>
      <c r="G71" s="405"/>
      <c r="H71" s="405"/>
      <c r="I71" s="405"/>
      <c r="J71" s="405"/>
      <c r="K71" s="405"/>
      <c r="L71" s="405"/>
      <c r="M71" s="405"/>
      <c r="N71" s="405"/>
      <c r="O71" s="405"/>
      <c r="P71" s="405"/>
      <c r="Q71" s="405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405"/>
      <c r="AC71" s="405"/>
      <c r="AD71" s="405"/>
      <c r="AE71" s="405"/>
      <c r="AF71" s="379" t="s">
        <v>723</v>
      </c>
      <c r="AG71" s="379"/>
      <c r="AH71" s="379"/>
      <c r="AI71" s="379"/>
      <c r="AJ71" s="379"/>
      <c r="AK71" s="379"/>
      <c r="AL71" s="379"/>
      <c r="AM71" s="406">
        <f t="shared" si="0"/>
        <v>3</v>
      </c>
      <c r="AN71" s="406"/>
      <c r="AO71" s="406"/>
      <c r="AP71" s="406"/>
      <c r="AQ71" s="406"/>
      <c r="AR71" s="406"/>
      <c r="AS71" s="406"/>
      <c r="AT71" s="406"/>
      <c r="AU71" s="406"/>
      <c r="AV71" s="406"/>
      <c r="AW71" s="402"/>
      <c r="AX71" s="402"/>
      <c r="AY71" s="402"/>
      <c r="AZ71" s="402"/>
      <c r="BA71" s="402"/>
      <c r="BB71" s="402"/>
      <c r="BC71" s="402"/>
      <c r="BD71" s="402"/>
      <c r="BE71" s="402"/>
      <c r="BF71" s="402"/>
      <c r="BG71" s="402"/>
      <c r="BH71" s="402"/>
      <c r="BI71" s="402"/>
      <c r="BJ71" s="402"/>
      <c r="BK71" s="402"/>
      <c r="BL71" s="402"/>
      <c r="BM71" s="402"/>
      <c r="BN71" s="402"/>
      <c r="BO71" s="402"/>
      <c r="BP71" s="369"/>
      <c r="BQ71" s="369"/>
      <c r="BR71" s="369"/>
      <c r="BS71" s="369"/>
      <c r="BT71" s="369"/>
      <c r="BU71" s="369"/>
      <c r="BV71" s="369"/>
      <c r="BW71" s="369"/>
      <c r="BX71" s="369"/>
      <c r="BY71" s="369"/>
      <c r="BZ71" s="369"/>
      <c r="CA71" s="369"/>
      <c r="CB71" s="369"/>
      <c r="CC71" s="369"/>
      <c r="CD71" s="369"/>
      <c r="CE71" s="369"/>
      <c r="CF71" s="369"/>
      <c r="CG71" s="369"/>
      <c r="CH71" s="369"/>
      <c r="CI71" s="369"/>
      <c r="CJ71" s="369"/>
      <c r="CK71" s="369"/>
      <c r="CL71" s="403"/>
      <c r="CM71" s="403"/>
      <c r="CN71" s="403"/>
      <c r="CO71" s="403"/>
      <c r="CP71" s="403"/>
      <c r="CQ71" s="403"/>
      <c r="CR71" s="403"/>
      <c r="CS71" s="403"/>
      <c r="CT71" s="403"/>
      <c r="CU71" s="403"/>
      <c r="CV71" s="403"/>
      <c r="CW71" s="403"/>
      <c r="CX71" s="403"/>
      <c r="CY71" s="403"/>
      <c r="CZ71" s="403"/>
      <c r="DA71" s="403"/>
      <c r="DB71" s="403"/>
      <c r="DC71" s="403"/>
      <c r="DD71" s="403"/>
      <c r="DE71" s="403"/>
      <c r="DF71" s="403"/>
      <c r="DG71" s="403"/>
      <c r="DH71" s="403"/>
      <c r="DI71" s="403"/>
      <c r="DJ71" s="403"/>
      <c r="DK71" s="403"/>
      <c r="DL71" s="403"/>
      <c r="DM71" s="403"/>
      <c r="DN71" s="403"/>
      <c r="DO71" s="403"/>
      <c r="DP71" s="403"/>
      <c r="DQ71" s="403"/>
      <c r="DR71" s="403"/>
      <c r="DS71" s="403"/>
      <c r="DT71" s="403"/>
      <c r="DU71" s="403"/>
      <c r="DV71" s="403"/>
      <c r="DW71" s="403"/>
      <c r="DX71" s="403"/>
      <c r="DY71" s="403"/>
      <c r="DZ71" s="403"/>
      <c r="EA71" s="403"/>
      <c r="EB71" s="403"/>
      <c r="EC71" s="403"/>
      <c r="ED71" s="403"/>
      <c r="EE71" s="403"/>
      <c r="EF71" s="403"/>
      <c r="EG71" s="403"/>
      <c r="EH71" s="403"/>
      <c r="EI71" s="403"/>
      <c r="EJ71" s="403"/>
      <c r="EK71" s="403"/>
      <c r="EL71" s="403"/>
      <c r="EM71" s="403"/>
      <c r="EN71" s="403"/>
      <c r="EO71" s="403"/>
      <c r="EP71" s="403"/>
      <c r="EQ71" s="403"/>
      <c r="ER71" s="403"/>
      <c r="ES71" s="403"/>
      <c r="ET71" s="403"/>
      <c r="EU71" s="403"/>
      <c r="EV71" s="403"/>
      <c r="EW71" s="403"/>
      <c r="EX71" s="403"/>
      <c r="EY71" s="403"/>
      <c r="EZ71" s="403"/>
      <c r="FA71" s="403"/>
      <c r="FB71" s="403"/>
      <c r="FC71" s="539"/>
      <c r="FD71" s="539"/>
      <c r="FE71" s="539"/>
      <c r="FF71" s="539"/>
      <c r="FG71" s="539"/>
      <c r="FH71" s="539"/>
      <c r="FI71" s="539"/>
      <c r="FJ71" s="539"/>
      <c r="FK71" s="539"/>
      <c r="FL71" s="539"/>
      <c r="FM71" s="539"/>
      <c r="FN71" s="539"/>
      <c r="FO71" s="539"/>
      <c r="FP71" s="539"/>
      <c r="FQ71" s="539"/>
      <c r="FR71" s="539"/>
      <c r="FS71" s="540"/>
      <c r="FT71" s="540"/>
      <c r="FU71" s="540"/>
      <c r="FV71" s="540"/>
      <c r="FW71" s="540"/>
      <c r="FX71" s="540"/>
      <c r="FY71" s="540"/>
      <c r="FZ71" s="540"/>
      <c r="GA71" s="540"/>
      <c r="GB71" s="540"/>
      <c r="GC71" s="540"/>
      <c r="GD71" s="540"/>
      <c r="GE71" s="540"/>
      <c r="GF71" s="540"/>
      <c r="GG71" s="541"/>
    </row>
    <row r="72" spans="2:189" ht="18.75" customHeight="1" x14ac:dyDescent="0.25">
      <c r="B72" s="404"/>
      <c r="C72" s="405"/>
      <c r="D72" s="405"/>
      <c r="E72" s="405"/>
      <c r="F72" s="405"/>
      <c r="G72" s="405"/>
      <c r="H72" s="405"/>
      <c r="I72" s="405"/>
      <c r="J72" s="405"/>
      <c r="K72" s="405"/>
      <c r="L72" s="405"/>
      <c r="M72" s="405"/>
      <c r="N72" s="405"/>
      <c r="O72" s="405"/>
      <c r="P72" s="405"/>
      <c r="Q72" s="405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405"/>
      <c r="AC72" s="405"/>
      <c r="AD72" s="405"/>
      <c r="AE72" s="405"/>
      <c r="AF72" s="379" t="s">
        <v>724</v>
      </c>
      <c r="AG72" s="379"/>
      <c r="AH72" s="379"/>
      <c r="AI72" s="379"/>
      <c r="AJ72" s="379"/>
      <c r="AK72" s="379"/>
      <c r="AL72" s="379"/>
      <c r="AM72" s="406">
        <f t="shared" si="0"/>
        <v>3</v>
      </c>
      <c r="AN72" s="406"/>
      <c r="AO72" s="406"/>
      <c r="AP72" s="406"/>
      <c r="AQ72" s="406"/>
      <c r="AR72" s="406"/>
      <c r="AS72" s="406"/>
      <c r="AT72" s="406"/>
      <c r="AU72" s="406"/>
      <c r="AV72" s="406"/>
      <c r="AW72" s="402"/>
      <c r="AX72" s="402"/>
      <c r="AY72" s="402"/>
      <c r="AZ72" s="402"/>
      <c r="BA72" s="402"/>
      <c r="BB72" s="402"/>
      <c r="BC72" s="402"/>
      <c r="BD72" s="402"/>
      <c r="BE72" s="402"/>
      <c r="BF72" s="402"/>
      <c r="BG72" s="402"/>
      <c r="BH72" s="402"/>
      <c r="BI72" s="402"/>
      <c r="BJ72" s="402"/>
      <c r="BK72" s="402"/>
      <c r="BL72" s="402"/>
      <c r="BM72" s="402"/>
      <c r="BN72" s="402"/>
      <c r="BO72" s="402"/>
      <c r="BP72" s="369"/>
      <c r="BQ72" s="369"/>
      <c r="BR72" s="369"/>
      <c r="BS72" s="369"/>
      <c r="BT72" s="369"/>
      <c r="BU72" s="369"/>
      <c r="BV72" s="369"/>
      <c r="BW72" s="369"/>
      <c r="BX72" s="369"/>
      <c r="BY72" s="369"/>
      <c r="BZ72" s="369"/>
      <c r="CA72" s="369"/>
      <c r="CB72" s="369"/>
      <c r="CC72" s="369"/>
      <c r="CD72" s="369"/>
      <c r="CE72" s="369"/>
      <c r="CF72" s="369"/>
      <c r="CG72" s="369"/>
      <c r="CH72" s="369"/>
      <c r="CI72" s="369"/>
      <c r="CJ72" s="369"/>
      <c r="CK72" s="369"/>
      <c r="CL72" s="403"/>
      <c r="CM72" s="403"/>
      <c r="CN72" s="403"/>
      <c r="CO72" s="403"/>
      <c r="CP72" s="403"/>
      <c r="CQ72" s="403"/>
      <c r="CR72" s="403"/>
      <c r="CS72" s="403"/>
      <c r="CT72" s="403"/>
      <c r="CU72" s="403"/>
      <c r="CV72" s="403"/>
      <c r="CW72" s="403"/>
      <c r="CX72" s="403"/>
      <c r="CY72" s="403"/>
      <c r="CZ72" s="403"/>
      <c r="DA72" s="403"/>
      <c r="DB72" s="403"/>
      <c r="DC72" s="403"/>
      <c r="DD72" s="403"/>
      <c r="DE72" s="403"/>
      <c r="DF72" s="403"/>
      <c r="DG72" s="403"/>
      <c r="DH72" s="403"/>
      <c r="DI72" s="403"/>
      <c r="DJ72" s="403"/>
      <c r="DK72" s="403"/>
      <c r="DL72" s="403"/>
      <c r="DM72" s="403"/>
      <c r="DN72" s="403"/>
      <c r="DO72" s="403"/>
      <c r="DP72" s="403"/>
      <c r="DQ72" s="403"/>
      <c r="DR72" s="403"/>
      <c r="DS72" s="403"/>
      <c r="DT72" s="403"/>
      <c r="DU72" s="403"/>
      <c r="DV72" s="403"/>
      <c r="DW72" s="403"/>
      <c r="DX72" s="403"/>
      <c r="DY72" s="403"/>
      <c r="DZ72" s="403"/>
      <c r="EA72" s="403"/>
      <c r="EB72" s="403"/>
      <c r="EC72" s="403"/>
      <c r="ED72" s="403"/>
      <c r="EE72" s="403"/>
      <c r="EF72" s="403"/>
      <c r="EG72" s="403"/>
      <c r="EH72" s="403"/>
      <c r="EI72" s="403"/>
      <c r="EJ72" s="403"/>
      <c r="EK72" s="403"/>
      <c r="EL72" s="403"/>
      <c r="EM72" s="403"/>
      <c r="EN72" s="403"/>
      <c r="EO72" s="403"/>
      <c r="EP72" s="403"/>
      <c r="EQ72" s="403"/>
      <c r="ER72" s="403"/>
      <c r="ES72" s="403"/>
      <c r="ET72" s="403"/>
      <c r="EU72" s="403"/>
      <c r="EV72" s="403"/>
      <c r="EW72" s="403"/>
      <c r="EX72" s="403"/>
      <c r="EY72" s="403"/>
      <c r="EZ72" s="403"/>
      <c r="FA72" s="403"/>
      <c r="FB72" s="403"/>
      <c r="FC72" s="539"/>
      <c r="FD72" s="539"/>
      <c r="FE72" s="539"/>
      <c r="FF72" s="539"/>
      <c r="FG72" s="539"/>
      <c r="FH72" s="539"/>
      <c r="FI72" s="539"/>
      <c r="FJ72" s="539"/>
      <c r="FK72" s="539"/>
      <c r="FL72" s="539"/>
      <c r="FM72" s="539"/>
      <c r="FN72" s="539"/>
      <c r="FO72" s="539"/>
      <c r="FP72" s="539"/>
      <c r="FQ72" s="539"/>
      <c r="FR72" s="539"/>
      <c r="FS72" s="540"/>
      <c r="FT72" s="540"/>
      <c r="FU72" s="540"/>
      <c r="FV72" s="540"/>
      <c r="FW72" s="540"/>
      <c r="FX72" s="540"/>
      <c r="FY72" s="540"/>
      <c r="FZ72" s="540"/>
      <c r="GA72" s="540"/>
      <c r="GB72" s="540"/>
      <c r="GC72" s="540"/>
      <c r="GD72" s="540"/>
      <c r="GE72" s="540"/>
      <c r="GF72" s="540"/>
      <c r="GG72" s="541"/>
    </row>
    <row r="73" spans="2:189" ht="18.75" customHeight="1" x14ac:dyDescent="0.25">
      <c r="B73" s="404"/>
      <c r="C73" s="405"/>
      <c r="D73" s="405"/>
      <c r="E73" s="405"/>
      <c r="F73" s="405"/>
      <c r="G73" s="405"/>
      <c r="H73" s="405"/>
      <c r="I73" s="405"/>
      <c r="J73" s="405"/>
      <c r="K73" s="405"/>
      <c r="L73" s="405"/>
      <c r="M73" s="405"/>
      <c r="N73" s="405"/>
      <c r="O73" s="405"/>
      <c r="P73" s="405"/>
      <c r="Q73" s="405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405"/>
      <c r="AC73" s="405"/>
      <c r="AD73" s="405"/>
      <c r="AE73" s="405"/>
      <c r="AF73" s="379" t="s">
        <v>725</v>
      </c>
      <c r="AG73" s="379"/>
      <c r="AH73" s="379"/>
      <c r="AI73" s="379"/>
      <c r="AJ73" s="379"/>
      <c r="AK73" s="379"/>
      <c r="AL73" s="379"/>
      <c r="AM73" s="406">
        <f t="shared" si="0"/>
        <v>3</v>
      </c>
      <c r="AN73" s="406"/>
      <c r="AO73" s="406"/>
      <c r="AP73" s="406"/>
      <c r="AQ73" s="406"/>
      <c r="AR73" s="406"/>
      <c r="AS73" s="406"/>
      <c r="AT73" s="406"/>
      <c r="AU73" s="406"/>
      <c r="AV73" s="406"/>
      <c r="AW73" s="402"/>
      <c r="AX73" s="402"/>
      <c r="AY73" s="402"/>
      <c r="AZ73" s="402"/>
      <c r="BA73" s="402"/>
      <c r="BB73" s="402"/>
      <c r="BC73" s="402"/>
      <c r="BD73" s="402"/>
      <c r="BE73" s="402"/>
      <c r="BF73" s="402"/>
      <c r="BG73" s="402"/>
      <c r="BH73" s="402"/>
      <c r="BI73" s="402"/>
      <c r="BJ73" s="402"/>
      <c r="BK73" s="402"/>
      <c r="BL73" s="402"/>
      <c r="BM73" s="402"/>
      <c r="BN73" s="402"/>
      <c r="BO73" s="402"/>
      <c r="BP73" s="369"/>
      <c r="BQ73" s="369"/>
      <c r="BR73" s="369"/>
      <c r="BS73" s="369"/>
      <c r="BT73" s="369"/>
      <c r="BU73" s="369"/>
      <c r="BV73" s="369"/>
      <c r="BW73" s="369"/>
      <c r="BX73" s="369"/>
      <c r="BY73" s="369"/>
      <c r="BZ73" s="369"/>
      <c r="CA73" s="369"/>
      <c r="CB73" s="369"/>
      <c r="CC73" s="369"/>
      <c r="CD73" s="369"/>
      <c r="CE73" s="369"/>
      <c r="CF73" s="369"/>
      <c r="CG73" s="369"/>
      <c r="CH73" s="369"/>
      <c r="CI73" s="369"/>
      <c r="CJ73" s="369"/>
      <c r="CK73" s="369"/>
      <c r="CL73" s="403"/>
      <c r="CM73" s="403"/>
      <c r="CN73" s="403"/>
      <c r="CO73" s="403"/>
      <c r="CP73" s="403"/>
      <c r="CQ73" s="403"/>
      <c r="CR73" s="403"/>
      <c r="CS73" s="403"/>
      <c r="CT73" s="403"/>
      <c r="CU73" s="403"/>
      <c r="CV73" s="403"/>
      <c r="CW73" s="403"/>
      <c r="CX73" s="403"/>
      <c r="CY73" s="403"/>
      <c r="CZ73" s="403"/>
      <c r="DA73" s="403"/>
      <c r="DB73" s="403"/>
      <c r="DC73" s="403"/>
      <c r="DD73" s="403"/>
      <c r="DE73" s="403"/>
      <c r="DF73" s="403"/>
      <c r="DG73" s="403"/>
      <c r="DH73" s="403"/>
      <c r="DI73" s="403"/>
      <c r="DJ73" s="403"/>
      <c r="DK73" s="403"/>
      <c r="DL73" s="403"/>
      <c r="DM73" s="403"/>
      <c r="DN73" s="403"/>
      <c r="DO73" s="403"/>
      <c r="DP73" s="403"/>
      <c r="DQ73" s="403"/>
      <c r="DR73" s="403"/>
      <c r="DS73" s="403"/>
      <c r="DT73" s="403"/>
      <c r="DU73" s="403"/>
      <c r="DV73" s="403"/>
      <c r="DW73" s="403"/>
      <c r="DX73" s="403"/>
      <c r="DY73" s="403"/>
      <c r="DZ73" s="403"/>
      <c r="EA73" s="403"/>
      <c r="EB73" s="403"/>
      <c r="EC73" s="403"/>
      <c r="ED73" s="403"/>
      <c r="EE73" s="403"/>
      <c r="EF73" s="403"/>
      <c r="EG73" s="403"/>
      <c r="EH73" s="403"/>
      <c r="EI73" s="403"/>
      <c r="EJ73" s="403"/>
      <c r="EK73" s="403"/>
      <c r="EL73" s="403"/>
      <c r="EM73" s="403"/>
      <c r="EN73" s="403"/>
      <c r="EO73" s="403"/>
      <c r="EP73" s="403"/>
      <c r="EQ73" s="403"/>
      <c r="ER73" s="403"/>
      <c r="ES73" s="403"/>
      <c r="ET73" s="403"/>
      <c r="EU73" s="403"/>
      <c r="EV73" s="403"/>
      <c r="EW73" s="403"/>
      <c r="EX73" s="403"/>
      <c r="EY73" s="403"/>
      <c r="EZ73" s="403"/>
      <c r="FA73" s="403"/>
      <c r="FB73" s="403"/>
      <c r="FC73" s="539"/>
      <c r="FD73" s="539"/>
      <c r="FE73" s="539"/>
      <c r="FF73" s="539"/>
      <c r="FG73" s="539"/>
      <c r="FH73" s="539"/>
      <c r="FI73" s="539"/>
      <c r="FJ73" s="539"/>
      <c r="FK73" s="539"/>
      <c r="FL73" s="539"/>
      <c r="FM73" s="539"/>
      <c r="FN73" s="539"/>
      <c r="FO73" s="539"/>
      <c r="FP73" s="539"/>
      <c r="FQ73" s="539"/>
      <c r="FR73" s="539"/>
      <c r="FS73" s="540"/>
      <c r="FT73" s="540"/>
      <c r="FU73" s="540"/>
      <c r="FV73" s="540"/>
      <c r="FW73" s="540"/>
      <c r="FX73" s="540"/>
      <c r="FY73" s="540"/>
      <c r="FZ73" s="540"/>
      <c r="GA73" s="540"/>
      <c r="GB73" s="540"/>
      <c r="GC73" s="540"/>
      <c r="GD73" s="540"/>
      <c r="GE73" s="540"/>
      <c r="GF73" s="540"/>
      <c r="GG73" s="541"/>
    </row>
    <row r="74" spans="2:189" ht="18.75" customHeight="1" x14ac:dyDescent="0.25">
      <c r="B74" s="404"/>
      <c r="C74" s="405"/>
      <c r="D74" s="405"/>
      <c r="E74" s="405"/>
      <c r="F74" s="405"/>
      <c r="G74" s="405"/>
      <c r="H74" s="405"/>
      <c r="I74" s="405"/>
      <c r="J74" s="405"/>
      <c r="K74" s="405"/>
      <c r="L74" s="405"/>
      <c r="M74" s="405"/>
      <c r="N74" s="405"/>
      <c r="O74" s="405"/>
      <c r="P74" s="405"/>
      <c r="Q74" s="405"/>
      <c r="R74" s="405"/>
      <c r="S74" s="405"/>
      <c r="T74" s="405"/>
      <c r="U74" s="405"/>
      <c r="V74" s="405"/>
      <c r="W74" s="405"/>
      <c r="X74" s="405"/>
      <c r="Y74" s="405"/>
      <c r="Z74" s="405"/>
      <c r="AA74" s="405"/>
      <c r="AB74" s="405"/>
      <c r="AC74" s="405"/>
      <c r="AD74" s="405"/>
      <c r="AE74" s="405"/>
      <c r="AF74" s="379" t="s">
        <v>726</v>
      </c>
      <c r="AG74" s="379"/>
      <c r="AH74" s="379"/>
      <c r="AI74" s="379"/>
      <c r="AJ74" s="379"/>
      <c r="AK74" s="379"/>
      <c r="AL74" s="379"/>
      <c r="AM74" s="406">
        <f t="shared" si="0"/>
        <v>3</v>
      </c>
      <c r="AN74" s="406"/>
      <c r="AO74" s="406"/>
      <c r="AP74" s="406"/>
      <c r="AQ74" s="406"/>
      <c r="AR74" s="406"/>
      <c r="AS74" s="406"/>
      <c r="AT74" s="406"/>
      <c r="AU74" s="406"/>
      <c r="AV74" s="406"/>
      <c r="AW74" s="402"/>
      <c r="AX74" s="402"/>
      <c r="AY74" s="402"/>
      <c r="AZ74" s="402"/>
      <c r="BA74" s="402"/>
      <c r="BB74" s="402"/>
      <c r="BC74" s="402"/>
      <c r="BD74" s="402"/>
      <c r="BE74" s="402"/>
      <c r="BF74" s="402"/>
      <c r="BG74" s="402"/>
      <c r="BH74" s="402"/>
      <c r="BI74" s="402"/>
      <c r="BJ74" s="402"/>
      <c r="BK74" s="402"/>
      <c r="BL74" s="402"/>
      <c r="BM74" s="402"/>
      <c r="BN74" s="402"/>
      <c r="BO74" s="402"/>
      <c r="BP74" s="369"/>
      <c r="BQ74" s="369"/>
      <c r="BR74" s="369"/>
      <c r="BS74" s="369"/>
      <c r="BT74" s="369"/>
      <c r="BU74" s="369"/>
      <c r="BV74" s="369"/>
      <c r="BW74" s="369"/>
      <c r="BX74" s="369"/>
      <c r="BY74" s="369"/>
      <c r="BZ74" s="369"/>
      <c r="CA74" s="369"/>
      <c r="CB74" s="369"/>
      <c r="CC74" s="369"/>
      <c r="CD74" s="369"/>
      <c r="CE74" s="369"/>
      <c r="CF74" s="369"/>
      <c r="CG74" s="369"/>
      <c r="CH74" s="369"/>
      <c r="CI74" s="369"/>
      <c r="CJ74" s="369"/>
      <c r="CK74" s="369"/>
      <c r="CL74" s="403"/>
      <c r="CM74" s="403"/>
      <c r="CN74" s="403"/>
      <c r="CO74" s="403"/>
      <c r="CP74" s="403"/>
      <c r="CQ74" s="403"/>
      <c r="CR74" s="403"/>
      <c r="CS74" s="403"/>
      <c r="CT74" s="403"/>
      <c r="CU74" s="403"/>
      <c r="CV74" s="403"/>
      <c r="CW74" s="403"/>
      <c r="CX74" s="403"/>
      <c r="CY74" s="403"/>
      <c r="CZ74" s="403"/>
      <c r="DA74" s="403"/>
      <c r="DB74" s="403"/>
      <c r="DC74" s="403"/>
      <c r="DD74" s="403"/>
      <c r="DE74" s="403"/>
      <c r="DF74" s="403"/>
      <c r="DG74" s="403"/>
      <c r="DH74" s="403"/>
      <c r="DI74" s="403"/>
      <c r="DJ74" s="403"/>
      <c r="DK74" s="403"/>
      <c r="DL74" s="403"/>
      <c r="DM74" s="403"/>
      <c r="DN74" s="403"/>
      <c r="DO74" s="403"/>
      <c r="DP74" s="403"/>
      <c r="DQ74" s="403"/>
      <c r="DR74" s="403"/>
      <c r="DS74" s="403"/>
      <c r="DT74" s="403"/>
      <c r="DU74" s="403"/>
      <c r="DV74" s="403"/>
      <c r="DW74" s="403"/>
      <c r="DX74" s="403"/>
      <c r="DY74" s="403"/>
      <c r="DZ74" s="403"/>
      <c r="EA74" s="403"/>
      <c r="EB74" s="403"/>
      <c r="EC74" s="403"/>
      <c r="ED74" s="403"/>
      <c r="EE74" s="403"/>
      <c r="EF74" s="403"/>
      <c r="EG74" s="403"/>
      <c r="EH74" s="403"/>
      <c r="EI74" s="403"/>
      <c r="EJ74" s="403"/>
      <c r="EK74" s="403"/>
      <c r="EL74" s="403"/>
      <c r="EM74" s="403"/>
      <c r="EN74" s="403"/>
      <c r="EO74" s="403"/>
      <c r="EP74" s="403"/>
      <c r="EQ74" s="403"/>
      <c r="ER74" s="403"/>
      <c r="ES74" s="403"/>
      <c r="ET74" s="403"/>
      <c r="EU74" s="403"/>
      <c r="EV74" s="403"/>
      <c r="EW74" s="403"/>
      <c r="EX74" s="403"/>
      <c r="EY74" s="403"/>
      <c r="EZ74" s="403"/>
      <c r="FA74" s="403"/>
      <c r="FB74" s="403"/>
      <c r="FC74" s="539"/>
      <c r="FD74" s="539"/>
      <c r="FE74" s="539"/>
      <c r="FF74" s="539"/>
      <c r="FG74" s="539"/>
      <c r="FH74" s="539"/>
      <c r="FI74" s="539"/>
      <c r="FJ74" s="539"/>
      <c r="FK74" s="539"/>
      <c r="FL74" s="539"/>
      <c r="FM74" s="539"/>
      <c r="FN74" s="539"/>
      <c r="FO74" s="539"/>
      <c r="FP74" s="539"/>
      <c r="FQ74" s="539"/>
      <c r="FR74" s="539"/>
      <c r="FS74" s="540"/>
      <c r="FT74" s="540"/>
      <c r="FU74" s="540"/>
      <c r="FV74" s="540"/>
      <c r="FW74" s="540"/>
      <c r="FX74" s="540"/>
      <c r="FY74" s="540"/>
      <c r="FZ74" s="540"/>
      <c r="GA74" s="540"/>
      <c r="GB74" s="540"/>
      <c r="GC74" s="540"/>
      <c r="GD74" s="540"/>
      <c r="GE74" s="540"/>
      <c r="GF74" s="540"/>
      <c r="GG74" s="541"/>
    </row>
    <row r="75" spans="2:189" ht="18.75" customHeight="1" x14ac:dyDescent="0.25">
      <c r="B75" s="404"/>
      <c r="C75" s="405"/>
      <c r="D75" s="405"/>
      <c r="E75" s="405"/>
      <c r="F75" s="405"/>
      <c r="G75" s="405"/>
      <c r="H75" s="405"/>
      <c r="I75" s="405"/>
      <c r="J75" s="405"/>
      <c r="K75" s="405"/>
      <c r="L75" s="405"/>
      <c r="M75" s="405"/>
      <c r="N75" s="405"/>
      <c r="O75" s="405"/>
      <c r="P75" s="405"/>
      <c r="Q75" s="405"/>
      <c r="R75" s="405"/>
      <c r="S75" s="405"/>
      <c r="T75" s="405"/>
      <c r="U75" s="405"/>
      <c r="V75" s="405"/>
      <c r="W75" s="405"/>
      <c r="X75" s="405"/>
      <c r="Y75" s="405"/>
      <c r="Z75" s="405"/>
      <c r="AA75" s="405"/>
      <c r="AB75" s="405"/>
      <c r="AC75" s="405"/>
      <c r="AD75" s="405"/>
      <c r="AE75" s="405"/>
      <c r="AF75" s="379" t="s">
        <v>727</v>
      </c>
      <c r="AG75" s="379"/>
      <c r="AH75" s="379"/>
      <c r="AI75" s="379"/>
      <c r="AJ75" s="379"/>
      <c r="AK75" s="379"/>
      <c r="AL75" s="379"/>
      <c r="AM75" s="406">
        <f t="shared" si="0"/>
        <v>3</v>
      </c>
      <c r="AN75" s="406"/>
      <c r="AO75" s="406"/>
      <c r="AP75" s="406"/>
      <c r="AQ75" s="406"/>
      <c r="AR75" s="406"/>
      <c r="AS75" s="406"/>
      <c r="AT75" s="406"/>
      <c r="AU75" s="406"/>
      <c r="AV75" s="406"/>
      <c r="AW75" s="402"/>
      <c r="AX75" s="402"/>
      <c r="AY75" s="402"/>
      <c r="AZ75" s="402"/>
      <c r="BA75" s="402"/>
      <c r="BB75" s="402"/>
      <c r="BC75" s="402"/>
      <c r="BD75" s="402"/>
      <c r="BE75" s="402"/>
      <c r="BF75" s="402"/>
      <c r="BG75" s="402"/>
      <c r="BH75" s="402"/>
      <c r="BI75" s="402"/>
      <c r="BJ75" s="402"/>
      <c r="BK75" s="402"/>
      <c r="BL75" s="402"/>
      <c r="BM75" s="402"/>
      <c r="BN75" s="402"/>
      <c r="BO75" s="402"/>
      <c r="BP75" s="369"/>
      <c r="BQ75" s="369"/>
      <c r="BR75" s="369"/>
      <c r="BS75" s="369"/>
      <c r="BT75" s="369"/>
      <c r="BU75" s="369"/>
      <c r="BV75" s="369"/>
      <c r="BW75" s="369"/>
      <c r="BX75" s="369"/>
      <c r="BY75" s="369"/>
      <c r="BZ75" s="369"/>
      <c r="CA75" s="369"/>
      <c r="CB75" s="369"/>
      <c r="CC75" s="369"/>
      <c r="CD75" s="369"/>
      <c r="CE75" s="369"/>
      <c r="CF75" s="369"/>
      <c r="CG75" s="369"/>
      <c r="CH75" s="369"/>
      <c r="CI75" s="369"/>
      <c r="CJ75" s="369"/>
      <c r="CK75" s="369"/>
      <c r="CL75" s="403"/>
      <c r="CM75" s="403"/>
      <c r="CN75" s="403"/>
      <c r="CO75" s="403"/>
      <c r="CP75" s="403"/>
      <c r="CQ75" s="403"/>
      <c r="CR75" s="403"/>
      <c r="CS75" s="403"/>
      <c r="CT75" s="403"/>
      <c r="CU75" s="403"/>
      <c r="CV75" s="403"/>
      <c r="CW75" s="403"/>
      <c r="CX75" s="403"/>
      <c r="CY75" s="403"/>
      <c r="CZ75" s="403"/>
      <c r="DA75" s="403"/>
      <c r="DB75" s="403"/>
      <c r="DC75" s="403"/>
      <c r="DD75" s="403"/>
      <c r="DE75" s="403"/>
      <c r="DF75" s="403"/>
      <c r="DG75" s="403"/>
      <c r="DH75" s="403"/>
      <c r="DI75" s="403"/>
      <c r="DJ75" s="403"/>
      <c r="DK75" s="403"/>
      <c r="DL75" s="403"/>
      <c r="DM75" s="403"/>
      <c r="DN75" s="403"/>
      <c r="DO75" s="403"/>
      <c r="DP75" s="403"/>
      <c r="DQ75" s="403"/>
      <c r="DR75" s="403"/>
      <c r="DS75" s="403"/>
      <c r="DT75" s="403"/>
      <c r="DU75" s="403"/>
      <c r="DV75" s="403"/>
      <c r="DW75" s="403"/>
      <c r="DX75" s="403"/>
      <c r="DY75" s="403"/>
      <c r="DZ75" s="403"/>
      <c r="EA75" s="403"/>
      <c r="EB75" s="403"/>
      <c r="EC75" s="403"/>
      <c r="ED75" s="403"/>
      <c r="EE75" s="403"/>
      <c r="EF75" s="403"/>
      <c r="EG75" s="403"/>
      <c r="EH75" s="403"/>
      <c r="EI75" s="403"/>
      <c r="EJ75" s="403"/>
      <c r="EK75" s="403"/>
      <c r="EL75" s="403"/>
      <c r="EM75" s="403"/>
      <c r="EN75" s="403"/>
      <c r="EO75" s="403"/>
      <c r="EP75" s="403"/>
      <c r="EQ75" s="403"/>
      <c r="ER75" s="403"/>
      <c r="ES75" s="403"/>
      <c r="ET75" s="403"/>
      <c r="EU75" s="403"/>
      <c r="EV75" s="403"/>
      <c r="EW75" s="403"/>
      <c r="EX75" s="403"/>
      <c r="EY75" s="403"/>
      <c r="EZ75" s="403"/>
      <c r="FA75" s="403"/>
      <c r="FB75" s="403"/>
      <c r="FC75" s="539"/>
      <c r="FD75" s="539"/>
      <c r="FE75" s="539"/>
      <c r="FF75" s="539"/>
      <c r="FG75" s="539"/>
      <c r="FH75" s="539"/>
      <c r="FI75" s="539"/>
      <c r="FJ75" s="539"/>
      <c r="FK75" s="539"/>
      <c r="FL75" s="539"/>
      <c r="FM75" s="539"/>
      <c r="FN75" s="539"/>
      <c r="FO75" s="539"/>
      <c r="FP75" s="539"/>
      <c r="FQ75" s="539"/>
      <c r="FR75" s="539"/>
      <c r="FS75" s="540"/>
      <c r="FT75" s="540"/>
      <c r="FU75" s="540"/>
      <c r="FV75" s="540"/>
      <c r="FW75" s="540"/>
      <c r="FX75" s="540"/>
      <c r="FY75" s="540"/>
      <c r="FZ75" s="540"/>
      <c r="GA75" s="540"/>
      <c r="GB75" s="540"/>
      <c r="GC75" s="540"/>
      <c r="GD75" s="540"/>
      <c r="GE75" s="540"/>
      <c r="GF75" s="540"/>
      <c r="GG75" s="541"/>
    </row>
    <row r="76" spans="2:189" ht="18.75" customHeight="1" thickBot="1" x14ac:dyDescent="0.3">
      <c r="B76" s="375"/>
      <c r="C76" s="376"/>
      <c r="D76" s="376"/>
      <c r="E76" s="376"/>
      <c r="F76" s="376"/>
      <c r="G76" s="376"/>
      <c r="H76" s="376"/>
      <c r="I76" s="376"/>
      <c r="J76" s="376"/>
      <c r="K76" s="376"/>
      <c r="L76" s="376"/>
      <c r="M76" s="376"/>
      <c r="N76" s="376"/>
      <c r="O76" s="376"/>
      <c r="P76" s="376"/>
      <c r="Q76" s="376"/>
      <c r="R76" s="376"/>
      <c r="S76" s="376"/>
      <c r="T76" s="376"/>
      <c r="U76" s="376"/>
      <c r="V76" s="376"/>
      <c r="W76" s="376"/>
      <c r="X76" s="376"/>
      <c r="Y76" s="376"/>
      <c r="Z76" s="376"/>
      <c r="AA76" s="376"/>
      <c r="AB76" s="376"/>
      <c r="AC76" s="376"/>
      <c r="AD76" s="376"/>
      <c r="AE76" s="376"/>
      <c r="AF76" s="370" t="s">
        <v>728</v>
      </c>
      <c r="AG76" s="370"/>
      <c r="AH76" s="370"/>
      <c r="AI76" s="370"/>
      <c r="AJ76" s="370"/>
      <c r="AK76" s="370"/>
      <c r="AL76" s="370"/>
      <c r="AM76" s="371">
        <f t="shared" si="0"/>
        <v>3</v>
      </c>
      <c r="AN76" s="371"/>
      <c r="AO76" s="371"/>
      <c r="AP76" s="371"/>
      <c r="AQ76" s="371"/>
      <c r="AR76" s="371"/>
      <c r="AS76" s="371"/>
      <c r="AT76" s="371"/>
      <c r="AU76" s="371"/>
      <c r="AV76" s="371"/>
      <c r="AW76" s="372"/>
      <c r="AX76" s="372"/>
      <c r="AY76" s="372"/>
      <c r="AZ76" s="372"/>
      <c r="BA76" s="372"/>
      <c r="BB76" s="372"/>
      <c r="BC76" s="372"/>
      <c r="BD76" s="372"/>
      <c r="BE76" s="372"/>
      <c r="BF76" s="372"/>
      <c r="BG76" s="372"/>
      <c r="BH76" s="372"/>
      <c r="BI76" s="372"/>
      <c r="BJ76" s="372"/>
      <c r="BK76" s="372"/>
      <c r="BL76" s="372"/>
      <c r="BM76" s="372"/>
      <c r="BN76" s="372"/>
      <c r="BO76" s="372"/>
      <c r="BP76" s="373"/>
      <c r="BQ76" s="373"/>
      <c r="BR76" s="373"/>
      <c r="BS76" s="373"/>
      <c r="BT76" s="373"/>
      <c r="BU76" s="373"/>
      <c r="BV76" s="373"/>
      <c r="BW76" s="373"/>
      <c r="BX76" s="373"/>
      <c r="BY76" s="373"/>
      <c r="BZ76" s="373"/>
      <c r="CA76" s="373"/>
      <c r="CB76" s="373"/>
      <c r="CC76" s="373"/>
      <c r="CD76" s="373"/>
      <c r="CE76" s="373"/>
      <c r="CF76" s="373"/>
      <c r="CG76" s="373"/>
      <c r="CH76" s="373"/>
      <c r="CI76" s="373"/>
      <c r="CJ76" s="373"/>
      <c r="CK76" s="373"/>
      <c r="CL76" s="374"/>
      <c r="CM76" s="374"/>
      <c r="CN76" s="374"/>
      <c r="CO76" s="374"/>
      <c r="CP76" s="374"/>
      <c r="CQ76" s="374"/>
      <c r="CR76" s="374"/>
      <c r="CS76" s="374"/>
      <c r="CT76" s="374"/>
      <c r="CU76" s="374"/>
      <c r="CV76" s="374"/>
      <c r="CW76" s="374"/>
      <c r="CX76" s="374"/>
      <c r="CY76" s="374"/>
      <c r="CZ76" s="374"/>
      <c r="DA76" s="374"/>
      <c r="DB76" s="374"/>
      <c r="DC76" s="374"/>
      <c r="DD76" s="374"/>
      <c r="DE76" s="374"/>
      <c r="DF76" s="374"/>
      <c r="DG76" s="374"/>
      <c r="DH76" s="374"/>
      <c r="DI76" s="374"/>
      <c r="DJ76" s="374"/>
      <c r="DK76" s="374"/>
      <c r="DL76" s="374"/>
      <c r="DM76" s="374"/>
      <c r="DN76" s="374"/>
      <c r="DO76" s="374"/>
      <c r="DP76" s="374"/>
      <c r="DQ76" s="374"/>
      <c r="DR76" s="374"/>
      <c r="DS76" s="374"/>
      <c r="DT76" s="374"/>
      <c r="DU76" s="374"/>
      <c r="DV76" s="374"/>
      <c r="DW76" s="374"/>
      <c r="DX76" s="374"/>
      <c r="DY76" s="374"/>
      <c r="DZ76" s="374"/>
      <c r="EA76" s="374"/>
      <c r="EB76" s="374"/>
      <c r="EC76" s="374"/>
      <c r="ED76" s="374"/>
      <c r="EE76" s="374"/>
      <c r="EF76" s="374"/>
      <c r="EG76" s="374"/>
      <c r="EH76" s="374"/>
      <c r="EI76" s="374"/>
      <c r="EJ76" s="374"/>
      <c r="EK76" s="374"/>
      <c r="EL76" s="374"/>
      <c r="EM76" s="374"/>
      <c r="EN76" s="374"/>
      <c r="EO76" s="374"/>
      <c r="EP76" s="374"/>
      <c r="EQ76" s="374"/>
      <c r="ER76" s="374"/>
      <c r="ES76" s="374"/>
      <c r="ET76" s="374"/>
      <c r="EU76" s="374"/>
      <c r="EV76" s="374"/>
      <c r="EW76" s="374"/>
      <c r="EX76" s="374"/>
      <c r="EY76" s="374"/>
      <c r="EZ76" s="374"/>
      <c r="FA76" s="374"/>
      <c r="FB76" s="374"/>
      <c r="FC76" s="542"/>
      <c r="FD76" s="542"/>
      <c r="FE76" s="542"/>
      <c r="FF76" s="542"/>
      <c r="FG76" s="542"/>
      <c r="FH76" s="542"/>
      <c r="FI76" s="542"/>
      <c r="FJ76" s="542"/>
      <c r="FK76" s="542"/>
      <c r="FL76" s="542"/>
      <c r="FM76" s="542"/>
      <c r="FN76" s="542"/>
      <c r="FO76" s="542"/>
      <c r="FP76" s="542"/>
      <c r="FQ76" s="542"/>
      <c r="FR76" s="542"/>
      <c r="FS76" s="543"/>
      <c r="FT76" s="543"/>
      <c r="FU76" s="543"/>
      <c r="FV76" s="543"/>
      <c r="FW76" s="543"/>
      <c r="FX76" s="543"/>
      <c r="FY76" s="543"/>
      <c r="FZ76" s="543"/>
      <c r="GA76" s="543"/>
      <c r="GB76" s="543"/>
      <c r="GC76" s="543"/>
      <c r="GD76" s="543"/>
      <c r="GE76" s="543"/>
      <c r="GF76" s="543"/>
      <c r="GG76" s="544"/>
    </row>
    <row r="77" spans="2:189" ht="18.75" customHeight="1" thickBot="1" x14ac:dyDescent="0.25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63" t="s">
        <v>729</v>
      </c>
      <c r="Z77" s="32"/>
      <c r="AA77" s="32"/>
      <c r="AB77" s="32"/>
      <c r="AC77" s="32"/>
      <c r="AD77" s="32"/>
      <c r="AE77" s="32"/>
      <c r="AF77" s="388"/>
      <c r="AG77" s="389"/>
      <c r="AH77" s="389"/>
      <c r="AI77" s="389"/>
      <c r="AJ77" s="389"/>
      <c r="AK77" s="389"/>
      <c r="AL77" s="390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64"/>
      <c r="CA77" s="64"/>
      <c r="CB77" s="64"/>
      <c r="CC77" s="64"/>
      <c r="CD77" s="64"/>
      <c r="CE77" s="64"/>
      <c r="CF77" s="64"/>
      <c r="CG77" s="64"/>
      <c r="CH77" s="64"/>
      <c r="CI77" s="64"/>
      <c r="CJ77" s="64"/>
      <c r="CK77" s="64"/>
      <c r="CL77" s="64"/>
      <c r="CM77" s="64"/>
      <c r="CN77" s="64"/>
      <c r="CO77" s="64"/>
      <c r="CP77" s="64"/>
      <c r="CQ77" s="64"/>
      <c r="CR77" s="64"/>
      <c r="CS77" s="64"/>
      <c r="CT77" s="64"/>
      <c r="CU77" s="64"/>
      <c r="CV77" s="64"/>
      <c r="CW77" s="64"/>
      <c r="CX77" s="64"/>
      <c r="CY77" s="64"/>
      <c r="CZ77" s="64"/>
      <c r="DA77" s="64"/>
      <c r="DB77" s="64"/>
      <c r="DC77" s="64"/>
      <c r="DD77" s="64"/>
      <c r="DE77" s="64"/>
      <c r="DF77" s="64"/>
      <c r="DG77" s="64"/>
      <c r="DH77" s="64"/>
      <c r="DI77" s="64"/>
      <c r="DJ77" s="64"/>
      <c r="DK77" s="64"/>
      <c r="DL77" s="64"/>
      <c r="DM77" s="64"/>
      <c r="DN77" s="64"/>
      <c r="DO77" s="64"/>
      <c r="DP77" s="64"/>
      <c r="DQ77" s="64"/>
      <c r="DR77" s="64"/>
      <c r="DS77" s="64"/>
      <c r="DT77" s="64"/>
      <c r="DU77" s="64"/>
      <c r="DV77" s="64"/>
      <c r="DW77" s="64"/>
      <c r="DX77" s="64"/>
      <c r="DY77" s="65" t="s">
        <v>730</v>
      </c>
      <c r="DZ77" s="64"/>
      <c r="EA77" s="32"/>
      <c r="EB77" s="64"/>
      <c r="EC77" s="32"/>
      <c r="ED77" s="64"/>
      <c r="EE77" s="32"/>
      <c r="EF77" s="32"/>
      <c r="EG77" s="64"/>
      <c r="EH77" s="64"/>
      <c r="EI77" s="64"/>
      <c r="EJ77" s="64"/>
      <c r="EK77" s="64"/>
      <c r="EL77" s="64"/>
      <c r="EM77" s="64"/>
      <c r="EN77" s="64"/>
      <c r="EO77" s="64"/>
      <c r="EP77" s="391"/>
      <c r="EQ77" s="392"/>
      <c r="ER77" s="392"/>
      <c r="ES77" s="392"/>
      <c r="ET77" s="392"/>
      <c r="EU77" s="392"/>
      <c r="EV77" s="392"/>
      <c r="EW77" s="392"/>
      <c r="EX77" s="392"/>
      <c r="EY77" s="392"/>
      <c r="EZ77" s="392"/>
      <c r="FA77" s="392"/>
      <c r="FB77" s="393"/>
      <c r="FC77" s="94"/>
      <c r="FD77" s="94"/>
      <c r="FE77" s="394"/>
      <c r="FF77" s="394"/>
      <c r="FG77" s="394"/>
      <c r="FH77" s="394"/>
      <c r="FI77" s="394"/>
      <c r="FJ77" s="394"/>
      <c r="FK77" s="394"/>
      <c r="FL77" s="394"/>
      <c r="FM77" s="394"/>
      <c r="FN77" s="394"/>
      <c r="FO77" s="394"/>
      <c r="FP77" s="394"/>
      <c r="FQ77" s="394"/>
      <c r="FR77" s="394"/>
      <c r="FS77" s="394"/>
      <c r="FT77" s="394"/>
      <c r="FU77" s="394"/>
      <c r="FV77" s="394"/>
      <c r="FW77" s="394"/>
      <c r="FX77" s="394"/>
      <c r="FY77" s="394"/>
      <c r="FZ77" s="64"/>
      <c r="GA77" s="65" t="s">
        <v>731</v>
      </c>
      <c r="GB77" s="32"/>
      <c r="GC77" s="32"/>
      <c r="GD77" s="64"/>
      <c r="GE77" s="64"/>
      <c r="GF77" s="64"/>
      <c r="GG77" s="64"/>
    </row>
    <row r="78" spans="2:189" ht="18.75" customHeight="1" x14ac:dyDescent="0.2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97" t="s">
        <v>732</v>
      </c>
      <c r="BF78" s="397"/>
      <c r="BG78" s="397"/>
      <c r="BH78" s="397"/>
      <c r="BI78" s="397"/>
      <c r="BJ78" s="397"/>
      <c r="BK78" s="397"/>
      <c r="BL78" s="397"/>
      <c r="BM78" s="397"/>
      <c r="BN78" s="397"/>
      <c r="BO78" s="397"/>
      <c r="BP78" s="397"/>
      <c r="BQ78" s="397"/>
      <c r="BR78" s="397"/>
      <c r="BS78" s="397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  <c r="FD78" s="32"/>
      <c r="FE78" s="395" t="s">
        <v>733</v>
      </c>
      <c r="FF78" s="395"/>
      <c r="FG78" s="395"/>
      <c r="FH78" s="395"/>
      <c r="FI78" s="395"/>
      <c r="FJ78" s="395"/>
      <c r="FK78" s="395"/>
      <c r="FL78" s="395"/>
      <c r="FM78" s="395"/>
      <c r="FN78" s="395"/>
      <c r="FO78" s="395"/>
      <c r="FP78" s="395"/>
      <c r="FQ78" s="395"/>
      <c r="FR78" s="395"/>
      <c r="FS78" s="395"/>
      <c r="FT78" s="395"/>
      <c r="FU78" s="395"/>
      <c r="FV78" s="395"/>
      <c r="FW78" s="395"/>
      <c r="FX78" s="395"/>
      <c r="FY78" s="395"/>
      <c r="FZ78" s="32"/>
      <c r="GA78" s="32"/>
      <c r="GB78" s="32"/>
      <c r="GC78" s="32"/>
      <c r="GD78" s="32"/>
      <c r="GE78" s="32"/>
      <c r="GF78" s="32"/>
      <c r="GG78" s="32"/>
    </row>
    <row r="79" spans="2:189" ht="18.75" customHeight="1" x14ac:dyDescent="0.25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66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67" t="s">
        <v>734</v>
      </c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98"/>
      <c r="CN79" s="398"/>
      <c r="CO79" s="398"/>
      <c r="CP79" s="398"/>
      <c r="CQ79" s="398"/>
      <c r="CR79" s="398"/>
      <c r="CS79" s="398"/>
      <c r="CT79" s="398"/>
      <c r="CU79" s="398"/>
      <c r="CV79" s="398"/>
      <c r="CW79" s="398"/>
      <c r="CX79" s="398"/>
      <c r="CY79" s="398"/>
      <c r="CZ79" s="67"/>
      <c r="DA79" s="67"/>
      <c r="DB79" s="399" t="str">
        <f>CG51</f>
        <v>Чернов А.В.</v>
      </c>
      <c r="DC79" s="399"/>
      <c r="DD79" s="399"/>
      <c r="DE79" s="399"/>
      <c r="DF79" s="399"/>
      <c r="DG79" s="399"/>
      <c r="DH79" s="399"/>
      <c r="DI79" s="399"/>
      <c r="DJ79" s="399"/>
      <c r="DK79" s="399"/>
      <c r="DL79" s="399"/>
      <c r="DM79" s="399"/>
      <c r="DN79" s="399"/>
      <c r="DO79" s="399"/>
      <c r="DP79" s="399"/>
      <c r="DQ79" s="399"/>
      <c r="DR79" s="399"/>
      <c r="DS79" s="399"/>
      <c r="DT79" s="399"/>
      <c r="DU79" s="399"/>
      <c r="DV79" s="399"/>
      <c r="DW79" s="399"/>
      <c r="DX79" s="399"/>
      <c r="DY79" s="32"/>
      <c r="DZ79" s="67" t="s">
        <v>735</v>
      </c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32"/>
      <c r="EM79" s="46"/>
      <c r="EN79" s="400"/>
      <c r="EO79" s="400"/>
      <c r="EP79" s="400"/>
      <c r="EQ79" s="400"/>
      <c r="ER79" s="400"/>
      <c r="ES79" s="400"/>
      <c r="ET79" s="400"/>
      <c r="EU79" s="400"/>
      <c r="EV79" s="400"/>
      <c r="EW79" s="400"/>
      <c r="EX79" s="400"/>
      <c r="EY79" s="400"/>
      <c r="EZ79" s="400"/>
      <c r="FA79" s="67"/>
      <c r="FB79" s="67"/>
      <c r="FC79" s="401" t="str">
        <f>W45</f>
        <v>Цветкова Н.Г.</v>
      </c>
      <c r="FD79" s="401"/>
      <c r="FE79" s="401"/>
      <c r="FF79" s="401"/>
      <c r="FG79" s="401"/>
      <c r="FH79" s="401"/>
      <c r="FI79" s="401"/>
      <c r="FJ79" s="401"/>
      <c r="FK79" s="401"/>
      <c r="FL79" s="401"/>
      <c r="FM79" s="401"/>
      <c r="FN79" s="401"/>
      <c r="FO79" s="401"/>
      <c r="FP79" s="401"/>
      <c r="FQ79" s="401"/>
      <c r="FR79" s="401"/>
      <c r="FS79" s="401"/>
      <c r="FT79" s="401"/>
      <c r="FU79" s="401"/>
      <c r="FV79" s="401"/>
      <c r="FW79" s="401"/>
      <c r="FX79" s="401"/>
      <c r="FY79" s="401"/>
      <c r="FZ79" s="32"/>
      <c r="GA79" s="32"/>
      <c r="GB79" s="32"/>
      <c r="GC79" s="32"/>
      <c r="GD79" s="32"/>
      <c r="GE79" s="32"/>
      <c r="GF79" s="32"/>
      <c r="GG79" s="32"/>
    </row>
    <row r="80" spans="2:189" ht="7.5" customHeight="1" x14ac:dyDescent="0.2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68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96" t="s">
        <v>687</v>
      </c>
      <c r="CN80" s="396"/>
      <c r="CO80" s="396"/>
      <c r="CP80" s="396"/>
      <c r="CQ80" s="396"/>
      <c r="CR80" s="396"/>
      <c r="CS80" s="396"/>
      <c r="CT80" s="396"/>
      <c r="CU80" s="396"/>
      <c r="CV80" s="396"/>
      <c r="CW80" s="396"/>
      <c r="CX80" s="396"/>
      <c r="CY80" s="396"/>
      <c r="CZ80" s="60"/>
      <c r="DA80" s="60"/>
      <c r="DB80" s="396" t="s">
        <v>688</v>
      </c>
      <c r="DC80" s="396"/>
      <c r="DD80" s="396"/>
      <c r="DE80" s="396"/>
      <c r="DF80" s="396"/>
      <c r="DG80" s="396"/>
      <c r="DH80" s="396"/>
      <c r="DI80" s="396"/>
      <c r="DJ80" s="396"/>
      <c r="DK80" s="396"/>
      <c r="DL80" s="396"/>
      <c r="DM80" s="396"/>
      <c r="DN80" s="396"/>
      <c r="DO80" s="396"/>
      <c r="DP80" s="396"/>
      <c r="DQ80" s="396"/>
      <c r="DR80" s="396"/>
      <c r="DS80" s="396"/>
      <c r="DT80" s="396"/>
      <c r="DU80" s="396"/>
      <c r="DV80" s="396"/>
      <c r="DW80" s="396"/>
      <c r="DX80" s="396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  <c r="EM80" s="56"/>
      <c r="EN80" s="396" t="s">
        <v>687</v>
      </c>
      <c r="EO80" s="396"/>
      <c r="EP80" s="396"/>
      <c r="EQ80" s="396"/>
      <c r="ER80" s="396"/>
      <c r="ES80" s="396"/>
      <c r="ET80" s="396"/>
      <c r="EU80" s="396"/>
      <c r="EV80" s="396"/>
      <c r="EW80" s="396"/>
      <c r="EX80" s="396"/>
      <c r="EY80" s="396"/>
      <c r="EZ80" s="396"/>
      <c r="FA80" s="59"/>
      <c r="FB80" s="59"/>
      <c r="FC80" s="396" t="s">
        <v>688</v>
      </c>
      <c r="FD80" s="396"/>
      <c r="FE80" s="396"/>
      <c r="FF80" s="396"/>
      <c r="FG80" s="396"/>
      <c r="FH80" s="396"/>
      <c r="FI80" s="396"/>
      <c r="FJ80" s="396"/>
      <c r="FK80" s="396"/>
      <c r="FL80" s="396"/>
      <c r="FM80" s="396"/>
      <c r="FN80" s="396"/>
      <c r="FO80" s="396"/>
      <c r="FP80" s="396"/>
      <c r="FQ80" s="396"/>
      <c r="FR80" s="396"/>
      <c r="FS80" s="396"/>
      <c r="FT80" s="396"/>
      <c r="FU80" s="396"/>
      <c r="FV80" s="396"/>
      <c r="FW80" s="396"/>
      <c r="FX80" s="396"/>
      <c r="FY80" s="396"/>
      <c r="FZ80" s="32"/>
      <c r="GA80" s="32"/>
      <c r="GB80" s="32"/>
      <c r="GC80" s="32"/>
      <c r="GD80" s="32"/>
      <c r="GE80" s="32"/>
      <c r="GF80" s="32"/>
      <c r="GG80" s="32"/>
    </row>
    <row r="81" spans="2:189" ht="7.5" customHeight="1" thickBot="1" x14ac:dyDescent="0.25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69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  <c r="FL81" s="32"/>
      <c r="FM81" s="32"/>
      <c r="FN81" s="32"/>
      <c r="FO81" s="32"/>
      <c r="FP81" s="32"/>
      <c r="FQ81" s="32"/>
      <c r="FR81" s="32"/>
      <c r="FS81" s="32"/>
      <c r="FT81" s="32"/>
      <c r="FU81" s="32"/>
      <c r="FV81" s="32"/>
      <c r="FW81" s="32"/>
      <c r="FX81" s="32"/>
      <c r="FY81" s="32"/>
      <c r="FZ81" s="32"/>
      <c r="GA81" s="32"/>
      <c r="GB81" s="32"/>
      <c r="GC81" s="32"/>
      <c r="GD81" s="32"/>
      <c r="GE81" s="32"/>
      <c r="GF81" s="32"/>
      <c r="GG81" s="32"/>
    </row>
    <row r="82" spans="2:189" ht="18.75" customHeight="1" x14ac:dyDescent="0.2">
      <c r="B82" s="70" t="s">
        <v>736</v>
      </c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80"/>
      <c r="X82" s="380"/>
      <c r="Y82" s="380"/>
      <c r="Z82" s="380"/>
      <c r="AA82" s="380"/>
      <c r="AB82" s="380"/>
      <c r="AC82" s="380"/>
      <c r="AD82" s="380"/>
      <c r="AE82" s="380"/>
      <c r="AF82" s="380"/>
      <c r="AG82" s="380"/>
      <c r="AH82" s="380"/>
      <c r="AI82" s="380"/>
      <c r="AJ82" s="380"/>
      <c r="AK82" s="380"/>
      <c r="AL82" s="380"/>
      <c r="AM82" s="380"/>
      <c r="AN82" s="380"/>
      <c r="AO82" s="380"/>
      <c r="AP82" s="380"/>
      <c r="AQ82" s="380"/>
      <c r="AR82" s="380"/>
      <c r="AS82" s="380"/>
      <c r="AT82" s="380"/>
      <c r="AU82" s="380"/>
      <c r="AV82" s="380"/>
      <c r="AW82" s="380"/>
      <c r="AX82" s="380"/>
      <c r="AY82" s="380"/>
      <c r="AZ82" s="380"/>
      <c r="BA82" s="380"/>
      <c r="BB82" s="380"/>
      <c r="BC82" s="380"/>
      <c r="BD82" s="380"/>
      <c r="BE82" s="380"/>
      <c r="BF82" s="380"/>
      <c r="BG82" s="380"/>
      <c r="BH82" s="380"/>
      <c r="BI82" s="380"/>
      <c r="BJ82" s="380"/>
      <c r="BK82" s="380"/>
      <c r="BL82" s="380"/>
      <c r="BM82" s="380"/>
      <c r="BN82" s="380"/>
      <c r="BO82" s="380"/>
      <c r="BP82" s="380"/>
      <c r="BQ82" s="380"/>
      <c r="BR82" s="380"/>
      <c r="BS82" s="380"/>
      <c r="BT82" s="380"/>
      <c r="BU82" s="380"/>
      <c r="BV82" s="380"/>
      <c r="BW82" s="380"/>
      <c r="BX82" s="380"/>
      <c r="BY82" s="32"/>
      <c r="BZ82" s="32"/>
      <c r="CA82" s="381" t="s">
        <v>737</v>
      </c>
      <c r="CB82" s="382"/>
      <c r="CC82" s="382"/>
      <c r="CD82" s="382"/>
      <c r="CE82" s="382"/>
      <c r="CF82" s="382"/>
      <c r="CG82" s="382"/>
      <c r="CH82" s="382"/>
      <c r="CI82" s="382"/>
      <c r="CJ82" s="382"/>
      <c r="CK82" s="382"/>
      <c r="CL82" s="382"/>
      <c r="CM82" s="382"/>
      <c r="CN82" s="382"/>
      <c r="CO82" s="382"/>
      <c r="CP82" s="382"/>
      <c r="CQ82" s="382"/>
      <c r="CR82" s="382"/>
      <c r="CS82" s="382"/>
      <c r="CT82" s="382"/>
      <c r="CU82" s="382"/>
      <c r="CV82" s="382"/>
      <c r="CW82" s="382"/>
      <c r="CX82" s="382"/>
      <c r="CY82" s="382"/>
      <c r="CZ82" s="382"/>
      <c r="DA82" s="382"/>
      <c r="DB82" s="382"/>
      <c r="DC82" s="382"/>
      <c r="DD82" s="382"/>
      <c r="DE82" s="382"/>
      <c r="DF82" s="382"/>
      <c r="DG82" s="382"/>
      <c r="DH82" s="382"/>
      <c r="DI82" s="382"/>
      <c r="DJ82" s="382"/>
      <c r="DK82" s="382"/>
      <c r="DL82" s="382"/>
      <c r="DM82" s="382"/>
      <c r="DN82" s="382"/>
      <c r="DO82" s="382"/>
      <c r="DP82" s="382"/>
      <c r="DQ82" s="382"/>
      <c r="DR82" s="382"/>
      <c r="DS82" s="382"/>
      <c r="DT82" s="382"/>
      <c r="DU82" s="382"/>
      <c r="DV82" s="382"/>
      <c r="DW82" s="382"/>
      <c r="DX82" s="382"/>
      <c r="DY82" s="382"/>
      <c r="DZ82" s="382"/>
      <c r="EA82" s="382"/>
      <c r="EB82" s="382"/>
      <c r="EC82" s="382"/>
      <c r="ED82" s="382"/>
      <c r="EE82" s="382"/>
      <c r="EF82" s="382"/>
      <c r="EG82" s="382"/>
      <c r="EH82" s="382"/>
      <c r="EI82" s="382"/>
      <c r="EJ82" s="382"/>
      <c r="EK82" s="382"/>
      <c r="EL82" s="382"/>
      <c r="EM82" s="382"/>
      <c r="EN82" s="382"/>
      <c r="EO82" s="382"/>
      <c r="EP82" s="382"/>
      <c r="EQ82" s="382"/>
      <c r="ER82" s="382"/>
      <c r="ES82" s="382"/>
      <c r="ET82" s="382"/>
      <c r="EU82" s="382"/>
      <c r="EV82" s="382"/>
      <c r="EW82" s="382"/>
      <c r="EX82" s="382"/>
      <c r="EY82" s="382"/>
      <c r="EZ82" s="382"/>
      <c r="FA82" s="382"/>
      <c r="FB82" s="382"/>
      <c r="FC82" s="382"/>
      <c r="FD82" s="382"/>
      <c r="FE82" s="382"/>
      <c r="FF82" s="382"/>
      <c r="FG82" s="382"/>
      <c r="FH82" s="382"/>
      <c r="FI82" s="382"/>
      <c r="FJ82" s="382"/>
      <c r="FK82" s="382"/>
      <c r="FL82" s="382"/>
      <c r="FM82" s="382"/>
      <c r="FN82" s="382"/>
      <c r="FO82" s="382"/>
      <c r="FP82" s="382"/>
      <c r="FQ82" s="382"/>
      <c r="FR82" s="382"/>
      <c r="FS82" s="382"/>
      <c r="FT82" s="382"/>
      <c r="FU82" s="383" t="s">
        <v>738</v>
      </c>
      <c r="FV82" s="383"/>
      <c r="FW82" s="383"/>
      <c r="FX82" s="383"/>
      <c r="FY82" s="383"/>
      <c r="FZ82" s="383"/>
      <c r="GA82" s="383"/>
      <c r="GB82" s="383"/>
      <c r="GC82" s="383"/>
      <c r="GD82" s="383"/>
      <c r="GE82" s="383"/>
      <c r="GF82" s="383"/>
      <c r="GG82" s="384"/>
    </row>
    <row r="83" spans="2:189" ht="18.75" customHeight="1" x14ac:dyDescent="0.2">
      <c r="B83" s="377"/>
      <c r="C83" s="377"/>
      <c r="D83" s="377"/>
      <c r="E83" s="377"/>
      <c r="F83" s="377"/>
      <c r="G83" s="377"/>
      <c r="H83" s="377"/>
      <c r="I83" s="377"/>
      <c r="J83" s="377"/>
      <c r="K83" s="377"/>
      <c r="L83" s="377"/>
      <c r="M83" s="377"/>
      <c r="N83" s="377"/>
      <c r="O83" s="377"/>
      <c r="P83" s="377"/>
      <c r="Q83" s="377"/>
      <c r="R83" s="377"/>
      <c r="S83" s="377"/>
      <c r="T83" s="377"/>
      <c r="U83" s="377"/>
      <c r="V83" s="377"/>
      <c r="W83" s="377"/>
      <c r="X83" s="377"/>
      <c r="Y83" s="377"/>
      <c r="Z83" s="377"/>
      <c r="AA83" s="377"/>
      <c r="AB83" s="377"/>
      <c r="AC83" s="377"/>
      <c r="AD83" s="377"/>
      <c r="AE83" s="377"/>
      <c r="AF83" s="377"/>
      <c r="AG83" s="377"/>
      <c r="AH83" s="377"/>
      <c r="AI83" s="377"/>
      <c r="AJ83" s="377"/>
      <c r="AK83" s="377"/>
      <c r="AL83" s="377"/>
      <c r="AM83" s="377"/>
      <c r="AN83" s="377"/>
      <c r="AO83" s="377"/>
      <c r="AP83" s="377"/>
      <c r="AQ83" s="377"/>
      <c r="AR83" s="377"/>
      <c r="AS83" s="377"/>
      <c r="AT83" s="377"/>
      <c r="AU83" s="377"/>
      <c r="AV83" s="377"/>
      <c r="AW83" s="377"/>
      <c r="AX83" s="377"/>
      <c r="AY83" s="377"/>
      <c r="AZ83" s="377"/>
      <c r="BA83" s="377"/>
      <c r="BB83" s="377"/>
      <c r="BC83" s="377"/>
      <c r="BD83" s="377"/>
      <c r="BE83" s="377"/>
      <c r="BF83" s="377"/>
      <c r="BG83" s="377"/>
      <c r="BH83" s="377"/>
      <c r="BI83" s="377"/>
      <c r="BJ83" s="377"/>
      <c r="BK83" s="377"/>
      <c r="BL83" s="377"/>
      <c r="BM83" s="377"/>
      <c r="BN83" s="377"/>
      <c r="BO83" s="377"/>
      <c r="BP83" s="377"/>
      <c r="BQ83" s="377"/>
      <c r="BR83" s="377"/>
      <c r="BS83" s="377"/>
      <c r="BT83" s="377"/>
      <c r="BU83" s="377"/>
      <c r="BV83" s="377"/>
      <c r="BW83" s="377"/>
      <c r="BX83" s="377"/>
      <c r="BY83" s="32"/>
      <c r="BZ83" s="32"/>
      <c r="CA83" s="386" t="s">
        <v>739</v>
      </c>
      <c r="CB83" s="387"/>
      <c r="CC83" s="387"/>
      <c r="CD83" s="387"/>
      <c r="CE83" s="387"/>
      <c r="CF83" s="387"/>
      <c r="CG83" s="387"/>
      <c r="CH83" s="387"/>
      <c r="CI83" s="387"/>
      <c r="CJ83" s="387"/>
      <c r="CK83" s="387"/>
      <c r="CL83" s="387"/>
      <c r="CM83" s="387"/>
      <c r="CN83" s="387"/>
      <c r="CO83" s="387"/>
      <c r="CP83" s="387"/>
      <c r="CQ83" s="387"/>
      <c r="CR83" s="387"/>
      <c r="CS83" s="387"/>
      <c r="CT83" s="387"/>
      <c r="CU83" s="387"/>
      <c r="CV83" s="387"/>
      <c r="CW83" s="387"/>
      <c r="CX83" s="387"/>
      <c r="CY83" s="387"/>
      <c r="CZ83" s="387"/>
      <c r="DA83" s="387"/>
      <c r="DB83" s="387"/>
      <c r="DC83" s="387"/>
      <c r="DD83" s="387"/>
      <c r="DE83" s="387"/>
      <c r="DF83" s="387"/>
      <c r="DG83" s="387"/>
      <c r="DH83" s="387"/>
      <c r="DI83" s="387"/>
      <c r="DJ83" s="387"/>
      <c r="DK83" s="387"/>
      <c r="DL83" s="387"/>
      <c r="DM83" s="387"/>
      <c r="DN83" s="387"/>
      <c r="DO83" s="387"/>
      <c r="DP83" s="387"/>
      <c r="DQ83" s="387"/>
      <c r="DR83" s="387"/>
      <c r="DS83" s="387"/>
      <c r="DT83" s="387"/>
      <c r="DU83" s="387"/>
      <c r="DV83" s="387"/>
      <c r="DW83" s="387"/>
      <c r="DX83" s="387"/>
      <c r="DY83" s="387"/>
      <c r="DZ83" s="387" t="s">
        <v>740</v>
      </c>
      <c r="EA83" s="387"/>
      <c r="EB83" s="387"/>
      <c r="EC83" s="387"/>
      <c r="ED83" s="387"/>
      <c r="EE83" s="387"/>
      <c r="EF83" s="387"/>
      <c r="EG83" s="387"/>
      <c r="EH83" s="387"/>
      <c r="EI83" s="387"/>
      <c r="EJ83" s="387"/>
      <c r="EK83" s="387"/>
      <c r="EL83" s="387"/>
      <c r="EM83" s="387"/>
      <c r="EN83" s="387"/>
      <c r="EO83" s="387"/>
      <c r="EP83" s="387"/>
      <c r="EQ83" s="387"/>
      <c r="ER83" s="387"/>
      <c r="ES83" s="387"/>
      <c r="ET83" s="387"/>
      <c r="EU83" s="387"/>
      <c r="EV83" s="387"/>
      <c r="EW83" s="387"/>
      <c r="EX83" s="387"/>
      <c r="EY83" s="387"/>
      <c r="EZ83" s="387"/>
      <c r="FA83" s="387"/>
      <c r="FB83" s="387"/>
      <c r="FC83" s="387"/>
      <c r="FD83" s="387"/>
      <c r="FE83" s="387"/>
      <c r="FF83" s="387"/>
      <c r="FG83" s="387"/>
      <c r="FH83" s="387"/>
      <c r="FI83" s="387"/>
      <c r="FJ83" s="387"/>
      <c r="FK83" s="387"/>
      <c r="FL83" s="387"/>
      <c r="FM83" s="387"/>
      <c r="FN83" s="387"/>
      <c r="FO83" s="387"/>
      <c r="FP83" s="387"/>
      <c r="FQ83" s="387"/>
      <c r="FR83" s="387"/>
      <c r="FS83" s="387"/>
      <c r="FT83" s="387"/>
      <c r="FU83" s="361"/>
      <c r="FV83" s="361"/>
      <c r="FW83" s="361"/>
      <c r="FX83" s="361"/>
      <c r="FY83" s="361"/>
      <c r="FZ83" s="361"/>
      <c r="GA83" s="361"/>
      <c r="GB83" s="361"/>
      <c r="GC83" s="361"/>
      <c r="GD83" s="361"/>
      <c r="GE83" s="361"/>
      <c r="GF83" s="361"/>
      <c r="GG83" s="385"/>
    </row>
    <row r="84" spans="2:189" ht="18.75" customHeight="1" x14ac:dyDescent="0.2">
      <c r="B84" s="377"/>
      <c r="C84" s="377"/>
      <c r="D84" s="377"/>
      <c r="E84" s="377"/>
      <c r="F84" s="377"/>
      <c r="G84" s="377"/>
      <c r="H84" s="377"/>
      <c r="I84" s="377"/>
      <c r="J84" s="377"/>
      <c r="K84" s="377"/>
      <c r="L84" s="377"/>
      <c r="M84" s="377"/>
      <c r="N84" s="377"/>
      <c r="O84" s="377"/>
      <c r="P84" s="377"/>
      <c r="Q84" s="377"/>
      <c r="R84" s="377"/>
      <c r="S84" s="377"/>
      <c r="T84" s="377"/>
      <c r="U84" s="377"/>
      <c r="V84" s="377"/>
      <c r="W84" s="377"/>
      <c r="X84" s="377"/>
      <c r="Y84" s="377"/>
      <c r="Z84" s="377"/>
      <c r="AA84" s="377"/>
      <c r="AB84" s="377"/>
      <c r="AC84" s="377"/>
      <c r="AD84" s="377"/>
      <c r="AE84" s="377"/>
      <c r="AF84" s="377"/>
      <c r="AG84" s="377"/>
      <c r="AH84" s="377"/>
      <c r="AI84" s="377"/>
      <c r="AJ84" s="377"/>
      <c r="AK84" s="377"/>
      <c r="AL84" s="377"/>
      <c r="AM84" s="377"/>
      <c r="AN84" s="377"/>
      <c r="AO84" s="377"/>
      <c r="AP84" s="377"/>
      <c r="AQ84" s="377"/>
      <c r="AR84" s="377"/>
      <c r="AS84" s="377"/>
      <c r="AT84" s="377"/>
      <c r="AU84" s="377"/>
      <c r="AV84" s="377"/>
      <c r="AW84" s="377"/>
      <c r="AX84" s="377"/>
      <c r="AY84" s="377"/>
      <c r="AZ84" s="377"/>
      <c r="BA84" s="377"/>
      <c r="BB84" s="377"/>
      <c r="BC84" s="377"/>
      <c r="BD84" s="377"/>
      <c r="BE84" s="377"/>
      <c r="BF84" s="377"/>
      <c r="BG84" s="377"/>
      <c r="BH84" s="377"/>
      <c r="BI84" s="377"/>
      <c r="BJ84" s="377"/>
      <c r="BK84" s="377"/>
      <c r="BL84" s="377"/>
      <c r="BM84" s="377"/>
      <c r="BN84" s="377"/>
      <c r="BO84" s="377"/>
      <c r="BP84" s="377"/>
      <c r="BQ84" s="377"/>
      <c r="BR84" s="377"/>
      <c r="BS84" s="377"/>
      <c r="BT84" s="377"/>
      <c r="BU84" s="377"/>
      <c r="BV84" s="377"/>
      <c r="BW84" s="377"/>
      <c r="BX84" s="377"/>
      <c r="BY84" s="32"/>
      <c r="BZ84" s="32"/>
      <c r="CA84" s="386" t="s">
        <v>741</v>
      </c>
      <c r="CB84" s="387"/>
      <c r="CC84" s="387"/>
      <c r="CD84" s="387"/>
      <c r="CE84" s="387"/>
      <c r="CF84" s="387"/>
      <c r="CG84" s="387"/>
      <c r="CH84" s="387"/>
      <c r="CI84" s="387"/>
      <c r="CJ84" s="387"/>
      <c r="CK84" s="387"/>
      <c r="CL84" s="387"/>
      <c r="CM84" s="387"/>
      <c r="CN84" s="387"/>
      <c r="CO84" s="387"/>
      <c r="CP84" s="387"/>
      <c r="CQ84" s="387"/>
      <c r="CR84" s="387"/>
      <c r="CS84" s="387"/>
      <c r="CT84" s="387"/>
      <c r="CU84" s="387"/>
      <c r="CV84" s="387"/>
      <c r="CW84" s="387"/>
      <c r="CX84" s="387"/>
      <c r="CY84" s="387"/>
      <c r="CZ84" s="387"/>
      <c r="DA84" s="387"/>
      <c r="DB84" s="387"/>
      <c r="DC84" s="387"/>
      <c r="DD84" s="387"/>
      <c r="DE84" s="387"/>
      <c r="DF84" s="387"/>
      <c r="DG84" s="387"/>
      <c r="DH84" s="387"/>
      <c r="DI84" s="387"/>
      <c r="DJ84" s="387"/>
      <c r="DK84" s="387"/>
      <c r="DL84" s="387"/>
      <c r="DM84" s="387" t="s">
        <v>742</v>
      </c>
      <c r="DN84" s="387"/>
      <c r="DO84" s="387"/>
      <c r="DP84" s="387"/>
      <c r="DQ84" s="387"/>
      <c r="DR84" s="387"/>
      <c r="DS84" s="387"/>
      <c r="DT84" s="387"/>
      <c r="DU84" s="387"/>
      <c r="DV84" s="387"/>
      <c r="DW84" s="387"/>
      <c r="DX84" s="387"/>
      <c r="DY84" s="387"/>
      <c r="DZ84" s="387" t="s">
        <v>743</v>
      </c>
      <c r="EA84" s="387"/>
      <c r="EB84" s="387"/>
      <c r="EC84" s="387"/>
      <c r="ED84" s="387"/>
      <c r="EE84" s="387"/>
      <c r="EF84" s="387"/>
      <c r="EG84" s="387"/>
      <c r="EH84" s="387"/>
      <c r="EI84" s="387"/>
      <c r="EJ84" s="387"/>
      <c r="EK84" s="387"/>
      <c r="EL84" s="387"/>
      <c r="EM84" s="387"/>
      <c r="EN84" s="387"/>
      <c r="EO84" s="387"/>
      <c r="EP84" s="387"/>
      <c r="EQ84" s="387"/>
      <c r="ER84" s="387"/>
      <c r="ES84" s="387"/>
      <c r="ET84" s="387"/>
      <c r="EU84" s="387"/>
      <c r="EV84" s="387"/>
      <c r="EW84" s="387"/>
      <c r="EX84" s="387"/>
      <c r="EY84" s="387"/>
      <c r="EZ84" s="387"/>
      <c r="FA84" s="387" t="s">
        <v>744</v>
      </c>
      <c r="FB84" s="387"/>
      <c r="FC84" s="387"/>
      <c r="FD84" s="387"/>
      <c r="FE84" s="387"/>
      <c r="FF84" s="387"/>
      <c r="FG84" s="387"/>
      <c r="FH84" s="387"/>
      <c r="FI84" s="387"/>
      <c r="FJ84" s="387"/>
      <c r="FK84" s="387"/>
      <c r="FL84" s="387"/>
      <c r="FM84" s="387"/>
      <c r="FN84" s="387"/>
      <c r="FO84" s="387"/>
      <c r="FP84" s="387"/>
      <c r="FQ84" s="387"/>
      <c r="FR84" s="387"/>
      <c r="FS84" s="387"/>
      <c r="FT84" s="387"/>
      <c r="FU84" s="361"/>
      <c r="FV84" s="361"/>
      <c r="FW84" s="361"/>
      <c r="FX84" s="361"/>
      <c r="FY84" s="361"/>
      <c r="FZ84" s="361"/>
      <c r="GA84" s="361"/>
      <c r="GB84" s="361"/>
      <c r="GC84" s="361"/>
      <c r="GD84" s="361"/>
      <c r="GE84" s="361"/>
      <c r="GF84" s="361"/>
      <c r="GG84" s="385"/>
    </row>
    <row r="85" spans="2:189" ht="18.75" customHeight="1" x14ac:dyDescent="0.2">
      <c r="B85" s="377"/>
      <c r="C85" s="377"/>
      <c r="D85" s="377"/>
      <c r="E85" s="377"/>
      <c r="F85" s="377"/>
      <c r="G85" s="377"/>
      <c r="H85" s="377"/>
      <c r="I85" s="377"/>
      <c r="J85" s="377"/>
      <c r="K85" s="377"/>
      <c r="L85" s="377"/>
      <c r="M85" s="377"/>
      <c r="N85" s="377"/>
      <c r="O85" s="377"/>
      <c r="P85" s="377"/>
      <c r="Q85" s="377"/>
      <c r="R85" s="377"/>
      <c r="S85" s="377"/>
      <c r="T85" s="377"/>
      <c r="U85" s="377"/>
      <c r="V85" s="377"/>
      <c r="W85" s="377"/>
      <c r="X85" s="377"/>
      <c r="Y85" s="377"/>
      <c r="Z85" s="377"/>
      <c r="AA85" s="377"/>
      <c r="AB85" s="377"/>
      <c r="AC85" s="377"/>
      <c r="AD85" s="377"/>
      <c r="AE85" s="377"/>
      <c r="AF85" s="377"/>
      <c r="AG85" s="377"/>
      <c r="AH85" s="377"/>
      <c r="AI85" s="377"/>
      <c r="AJ85" s="377"/>
      <c r="AK85" s="377"/>
      <c r="AL85" s="377"/>
      <c r="AM85" s="377"/>
      <c r="AN85" s="377"/>
      <c r="AO85" s="377"/>
      <c r="AP85" s="377"/>
      <c r="AQ85" s="377"/>
      <c r="AR85" s="377"/>
      <c r="AS85" s="377"/>
      <c r="AT85" s="377"/>
      <c r="AU85" s="377"/>
      <c r="AV85" s="377"/>
      <c r="AW85" s="377"/>
      <c r="AX85" s="377"/>
      <c r="AY85" s="377"/>
      <c r="AZ85" s="377"/>
      <c r="BA85" s="377"/>
      <c r="BB85" s="377"/>
      <c r="BC85" s="377"/>
      <c r="BD85" s="377"/>
      <c r="BE85" s="377"/>
      <c r="BF85" s="377"/>
      <c r="BG85" s="377"/>
      <c r="BH85" s="377"/>
      <c r="BI85" s="377"/>
      <c r="BJ85" s="377"/>
      <c r="BK85" s="377"/>
      <c r="BL85" s="377"/>
      <c r="BM85" s="377"/>
      <c r="BN85" s="377"/>
      <c r="BO85" s="377"/>
      <c r="BP85" s="377"/>
      <c r="BQ85" s="377"/>
      <c r="BR85" s="377"/>
      <c r="BS85" s="377"/>
      <c r="BT85" s="377"/>
      <c r="BU85" s="377"/>
      <c r="BV85" s="377"/>
      <c r="BW85" s="377"/>
      <c r="BX85" s="377"/>
      <c r="BY85" s="32"/>
      <c r="BZ85" s="32"/>
      <c r="CA85" s="378">
        <v>41</v>
      </c>
      <c r="CB85" s="379"/>
      <c r="CC85" s="379"/>
      <c r="CD85" s="379"/>
      <c r="CE85" s="379"/>
      <c r="CF85" s="379"/>
      <c r="CG85" s="379"/>
      <c r="CH85" s="379"/>
      <c r="CI85" s="379"/>
      <c r="CJ85" s="379"/>
      <c r="CK85" s="379"/>
      <c r="CL85" s="379"/>
      <c r="CM85" s="379"/>
      <c r="CN85" s="379"/>
      <c r="CO85" s="379"/>
      <c r="CP85" s="379"/>
      <c r="CQ85" s="379"/>
      <c r="CR85" s="379"/>
      <c r="CS85" s="379"/>
      <c r="CT85" s="379"/>
      <c r="CU85" s="379"/>
      <c r="CV85" s="379"/>
      <c r="CW85" s="379"/>
      <c r="CX85" s="379"/>
      <c r="CY85" s="379"/>
      <c r="CZ85" s="379"/>
      <c r="DA85" s="379"/>
      <c r="DB85" s="379"/>
      <c r="DC85" s="379"/>
      <c r="DD85" s="379"/>
      <c r="DE85" s="379"/>
      <c r="DF85" s="379"/>
      <c r="DG85" s="379"/>
      <c r="DH85" s="379"/>
      <c r="DI85" s="379"/>
      <c r="DJ85" s="379"/>
      <c r="DK85" s="379"/>
      <c r="DL85" s="379"/>
      <c r="DM85" s="379">
        <v>42</v>
      </c>
      <c r="DN85" s="379"/>
      <c r="DO85" s="379"/>
      <c r="DP85" s="379"/>
      <c r="DQ85" s="379"/>
      <c r="DR85" s="379"/>
      <c r="DS85" s="379"/>
      <c r="DT85" s="379"/>
      <c r="DU85" s="379"/>
      <c r="DV85" s="379"/>
      <c r="DW85" s="379"/>
      <c r="DX85" s="379"/>
      <c r="DY85" s="379"/>
      <c r="DZ85" s="379">
        <v>43</v>
      </c>
      <c r="EA85" s="379"/>
      <c r="EB85" s="379"/>
      <c r="EC85" s="379"/>
      <c r="ED85" s="379"/>
      <c r="EE85" s="379"/>
      <c r="EF85" s="379"/>
      <c r="EG85" s="379"/>
      <c r="EH85" s="379"/>
      <c r="EI85" s="379"/>
      <c r="EJ85" s="379"/>
      <c r="EK85" s="379"/>
      <c r="EL85" s="379"/>
      <c r="EM85" s="379"/>
      <c r="EN85" s="379"/>
      <c r="EO85" s="379"/>
      <c r="EP85" s="379"/>
      <c r="EQ85" s="379"/>
      <c r="ER85" s="379"/>
      <c r="ES85" s="379"/>
      <c r="ET85" s="379"/>
      <c r="EU85" s="379"/>
      <c r="EV85" s="379"/>
      <c r="EW85" s="379"/>
      <c r="EX85" s="379"/>
      <c r="EY85" s="379"/>
      <c r="EZ85" s="379"/>
      <c r="FA85" s="379">
        <v>44</v>
      </c>
      <c r="FB85" s="379"/>
      <c r="FC85" s="379"/>
      <c r="FD85" s="379"/>
      <c r="FE85" s="379"/>
      <c r="FF85" s="379"/>
      <c r="FG85" s="379"/>
      <c r="FH85" s="379"/>
      <c r="FI85" s="379"/>
      <c r="FJ85" s="379"/>
      <c r="FK85" s="379"/>
      <c r="FL85" s="379"/>
      <c r="FM85" s="379"/>
      <c r="FN85" s="379"/>
      <c r="FO85" s="379"/>
      <c r="FP85" s="379"/>
      <c r="FQ85" s="379"/>
      <c r="FR85" s="379"/>
      <c r="FS85" s="379"/>
      <c r="FT85" s="379"/>
      <c r="FU85" s="379">
        <v>45</v>
      </c>
      <c r="FV85" s="379"/>
      <c r="FW85" s="379"/>
      <c r="FX85" s="379"/>
      <c r="FY85" s="379"/>
      <c r="FZ85" s="379"/>
      <c r="GA85" s="379"/>
      <c r="GB85" s="379"/>
      <c r="GC85" s="379"/>
      <c r="GD85" s="379"/>
      <c r="GE85" s="379"/>
      <c r="GF85" s="379"/>
      <c r="GG85" s="550"/>
    </row>
    <row r="86" spans="2:189" ht="18.75" customHeight="1" thickBot="1" x14ac:dyDescent="0.25">
      <c r="B86" s="377"/>
      <c r="C86" s="377"/>
      <c r="D86" s="377"/>
      <c r="E86" s="377"/>
      <c r="F86" s="377"/>
      <c r="G86" s="377"/>
      <c r="H86" s="377"/>
      <c r="I86" s="377"/>
      <c r="J86" s="377"/>
      <c r="K86" s="377"/>
      <c r="L86" s="377"/>
      <c r="M86" s="377"/>
      <c r="N86" s="377"/>
      <c r="O86" s="377"/>
      <c r="P86" s="377"/>
      <c r="Q86" s="377"/>
      <c r="R86" s="377"/>
      <c r="S86" s="377"/>
      <c r="T86" s="377"/>
      <c r="U86" s="377"/>
      <c r="V86" s="377"/>
      <c r="W86" s="377"/>
      <c r="X86" s="377"/>
      <c r="Y86" s="377"/>
      <c r="Z86" s="377"/>
      <c r="AA86" s="377"/>
      <c r="AB86" s="377"/>
      <c r="AC86" s="377"/>
      <c r="AD86" s="377"/>
      <c r="AE86" s="377"/>
      <c r="AF86" s="377"/>
      <c r="AG86" s="377"/>
      <c r="AH86" s="377"/>
      <c r="AI86" s="377"/>
      <c r="AJ86" s="377"/>
      <c r="AK86" s="377"/>
      <c r="AL86" s="377"/>
      <c r="AM86" s="377"/>
      <c r="AN86" s="377"/>
      <c r="AO86" s="377"/>
      <c r="AP86" s="377"/>
      <c r="AQ86" s="377"/>
      <c r="AR86" s="377"/>
      <c r="AS86" s="377"/>
      <c r="AT86" s="377"/>
      <c r="AU86" s="377"/>
      <c r="AV86" s="377"/>
      <c r="AW86" s="377"/>
      <c r="AX86" s="377"/>
      <c r="AY86" s="377"/>
      <c r="AZ86" s="377"/>
      <c r="BA86" s="377"/>
      <c r="BB86" s="377"/>
      <c r="BC86" s="377"/>
      <c r="BD86" s="377"/>
      <c r="BE86" s="377"/>
      <c r="BF86" s="377"/>
      <c r="BG86" s="377"/>
      <c r="BH86" s="377"/>
      <c r="BI86" s="377"/>
      <c r="BJ86" s="377"/>
      <c r="BK86" s="377"/>
      <c r="BL86" s="377"/>
      <c r="BM86" s="377"/>
      <c r="BN86" s="377"/>
      <c r="BO86" s="377"/>
      <c r="BP86" s="377"/>
      <c r="BQ86" s="377"/>
      <c r="BR86" s="377"/>
      <c r="BS86" s="377"/>
      <c r="BT86" s="377"/>
      <c r="BU86" s="377"/>
      <c r="BV86" s="377"/>
      <c r="BW86" s="377"/>
      <c r="BX86" s="377"/>
      <c r="BY86" s="32"/>
      <c r="BZ86" s="32"/>
      <c r="CA86" s="554"/>
      <c r="CB86" s="555"/>
      <c r="CC86" s="555"/>
      <c r="CD86" s="555"/>
      <c r="CE86" s="555"/>
      <c r="CF86" s="555"/>
      <c r="CG86" s="555"/>
      <c r="CH86" s="555"/>
      <c r="CI86" s="555"/>
      <c r="CJ86" s="555"/>
      <c r="CK86" s="555"/>
      <c r="CL86" s="555"/>
      <c r="CM86" s="555"/>
      <c r="CN86" s="555"/>
      <c r="CO86" s="555"/>
      <c r="CP86" s="555"/>
      <c r="CQ86" s="555"/>
      <c r="CR86" s="555"/>
      <c r="CS86" s="555"/>
      <c r="CT86" s="555"/>
      <c r="CU86" s="555"/>
      <c r="CV86" s="555"/>
      <c r="CW86" s="555"/>
      <c r="CX86" s="555"/>
      <c r="CY86" s="555"/>
      <c r="CZ86" s="555"/>
      <c r="DA86" s="555"/>
      <c r="DB86" s="555"/>
      <c r="DC86" s="555"/>
      <c r="DD86" s="555"/>
      <c r="DE86" s="555"/>
      <c r="DF86" s="555"/>
      <c r="DG86" s="555"/>
      <c r="DH86" s="555"/>
      <c r="DI86" s="555"/>
      <c r="DJ86" s="555"/>
      <c r="DK86" s="555"/>
      <c r="DL86" s="555"/>
      <c r="DM86" s="556"/>
      <c r="DN86" s="556"/>
      <c r="DO86" s="556"/>
      <c r="DP86" s="556"/>
      <c r="DQ86" s="556"/>
      <c r="DR86" s="556"/>
      <c r="DS86" s="556"/>
      <c r="DT86" s="556"/>
      <c r="DU86" s="556"/>
      <c r="DV86" s="556"/>
      <c r="DW86" s="556"/>
      <c r="DX86" s="556"/>
      <c r="DY86" s="556"/>
      <c r="DZ86" s="556"/>
      <c r="EA86" s="556"/>
      <c r="EB86" s="556"/>
      <c r="EC86" s="556"/>
      <c r="ED86" s="556"/>
      <c r="EE86" s="556"/>
      <c r="EF86" s="556"/>
      <c r="EG86" s="556"/>
      <c r="EH86" s="556"/>
      <c r="EI86" s="556"/>
      <c r="EJ86" s="556"/>
      <c r="EK86" s="556"/>
      <c r="EL86" s="556"/>
      <c r="EM86" s="556"/>
      <c r="EN86" s="556"/>
      <c r="EO86" s="556"/>
      <c r="EP86" s="556"/>
      <c r="EQ86" s="556"/>
      <c r="ER86" s="556"/>
      <c r="ES86" s="556"/>
      <c r="ET86" s="556"/>
      <c r="EU86" s="556"/>
      <c r="EV86" s="556"/>
      <c r="EW86" s="556"/>
      <c r="EX86" s="556"/>
      <c r="EY86" s="556"/>
      <c r="EZ86" s="556"/>
      <c r="FA86" s="556"/>
      <c r="FB86" s="556"/>
      <c r="FC86" s="556"/>
      <c r="FD86" s="556"/>
      <c r="FE86" s="556"/>
      <c r="FF86" s="556"/>
      <c r="FG86" s="556"/>
      <c r="FH86" s="556"/>
      <c r="FI86" s="556"/>
      <c r="FJ86" s="556"/>
      <c r="FK86" s="556"/>
      <c r="FL86" s="556"/>
      <c r="FM86" s="556"/>
      <c r="FN86" s="556"/>
      <c r="FO86" s="556"/>
      <c r="FP86" s="556"/>
      <c r="FQ86" s="556"/>
      <c r="FR86" s="556"/>
      <c r="FS86" s="556"/>
      <c r="FT86" s="556"/>
      <c r="FU86" s="556"/>
      <c r="FV86" s="556"/>
      <c r="FW86" s="556"/>
      <c r="FX86" s="556"/>
      <c r="FY86" s="556"/>
      <c r="FZ86" s="556"/>
      <c r="GA86" s="556"/>
      <c r="GB86" s="556"/>
      <c r="GC86" s="556"/>
      <c r="GD86" s="556"/>
      <c r="GE86" s="556"/>
      <c r="GF86" s="556"/>
      <c r="GG86" s="557"/>
    </row>
    <row r="87" spans="2:189" ht="18.75" customHeight="1" thickBot="1" x14ac:dyDescent="0.25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  <c r="FK87" s="32"/>
      <c r="FL87" s="32"/>
      <c r="FM87" s="32"/>
      <c r="FN87" s="32"/>
      <c r="FO87" s="32"/>
      <c r="FP87" s="32"/>
      <c r="FQ87" s="32"/>
      <c r="FR87" s="32"/>
      <c r="FS87" s="32"/>
      <c r="FT87" s="32"/>
      <c r="FU87" s="32"/>
      <c r="FV87" s="32"/>
      <c r="FW87" s="32"/>
      <c r="FX87" s="32"/>
      <c r="FY87" s="32"/>
      <c r="FZ87" s="32"/>
      <c r="GA87" s="32"/>
      <c r="GB87" s="32"/>
      <c r="GC87" s="32"/>
      <c r="GD87" s="32"/>
      <c r="GE87" s="32"/>
      <c r="GF87" s="32"/>
      <c r="GG87" s="32"/>
    </row>
    <row r="88" spans="2:189" ht="18.75" customHeight="1" x14ac:dyDescent="0.2">
      <c r="B88" s="535" t="s">
        <v>745</v>
      </c>
      <c r="C88" s="536"/>
      <c r="D88" s="536"/>
      <c r="E88" s="536"/>
      <c r="F88" s="536"/>
      <c r="G88" s="536"/>
      <c r="H88" s="536"/>
      <c r="I88" s="536"/>
      <c r="J88" s="536"/>
      <c r="K88" s="536"/>
      <c r="L88" s="536"/>
      <c r="M88" s="536"/>
      <c r="N88" s="536"/>
      <c r="O88" s="536"/>
      <c r="P88" s="536"/>
      <c r="Q88" s="536"/>
      <c r="R88" s="536"/>
      <c r="S88" s="536"/>
      <c r="T88" s="536"/>
      <c r="U88" s="536"/>
      <c r="V88" s="536"/>
      <c r="W88" s="536"/>
      <c r="X88" s="536"/>
      <c r="Y88" s="536"/>
      <c r="Z88" s="536"/>
      <c r="AA88" s="536"/>
      <c r="AB88" s="536"/>
      <c r="AC88" s="536"/>
      <c r="AD88" s="536"/>
      <c r="AE88" s="536"/>
      <c r="AF88" s="536"/>
      <c r="AG88" s="536"/>
      <c r="AH88" s="536"/>
      <c r="AI88" s="536"/>
      <c r="AJ88" s="536"/>
      <c r="AK88" s="536"/>
      <c r="AL88" s="536"/>
      <c r="AM88" s="536"/>
      <c r="AN88" s="536"/>
      <c r="AO88" s="536"/>
      <c r="AP88" s="536"/>
      <c r="AQ88" s="536"/>
      <c r="AR88" s="536"/>
      <c r="AS88" s="536"/>
      <c r="AT88" s="536"/>
      <c r="AU88" s="536"/>
      <c r="AV88" s="536"/>
      <c r="AW88" s="536"/>
      <c r="AX88" s="536"/>
      <c r="AY88" s="536"/>
      <c r="AZ88" s="536"/>
      <c r="BA88" s="536"/>
      <c r="BB88" s="536"/>
      <c r="BC88" s="536"/>
      <c r="BD88" s="536"/>
      <c r="BE88" s="536"/>
      <c r="BF88" s="536"/>
      <c r="BG88" s="536"/>
      <c r="BH88" s="536"/>
      <c r="BI88" s="536"/>
      <c r="BJ88" s="536"/>
      <c r="BK88" s="536"/>
      <c r="BL88" s="536"/>
      <c r="BM88" s="536"/>
      <c r="BN88" s="536"/>
      <c r="BO88" s="536"/>
      <c r="BP88" s="536"/>
      <c r="BQ88" s="536"/>
      <c r="BR88" s="536"/>
      <c r="BS88" s="536"/>
      <c r="BT88" s="536"/>
      <c r="BU88" s="536"/>
      <c r="BV88" s="536"/>
      <c r="BW88" s="536"/>
      <c r="BX88" s="536"/>
      <c r="BY88" s="536"/>
      <c r="BZ88" s="536"/>
      <c r="CA88" s="536"/>
      <c r="CB88" s="536"/>
      <c r="CC88" s="536"/>
      <c r="CD88" s="536"/>
      <c r="CE88" s="536"/>
      <c r="CF88" s="536"/>
      <c r="CG88" s="536"/>
      <c r="CH88" s="536"/>
      <c r="CI88" s="536"/>
      <c r="CJ88" s="536"/>
      <c r="CK88" s="536"/>
      <c r="CL88" s="536"/>
      <c r="CM88" s="536"/>
      <c r="CN88" s="536"/>
      <c r="CO88" s="536"/>
      <c r="CP88" s="536"/>
      <c r="CQ88" s="536"/>
      <c r="CR88" s="536"/>
      <c r="CS88" s="536"/>
      <c r="CT88" s="536"/>
      <c r="CU88" s="536"/>
      <c r="CV88" s="536"/>
      <c r="CW88" s="536"/>
      <c r="CX88" s="536"/>
      <c r="CY88" s="536"/>
      <c r="CZ88" s="536"/>
      <c r="DA88" s="536"/>
      <c r="DB88" s="536"/>
      <c r="DC88" s="536"/>
      <c r="DD88" s="536"/>
      <c r="DE88" s="536"/>
      <c r="DF88" s="536"/>
      <c r="DG88" s="536"/>
      <c r="DH88" s="536"/>
      <c r="DI88" s="536"/>
      <c r="DJ88" s="536"/>
      <c r="DK88" s="536"/>
      <c r="DL88" s="536"/>
      <c r="DM88" s="536"/>
      <c r="DN88" s="536"/>
      <c r="DO88" s="536"/>
      <c r="DP88" s="536"/>
      <c r="DQ88" s="536"/>
      <c r="DR88" s="536"/>
      <c r="DS88" s="536"/>
      <c r="DT88" s="536"/>
      <c r="DU88" s="536"/>
      <c r="DV88" s="536"/>
      <c r="DW88" s="536"/>
      <c r="DX88" s="536"/>
      <c r="DY88" s="536"/>
      <c r="DZ88" s="536"/>
      <c r="EA88" s="536"/>
      <c r="EB88" s="536"/>
      <c r="EC88" s="536"/>
      <c r="ED88" s="536"/>
      <c r="EE88" s="536"/>
      <c r="EF88" s="536"/>
      <c r="EG88" s="536"/>
      <c r="EH88" s="536"/>
      <c r="EI88" s="536"/>
      <c r="EJ88" s="536"/>
      <c r="EK88" s="536"/>
      <c r="EL88" s="536"/>
      <c r="EM88" s="536"/>
      <c r="EN88" s="536"/>
      <c r="EO88" s="536"/>
      <c r="EP88" s="536"/>
      <c r="EQ88" s="536"/>
      <c r="ER88" s="536"/>
      <c r="ES88" s="536"/>
      <c r="ET88" s="536"/>
      <c r="EU88" s="536"/>
      <c r="EV88" s="536"/>
      <c r="EW88" s="536"/>
      <c r="EX88" s="536"/>
      <c r="EY88" s="536"/>
      <c r="EZ88" s="536"/>
      <c r="FA88" s="536"/>
      <c r="FB88" s="536"/>
      <c r="FC88" s="536"/>
      <c r="FD88" s="536"/>
      <c r="FE88" s="536"/>
      <c r="FF88" s="536"/>
      <c r="FG88" s="536"/>
      <c r="FH88" s="536"/>
      <c r="FI88" s="536"/>
      <c r="FJ88" s="536"/>
      <c r="FK88" s="536"/>
      <c r="FL88" s="536"/>
      <c r="FM88" s="536"/>
      <c r="FN88" s="536"/>
      <c r="FO88" s="536"/>
      <c r="FP88" s="536"/>
      <c r="FQ88" s="536"/>
      <c r="FR88" s="536"/>
      <c r="FS88" s="536"/>
      <c r="FT88" s="536"/>
      <c r="FU88" s="536"/>
      <c r="FV88" s="536"/>
      <c r="FW88" s="536"/>
      <c r="FX88" s="536"/>
      <c r="FY88" s="536"/>
      <c r="FZ88" s="536"/>
      <c r="GA88" s="536"/>
      <c r="GB88" s="536"/>
      <c r="GC88" s="536"/>
      <c r="GD88" s="536"/>
      <c r="GE88" s="536"/>
      <c r="GF88" s="536"/>
      <c r="GG88" s="551"/>
    </row>
    <row r="89" spans="2:189" ht="18.75" customHeight="1" x14ac:dyDescent="0.2">
      <c r="B89" s="552" t="s">
        <v>746</v>
      </c>
      <c r="C89" s="363"/>
      <c r="D89" s="363"/>
      <c r="E89" s="363"/>
      <c r="F89" s="363"/>
      <c r="G89" s="363"/>
      <c r="H89" s="363"/>
      <c r="I89" s="363"/>
      <c r="J89" s="363"/>
      <c r="K89" s="363"/>
      <c r="L89" s="363"/>
      <c r="M89" s="363"/>
      <c r="N89" s="363"/>
      <c r="O89" s="363"/>
      <c r="P89" s="363"/>
      <c r="Q89" s="363"/>
      <c r="R89" s="363"/>
      <c r="S89" s="363" t="s">
        <v>747</v>
      </c>
      <c r="T89" s="363"/>
      <c r="U89" s="363"/>
      <c r="V89" s="363"/>
      <c r="W89" s="363"/>
      <c r="X89" s="363"/>
      <c r="Y89" s="363"/>
      <c r="Z89" s="363"/>
      <c r="AA89" s="363"/>
      <c r="AB89" s="363"/>
      <c r="AC89" s="363"/>
      <c r="AD89" s="363"/>
      <c r="AE89" s="363"/>
      <c r="AF89" s="363"/>
      <c r="AG89" s="363"/>
      <c r="AH89" s="363"/>
      <c r="AI89" s="363"/>
      <c r="AJ89" s="363"/>
      <c r="AK89" s="363"/>
      <c r="AL89" s="363"/>
      <c r="AM89" s="363"/>
      <c r="AN89" s="363"/>
      <c r="AO89" s="363"/>
      <c r="AP89" s="363"/>
      <c r="AQ89" s="363"/>
      <c r="AR89" s="363"/>
      <c r="AS89" s="363"/>
      <c r="AT89" s="363"/>
      <c r="AU89" s="363"/>
      <c r="AV89" s="363"/>
      <c r="AW89" s="363"/>
      <c r="AX89" s="363"/>
      <c r="AY89" s="363"/>
      <c r="AZ89" s="363"/>
      <c r="BA89" s="363"/>
      <c r="BB89" s="363"/>
      <c r="BC89" s="363"/>
      <c r="BD89" s="363"/>
      <c r="BE89" s="363"/>
      <c r="BF89" s="363"/>
      <c r="BG89" s="363"/>
      <c r="BH89" s="363"/>
      <c r="BI89" s="363"/>
      <c r="BJ89" s="363"/>
      <c r="BK89" s="363"/>
      <c r="BL89" s="363"/>
      <c r="BM89" s="363"/>
      <c r="BN89" s="363"/>
      <c r="BO89" s="363"/>
      <c r="BP89" s="363"/>
      <c r="BQ89" s="363"/>
      <c r="BR89" s="363"/>
      <c r="BS89" s="363"/>
      <c r="BT89" s="363"/>
      <c r="BU89" s="363"/>
      <c r="BV89" s="363"/>
      <c r="BW89" s="363"/>
      <c r="BX89" s="363"/>
      <c r="BY89" s="363"/>
      <c r="BZ89" s="363"/>
      <c r="CA89" s="363"/>
      <c r="CB89" s="363"/>
      <c r="CC89" s="363"/>
      <c r="CD89" s="363"/>
      <c r="CE89" s="363"/>
      <c r="CF89" s="363"/>
      <c r="CG89" s="363"/>
      <c r="CH89" s="363"/>
      <c r="CI89" s="363"/>
      <c r="CJ89" s="363"/>
      <c r="CK89" s="363"/>
      <c r="CL89" s="363"/>
      <c r="CM89" s="363"/>
      <c r="CN89" s="363"/>
      <c r="CO89" s="363"/>
      <c r="CP89" s="363"/>
      <c r="CQ89" s="363"/>
      <c r="CR89" s="363" t="s">
        <v>748</v>
      </c>
      <c r="CS89" s="363"/>
      <c r="CT89" s="363"/>
      <c r="CU89" s="363"/>
      <c r="CV89" s="363"/>
      <c r="CW89" s="363"/>
      <c r="CX89" s="363"/>
      <c r="CY89" s="363"/>
      <c r="CZ89" s="363"/>
      <c r="DA89" s="363"/>
      <c r="DB89" s="363"/>
      <c r="DC89" s="363"/>
      <c r="DD89" s="363"/>
      <c r="DE89" s="363"/>
      <c r="DF89" s="363"/>
      <c r="DG89" s="363"/>
      <c r="DH89" s="363"/>
      <c r="DI89" s="363"/>
      <c r="DJ89" s="363" t="s">
        <v>749</v>
      </c>
      <c r="DK89" s="363"/>
      <c r="DL89" s="363"/>
      <c r="DM89" s="363"/>
      <c r="DN89" s="363"/>
      <c r="DO89" s="363"/>
      <c r="DP89" s="363"/>
      <c r="DQ89" s="363"/>
      <c r="DR89" s="363"/>
      <c r="DS89" s="363"/>
      <c r="DT89" s="363"/>
      <c r="DU89" s="363"/>
      <c r="DV89" s="363"/>
      <c r="DW89" s="363"/>
      <c r="DX89" s="363"/>
      <c r="DY89" s="363"/>
      <c r="DZ89" s="363"/>
      <c r="EA89" s="363"/>
      <c r="EB89" s="363"/>
      <c r="EC89" s="363"/>
      <c r="ED89" s="363"/>
      <c r="EE89" s="363"/>
      <c r="EF89" s="363"/>
      <c r="EG89" s="363"/>
      <c r="EH89" s="363"/>
      <c r="EI89" s="363"/>
      <c r="EJ89" s="363"/>
      <c r="EK89" s="363"/>
      <c r="EL89" s="363"/>
      <c r="EM89" s="363"/>
      <c r="EN89" s="363"/>
      <c r="EO89" s="363" t="s">
        <v>750</v>
      </c>
      <c r="EP89" s="363"/>
      <c r="EQ89" s="363"/>
      <c r="ER89" s="363"/>
      <c r="ES89" s="363"/>
      <c r="ET89" s="363"/>
      <c r="EU89" s="363"/>
      <c r="EV89" s="363"/>
      <c r="EW89" s="363"/>
      <c r="EX89" s="363"/>
      <c r="EY89" s="363"/>
      <c r="EZ89" s="363"/>
      <c r="FA89" s="363" t="s">
        <v>751</v>
      </c>
      <c r="FB89" s="363"/>
      <c r="FC89" s="363"/>
      <c r="FD89" s="363"/>
      <c r="FE89" s="363"/>
      <c r="FF89" s="363"/>
      <c r="FG89" s="363"/>
      <c r="FH89" s="363"/>
      <c r="FI89" s="363"/>
      <c r="FJ89" s="363"/>
      <c r="FK89" s="363"/>
      <c r="FL89" s="363"/>
      <c r="FM89" s="363"/>
      <c r="FN89" s="363"/>
      <c r="FO89" s="363" t="s">
        <v>752</v>
      </c>
      <c r="FP89" s="363"/>
      <c r="FQ89" s="363"/>
      <c r="FR89" s="363"/>
      <c r="FS89" s="363"/>
      <c r="FT89" s="363"/>
      <c r="FU89" s="363"/>
      <c r="FV89" s="363"/>
      <c r="FW89" s="363"/>
      <c r="FX89" s="363"/>
      <c r="FY89" s="363"/>
      <c r="FZ89" s="363"/>
      <c r="GA89" s="363"/>
      <c r="GB89" s="363"/>
      <c r="GC89" s="363"/>
      <c r="GD89" s="363"/>
      <c r="GE89" s="363"/>
      <c r="GF89" s="363"/>
      <c r="GG89" s="553"/>
    </row>
    <row r="90" spans="2:189" ht="18.75" customHeight="1" x14ac:dyDescent="0.2">
      <c r="B90" s="360" t="s">
        <v>587</v>
      </c>
      <c r="C90" s="361"/>
      <c r="D90" s="361"/>
      <c r="E90" s="361"/>
      <c r="F90" s="361"/>
      <c r="G90" s="361"/>
      <c r="H90" s="361"/>
      <c r="I90" s="361"/>
      <c r="J90" s="361" t="s">
        <v>753</v>
      </c>
      <c r="K90" s="361"/>
      <c r="L90" s="361"/>
      <c r="M90" s="361"/>
      <c r="N90" s="361"/>
      <c r="O90" s="361"/>
      <c r="P90" s="361"/>
      <c r="Q90" s="361"/>
      <c r="R90" s="361"/>
      <c r="S90" s="362" t="s">
        <v>754</v>
      </c>
      <c r="T90" s="362"/>
      <c r="U90" s="362"/>
      <c r="V90" s="362"/>
      <c r="W90" s="362"/>
      <c r="X90" s="362"/>
      <c r="Y90" s="362"/>
      <c r="Z90" s="362"/>
      <c r="AA90" s="362"/>
      <c r="AB90" s="362"/>
      <c r="AC90" s="362"/>
      <c r="AD90" s="362"/>
      <c r="AE90" s="362"/>
      <c r="AF90" s="362"/>
      <c r="AG90" s="362"/>
      <c r="AH90" s="362"/>
      <c r="AI90" s="363" t="s">
        <v>755</v>
      </c>
      <c r="AJ90" s="363"/>
      <c r="AK90" s="363"/>
      <c r="AL90" s="363"/>
      <c r="AM90" s="363"/>
      <c r="AN90" s="363"/>
      <c r="AO90" s="363"/>
      <c r="AP90" s="363"/>
      <c r="AQ90" s="363"/>
      <c r="AR90" s="363"/>
      <c r="AS90" s="363"/>
      <c r="AT90" s="363"/>
      <c r="AU90" s="363"/>
      <c r="AV90" s="363"/>
      <c r="AW90" s="363"/>
      <c r="AX90" s="363"/>
      <c r="AY90" s="363"/>
      <c r="AZ90" s="363"/>
      <c r="BA90" s="363"/>
      <c r="BB90" s="363"/>
      <c r="BC90" s="363"/>
      <c r="BD90" s="363"/>
      <c r="BE90" s="363"/>
      <c r="BF90" s="363"/>
      <c r="BG90" s="363"/>
      <c r="BH90" s="363"/>
      <c r="BI90" s="363"/>
      <c r="BJ90" s="363"/>
      <c r="BK90" s="363"/>
      <c r="BL90" s="363"/>
      <c r="BM90" s="363"/>
      <c r="BN90" s="363"/>
      <c r="BO90" s="363"/>
      <c r="BP90" s="363"/>
      <c r="BQ90" s="363"/>
      <c r="BR90" s="363"/>
      <c r="BS90" s="363"/>
      <c r="BT90" s="363"/>
      <c r="BU90" s="363"/>
      <c r="BV90" s="363"/>
      <c r="BW90" s="363"/>
      <c r="BX90" s="363"/>
      <c r="BY90" s="363"/>
      <c r="BZ90" s="363"/>
      <c r="CA90" s="363"/>
      <c r="CB90" s="363"/>
      <c r="CC90" s="363"/>
      <c r="CD90" s="363"/>
      <c r="CE90" s="363"/>
      <c r="CF90" s="363"/>
      <c r="CG90" s="363"/>
      <c r="CH90" s="363"/>
      <c r="CI90" s="363"/>
      <c r="CJ90" s="363"/>
      <c r="CK90" s="363"/>
      <c r="CL90" s="363"/>
      <c r="CM90" s="363"/>
      <c r="CN90" s="363"/>
      <c r="CO90" s="363"/>
      <c r="CP90" s="363"/>
      <c r="CQ90" s="363"/>
      <c r="CR90" s="362" t="s">
        <v>756</v>
      </c>
      <c r="CS90" s="362"/>
      <c r="CT90" s="362"/>
      <c r="CU90" s="362"/>
      <c r="CV90" s="362"/>
      <c r="CW90" s="362"/>
      <c r="CX90" s="362"/>
      <c r="CY90" s="362"/>
      <c r="CZ90" s="362"/>
      <c r="DA90" s="362" t="s">
        <v>757</v>
      </c>
      <c r="DB90" s="362"/>
      <c r="DC90" s="362"/>
      <c r="DD90" s="362"/>
      <c r="DE90" s="362"/>
      <c r="DF90" s="362"/>
      <c r="DG90" s="362"/>
      <c r="DH90" s="362"/>
      <c r="DI90" s="362"/>
      <c r="DJ90" s="369" t="s">
        <v>758</v>
      </c>
      <c r="DK90" s="369"/>
      <c r="DL90" s="369"/>
      <c r="DM90" s="369"/>
      <c r="DN90" s="369"/>
      <c r="DO90" s="369"/>
      <c r="DP90" s="369"/>
      <c r="DQ90" s="369"/>
      <c r="DR90" s="369"/>
      <c r="DS90" s="369"/>
      <c r="DT90" s="369"/>
      <c r="DU90" s="369"/>
      <c r="DV90" s="369"/>
      <c r="DW90" s="369"/>
      <c r="DX90" s="369"/>
      <c r="DY90" s="369" t="s">
        <v>759</v>
      </c>
      <c r="DZ90" s="369"/>
      <c r="EA90" s="369"/>
      <c r="EB90" s="369"/>
      <c r="EC90" s="369"/>
      <c r="ED90" s="369"/>
      <c r="EE90" s="369"/>
      <c r="EF90" s="369"/>
      <c r="EG90" s="369"/>
      <c r="EH90" s="369"/>
      <c r="EI90" s="369"/>
      <c r="EJ90" s="369"/>
      <c r="EK90" s="369"/>
      <c r="EL90" s="369"/>
      <c r="EM90" s="369"/>
      <c r="EN90" s="369"/>
      <c r="EO90" s="365" t="s">
        <v>754</v>
      </c>
      <c r="EP90" s="365"/>
      <c r="EQ90" s="365"/>
      <c r="ER90" s="365"/>
      <c r="ES90" s="365"/>
      <c r="ET90" s="429" t="s">
        <v>760</v>
      </c>
      <c r="EU90" s="429"/>
      <c r="EV90" s="429"/>
      <c r="EW90" s="429"/>
      <c r="EX90" s="429"/>
      <c r="EY90" s="429"/>
      <c r="EZ90" s="429"/>
      <c r="FA90" s="365" t="s">
        <v>754</v>
      </c>
      <c r="FB90" s="365"/>
      <c r="FC90" s="365"/>
      <c r="FD90" s="365"/>
      <c r="FE90" s="365"/>
      <c r="FF90" s="365"/>
      <c r="FG90" s="365"/>
      <c r="FH90" s="429" t="s">
        <v>760</v>
      </c>
      <c r="FI90" s="429"/>
      <c r="FJ90" s="429"/>
      <c r="FK90" s="429"/>
      <c r="FL90" s="429"/>
      <c r="FM90" s="429"/>
      <c r="FN90" s="429"/>
      <c r="FO90" s="369" t="s">
        <v>742</v>
      </c>
      <c r="FP90" s="369"/>
      <c r="FQ90" s="369"/>
      <c r="FR90" s="369"/>
      <c r="FS90" s="369"/>
      <c r="FT90" s="369"/>
      <c r="FU90" s="369" t="s">
        <v>761</v>
      </c>
      <c r="FV90" s="369"/>
      <c r="FW90" s="369"/>
      <c r="FX90" s="369"/>
      <c r="FY90" s="369"/>
      <c r="FZ90" s="369"/>
      <c r="GA90" s="369"/>
      <c r="GB90" s="369"/>
      <c r="GC90" s="369"/>
      <c r="GD90" s="369"/>
      <c r="GE90" s="369"/>
      <c r="GF90" s="369"/>
      <c r="GG90" s="474"/>
    </row>
    <row r="91" spans="2:189" ht="18.75" customHeight="1" x14ac:dyDescent="0.2">
      <c r="B91" s="360"/>
      <c r="C91" s="361"/>
      <c r="D91" s="361"/>
      <c r="E91" s="361"/>
      <c r="F91" s="361"/>
      <c r="G91" s="361"/>
      <c r="H91" s="361"/>
      <c r="I91" s="361"/>
      <c r="J91" s="361"/>
      <c r="K91" s="361"/>
      <c r="L91" s="361"/>
      <c r="M91" s="361"/>
      <c r="N91" s="361"/>
      <c r="O91" s="361"/>
      <c r="P91" s="361"/>
      <c r="Q91" s="361"/>
      <c r="R91" s="361"/>
      <c r="S91" s="361" t="s">
        <v>762</v>
      </c>
      <c r="T91" s="361"/>
      <c r="U91" s="361"/>
      <c r="V91" s="361"/>
      <c r="W91" s="361"/>
      <c r="X91" s="361"/>
      <c r="Y91" s="361"/>
      <c r="Z91" s="362" t="s">
        <v>763</v>
      </c>
      <c r="AA91" s="362"/>
      <c r="AB91" s="362"/>
      <c r="AC91" s="362"/>
      <c r="AD91" s="362"/>
      <c r="AE91" s="362"/>
      <c r="AF91" s="362"/>
      <c r="AG91" s="362"/>
      <c r="AH91" s="362"/>
      <c r="AI91" s="362" t="s">
        <v>764</v>
      </c>
      <c r="AJ91" s="362"/>
      <c r="AK91" s="362"/>
      <c r="AL91" s="362"/>
      <c r="AM91" s="362"/>
      <c r="AN91" s="362"/>
      <c r="AO91" s="362"/>
      <c r="AP91" s="362"/>
      <c r="AQ91" s="362"/>
      <c r="AR91" s="362"/>
      <c r="AS91" s="362"/>
      <c r="AT91" s="362"/>
      <c r="AU91" s="362"/>
      <c r="AV91" s="362" t="s">
        <v>765</v>
      </c>
      <c r="AW91" s="362"/>
      <c r="AX91" s="362"/>
      <c r="AY91" s="362"/>
      <c r="AZ91" s="362"/>
      <c r="BA91" s="362"/>
      <c r="BB91" s="362"/>
      <c r="BC91" s="362"/>
      <c r="BD91" s="362"/>
      <c r="BE91" s="362"/>
      <c r="BF91" s="362"/>
      <c r="BG91" s="362"/>
      <c r="BH91" s="362"/>
      <c r="BI91" s="362"/>
      <c r="BJ91" s="362"/>
      <c r="BK91" s="362"/>
      <c r="BL91" s="362"/>
      <c r="BM91" s="362"/>
      <c r="BN91" s="362"/>
      <c r="BO91" s="362"/>
      <c r="BP91" s="362"/>
      <c r="BQ91" s="362"/>
      <c r="BR91" s="362"/>
      <c r="BS91" s="362"/>
      <c r="BT91" s="362"/>
      <c r="BU91" s="362"/>
      <c r="BV91" s="362"/>
      <c r="BW91" s="362"/>
      <c r="BX91" s="362"/>
      <c r="BY91" s="362"/>
      <c r="BZ91" s="362"/>
      <c r="CA91" s="362"/>
      <c r="CB91" s="362"/>
      <c r="CC91" s="362"/>
      <c r="CD91" s="362"/>
      <c r="CE91" s="362"/>
      <c r="CF91" s="362"/>
      <c r="CG91" s="362"/>
      <c r="CH91" s="362"/>
      <c r="CI91" s="362"/>
      <c r="CJ91" s="362"/>
      <c r="CK91" s="362"/>
      <c r="CL91" s="362"/>
      <c r="CM91" s="362"/>
      <c r="CN91" s="362"/>
      <c r="CO91" s="362"/>
      <c r="CP91" s="362"/>
      <c r="CQ91" s="362"/>
      <c r="CR91" s="362"/>
      <c r="CS91" s="362"/>
      <c r="CT91" s="362"/>
      <c r="CU91" s="362"/>
      <c r="CV91" s="362"/>
      <c r="CW91" s="362"/>
      <c r="CX91" s="362"/>
      <c r="CY91" s="362"/>
      <c r="CZ91" s="362"/>
      <c r="DA91" s="362"/>
      <c r="DB91" s="362"/>
      <c r="DC91" s="362"/>
      <c r="DD91" s="362"/>
      <c r="DE91" s="362"/>
      <c r="DF91" s="362"/>
      <c r="DG91" s="362"/>
      <c r="DH91" s="362"/>
      <c r="DI91" s="362"/>
      <c r="DJ91" s="361" t="s">
        <v>766</v>
      </c>
      <c r="DK91" s="361"/>
      <c r="DL91" s="361"/>
      <c r="DM91" s="361"/>
      <c r="DN91" s="361"/>
      <c r="DO91" s="361"/>
      <c r="DP91" s="361"/>
      <c r="DQ91" s="361" t="s">
        <v>763</v>
      </c>
      <c r="DR91" s="361"/>
      <c r="DS91" s="361"/>
      <c r="DT91" s="361"/>
      <c r="DU91" s="361"/>
      <c r="DV91" s="361"/>
      <c r="DW91" s="361"/>
      <c r="DX91" s="361"/>
      <c r="DY91" s="361" t="s">
        <v>766</v>
      </c>
      <c r="DZ91" s="361"/>
      <c r="EA91" s="361"/>
      <c r="EB91" s="361"/>
      <c r="EC91" s="361"/>
      <c r="ED91" s="361"/>
      <c r="EE91" s="361"/>
      <c r="EF91" s="361"/>
      <c r="EG91" s="362" t="s">
        <v>763</v>
      </c>
      <c r="EH91" s="362"/>
      <c r="EI91" s="362"/>
      <c r="EJ91" s="362"/>
      <c r="EK91" s="362"/>
      <c r="EL91" s="362"/>
      <c r="EM91" s="362"/>
      <c r="EN91" s="362"/>
      <c r="EO91" s="365"/>
      <c r="EP91" s="365"/>
      <c r="EQ91" s="365"/>
      <c r="ER91" s="365"/>
      <c r="ES91" s="365"/>
      <c r="ET91" s="429"/>
      <c r="EU91" s="429"/>
      <c r="EV91" s="429"/>
      <c r="EW91" s="429"/>
      <c r="EX91" s="429"/>
      <c r="EY91" s="429"/>
      <c r="EZ91" s="429"/>
      <c r="FA91" s="365"/>
      <c r="FB91" s="365"/>
      <c r="FC91" s="365"/>
      <c r="FD91" s="365"/>
      <c r="FE91" s="365"/>
      <c r="FF91" s="365"/>
      <c r="FG91" s="365"/>
      <c r="FH91" s="429"/>
      <c r="FI91" s="429"/>
      <c r="FJ91" s="429"/>
      <c r="FK91" s="429"/>
      <c r="FL91" s="429"/>
      <c r="FM91" s="429"/>
      <c r="FN91" s="429"/>
      <c r="FO91" s="365">
        <v>65</v>
      </c>
      <c r="FP91" s="365"/>
      <c r="FQ91" s="365"/>
      <c r="FR91" s="365"/>
      <c r="FS91" s="365"/>
      <c r="FT91" s="365"/>
      <c r="FU91" s="365">
        <v>66</v>
      </c>
      <c r="FV91" s="365"/>
      <c r="FW91" s="365"/>
      <c r="FX91" s="365"/>
      <c r="FY91" s="365"/>
      <c r="FZ91" s="365"/>
      <c r="GA91" s="365"/>
      <c r="GB91" s="365"/>
      <c r="GC91" s="365"/>
      <c r="GD91" s="365"/>
      <c r="GE91" s="365"/>
      <c r="GF91" s="365"/>
      <c r="GG91" s="431"/>
    </row>
    <row r="92" spans="2:189" ht="18.75" customHeight="1" x14ac:dyDescent="0.2">
      <c r="B92" s="360"/>
      <c r="C92" s="361"/>
      <c r="D92" s="361"/>
      <c r="E92" s="361"/>
      <c r="F92" s="361"/>
      <c r="G92" s="361"/>
      <c r="H92" s="361"/>
      <c r="I92" s="361"/>
      <c r="J92" s="361"/>
      <c r="K92" s="361"/>
      <c r="L92" s="361"/>
      <c r="M92" s="361"/>
      <c r="N92" s="361"/>
      <c r="O92" s="361"/>
      <c r="P92" s="361"/>
      <c r="Q92" s="361"/>
      <c r="R92" s="361"/>
      <c r="S92" s="361"/>
      <c r="T92" s="361"/>
      <c r="U92" s="361"/>
      <c r="V92" s="361"/>
      <c r="W92" s="361"/>
      <c r="X92" s="361"/>
      <c r="Y92" s="361"/>
      <c r="Z92" s="362"/>
      <c r="AA92" s="362"/>
      <c r="AB92" s="362"/>
      <c r="AC92" s="362"/>
      <c r="AD92" s="362"/>
      <c r="AE92" s="362"/>
      <c r="AF92" s="362"/>
      <c r="AG92" s="362"/>
      <c r="AH92" s="362"/>
      <c r="AI92" s="362"/>
      <c r="AJ92" s="362"/>
      <c r="AK92" s="362"/>
      <c r="AL92" s="362"/>
      <c r="AM92" s="362"/>
      <c r="AN92" s="362"/>
      <c r="AO92" s="362"/>
      <c r="AP92" s="362"/>
      <c r="AQ92" s="362"/>
      <c r="AR92" s="362"/>
      <c r="AS92" s="362"/>
      <c r="AT92" s="362"/>
      <c r="AU92" s="362"/>
      <c r="AV92" s="362" t="s">
        <v>754</v>
      </c>
      <c r="AW92" s="362"/>
      <c r="AX92" s="362"/>
      <c r="AY92" s="362"/>
      <c r="AZ92" s="362"/>
      <c r="BA92" s="362"/>
      <c r="BB92" s="362"/>
      <c r="BC92" s="362"/>
      <c r="BD92" s="362"/>
      <c r="BE92" s="362"/>
      <c r="BF92" s="362"/>
      <c r="BG92" s="362" t="s">
        <v>767</v>
      </c>
      <c r="BH92" s="362"/>
      <c r="BI92" s="362"/>
      <c r="BJ92" s="362"/>
      <c r="BK92" s="362"/>
      <c r="BL92" s="362"/>
      <c r="BM92" s="362"/>
      <c r="BN92" s="362"/>
      <c r="BO92" s="362"/>
      <c r="BP92" s="362"/>
      <c r="BQ92" s="362"/>
      <c r="BR92" s="362"/>
      <c r="BS92" s="362"/>
      <c r="BT92" s="362"/>
      <c r="BU92" s="362"/>
      <c r="BV92" s="362"/>
      <c r="BW92" s="362"/>
      <c r="BX92" s="362"/>
      <c r="BY92" s="362"/>
      <c r="BZ92" s="362"/>
      <c r="CA92" s="362"/>
      <c r="CB92" s="362"/>
      <c r="CC92" s="362"/>
      <c r="CD92" s="362"/>
      <c r="CE92" s="361" t="s">
        <v>768</v>
      </c>
      <c r="CF92" s="361"/>
      <c r="CG92" s="361"/>
      <c r="CH92" s="361"/>
      <c r="CI92" s="361"/>
      <c r="CJ92" s="361"/>
      <c r="CK92" s="361"/>
      <c r="CL92" s="361"/>
      <c r="CM92" s="361"/>
      <c r="CN92" s="361"/>
      <c r="CO92" s="361"/>
      <c r="CP92" s="361"/>
      <c r="CQ92" s="361"/>
      <c r="CR92" s="362"/>
      <c r="CS92" s="362"/>
      <c r="CT92" s="362"/>
      <c r="CU92" s="362"/>
      <c r="CV92" s="362"/>
      <c r="CW92" s="362"/>
      <c r="CX92" s="362"/>
      <c r="CY92" s="362"/>
      <c r="CZ92" s="362"/>
      <c r="DA92" s="362"/>
      <c r="DB92" s="362"/>
      <c r="DC92" s="362"/>
      <c r="DD92" s="362"/>
      <c r="DE92" s="362"/>
      <c r="DF92" s="362"/>
      <c r="DG92" s="362"/>
      <c r="DH92" s="362"/>
      <c r="DI92" s="362"/>
      <c r="DJ92" s="361"/>
      <c r="DK92" s="361"/>
      <c r="DL92" s="361"/>
      <c r="DM92" s="361"/>
      <c r="DN92" s="361"/>
      <c r="DO92" s="361"/>
      <c r="DP92" s="361"/>
      <c r="DQ92" s="361"/>
      <c r="DR92" s="361"/>
      <c r="DS92" s="361"/>
      <c r="DT92" s="361"/>
      <c r="DU92" s="361"/>
      <c r="DV92" s="361"/>
      <c r="DW92" s="361"/>
      <c r="DX92" s="361"/>
      <c r="DY92" s="361"/>
      <c r="DZ92" s="361"/>
      <c r="EA92" s="361"/>
      <c r="EB92" s="361"/>
      <c r="EC92" s="361"/>
      <c r="ED92" s="361"/>
      <c r="EE92" s="361"/>
      <c r="EF92" s="361"/>
      <c r="EG92" s="362"/>
      <c r="EH92" s="362"/>
      <c r="EI92" s="362"/>
      <c r="EJ92" s="362"/>
      <c r="EK92" s="362"/>
      <c r="EL92" s="362"/>
      <c r="EM92" s="362"/>
      <c r="EN92" s="362"/>
      <c r="EO92" s="365"/>
      <c r="EP92" s="365"/>
      <c r="EQ92" s="365"/>
      <c r="ER92" s="365"/>
      <c r="ES92" s="365"/>
      <c r="ET92" s="429"/>
      <c r="EU92" s="429"/>
      <c r="EV92" s="429"/>
      <c r="EW92" s="429"/>
      <c r="EX92" s="429"/>
      <c r="EY92" s="429"/>
      <c r="EZ92" s="429"/>
      <c r="FA92" s="365"/>
      <c r="FB92" s="365"/>
      <c r="FC92" s="365"/>
      <c r="FD92" s="365"/>
      <c r="FE92" s="365"/>
      <c r="FF92" s="365"/>
      <c r="FG92" s="365"/>
      <c r="FH92" s="429"/>
      <c r="FI92" s="429"/>
      <c r="FJ92" s="429"/>
      <c r="FK92" s="429"/>
      <c r="FL92" s="429"/>
      <c r="FM92" s="429"/>
      <c r="FN92" s="429"/>
      <c r="FO92" s="428"/>
      <c r="FP92" s="428"/>
      <c r="FQ92" s="428"/>
      <c r="FR92" s="428"/>
      <c r="FS92" s="428"/>
      <c r="FT92" s="428"/>
      <c r="FU92" s="363"/>
      <c r="FV92" s="363"/>
      <c r="FW92" s="363"/>
      <c r="FX92" s="363"/>
      <c r="FY92" s="363"/>
      <c r="FZ92" s="363"/>
      <c r="GA92" s="363"/>
      <c r="GB92" s="363"/>
      <c r="GC92" s="363"/>
      <c r="GD92" s="363"/>
      <c r="GE92" s="363"/>
      <c r="GF92" s="363"/>
      <c r="GG92" s="553"/>
    </row>
    <row r="93" spans="2:189" ht="18.75" customHeight="1" x14ac:dyDescent="0.2">
      <c r="B93" s="360"/>
      <c r="C93" s="361"/>
      <c r="D93" s="361"/>
      <c r="E93" s="361"/>
      <c r="F93" s="361"/>
      <c r="G93" s="361"/>
      <c r="H93" s="361"/>
      <c r="I93" s="361"/>
      <c r="J93" s="361"/>
      <c r="K93" s="361"/>
      <c r="L93" s="361"/>
      <c r="M93" s="361"/>
      <c r="N93" s="361"/>
      <c r="O93" s="361"/>
      <c r="P93" s="361"/>
      <c r="Q93" s="361"/>
      <c r="R93" s="361"/>
      <c r="S93" s="361"/>
      <c r="T93" s="361"/>
      <c r="U93" s="361"/>
      <c r="V93" s="361"/>
      <c r="W93" s="361"/>
      <c r="X93" s="361"/>
      <c r="Y93" s="361"/>
      <c r="Z93" s="362"/>
      <c r="AA93" s="362"/>
      <c r="AB93" s="362"/>
      <c r="AC93" s="362"/>
      <c r="AD93" s="362"/>
      <c r="AE93" s="362"/>
      <c r="AF93" s="362"/>
      <c r="AG93" s="362"/>
      <c r="AH93" s="362"/>
      <c r="AI93" s="362"/>
      <c r="AJ93" s="362"/>
      <c r="AK93" s="362"/>
      <c r="AL93" s="362"/>
      <c r="AM93" s="362"/>
      <c r="AN93" s="362"/>
      <c r="AO93" s="362"/>
      <c r="AP93" s="362"/>
      <c r="AQ93" s="362"/>
      <c r="AR93" s="362"/>
      <c r="AS93" s="362"/>
      <c r="AT93" s="362"/>
      <c r="AU93" s="362"/>
      <c r="AV93" s="362"/>
      <c r="AW93" s="362"/>
      <c r="AX93" s="362"/>
      <c r="AY93" s="362"/>
      <c r="AZ93" s="362"/>
      <c r="BA93" s="362"/>
      <c r="BB93" s="362"/>
      <c r="BC93" s="362"/>
      <c r="BD93" s="362"/>
      <c r="BE93" s="362"/>
      <c r="BF93" s="362"/>
      <c r="BG93" s="362" t="s">
        <v>754</v>
      </c>
      <c r="BH93" s="362"/>
      <c r="BI93" s="362"/>
      <c r="BJ93" s="362"/>
      <c r="BK93" s="362"/>
      <c r="BL93" s="362"/>
      <c r="BM93" s="362"/>
      <c r="BN93" s="362"/>
      <c r="BO93" s="362"/>
      <c r="BP93" s="362"/>
      <c r="BQ93" s="362"/>
      <c r="BR93" s="362"/>
      <c r="BS93" s="362"/>
      <c r="BT93" s="362" t="s">
        <v>769</v>
      </c>
      <c r="BU93" s="362"/>
      <c r="BV93" s="362"/>
      <c r="BW93" s="362"/>
      <c r="BX93" s="362"/>
      <c r="BY93" s="362"/>
      <c r="BZ93" s="362"/>
      <c r="CA93" s="362"/>
      <c r="CB93" s="362"/>
      <c r="CC93" s="362"/>
      <c r="CD93" s="362"/>
      <c r="CE93" s="361"/>
      <c r="CF93" s="361"/>
      <c r="CG93" s="361"/>
      <c r="CH93" s="361"/>
      <c r="CI93" s="361"/>
      <c r="CJ93" s="361"/>
      <c r="CK93" s="361"/>
      <c r="CL93" s="361"/>
      <c r="CM93" s="361"/>
      <c r="CN93" s="361"/>
      <c r="CO93" s="361"/>
      <c r="CP93" s="361"/>
      <c r="CQ93" s="361"/>
      <c r="CR93" s="362"/>
      <c r="CS93" s="362"/>
      <c r="CT93" s="362"/>
      <c r="CU93" s="362"/>
      <c r="CV93" s="362"/>
      <c r="CW93" s="362"/>
      <c r="CX93" s="362"/>
      <c r="CY93" s="362"/>
      <c r="CZ93" s="362"/>
      <c r="DA93" s="362"/>
      <c r="DB93" s="362"/>
      <c r="DC93" s="362"/>
      <c r="DD93" s="362"/>
      <c r="DE93" s="362"/>
      <c r="DF93" s="362"/>
      <c r="DG93" s="362"/>
      <c r="DH93" s="362"/>
      <c r="DI93" s="362"/>
      <c r="DJ93" s="361"/>
      <c r="DK93" s="361"/>
      <c r="DL93" s="361"/>
      <c r="DM93" s="361"/>
      <c r="DN93" s="361"/>
      <c r="DO93" s="361"/>
      <c r="DP93" s="361"/>
      <c r="DQ93" s="361"/>
      <c r="DR93" s="361"/>
      <c r="DS93" s="361"/>
      <c r="DT93" s="361"/>
      <c r="DU93" s="361"/>
      <c r="DV93" s="361"/>
      <c r="DW93" s="361"/>
      <c r="DX93" s="361"/>
      <c r="DY93" s="361"/>
      <c r="DZ93" s="361"/>
      <c r="EA93" s="361"/>
      <c r="EB93" s="361"/>
      <c r="EC93" s="361"/>
      <c r="ED93" s="361"/>
      <c r="EE93" s="361"/>
      <c r="EF93" s="361"/>
      <c r="EG93" s="362"/>
      <c r="EH93" s="362"/>
      <c r="EI93" s="362"/>
      <c r="EJ93" s="362"/>
      <c r="EK93" s="362"/>
      <c r="EL93" s="362"/>
      <c r="EM93" s="362"/>
      <c r="EN93" s="362"/>
      <c r="EO93" s="365"/>
      <c r="EP93" s="365"/>
      <c r="EQ93" s="365"/>
      <c r="ER93" s="365"/>
      <c r="ES93" s="365"/>
      <c r="ET93" s="429"/>
      <c r="EU93" s="429"/>
      <c r="EV93" s="429"/>
      <c r="EW93" s="429"/>
      <c r="EX93" s="429"/>
      <c r="EY93" s="429"/>
      <c r="EZ93" s="429"/>
      <c r="FA93" s="365"/>
      <c r="FB93" s="365"/>
      <c r="FC93" s="365"/>
      <c r="FD93" s="365"/>
      <c r="FE93" s="365"/>
      <c r="FF93" s="365"/>
      <c r="FG93" s="365"/>
      <c r="FH93" s="429"/>
      <c r="FI93" s="429"/>
      <c r="FJ93" s="429"/>
      <c r="FK93" s="429"/>
      <c r="FL93" s="429"/>
      <c r="FM93" s="429"/>
      <c r="FN93" s="429"/>
      <c r="FO93" s="428"/>
      <c r="FP93" s="428"/>
      <c r="FQ93" s="428"/>
      <c r="FR93" s="428"/>
      <c r="FS93" s="428"/>
      <c r="FT93" s="428"/>
      <c r="FU93" s="363"/>
      <c r="FV93" s="363"/>
      <c r="FW93" s="363"/>
      <c r="FX93" s="363"/>
      <c r="FY93" s="363"/>
      <c r="FZ93" s="363"/>
      <c r="GA93" s="363"/>
      <c r="GB93" s="363"/>
      <c r="GC93" s="363"/>
      <c r="GD93" s="363"/>
      <c r="GE93" s="363"/>
      <c r="GF93" s="363"/>
      <c r="GG93" s="553"/>
    </row>
    <row r="94" spans="2:189" x14ac:dyDescent="0.2">
      <c r="B94" s="364">
        <v>46</v>
      </c>
      <c r="C94" s="365"/>
      <c r="D94" s="365"/>
      <c r="E94" s="365"/>
      <c r="F94" s="365"/>
      <c r="G94" s="365"/>
      <c r="H94" s="365"/>
      <c r="I94" s="365"/>
      <c r="J94" s="365">
        <v>47</v>
      </c>
      <c r="K94" s="365"/>
      <c r="L94" s="365"/>
      <c r="M94" s="365"/>
      <c r="N94" s="365"/>
      <c r="O94" s="365"/>
      <c r="P94" s="365"/>
      <c r="Q94" s="365"/>
      <c r="R94" s="365"/>
      <c r="S94" s="365">
        <v>48</v>
      </c>
      <c r="T94" s="365"/>
      <c r="U94" s="365"/>
      <c r="V94" s="365"/>
      <c r="W94" s="365"/>
      <c r="X94" s="365"/>
      <c r="Y94" s="365"/>
      <c r="Z94" s="365">
        <v>49</v>
      </c>
      <c r="AA94" s="365"/>
      <c r="AB94" s="365"/>
      <c r="AC94" s="365"/>
      <c r="AD94" s="365"/>
      <c r="AE94" s="365"/>
      <c r="AF94" s="365"/>
      <c r="AG94" s="365"/>
      <c r="AH94" s="365"/>
      <c r="AI94" s="365">
        <v>50</v>
      </c>
      <c r="AJ94" s="365"/>
      <c r="AK94" s="365"/>
      <c r="AL94" s="365"/>
      <c r="AM94" s="365"/>
      <c r="AN94" s="365"/>
      <c r="AO94" s="365"/>
      <c r="AP94" s="365"/>
      <c r="AQ94" s="365"/>
      <c r="AR94" s="365"/>
      <c r="AS94" s="365"/>
      <c r="AT94" s="365"/>
      <c r="AU94" s="365"/>
      <c r="AV94" s="365">
        <v>51</v>
      </c>
      <c r="AW94" s="365"/>
      <c r="AX94" s="365"/>
      <c r="AY94" s="365"/>
      <c r="AZ94" s="365"/>
      <c r="BA94" s="365"/>
      <c r="BB94" s="365"/>
      <c r="BC94" s="365"/>
      <c r="BD94" s="365"/>
      <c r="BE94" s="365"/>
      <c r="BF94" s="365"/>
      <c r="BG94" s="365">
        <v>52</v>
      </c>
      <c r="BH94" s="365"/>
      <c r="BI94" s="365"/>
      <c r="BJ94" s="365"/>
      <c r="BK94" s="365"/>
      <c r="BL94" s="365"/>
      <c r="BM94" s="365"/>
      <c r="BN94" s="365"/>
      <c r="BO94" s="365"/>
      <c r="BP94" s="365"/>
      <c r="BQ94" s="365"/>
      <c r="BR94" s="365"/>
      <c r="BS94" s="365"/>
      <c r="BT94" s="365">
        <v>53</v>
      </c>
      <c r="BU94" s="365"/>
      <c r="BV94" s="365"/>
      <c r="BW94" s="365"/>
      <c r="BX94" s="365"/>
      <c r="BY94" s="365"/>
      <c r="BZ94" s="365"/>
      <c r="CA94" s="365"/>
      <c r="CB94" s="365"/>
      <c r="CC94" s="365"/>
      <c r="CD94" s="365"/>
      <c r="CE94" s="365">
        <v>54</v>
      </c>
      <c r="CF94" s="365"/>
      <c r="CG94" s="365"/>
      <c r="CH94" s="365"/>
      <c r="CI94" s="365"/>
      <c r="CJ94" s="365"/>
      <c r="CK94" s="365"/>
      <c r="CL94" s="365"/>
      <c r="CM94" s="365"/>
      <c r="CN94" s="365"/>
      <c r="CO94" s="365"/>
      <c r="CP94" s="365"/>
      <c r="CQ94" s="365"/>
      <c r="CR94" s="365">
        <v>55</v>
      </c>
      <c r="CS94" s="365"/>
      <c r="CT94" s="365"/>
      <c r="CU94" s="365"/>
      <c r="CV94" s="365"/>
      <c r="CW94" s="365"/>
      <c r="CX94" s="365"/>
      <c r="CY94" s="365"/>
      <c r="CZ94" s="365"/>
      <c r="DA94" s="365">
        <v>56</v>
      </c>
      <c r="DB94" s="365"/>
      <c r="DC94" s="365"/>
      <c r="DD94" s="365"/>
      <c r="DE94" s="365"/>
      <c r="DF94" s="365"/>
      <c r="DG94" s="365"/>
      <c r="DH94" s="365"/>
      <c r="DI94" s="365"/>
      <c r="DJ94" s="365">
        <v>57</v>
      </c>
      <c r="DK94" s="365"/>
      <c r="DL94" s="365"/>
      <c r="DM94" s="365"/>
      <c r="DN94" s="365"/>
      <c r="DO94" s="365"/>
      <c r="DP94" s="365"/>
      <c r="DQ94" s="365">
        <v>58</v>
      </c>
      <c r="DR94" s="365"/>
      <c r="DS94" s="365"/>
      <c r="DT94" s="365"/>
      <c r="DU94" s="365"/>
      <c r="DV94" s="365"/>
      <c r="DW94" s="365"/>
      <c r="DX94" s="365"/>
      <c r="DY94" s="365">
        <v>59</v>
      </c>
      <c r="DZ94" s="365"/>
      <c r="EA94" s="365"/>
      <c r="EB94" s="365"/>
      <c r="EC94" s="365"/>
      <c r="ED94" s="365"/>
      <c r="EE94" s="365"/>
      <c r="EF94" s="365"/>
      <c r="EG94" s="365">
        <v>60</v>
      </c>
      <c r="EH94" s="365"/>
      <c r="EI94" s="365"/>
      <c r="EJ94" s="365"/>
      <c r="EK94" s="365"/>
      <c r="EL94" s="365"/>
      <c r="EM94" s="365"/>
      <c r="EN94" s="365"/>
      <c r="EO94" s="365">
        <v>61</v>
      </c>
      <c r="EP94" s="365"/>
      <c r="EQ94" s="365"/>
      <c r="ER94" s="365"/>
      <c r="ES94" s="365"/>
      <c r="ET94" s="365">
        <v>62</v>
      </c>
      <c r="EU94" s="365"/>
      <c r="EV94" s="365"/>
      <c r="EW94" s="365"/>
      <c r="EX94" s="365"/>
      <c r="EY94" s="365"/>
      <c r="EZ94" s="365"/>
      <c r="FA94" s="365">
        <v>63</v>
      </c>
      <c r="FB94" s="365"/>
      <c r="FC94" s="365"/>
      <c r="FD94" s="365"/>
      <c r="FE94" s="365"/>
      <c r="FF94" s="365"/>
      <c r="FG94" s="365"/>
      <c r="FH94" s="365">
        <v>64</v>
      </c>
      <c r="FI94" s="365"/>
      <c r="FJ94" s="365"/>
      <c r="FK94" s="365"/>
      <c r="FL94" s="365"/>
      <c r="FM94" s="365"/>
      <c r="FN94" s="365"/>
      <c r="FO94" s="428"/>
      <c r="FP94" s="428"/>
      <c r="FQ94" s="428"/>
      <c r="FR94" s="428"/>
      <c r="FS94" s="428"/>
      <c r="FT94" s="428"/>
      <c r="FU94" s="363"/>
      <c r="FV94" s="363"/>
      <c r="FW94" s="363"/>
      <c r="FX94" s="363"/>
      <c r="FY94" s="363"/>
      <c r="FZ94" s="363"/>
      <c r="GA94" s="363"/>
      <c r="GB94" s="363"/>
      <c r="GC94" s="363"/>
      <c r="GD94" s="363"/>
      <c r="GE94" s="363"/>
      <c r="GF94" s="363"/>
      <c r="GG94" s="553"/>
    </row>
    <row r="95" spans="2:189" ht="18.75" customHeight="1" thickBot="1" x14ac:dyDescent="0.3">
      <c r="B95" s="366">
        <f>ВВОД!O16</f>
        <v>11.2</v>
      </c>
      <c r="C95" s="367"/>
      <c r="D95" s="367"/>
      <c r="E95" s="367"/>
      <c r="F95" s="367"/>
      <c r="G95" s="367"/>
      <c r="H95" s="367"/>
      <c r="I95" s="367"/>
      <c r="J95" s="368"/>
      <c r="K95" s="368"/>
      <c r="L95" s="368"/>
      <c r="M95" s="368"/>
      <c r="N95" s="368"/>
      <c r="O95" s="368"/>
      <c r="P95" s="368"/>
      <c r="Q95" s="368"/>
      <c r="R95" s="368"/>
      <c r="S95" s="368"/>
      <c r="T95" s="368"/>
      <c r="U95" s="368"/>
      <c r="V95" s="368"/>
      <c r="W95" s="368"/>
      <c r="X95" s="368"/>
      <c r="Y95" s="368"/>
      <c r="Z95" s="368"/>
      <c r="AA95" s="368"/>
      <c r="AB95" s="368"/>
      <c r="AC95" s="368"/>
      <c r="AD95" s="368"/>
      <c r="AE95" s="368"/>
      <c r="AF95" s="368"/>
      <c r="AG95" s="368"/>
      <c r="AH95" s="368"/>
      <c r="AI95" s="368"/>
      <c r="AJ95" s="368"/>
      <c r="AK95" s="368"/>
      <c r="AL95" s="368"/>
      <c r="AM95" s="368"/>
      <c r="AN95" s="368"/>
      <c r="AO95" s="368"/>
      <c r="AP95" s="368"/>
      <c r="AQ95" s="368"/>
      <c r="AR95" s="368"/>
      <c r="AS95" s="368"/>
      <c r="AT95" s="368"/>
      <c r="AU95" s="368"/>
      <c r="AV95" s="368"/>
      <c r="AW95" s="368"/>
      <c r="AX95" s="368"/>
      <c r="AY95" s="368"/>
      <c r="AZ95" s="368"/>
      <c r="BA95" s="368"/>
      <c r="BB95" s="368"/>
      <c r="BC95" s="368"/>
      <c r="BD95" s="368"/>
      <c r="BE95" s="368"/>
      <c r="BF95" s="368"/>
      <c r="BG95" s="368"/>
      <c r="BH95" s="368"/>
      <c r="BI95" s="368"/>
      <c r="BJ95" s="368"/>
      <c r="BK95" s="368"/>
      <c r="BL95" s="368"/>
      <c r="BM95" s="368"/>
      <c r="BN95" s="368"/>
      <c r="BO95" s="368"/>
      <c r="BP95" s="368"/>
      <c r="BQ95" s="368"/>
      <c r="BR95" s="368"/>
      <c r="BS95" s="368"/>
      <c r="BT95" s="368"/>
      <c r="BU95" s="368"/>
      <c r="BV95" s="368"/>
      <c r="BW95" s="368"/>
      <c r="BX95" s="368"/>
      <c r="BY95" s="368"/>
      <c r="BZ95" s="368"/>
      <c r="CA95" s="368"/>
      <c r="CB95" s="368"/>
      <c r="CC95" s="368"/>
      <c r="CD95" s="368"/>
      <c r="CE95" s="368"/>
      <c r="CF95" s="368"/>
      <c r="CG95" s="368"/>
      <c r="CH95" s="368"/>
      <c r="CI95" s="368"/>
      <c r="CJ95" s="368"/>
      <c r="CK95" s="368"/>
      <c r="CL95" s="368"/>
      <c r="CM95" s="368"/>
      <c r="CN95" s="368"/>
      <c r="CO95" s="368"/>
      <c r="CP95" s="368"/>
      <c r="CQ95" s="368"/>
      <c r="CR95" s="368"/>
      <c r="CS95" s="368"/>
      <c r="CT95" s="368"/>
      <c r="CU95" s="368"/>
      <c r="CV95" s="368"/>
      <c r="CW95" s="368"/>
      <c r="CX95" s="368"/>
      <c r="CY95" s="368"/>
      <c r="CZ95" s="368"/>
      <c r="DA95" s="368"/>
      <c r="DB95" s="368"/>
      <c r="DC95" s="368"/>
      <c r="DD95" s="368"/>
      <c r="DE95" s="368"/>
      <c r="DF95" s="368"/>
      <c r="DG95" s="368"/>
      <c r="DH95" s="368"/>
      <c r="DI95" s="368"/>
      <c r="DJ95" s="368"/>
      <c r="DK95" s="368"/>
      <c r="DL95" s="368"/>
      <c r="DM95" s="368"/>
      <c r="DN95" s="368"/>
      <c r="DO95" s="368"/>
      <c r="DP95" s="368"/>
      <c r="DQ95" s="368"/>
      <c r="DR95" s="368"/>
      <c r="DS95" s="368"/>
      <c r="DT95" s="368"/>
      <c r="DU95" s="368"/>
      <c r="DV95" s="368"/>
      <c r="DW95" s="368"/>
      <c r="DX95" s="368"/>
      <c r="DY95" s="368"/>
      <c r="DZ95" s="368"/>
      <c r="EA95" s="368"/>
      <c r="EB95" s="368"/>
      <c r="EC95" s="368"/>
      <c r="ED95" s="368"/>
      <c r="EE95" s="368"/>
      <c r="EF95" s="368"/>
      <c r="EG95" s="368"/>
      <c r="EH95" s="368"/>
      <c r="EI95" s="368"/>
      <c r="EJ95" s="368"/>
      <c r="EK95" s="368"/>
      <c r="EL95" s="368"/>
      <c r="EM95" s="368"/>
      <c r="EN95" s="368"/>
      <c r="EO95" s="368"/>
      <c r="EP95" s="368"/>
      <c r="EQ95" s="368"/>
      <c r="ER95" s="368"/>
      <c r="ES95" s="368"/>
      <c r="ET95" s="368"/>
      <c r="EU95" s="368"/>
      <c r="EV95" s="368"/>
      <c r="EW95" s="368"/>
      <c r="EX95" s="368"/>
      <c r="EY95" s="368"/>
      <c r="EZ95" s="368"/>
      <c r="FA95" s="368"/>
      <c r="FB95" s="368"/>
      <c r="FC95" s="368"/>
      <c r="FD95" s="368"/>
      <c r="FE95" s="368"/>
      <c r="FF95" s="368"/>
      <c r="FG95" s="368"/>
      <c r="FH95" s="368"/>
      <c r="FI95" s="368"/>
      <c r="FJ95" s="368"/>
      <c r="FK95" s="368"/>
      <c r="FL95" s="368"/>
      <c r="FM95" s="368"/>
      <c r="FN95" s="368"/>
      <c r="FO95" s="548"/>
      <c r="FP95" s="548"/>
      <c r="FQ95" s="548"/>
      <c r="FR95" s="548"/>
      <c r="FS95" s="548"/>
      <c r="FT95" s="548"/>
      <c r="FU95" s="368"/>
      <c r="FV95" s="368"/>
      <c r="FW95" s="368"/>
      <c r="FX95" s="368"/>
      <c r="FY95" s="368"/>
      <c r="FZ95" s="368"/>
      <c r="GA95" s="368"/>
      <c r="GB95" s="368"/>
      <c r="GC95" s="368"/>
      <c r="GD95" s="368"/>
      <c r="GE95" s="368"/>
      <c r="GF95" s="368"/>
      <c r="GG95" s="549"/>
    </row>
    <row r="96" spans="2:189" ht="18.75" customHeight="1" x14ac:dyDescent="0.35">
      <c r="B96" s="95"/>
      <c r="C96" s="95"/>
      <c r="D96" s="95"/>
      <c r="E96" s="95"/>
      <c r="F96" s="95"/>
      <c r="G96" s="95"/>
      <c r="H96" s="95"/>
      <c r="I96" s="95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96"/>
      <c r="BC96" s="96"/>
      <c r="BD96" s="96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96"/>
      <c r="CC96" s="96"/>
      <c r="CD96" s="96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/>
      <c r="DA96" s="96"/>
      <c r="DB96" s="96"/>
      <c r="DC96" s="96"/>
      <c r="DD96" s="96"/>
      <c r="DE96" s="96"/>
      <c r="DF96" s="96"/>
      <c r="DG96" s="96"/>
      <c r="DH96" s="96"/>
      <c r="DI96" s="96"/>
      <c r="DJ96" s="96"/>
      <c r="DK96" s="96"/>
      <c r="DL96" s="96"/>
      <c r="DM96" s="96"/>
      <c r="DN96" s="96"/>
      <c r="DO96" s="96"/>
      <c r="DP96" s="96"/>
      <c r="DQ96" s="96"/>
      <c r="DR96" s="96"/>
      <c r="DS96" s="96"/>
      <c r="DT96" s="96"/>
      <c r="DU96" s="96"/>
      <c r="DV96" s="96"/>
      <c r="DW96" s="96"/>
      <c r="DX96" s="96"/>
      <c r="DY96" s="96"/>
      <c r="DZ96" s="96"/>
      <c r="EA96" s="96"/>
      <c r="EB96" s="96"/>
      <c r="EC96" s="96"/>
      <c r="ED96" s="96"/>
      <c r="EE96" s="96"/>
      <c r="EF96" s="96"/>
      <c r="EG96" s="96"/>
      <c r="EH96" s="96"/>
      <c r="EI96" s="96"/>
      <c r="EJ96" s="96"/>
      <c r="EK96" s="96"/>
      <c r="EL96" s="96"/>
      <c r="EM96" s="96"/>
      <c r="EN96" s="96"/>
      <c r="EO96" s="96"/>
      <c r="EP96" s="96"/>
      <c r="EQ96" s="96"/>
      <c r="ER96" s="96"/>
      <c r="ES96" s="96"/>
      <c r="ET96" s="96"/>
      <c r="EU96" s="96"/>
      <c r="EV96" s="96"/>
      <c r="EW96" s="96"/>
      <c r="EX96" s="96"/>
      <c r="EY96" s="96"/>
      <c r="EZ96" s="96"/>
      <c r="FA96" s="96"/>
      <c r="FB96" s="96"/>
      <c r="FC96" s="96"/>
      <c r="FD96" s="96"/>
      <c r="FE96" s="96"/>
      <c r="FF96" s="96"/>
      <c r="FG96" s="96"/>
      <c r="FH96" s="96"/>
      <c r="FI96" s="96"/>
      <c r="FJ96" s="96"/>
      <c r="FK96" s="96"/>
      <c r="FL96" s="96"/>
      <c r="FM96" s="96"/>
      <c r="FN96" s="96"/>
      <c r="FO96" s="97"/>
      <c r="FP96" s="97"/>
      <c r="FQ96" s="97"/>
      <c r="FR96" s="97"/>
      <c r="FS96" s="97"/>
      <c r="FT96" s="97"/>
      <c r="FU96" s="96"/>
      <c r="FV96" s="96"/>
      <c r="FW96" s="96"/>
      <c r="FX96" s="96"/>
      <c r="FY96" s="96"/>
      <c r="FZ96" s="96"/>
      <c r="GA96" s="96"/>
      <c r="GB96" s="96"/>
      <c r="GC96" s="96"/>
      <c r="GD96" s="96"/>
      <c r="GE96" s="96"/>
      <c r="GF96" s="96"/>
      <c r="GG96" s="96"/>
    </row>
    <row r="97" spans="2:189" ht="18.75" customHeight="1" x14ac:dyDescent="0.2">
      <c r="B97" s="32"/>
      <c r="C97" s="33" t="s">
        <v>770</v>
      </c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3" t="s">
        <v>771</v>
      </c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546"/>
      <c r="AM97" s="546"/>
      <c r="AN97" s="546"/>
      <c r="AO97" s="546"/>
      <c r="AP97" s="546"/>
      <c r="AQ97" s="546"/>
      <c r="AR97" s="546"/>
      <c r="AS97" s="546"/>
      <c r="AT97" s="546"/>
      <c r="AU97" s="546"/>
      <c r="AV97" s="546"/>
      <c r="AW97" s="546"/>
      <c r="AX97" s="546"/>
      <c r="AY97" s="546"/>
      <c r="AZ97" s="546"/>
      <c r="BA97" s="546"/>
      <c r="BB97" s="32"/>
      <c r="BC97" s="32"/>
      <c r="BD97" s="33" t="s">
        <v>772</v>
      </c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546"/>
      <c r="BR97" s="546"/>
      <c r="BS97" s="546"/>
      <c r="BT97" s="546"/>
      <c r="BU97" s="546"/>
      <c r="BV97" s="546"/>
      <c r="BW97" s="546"/>
      <c r="BX97" s="546"/>
      <c r="BY97" s="546"/>
      <c r="BZ97" s="546"/>
      <c r="CA97" s="546"/>
      <c r="CB97" s="546"/>
      <c r="CC97" s="546"/>
      <c r="CD97" s="546"/>
      <c r="CE97" s="546"/>
      <c r="CF97" s="546"/>
      <c r="CG97" s="546"/>
      <c r="CH97" s="546"/>
      <c r="CI97" s="546"/>
      <c r="CJ97" s="546"/>
      <c r="CK97" s="546"/>
      <c r="CL97" s="546"/>
      <c r="CM97" s="546"/>
      <c r="CN97" s="546"/>
      <c r="CO97" s="546"/>
      <c r="CP97" s="546"/>
      <c r="CQ97" s="546"/>
      <c r="CR97" s="546"/>
      <c r="CS97" s="546"/>
      <c r="CT97" s="546"/>
      <c r="CU97" s="546"/>
      <c r="CV97" s="546"/>
      <c r="CW97" s="546"/>
      <c r="CX97" s="546"/>
      <c r="CY97" s="546"/>
      <c r="CZ97" s="32"/>
      <c r="DA97" s="32"/>
      <c r="DB97" s="547" t="s">
        <v>773</v>
      </c>
      <c r="DC97" s="547"/>
      <c r="DD97" s="547"/>
      <c r="DE97" s="547"/>
      <c r="DF97" s="547"/>
      <c r="DG97" s="547"/>
      <c r="DH97" s="547"/>
      <c r="DI97" s="547"/>
      <c r="DJ97" s="547"/>
      <c r="DK97" s="547"/>
      <c r="DL97" s="547"/>
      <c r="DM97" s="547"/>
      <c r="DN97" s="547"/>
      <c r="DO97" s="547"/>
      <c r="DP97" s="547"/>
      <c r="DQ97" s="99"/>
      <c r="DR97" s="100"/>
      <c r="DS97" s="100"/>
      <c r="DT97" s="100"/>
      <c r="DU97" s="558"/>
      <c r="DV97" s="559"/>
      <c r="DW97" s="559"/>
      <c r="DX97" s="559"/>
      <c r="DY97" s="559"/>
      <c r="DZ97" s="559"/>
      <c r="EA97" s="560"/>
      <c r="EB97" s="101"/>
      <c r="EC97" s="32"/>
      <c r="ED97" s="32"/>
      <c r="EE97" s="32"/>
      <c r="EF97" s="32"/>
      <c r="EG97" s="32"/>
      <c r="EH97" s="32"/>
      <c r="EI97" s="32"/>
      <c r="EJ97" s="33" t="s">
        <v>774</v>
      </c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562"/>
      <c r="EZ97" s="562"/>
      <c r="FA97" s="562"/>
      <c r="FB97" s="562"/>
      <c r="FC97" s="562"/>
      <c r="FD97" s="562"/>
      <c r="FE97" s="562"/>
      <c r="FF97" s="562"/>
      <c r="FG97" s="562"/>
      <c r="FH97" s="562"/>
      <c r="FI97" s="32"/>
      <c r="FJ97" s="32"/>
      <c r="FK97" s="562"/>
      <c r="FL97" s="562"/>
      <c r="FM97" s="562"/>
      <c r="FN97" s="562"/>
      <c r="FO97" s="562"/>
      <c r="FP97" s="562"/>
      <c r="FQ97" s="562"/>
      <c r="FR97" s="562"/>
      <c r="FS97" s="562"/>
      <c r="FT97" s="562"/>
      <c r="FU97" s="562"/>
      <c r="FV97" s="562"/>
      <c r="FW97" s="562"/>
      <c r="FX97" s="562"/>
      <c r="FY97" s="562"/>
      <c r="FZ97" s="562"/>
      <c r="GA97" s="562"/>
      <c r="GB97" s="562"/>
      <c r="GC97" s="562"/>
      <c r="GD97" s="562"/>
      <c r="GE97" s="562"/>
      <c r="GF97" s="32"/>
      <c r="GG97" s="32"/>
    </row>
    <row r="98" spans="2:189" x14ac:dyDescent="0.2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101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545" t="s">
        <v>687</v>
      </c>
      <c r="EZ98" s="545"/>
      <c r="FA98" s="545"/>
      <c r="FB98" s="545"/>
      <c r="FC98" s="545"/>
      <c r="FD98" s="545"/>
      <c r="FE98" s="545"/>
      <c r="FF98" s="545"/>
      <c r="FG98" s="545"/>
      <c r="FH98" s="545"/>
      <c r="FI98" s="57"/>
      <c r="FJ98" s="57"/>
      <c r="FK98" s="545" t="s">
        <v>688</v>
      </c>
      <c r="FL98" s="545"/>
      <c r="FM98" s="545"/>
      <c r="FN98" s="545"/>
      <c r="FO98" s="545"/>
      <c r="FP98" s="545"/>
      <c r="FQ98" s="545"/>
      <c r="FR98" s="545"/>
      <c r="FS98" s="545"/>
      <c r="FT98" s="545"/>
      <c r="FU98" s="545"/>
      <c r="FV98" s="545"/>
      <c r="FW98" s="545"/>
      <c r="FX98" s="545"/>
      <c r="FY98" s="545"/>
      <c r="FZ98" s="545"/>
      <c r="GA98" s="545"/>
      <c r="GB98" s="545"/>
      <c r="GC98" s="545"/>
      <c r="GD98" s="545"/>
      <c r="GE98" s="545"/>
      <c r="GF98" s="32"/>
      <c r="GG98" s="32"/>
    </row>
    <row r="99" spans="2:189" x14ac:dyDescent="0.2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32"/>
      <c r="FR99" s="32"/>
      <c r="FS99" s="32"/>
      <c r="FT99" s="32"/>
      <c r="FU99" s="32"/>
      <c r="FV99" s="32"/>
      <c r="FW99" s="32"/>
      <c r="FX99" s="32"/>
      <c r="FY99" s="32"/>
      <c r="FZ99" s="32"/>
      <c r="GA99" s="32"/>
      <c r="GB99" s="32"/>
      <c r="GC99" s="32"/>
      <c r="GD99" s="32"/>
      <c r="GE99" s="32"/>
      <c r="GF99" s="32"/>
      <c r="GG99" s="32"/>
    </row>
  </sheetData>
  <sheetProtection algorithmName="SHA-512" hashValue="8N4VA6KzMLrSsTJJDye1aXM5mXecfHRNLg/ljiexHbMFVzfYnJdROaSWEFRerjsJRM+lit176IGUlSuqOtEKGA==" saltValue="6c66T3wc834We5ymGeZ6rQ==" spinCount="100000" sheet="1" objects="1" scenarios="1"/>
  <mergeCells count="557">
    <mergeCell ref="EO94:ES94"/>
    <mergeCell ref="ET94:EZ94"/>
    <mergeCell ref="FA94:FG94"/>
    <mergeCell ref="FH94:FN94"/>
    <mergeCell ref="M6:EW6"/>
    <mergeCell ref="DU97:EA97"/>
    <mergeCell ref="AN3:CC3"/>
    <mergeCell ref="AI94:AU94"/>
    <mergeCell ref="AV94:BF94"/>
    <mergeCell ref="CE94:CQ94"/>
    <mergeCell ref="CR94:CZ94"/>
    <mergeCell ref="DA94:DI94"/>
    <mergeCell ref="DJ94:DP94"/>
    <mergeCell ref="DQ94:DX94"/>
    <mergeCell ref="DY94:EF94"/>
    <mergeCell ref="EG94:EN94"/>
    <mergeCell ref="EO90:ES93"/>
    <mergeCell ref="ET90:EZ93"/>
    <mergeCell ref="FA90:FG93"/>
    <mergeCell ref="FH90:FN93"/>
    <mergeCell ref="EY97:FH97"/>
    <mergeCell ref="FK97:GE97"/>
    <mergeCell ref="FO94:FT94"/>
    <mergeCell ref="FU94:GG94"/>
    <mergeCell ref="FO90:FT90"/>
    <mergeCell ref="FU90:GG90"/>
    <mergeCell ref="S91:Y93"/>
    <mergeCell ref="Z91:AH93"/>
    <mergeCell ref="AI91:AU93"/>
    <mergeCell ref="AV91:CQ91"/>
    <mergeCell ref="DJ91:DP93"/>
    <mergeCell ref="DQ91:DX93"/>
    <mergeCell ref="DY91:EF93"/>
    <mergeCell ref="EG91:EN93"/>
    <mergeCell ref="AV92:BF93"/>
    <mergeCell ref="BG92:CD92"/>
    <mergeCell ref="CE92:CQ93"/>
    <mergeCell ref="BG93:BS93"/>
    <mergeCell ref="BT93:CD93"/>
    <mergeCell ref="FO91:FT91"/>
    <mergeCell ref="FU91:GG91"/>
    <mergeCell ref="FO92:FT92"/>
    <mergeCell ref="FU92:GG92"/>
    <mergeCell ref="FO93:FT93"/>
    <mergeCell ref="FU93:GG93"/>
    <mergeCell ref="CR90:CZ93"/>
    <mergeCell ref="DA90:DI93"/>
    <mergeCell ref="DJ90:DX90"/>
    <mergeCell ref="FU85:GG85"/>
    <mergeCell ref="B88:GG88"/>
    <mergeCell ref="B89:R89"/>
    <mergeCell ref="S89:CQ89"/>
    <mergeCell ref="CR89:DI89"/>
    <mergeCell ref="DJ89:EN89"/>
    <mergeCell ref="EO89:EZ89"/>
    <mergeCell ref="FA89:FN89"/>
    <mergeCell ref="FO89:GG89"/>
    <mergeCell ref="B86:BX86"/>
    <mergeCell ref="CA86:DL86"/>
    <mergeCell ref="DM86:DY86"/>
    <mergeCell ref="DZ86:EZ86"/>
    <mergeCell ref="FA86:FT86"/>
    <mergeCell ref="FU86:GG86"/>
    <mergeCell ref="EY98:FH98"/>
    <mergeCell ref="FK98:GE98"/>
    <mergeCell ref="AL97:BA97"/>
    <mergeCell ref="BQ97:CA97"/>
    <mergeCell ref="CB97:CN97"/>
    <mergeCell ref="CO97:CY97"/>
    <mergeCell ref="DB97:DP97"/>
    <mergeCell ref="DQ95:DX95"/>
    <mergeCell ref="DY95:EF95"/>
    <mergeCell ref="EG95:EN95"/>
    <mergeCell ref="EO95:ES95"/>
    <mergeCell ref="ET95:EZ95"/>
    <mergeCell ref="FA95:FG95"/>
    <mergeCell ref="FH95:FN95"/>
    <mergeCell ref="FO95:FT95"/>
    <mergeCell ref="FU95:GG95"/>
    <mergeCell ref="DF75:DO75"/>
    <mergeCell ref="DP75:EB75"/>
    <mergeCell ref="EC75:EO75"/>
    <mergeCell ref="EP75:FB75"/>
    <mergeCell ref="FC75:FR75"/>
    <mergeCell ref="FS75:GG75"/>
    <mergeCell ref="DF76:DO76"/>
    <mergeCell ref="DP76:EB76"/>
    <mergeCell ref="EC76:EO76"/>
    <mergeCell ref="EP76:FB76"/>
    <mergeCell ref="FC76:FR76"/>
    <mergeCell ref="FS76:GG76"/>
    <mergeCell ref="FC73:FR73"/>
    <mergeCell ref="FS73:GG73"/>
    <mergeCell ref="EP72:FB72"/>
    <mergeCell ref="FC72:FR72"/>
    <mergeCell ref="FS72:GG72"/>
    <mergeCell ref="DF74:DO74"/>
    <mergeCell ref="DP74:EB74"/>
    <mergeCell ref="EC74:EO74"/>
    <mergeCell ref="EP74:FB74"/>
    <mergeCell ref="FC74:FR74"/>
    <mergeCell ref="FS74:GG74"/>
    <mergeCell ref="EP73:FB73"/>
    <mergeCell ref="CA72:CK72"/>
    <mergeCell ref="CL72:CU72"/>
    <mergeCell ref="CV72:DE72"/>
    <mergeCell ref="DF72:DO72"/>
    <mergeCell ref="DP72:EB72"/>
    <mergeCell ref="EC72:EO72"/>
    <mergeCell ref="DP73:EB73"/>
    <mergeCell ref="EC73:EO73"/>
    <mergeCell ref="B72:AE72"/>
    <mergeCell ref="AF72:AL72"/>
    <mergeCell ref="AM72:AV72"/>
    <mergeCell ref="AW72:BF72"/>
    <mergeCell ref="BG72:BO72"/>
    <mergeCell ref="BP72:BZ72"/>
    <mergeCell ref="B73:AE73"/>
    <mergeCell ref="AM73:AV73"/>
    <mergeCell ref="AW73:BF73"/>
    <mergeCell ref="BG73:BO73"/>
    <mergeCell ref="BP73:BZ73"/>
    <mergeCell ref="CA73:CK73"/>
    <mergeCell ref="CL73:CU73"/>
    <mergeCell ref="CV73:DE73"/>
    <mergeCell ref="DF73:DO73"/>
    <mergeCell ref="AF73:AL73"/>
    <mergeCell ref="B71:AE71"/>
    <mergeCell ref="AF71:AL71"/>
    <mergeCell ref="AM71:AV71"/>
    <mergeCell ref="AW71:BF71"/>
    <mergeCell ref="BG71:BO71"/>
    <mergeCell ref="BP71:BZ71"/>
    <mergeCell ref="CA71:CK71"/>
    <mergeCell ref="CL71:CU71"/>
    <mergeCell ref="CV71:DE71"/>
    <mergeCell ref="CV69:DE69"/>
    <mergeCell ref="DF69:DO69"/>
    <mergeCell ref="DP69:EB69"/>
    <mergeCell ref="EC69:EO69"/>
    <mergeCell ref="EP69:FB69"/>
    <mergeCell ref="EP71:FB71"/>
    <mergeCell ref="FC71:FR71"/>
    <mergeCell ref="FS71:GG71"/>
    <mergeCell ref="FS70:GG70"/>
    <mergeCell ref="CV70:DE70"/>
    <mergeCell ref="DF70:DO70"/>
    <mergeCell ref="DP70:EB70"/>
    <mergeCell ref="EC70:EO70"/>
    <mergeCell ref="EP70:FB70"/>
    <mergeCell ref="FC70:FR70"/>
    <mergeCell ref="DF71:DO71"/>
    <mergeCell ref="DP71:EB71"/>
    <mergeCell ref="EC71:EO71"/>
    <mergeCell ref="B70:AE70"/>
    <mergeCell ref="AF70:AL70"/>
    <mergeCell ref="AM70:AV70"/>
    <mergeCell ref="AW70:BF70"/>
    <mergeCell ref="BG70:BO70"/>
    <mergeCell ref="BP70:BZ70"/>
    <mergeCell ref="CA70:CK70"/>
    <mergeCell ref="CL70:CU70"/>
    <mergeCell ref="CL69:CU69"/>
    <mergeCell ref="EP68:FB68"/>
    <mergeCell ref="FC68:FR68"/>
    <mergeCell ref="FS68:GG68"/>
    <mergeCell ref="B69:AE69"/>
    <mergeCell ref="AF69:AL69"/>
    <mergeCell ref="AM69:AV69"/>
    <mergeCell ref="AW69:BF69"/>
    <mergeCell ref="BG69:BO69"/>
    <mergeCell ref="BP69:BZ69"/>
    <mergeCell ref="CA69:CK69"/>
    <mergeCell ref="CA68:CK68"/>
    <mergeCell ref="CL68:CU68"/>
    <mergeCell ref="CV68:DE68"/>
    <mergeCell ref="DF68:DO68"/>
    <mergeCell ref="DP68:EB68"/>
    <mergeCell ref="EC68:EO68"/>
    <mergeCell ref="B68:AE68"/>
    <mergeCell ref="AF68:AL68"/>
    <mergeCell ref="AM68:AV68"/>
    <mergeCell ref="AW68:BF68"/>
    <mergeCell ref="BG68:BO68"/>
    <mergeCell ref="BP68:BZ68"/>
    <mergeCell ref="FC69:FR69"/>
    <mergeCell ref="FS69:GG69"/>
    <mergeCell ref="DF67:DO67"/>
    <mergeCell ref="DP67:EB67"/>
    <mergeCell ref="EC67:EO67"/>
    <mergeCell ref="EP67:FB67"/>
    <mergeCell ref="FC67:FR67"/>
    <mergeCell ref="FS67:GG67"/>
    <mergeCell ref="FS66:GG66"/>
    <mergeCell ref="B67:AE67"/>
    <mergeCell ref="AF67:AL67"/>
    <mergeCell ref="AM67:AV67"/>
    <mergeCell ref="AW67:BF67"/>
    <mergeCell ref="BG67:BO67"/>
    <mergeCell ref="BP67:BZ67"/>
    <mergeCell ref="CA67:CK67"/>
    <mergeCell ref="CL67:CU67"/>
    <mergeCell ref="CV67:DE67"/>
    <mergeCell ref="CV66:DE66"/>
    <mergeCell ref="DF66:DO66"/>
    <mergeCell ref="DP66:EB66"/>
    <mergeCell ref="EC66:EO66"/>
    <mergeCell ref="EP66:FB66"/>
    <mergeCell ref="FC66:FR66"/>
    <mergeCell ref="FS65:GG65"/>
    <mergeCell ref="B66:AE66"/>
    <mergeCell ref="AF66:AL66"/>
    <mergeCell ref="AM66:AV66"/>
    <mergeCell ref="AW66:BF66"/>
    <mergeCell ref="BG66:BO66"/>
    <mergeCell ref="BP66:BZ66"/>
    <mergeCell ref="CA66:CK66"/>
    <mergeCell ref="CL66:CU66"/>
    <mergeCell ref="CL65:CU65"/>
    <mergeCell ref="CV65:DE65"/>
    <mergeCell ref="DF65:DO65"/>
    <mergeCell ref="DP65:EB65"/>
    <mergeCell ref="EC65:EO65"/>
    <mergeCell ref="EP65:FB65"/>
    <mergeCell ref="DF63:DO63"/>
    <mergeCell ref="EP64:FB64"/>
    <mergeCell ref="FC64:FR64"/>
    <mergeCell ref="FS64:GG64"/>
    <mergeCell ref="B65:AE65"/>
    <mergeCell ref="AF65:AL65"/>
    <mergeCell ref="AM65:AV65"/>
    <mergeCell ref="AW65:BF65"/>
    <mergeCell ref="BG65:BO65"/>
    <mergeCell ref="BP65:BZ65"/>
    <mergeCell ref="CA65:CK65"/>
    <mergeCell ref="CA64:CK64"/>
    <mergeCell ref="CL64:CU64"/>
    <mergeCell ref="CV64:DE64"/>
    <mergeCell ref="DF64:DO64"/>
    <mergeCell ref="DP64:EB64"/>
    <mergeCell ref="EC64:EO64"/>
    <mergeCell ref="B64:AE64"/>
    <mergeCell ref="AF64:AL64"/>
    <mergeCell ref="AM64:AV64"/>
    <mergeCell ref="AW64:BF64"/>
    <mergeCell ref="BG64:BO64"/>
    <mergeCell ref="BP64:BZ64"/>
    <mergeCell ref="FC65:FR65"/>
    <mergeCell ref="B52:J54"/>
    <mergeCell ref="BT52:CD52"/>
    <mergeCell ref="CG52:DK52"/>
    <mergeCell ref="EF52:GF53"/>
    <mergeCell ref="BT53:CD53"/>
    <mergeCell ref="CG53:DK53"/>
    <mergeCell ref="BT54:CD54"/>
    <mergeCell ref="CG54:DK54"/>
    <mergeCell ref="B61:FB61"/>
    <mergeCell ref="FC61:FR63"/>
    <mergeCell ref="FS61:GG63"/>
    <mergeCell ref="B62:AE63"/>
    <mergeCell ref="AF62:AL63"/>
    <mergeCell ref="AM62:BO62"/>
    <mergeCell ref="BP62:CK62"/>
    <mergeCell ref="CL62:DO62"/>
    <mergeCell ref="DP62:FB63"/>
    <mergeCell ref="AM63:AV63"/>
    <mergeCell ref="AW63:BF63"/>
    <mergeCell ref="BG63:BO63"/>
    <mergeCell ref="BP63:BZ63"/>
    <mergeCell ref="CA63:CK63"/>
    <mergeCell ref="CL63:CU63"/>
    <mergeCell ref="CV63:DE63"/>
    <mergeCell ref="FG45:GF45"/>
    <mergeCell ref="K46:T46"/>
    <mergeCell ref="W46:AS46"/>
    <mergeCell ref="CE46:CL46"/>
    <mergeCell ref="CP46:DZ46"/>
    <mergeCell ref="EF46:GF47"/>
    <mergeCell ref="EF48:GF49"/>
    <mergeCell ref="BF49:CB50"/>
    <mergeCell ref="CC49:CO49"/>
    <mergeCell ref="CC50:CO50"/>
    <mergeCell ref="EF50:GF51"/>
    <mergeCell ref="BT51:CD51"/>
    <mergeCell ref="CG51:DM51"/>
    <mergeCell ref="X47:AU55"/>
    <mergeCell ref="CE43:CL43"/>
    <mergeCell ref="CP43:DZ43"/>
    <mergeCell ref="EF43:FF45"/>
    <mergeCell ref="CE44:CL44"/>
    <mergeCell ref="CP44:DZ44"/>
    <mergeCell ref="K45:T45"/>
    <mergeCell ref="W45:AS45"/>
    <mergeCell ref="CE45:CL45"/>
    <mergeCell ref="CP45:DZ45"/>
    <mergeCell ref="FM40:FV40"/>
    <mergeCell ref="FW40:GF40"/>
    <mergeCell ref="FC41:FL41"/>
    <mergeCell ref="FM41:FV41"/>
    <mergeCell ref="FW41:GF41"/>
    <mergeCell ref="O42:AS42"/>
    <mergeCell ref="CE42:DZ42"/>
    <mergeCell ref="B40:X40"/>
    <mergeCell ref="Y40:AT40"/>
    <mergeCell ref="AU40:CE40"/>
    <mergeCell ref="CF40:DP40"/>
    <mergeCell ref="DQ40:FB40"/>
    <mergeCell ref="FC40:FL40"/>
    <mergeCell ref="FM38:FV38"/>
    <mergeCell ref="FW38:GF38"/>
    <mergeCell ref="B39:X39"/>
    <mergeCell ref="Y39:AT39"/>
    <mergeCell ref="AU39:CE39"/>
    <mergeCell ref="CF39:DP39"/>
    <mergeCell ref="DQ39:FB39"/>
    <mergeCell ref="FC39:FL39"/>
    <mergeCell ref="FM39:FV39"/>
    <mergeCell ref="FW39:GF39"/>
    <mergeCell ref="B38:X38"/>
    <mergeCell ref="Y38:AT38"/>
    <mergeCell ref="AU38:CE38"/>
    <mergeCell ref="CF38:DP38"/>
    <mergeCell ref="DQ38:FB38"/>
    <mergeCell ref="FC38:FL38"/>
    <mergeCell ref="FM36:FV36"/>
    <mergeCell ref="FW36:GF36"/>
    <mergeCell ref="B37:X37"/>
    <mergeCell ref="Y37:AT37"/>
    <mergeCell ref="AU37:CE37"/>
    <mergeCell ref="CF37:DP37"/>
    <mergeCell ref="DQ37:FB37"/>
    <mergeCell ref="FC37:FL37"/>
    <mergeCell ref="FM37:FV37"/>
    <mergeCell ref="FW37:GF37"/>
    <mergeCell ref="B36:X36"/>
    <mergeCell ref="Y36:AT36"/>
    <mergeCell ref="AU36:CE36"/>
    <mergeCell ref="CF36:DP36"/>
    <mergeCell ref="DQ36:FB36"/>
    <mergeCell ref="FC36:FL36"/>
    <mergeCell ref="B33:GF33"/>
    <mergeCell ref="B34:X35"/>
    <mergeCell ref="Y34:AT35"/>
    <mergeCell ref="AU34:DP34"/>
    <mergeCell ref="DQ34:FB35"/>
    <mergeCell ref="FC34:FL35"/>
    <mergeCell ref="FM34:FV35"/>
    <mergeCell ref="FW34:GF35"/>
    <mergeCell ref="AU35:CE35"/>
    <mergeCell ref="CF35:DP35"/>
    <mergeCell ref="B31:CR31"/>
    <mergeCell ref="CY31:DO31"/>
    <mergeCell ref="DP31:EB31"/>
    <mergeCell ref="EC31:EN31"/>
    <mergeCell ref="EO31:FG31"/>
    <mergeCell ref="FH31:GF31"/>
    <mergeCell ref="J28:R28"/>
    <mergeCell ref="CY28:GF29"/>
    <mergeCell ref="V30:CR30"/>
    <mergeCell ref="CY30:DO30"/>
    <mergeCell ref="DP30:EB30"/>
    <mergeCell ref="EC30:EN30"/>
    <mergeCell ref="EO30:FG30"/>
    <mergeCell ref="FH30:GF30"/>
    <mergeCell ref="J23:R23"/>
    <mergeCell ref="AS23:BU23"/>
    <mergeCell ref="J24:R24"/>
    <mergeCell ref="BW24:CI25"/>
    <mergeCell ref="CJ24:CR25"/>
    <mergeCell ref="CY24:DG27"/>
    <mergeCell ref="DH24:DO27"/>
    <mergeCell ref="FX24:GF27"/>
    <mergeCell ref="J25:R25"/>
    <mergeCell ref="AS25:BU25"/>
    <mergeCell ref="J26:R26"/>
    <mergeCell ref="BW26:CI27"/>
    <mergeCell ref="CJ26:CR27"/>
    <mergeCell ref="J27:R27"/>
    <mergeCell ref="AS27:BU27"/>
    <mergeCell ref="DP24:DX27"/>
    <mergeCell ref="DY24:EG27"/>
    <mergeCell ref="EH24:EQ27"/>
    <mergeCell ref="ER24:EZ27"/>
    <mergeCell ref="FA24:FK27"/>
    <mergeCell ref="FL24:FW27"/>
    <mergeCell ref="J21:R21"/>
    <mergeCell ref="AS21:BU21"/>
    <mergeCell ref="B18:T19"/>
    <mergeCell ref="V18:AR18"/>
    <mergeCell ref="CY18:FK18"/>
    <mergeCell ref="FX21:GF21"/>
    <mergeCell ref="J22:R22"/>
    <mergeCell ref="BW22:CI23"/>
    <mergeCell ref="CJ22:CR23"/>
    <mergeCell ref="CY22:DG23"/>
    <mergeCell ref="DH22:DO23"/>
    <mergeCell ref="DP22:DX23"/>
    <mergeCell ref="DY22:EG23"/>
    <mergeCell ref="EH22:EQ23"/>
    <mergeCell ref="ER22:EZ23"/>
    <mergeCell ref="CJ21:CR21"/>
    <mergeCell ref="CY21:DG21"/>
    <mergeCell ref="DH21:DO21"/>
    <mergeCell ref="DY21:EG21"/>
    <mergeCell ref="EH21:EQ21"/>
    <mergeCell ref="FL21:FW21"/>
    <mergeCell ref="FA22:FK23"/>
    <mergeCell ref="FL22:FW23"/>
    <mergeCell ref="FX22:GF23"/>
    <mergeCell ref="J15:BS15"/>
    <mergeCell ref="CJ15:CR15"/>
    <mergeCell ref="CY15:DM15"/>
    <mergeCell ref="DN15:DT15"/>
    <mergeCell ref="DU15:EA15"/>
    <mergeCell ref="EB15:EH15"/>
    <mergeCell ref="FL18:GF20"/>
    <mergeCell ref="V19:AR19"/>
    <mergeCell ref="CY19:DO20"/>
    <mergeCell ref="DP19:DX21"/>
    <mergeCell ref="DY19:EQ20"/>
    <mergeCell ref="ER19:EZ21"/>
    <mergeCell ref="FA19:FK21"/>
    <mergeCell ref="EI15:EO15"/>
    <mergeCell ref="EP15:EV15"/>
    <mergeCell ref="EW15:FH15"/>
    <mergeCell ref="FI15:GF15"/>
    <mergeCell ref="J16:BS16"/>
    <mergeCell ref="Q17:AL17"/>
    <mergeCell ref="AT17:BD17"/>
    <mergeCell ref="S20:AP20"/>
    <mergeCell ref="AX20:BJ20"/>
    <mergeCell ref="BK20:BM20"/>
    <mergeCell ref="BN20:BU20"/>
    <mergeCell ref="EW13:FH13"/>
    <mergeCell ref="FI13:GF13"/>
    <mergeCell ref="AC14:BS14"/>
    <mergeCell ref="CJ14:CR14"/>
    <mergeCell ref="CY14:DM14"/>
    <mergeCell ref="DN14:DT14"/>
    <mergeCell ref="DU14:EA14"/>
    <mergeCell ref="EB14:EH14"/>
    <mergeCell ref="EI14:EO14"/>
    <mergeCell ref="EP14:EV14"/>
    <mergeCell ref="EW14:FH14"/>
    <mergeCell ref="FI14:GF14"/>
    <mergeCell ref="R12:CA13"/>
    <mergeCell ref="CJ12:CR12"/>
    <mergeCell ref="CJ13:CR13"/>
    <mergeCell ref="CY13:DM13"/>
    <mergeCell ref="DN13:DT13"/>
    <mergeCell ref="DU13:EA13"/>
    <mergeCell ref="EB13:EH13"/>
    <mergeCell ref="EI13:EO13"/>
    <mergeCell ref="EP13:EV13"/>
    <mergeCell ref="CJ9:CR9"/>
    <mergeCell ref="CY9:GF9"/>
    <mergeCell ref="CJ10:CR10"/>
    <mergeCell ref="CY10:DM12"/>
    <mergeCell ref="DN10:EO10"/>
    <mergeCell ref="EP10:EV12"/>
    <mergeCell ref="EW10:FH12"/>
    <mergeCell ref="FI10:GF12"/>
    <mergeCell ref="CJ11:CR11"/>
    <mergeCell ref="DN11:DT12"/>
    <mergeCell ref="DU11:EA12"/>
    <mergeCell ref="EB11:EH12"/>
    <mergeCell ref="EI11:EO12"/>
    <mergeCell ref="FM4:GF4"/>
    <mergeCell ref="BH5:CS5"/>
    <mergeCell ref="FM5:GF5"/>
    <mergeCell ref="FM6:GF6"/>
    <mergeCell ref="R7:DG7"/>
    <mergeCell ref="AZ1:BZ2"/>
    <mergeCell ref="D2:S4"/>
    <mergeCell ref="CD3:CR3"/>
    <mergeCell ref="CS3:CW3"/>
    <mergeCell ref="CX3:DO3"/>
    <mergeCell ref="CD4:CR4"/>
    <mergeCell ref="AW75:BF75"/>
    <mergeCell ref="BG75:BO75"/>
    <mergeCell ref="BP75:BZ75"/>
    <mergeCell ref="CA75:CK75"/>
    <mergeCell ref="CL75:CU75"/>
    <mergeCell ref="CV75:DE75"/>
    <mergeCell ref="B74:AE74"/>
    <mergeCell ref="AF74:AL74"/>
    <mergeCell ref="AM74:AV74"/>
    <mergeCell ref="AW74:BF74"/>
    <mergeCell ref="BG74:BO74"/>
    <mergeCell ref="BP74:BZ74"/>
    <mergeCell ref="CA74:CK74"/>
    <mergeCell ref="CL74:CU74"/>
    <mergeCell ref="CV74:DE74"/>
    <mergeCell ref="B75:AE75"/>
    <mergeCell ref="AF75:AL75"/>
    <mergeCell ref="AM75:AV75"/>
    <mergeCell ref="FU82:GG84"/>
    <mergeCell ref="B83:BX83"/>
    <mergeCell ref="CA83:DY83"/>
    <mergeCell ref="DZ83:FT83"/>
    <mergeCell ref="CA84:DL84"/>
    <mergeCell ref="DM84:DY84"/>
    <mergeCell ref="DZ84:EZ84"/>
    <mergeCell ref="FA84:FT84"/>
    <mergeCell ref="AF77:AL77"/>
    <mergeCell ref="EP77:FB77"/>
    <mergeCell ref="FE77:FY77"/>
    <mergeCell ref="FE78:FY78"/>
    <mergeCell ref="CM80:CY80"/>
    <mergeCell ref="DB80:DX80"/>
    <mergeCell ref="EN80:EZ80"/>
    <mergeCell ref="FC80:FY80"/>
    <mergeCell ref="BE78:BS78"/>
    <mergeCell ref="CM79:CY79"/>
    <mergeCell ref="DB79:DX79"/>
    <mergeCell ref="EN79:EZ79"/>
    <mergeCell ref="FC79:FY79"/>
    <mergeCell ref="B76:AE76"/>
    <mergeCell ref="B84:BX84"/>
    <mergeCell ref="B85:BX85"/>
    <mergeCell ref="CA85:DL85"/>
    <mergeCell ref="DM85:DY85"/>
    <mergeCell ref="DZ85:EZ85"/>
    <mergeCell ref="FA85:FT85"/>
    <mergeCell ref="W82:BX82"/>
    <mergeCell ref="CA82:FT82"/>
    <mergeCell ref="DY90:EN90"/>
    <mergeCell ref="CR95:CZ95"/>
    <mergeCell ref="DA95:DI95"/>
    <mergeCell ref="DJ95:DP95"/>
    <mergeCell ref="AF76:AL76"/>
    <mergeCell ref="AM76:AV76"/>
    <mergeCell ref="AW76:BF76"/>
    <mergeCell ref="BG76:BO76"/>
    <mergeCell ref="BP76:BZ76"/>
    <mergeCell ref="CA76:CK76"/>
    <mergeCell ref="CL76:CU76"/>
    <mergeCell ref="CV76:DE76"/>
    <mergeCell ref="B90:I93"/>
    <mergeCell ref="J90:R93"/>
    <mergeCell ref="S90:AH90"/>
    <mergeCell ref="AI90:CQ90"/>
    <mergeCell ref="B94:I94"/>
    <mergeCell ref="J94:R94"/>
    <mergeCell ref="S94:Y94"/>
    <mergeCell ref="Z94:AH94"/>
    <mergeCell ref="B95:I95"/>
    <mergeCell ref="J95:R95"/>
    <mergeCell ref="S95:Y95"/>
    <mergeCell ref="Z95:AH95"/>
    <mergeCell ref="AI95:AU95"/>
    <mergeCell ref="AV95:BF95"/>
    <mergeCell ref="BG95:BS95"/>
    <mergeCell ref="BT95:CD95"/>
    <mergeCell ref="CE95:CQ95"/>
    <mergeCell ref="BG94:BS94"/>
    <mergeCell ref="BT94:CD94"/>
  </mergeCells>
  <printOptions horizontalCentered="1" verticalCentered="1"/>
  <pageMargins left="0" right="0" top="0" bottom="0" header="0" footer="0"/>
  <pageSetup paperSize="9" scale="81" fitToHeight="2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CDB3-AB10-4A6F-8577-67F39440AFB9}">
  <sheetPr>
    <pageSetUpPr fitToPage="1"/>
  </sheetPr>
  <dimension ref="B1:GG99"/>
  <sheetViews>
    <sheetView showGridLines="0" zoomScaleNormal="100" zoomScaleSheetLayoutView="100" workbookViewId="0">
      <selection activeCell="R12" sqref="R12:CA13"/>
    </sheetView>
  </sheetViews>
  <sheetFormatPr defaultColWidth="0.7109375" defaultRowHeight="12.75" x14ac:dyDescent="0.2"/>
  <cols>
    <col min="1" max="1" width="1.85546875" style="62" customWidth="1"/>
    <col min="2" max="8" width="0.7109375" style="62"/>
    <col min="9" max="9" width="2.85546875" style="62" customWidth="1"/>
    <col min="10" max="17" width="0.7109375" style="62"/>
    <col min="18" max="18" width="2" style="62" customWidth="1"/>
    <col min="19" max="30" width="0.7109375" style="62"/>
    <col min="31" max="31" width="8.28515625" style="62" customWidth="1"/>
    <col min="32" max="110" width="0.7109375" style="62"/>
    <col min="111" max="111" width="2.28515625" style="62" customWidth="1"/>
    <col min="112" max="114" width="0.7109375" style="62"/>
    <col min="115" max="116" width="0.7109375" style="62" customWidth="1"/>
    <col min="117" max="117" width="0.5703125" style="62" customWidth="1"/>
    <col min="118" max="118" width="0.28515625" style="62" customWidth="1"/>
    <col min="119" max="119" width="1.28515625" style="62" customWidth="1"/>
    <col min="120" max="120" width="3.7109375" style="62" customWidth="1"/>
    <col min="121" max="121" width="0.28515625" style="62" hidden="1" customWidth="1"/>
    <col min="122" max="124" width="0.7109375" style="62" hidden="1" customWidth="1"/>
    <col min="125" max="125" width="1.140625" style="62" customWidth="1"/>
    <col min="126" max="126" width="0.28515625" style="62" customWidth="1"/>
    <col min="127" max="127" width="0.7109375" style="62" customWidth="1"/>
    <col min="128" max="128" width="0.42578125" style="62" customWidth="1"/>
    <col min="129" max="129" width="0.7109375" style="62"/>
    <col min="130" max="130" width="0.140625" style="62" customWidth="1"/>
    <col min="131" max="131" width="2.85546875" style="62" customWidth="1"/>
    <col min="132" max="133" width="0.7109375" style="62"/>
    <col min="134" max="136" width="0.42578125" style="62" customWidth="1"/>
    <col min="137" max="137" width="2" style="62" customWidth="1"/>
    <col min="138" max="138" width="0.42578125" style="62" customWidth="1"/>
    <col min="139" max="145" width="0.7109375" style="62" customWidth="1"/>
    <col min="146" max="146" width="4.140625" style="62" customWidth="1"/>
    <col min="147" max="147" width="0.140625" style="62" customWidth="1"/>
    <col min="148" max="148" width="0.85546875" style="62" customWidth="1"/>
    <col min="149" max="149" width="0.5703125" style="62" customWidth="1"/>
    <col min="150" max="150" width="0.28515625" style="62" customWidth="1"/>
    <col min="151" max="151" width="0.5703125" style="62" customWidth="1"/>
    <col min="152" max="152" width="0.28515625" style="62" customWidth="1"/>
    <col min="153" max="153" width="0.140625" style="62" hidden="1" customWidth="1"/>
    <col min="154" max="154" width="0.28515625" style="62" customWidth="1"/>
    <col min="155" max="155" width="0.5703125" style="62" customWidth="1"/>
    <col min="156" max="156" width="0.28515625" style="62" customWidth="1"/>
    <col min="157" max="163" width="0.7109375" style="62"/>
    <col min="164" max="164" width="11.7109375" style="62" customWidth="1"/>
    <col min="165" max="165" width="0.140625" style="62" customWidth="1"/>
    <col min="166" max="167" width="0.7109375" style="62" hidden="1" customWidth="1"/>
    <col min="168" max="16384" width="0.7109375" style="62"/>
  </cols>
  <sheetData>
    <row r="1" spans="2:188" s="32" customFormat="1" ht="15" customHeight="1" x14ac:dyDescent="0.2">
      <c r="AZ1" s="418" t="s">
        <v>597</v>
      </c>
      <c r="BA1" s="418"/>
      <c r="BB1" s="418"/>
      <c r="BC1" s="418"/>
      <c r="BD1" s="418"/>
      <c r="BE1" s="418"/>
      <c r="BF1" s="418"/>
      <c r="BG1" s="418"/>
      <c r="BH1" s="418"/>
      <c r="BI1" s="418"/>
      <c r="BJ1" s="418"/>
      <c r="BK1" s="418"/>
      <c r="BL1" s="418"/>
      <c r="BM1" s="418"/>
      <c r="BN1" s="418"/>
      <c r="BO1" s="418"/>
      <c r="BP1" s="418"/>
      <c r="BQ1" s="418"/>
      <c r="BR1" s="418"/>
      <c r="BS1" s="418"/>
      <c r="BT1" s="418"/>
      <c r="BU1" s="418"/>
      <c r="BV1" s="418"/>
      <c r="BW1" s="418"/>
      <c r="BX1" s="418"/>
      <c r="BY1" s="418"/>
      <c r="BZ1" s="418"/>
      <c r="EF1" s="33" t="s">
        <v>598</v>
      </c>
    </row>
    <row r="2" spans="2:188" s="32" customFormat="1" ht="15" customHeight="1" x14ac:dyDescent="0.2">
      <c r="D2" s="419" t="s">
        <v>599</v>
      </c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AZ2" s="418"/>
      <c r="BA2" s="418"/>
      <c r="BB2" s="418"/>
      <c r="BC2" s="418"/>
      <c r="BD2" s="418"/>
      <c r="BE2" s="418"/>
      <c r="BF2" s="418"/>
      <c r="BG2" s="418"/>
      <c r="BH2" s="418"/>
      <c r="BI2" s="418"/>
      <c r="BJ2" s="418"/>
      <c r="BK2" s="418"/>
      <c r="BL2" s="418"/>
      <c r="BM2" s="418"/>
      <c r="BN2" s="418"/>
      <c r="BO2" s="418"/>
      <c r="BP2" s="418"/>
      <c r="BQ2" s="418"/>
      <c r="BR2" s="418"/>
      <c r="BS2" s="418"/>
      <c r="BT2" s="418"/>
      <c r="BU2" s="418"/>
      <c r="BV2" s="418"/>
      <c r="BW2" s="418"/>
      <c r="BX2" s="418"/>
      <c r="BY2" s="418"/>
      <c r="BZ2" s="418"/>
      <c r="EF2" s="33" t="s">
        <v>600</v>
      </c>
    </row>
    <row r="3" spans="2:188" s="32" customFormat="1" ht="15" customHeight="1" x14ac:dyDescent="0.3"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AN3" s="561" t="s">
        <v>601</v>
      </c>
      <c r="AO3" s="561"/>
      <c r="AP3" s="561"/>
      <c r="AQ3" s="561"/>
      <c r="AR3" s="561"/>
      <c r="AS3" s="561"/>
      <c r="AT3" s="561"/>
      <c r="AU3" s="561"/>
      <c r="AV3" s="561"/>
      <c r="AW3" s="561"/>
      <c r="AX3" s="561"/>
      <c r="AY3" s="561"/>
      <c r="AZ3" s="561"/>
      <c r="BA3" s="561"/>
      <c r="BB3" s="561"/>
      <c r="BC3" s="561"/>
      <c r="BD3" s="561"/>
      <c r="BE3" s="561"/>
      <c r="BF3" s="561"/>
      <c r="BG3" s="561"/>
      <c r="BH3" s="561"/>
      <c r="BI3" s="561"/>
      <c r="BJ3" s="561"/>
      <c r="BK3" s="561"/>
      <c r="BL3" s="561"/>
      <c r="BM3" s="561"/>
      <c r="BN3" s="561"/>
      <c r="BO3" s="561"/>
      <c r="BP3" s="561"/>
      <c r="BQ3" s="561"/>
      <c r="BR3" s="561"/>
      <c r="BS3" s="561"/>
      <c r="BT3" s="561"/>
      <c r="BU3" s="561"/>
      <c r="BV3" s="561"/>
      <c r="BW3" s="561"/>
      <c r="BX3" s="561"/>
      <c r="BY3" s="561"/>
      <c r="BZ3" s="561"/>
      <c r="CA3" s="561"/>
      <c r="CB3" s="561"/>
      <c r="CC3" s="561"/>
      <c r="CD3" s="420" t="s">
        <v>602</v>
      </c>
      <c r="CE3" s="420"/>
      <c r="CF3" s="420"/>
      <c r="CG3" s="420"/>
      <c r="CH3" s="420"/>
      <c r="CI3" s="420"/>
      <c r="CJ3" s="420"/>
      <c r="CK3" s="420"/>
      <c r="CL3" s="420"/>
      <c r="CM3" s="420"/>
      <c r="CN3" s="420"/>
      <c r="CO3" s="420"/>
      <c r="CP3" s="420"/>
      <c r="CQ3" s="420"/>
      <c r="CR3" s="420"/>
      <c r="CS3" s="421" t="s">
        <v>603</v>
      </c>
      <c r="CT3" s="421"/>
      <c r="CU3" s="421"/>
      <c r="CV3" s="421"/>
      <c r="CW3" s="421"/>
      <c r="CX3" s="563" t="str">
        <f>ВВОД!A17</f>
        <v>096</v>
      </c>
      <c r="CY3" s="563"/>
      <c r="CZ3" s="563"/>
      <c r="DA3" s="563"/>
      <c r="DB3" s="563"/>
      <c r="DC3" s="563"/>
      <c r="DD3" s="563"/>
      <c r="DE3" s="563"/>
      <c r="DF3" s="563"/>
      <c r="DG3" s="563"/>
      <c r="DH3" s="563"/>
      <c r="DI3" s="563"/>
      <c r="DJ3" s="563"/>
      <c r="DK3" s="563"/>
      <c r="DL3" s="563"/>
      <c r="DM3" s="563"/>
      <c r="DN3" s="563"/>
      <c r="DO3" s="563"/>
      <c r="EF3" s="33" t="s">
        <v>604</v>
      </c>
    </row>
    <row r="4" spans="2:188" s="32" customFormat="1" ht="15" customHeight="1" thickBot="1" x14ac:dyDescent="0.2">
      <c r="D4" s="419"/>
      <c r="E4" s="419"/>
      <c r="F4" s="419"/>
      <c r="G4" s="419"/>
      <c r="H4" s="419"/>
      <c r="I4" s="419"/>
      <c r="J4" s="419"/>
      <c r="K4" s="419"/>
      <c r="L4" s="419"/>
      <c r="M4" s="419"/>
      <c r="N4" s="419"/>
      <c r="O4" s="419"/>
      <c r="P4" s="419"/>
      <c r="Q4" s="419"/>
      <c r="R4" s="419"/>
      <c r="S4" s="419"/>
      <c r="CD4" s="423" t="s">
        <v>605</v>
      </c>
      <c r="CE4" s="423"/>
      <c r="CF4" s="423"/>
      <c r="CG4" s="423"/>
      <c r="CH4" s="423"/>
      <c r="CI4" s="423"/>
      <c r="CJ4" s="423"/>
      <c r="CK4" s="423"/>
      <c r="CL4" s="423"/>
      <c r="CM4" s="423"/>
      <c r="CN4" s="423"/>
      <c r="CO4" s="423"/>
      <c r="CP4" s="423"/>
      <c r="CQ4" s="423"/>
      <c r="CR4" s="423"/>
      <c r="FM4" s="407" t="s">
        <v>606</v>
      </c>
      <c r="FN4" s="408"/>
      <c r="FO4" s="408"/>
      <c r="FP4" s="408"/>
      <c r="FQ4" s="408"/>
      <c r="FR4" s="408"/>
      <c r="FS4" s="408"/>
      <c r="FT4" s="408"/>
      <c r="FU4" s="408"/>
      <c r="FV4" s="408"/>
      <c r="FW4" s="408"/>
      <c r="FX4" s="408"/>
      <c r="FY4" s="408"/>
      <c r="FZ4" s="408"/>
      <c r="GA4" s="408"/>
      <c r="GB4" s="408"/>
      <c r="GC4" s="408"/>
      <c r="GD4" s="408"/>
      <c r="GE4" s="408"/>
      <c r="GF4" s="409"/>
    </row>
    <row r="5" spans="2:188" s="32" customFormat="1" ht="15" customHeight="1" x14ac:dyDescent="0.3">
      <c r="BE5" s="9"/>
      <c r="BF5" s="9"/>
      <c r="BG5" s="9"/>
      <c r="BH5" s="410">
        <f>ВВОД!B17</f>
        <v>44622</v>
      </c>
      <c r="BI5" s="410"/>
      <c r="BJ5" s="410"/>
      <c r="BK5" s="410"/>
      <c r="BL5" s="410"/>
      <c r="BM5" s="410"/>
      <c r="BN5" s="410"/>
      <c r="BO5" s="410"/>
      <c r="BP5" s="410"/>
      <c r="BQ5" s="410"/>
      <c r="BR5" s="410"/>
      <c r="BS5" s="410"/>
      <c r="BT5" s="410"/>
      <c r="BU5" s="410"/>
      <c r="BV5" s="410"/>
      <c r="BW5" s="410"/>
      <c r="BX5" s="410"/>
      <c r="BY5" s="410"/>
      <c r="BZ5" s="410"/>
      <c r="CA5" s="410"/>
      <c r="CB5" s="410"/>
      <c r="CC5" s="410"/>
      <c r="CD5" s="410"/>
      <c r="CE5" s="410"/>
      <c r="CF5" s="410"/>
      <c r="CG5" s="410"/>
      <c r="CH5" s="410"/>
      <c r="CI5" s="410"/>
      <c r="CJ5" s="410"/>
      <c r="CK5" s="410"/>
      <c r="CL5" s="410"/>
      <c r="CM5" s="410"/>
      <c r="CN5" s="410"/>
      <c r="CO5" s="410"/>
      <c r="CP5" s="410"/>
      <c r="CQ5" s="410"/>
      <c r="CR5" s="410"/>
      <c r="CS5" s="410"/>
      <c r="CT5" s="34"/>
      <c r="CU5" s="35"/>
      <c r="CV5" s="36"/>
      <c r="CW5" s="9"/>
      <c r="ER5" s="1" t="s">
        <v>607</v>
      </c>
      <c r="FM5" s="411" t="s">
        <v>608</v>
      </c>
      <c r="FN5" s="412"/>
      <c r="FO5" s="412"/>
      <c r="FP5" s="412"/>
      <c r="FQ5" s="412"/>
      <c r="FR5" s="412"/>
      <c r="FS5" s="412"/>
      <c r="FT5" s="412"/>
      <c r="FU5" s="412"/>
      <c r="FV5" s="412"/>
      <c r="FW5" s="412"/>
      <c r="FX5" s="412"/>
      <c r="FY5" s="412"/>
      <c r="FZ5" s="412"/>
      <c r="GA5" s="412"/>
      <c r="GB5" s="412"/>
      <c r="GC5" s="412"/>
      <c r="GD5" s="412"/>
      <c r="GE5" s="412"/>
      <c r="GF5" s="413"/>
    </row>
    <row r="6" spans="2:188" s="32" customFormat="1" ht="15" customHeight="1" thickBot="1" x14ac:dyDescent="0.3">
      <c r="B6" s="33" t="s">
        <v>609</v>
      </c>
      <c r="M6" s="401" t="str">
        <f>ВВОД!R17</f>
        <v>ООО "Сберлогистика" 119334, г. Москва, ул.Вавилова, д. 24 корп. 1. Тел. (499) 702-49-20 ОГРН: 1197746348458</v>
      </c>
      <c r="N6" s="401"/>
      <c r="O6" s="401"/>
      <c r="P6" s="401"/>
      <c r="Q6" s="401"/>
      <c r="R6" s="401"/>
      <c r="S6" s="401"/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1"/>
      <c r="AF6" s="401"/>
      <c r="AG6" s="401"/>
      <c r="AH6" s="401"/>
      <c r="AI6" s="401"/>
      <c r="AJ6" s="401"/>
      <c r="AK6" s="401"/>
      <c r="AL6" s="401"/>
      <c r="AM6" s="401"/>
      <c r="AN6" s="401"/>
      <c r="AO6" s="401"/>
      <c r="AP6" s="401"/>
      <c r="AQ6" s="401"/>
      <c r="AR6" s="401"/>
      <c r="AS6" s="401"/>
      <c r="AT6" s="401"/>
      <c r="AU6" s="401"/>
      <c r="AV6" s="401"/>
      <c r="AW6" s="401"/>
      <c r="AX6" s="401"/>
      <c r="AY6" s="401"/>
      <c r="AZ6" s="401"/>
      <c r="BA6" s="401"/>
      <c r="BB6" s="401"/>
      <c r="BC6" s="401"/>
      <c r="BD6" s="401"/>
      <c r="BE6" s="401"/>
      <c r="BF6" s="401"/>
      <c r="BG6" s="401"/>
      <c r="BH6" s="401"/>
      <c r="BI6" s="401"/>
      <c r="BJ6" s="401"/>
      <c r="BK6" s="401"/>
      <c r="BL6" s="401"/>
      <c r="BM6" s="401"/>
      <c r="BN6" s="401"/>
      <c r="BO6" s="401"/>
      <c r="BP6" s="401"/>
      <c r="BQ6" s="401"/>
      <c r="BR6" s="401"/>
      <c r="BS6" s="401"/>
      <c r="BT6" s="401"/>
      <c r="BU6" s="401"/>
      <c r="BV6" s="401"/>
      <c r="BW6" s="401"/>
      <c r="BX6" s="401"/>
      <c r="BY6" s="401"/>
      <c r="BZ6" s="401"/>
      <c r="CA6" s="401"/>
      <c r="CB6" s="401"/>
      <c r="CC6" s="401"/>
      <c r="CD6" s="401"/>
      <c r="CE6" s="401"/>
      <c r="CF6" s="401"/>
      <c r="CG6" s="401"/>
      <c r="CH6" s="401"/>
      <c r="CI6" s="401"/>
      <c r="CJ6" s="401"/>
      <c r="CK6" s="401"/>
      <c r="CL6" s="401"/>
      <c r="CM6" s="401"/>
      <c r="CN6" s="401"/>
      <c r="CO6" s="401"/>
      <c r="CP6" s="401"/>
      <c r="CQ6" s="401"/>
      <c r="CR6" s="401"/>
      <c r="CS6" s="401"/>
      <c r="CT6" s="401"/>
      <c r="CU6" s="401"/>
      <c r="CV6" s="401"/>
      <c r="CW6" s="401"/>
      <c r="CX6" s="401"/>
      <c r="CY6" s="401"/>
      <c r="CZ6" s="401"/>
      <c r="DA6" s="401"/>
      <c r="DB6" s="401"/>
      <c r="DC6" s="401"/>
      <c r="DD6" s="401"/>
      <c r="DE6" s="401"/>
      <c r="DF6" s="401"/>
      <c r="DG6" s="401"/>
      <c r="DH6" s="401"/>
      <c r="DI6" s="401"/>
      <c r="DJ6" s="401"/>
      <c r="DK6" s="401"/>
      <c r="DL6" s="401"/>
      <c r="DM6" s="401"/>
      <c r="DN6" s="401"/>
      <c r="DO6" s="401"/>
      <c r="DP6" s="401"/>
      <c r="DQ6" s="401"/>
      <c r="DR6" s="401"/>
      <c r="DS6" s="401"/>
      <c r="DT6" s="401"/>
      <c r="DU6" s="401"/>
      <c r="DV6" s="401"/>
      <c r="DW6" s="401"/>
      <c r="DX6" s="401"/>
      <c r="DY6" s="401"/>
      <c r="DZ6" s="401"/>
      <c r="EA6" s="401"/>
      <c r="EB6" s="401"/>
      <c r="EC6" s="401"/>
      <c r="ED6" s="401"/>
      <c r="EE6" s="401"/>
      <c r="EF6" s="401"/>
      <c r="EG6" s="401"/>
      <c r="EH6" s="401"/>
      <c r="EI6" s="401"/>
      <c r="EJ6" s="401"/>
      <c r="EK6" s="401"/>
      <c r="EL6" s="401"/>
      <c r="EM6" s="401"/>
      <c r="EN6" s="401"/>
      <c r="EO6" s="401"/>
      <c r="EP6" s="401"/>
      <c r="EQ6" s="401"/>
      <c r="ER6" s="401"/>
      <c r="ES6" s="401"/>
      <c r="ET6" s="401"/>
      <c r="EU6" s="401"/>
      <c r="EV6" s="401"/>
      <c r="EW6" s="401"/>
      <c r="EZ6" s="1" t="s">
        <v>610</v>
      </c>
      <c r="FM6" s="414"/>
      <c r="FN6" s="415"/>
      <c r="FO6" s="415"/>
      <c r="FP6" s="415"/>
      <c r="FQ6" s="415"/>
      <c r="FR6" s="415"/>
      <c r="FS6" s="415"/>
      <c r="FT6" s="415"/>
      <c r="FU6" s="415"/>
      <c r="FV6" s="415"/>
      <c r="FW6" s="415"/>
      <c r="FX6" s="415"/>
      <c r="FY6" s="415"/>
      <c r="FZ6" s="415"/>
      <c r="GA6" s="415"/>
      <c r="GB6" s="415"/>
      <c r="GC6" s="415"/>
      <c r="GD6" s="415"/>
      <c r="GE6" s="415"/>
      <c r="GF6" s="416"/>
    </row>
    <row r="7" spans="2:188" s="32" customFormat="1" ht="9.75" customHeight="1" x14ac:dyDescent="0.15">
      <c r="R7" s="417" t="s">
        <v>611</v>
      </c>
      <c r="S7" s="417"/>
      <c r="T7" s="417"/>
      <c r="U7" s="417"/>
      <c r="V7" s="417"/>
      <c r="W7" s="417"/>
      <c r="X7" s="417"/>
      <c r="Y7" s="417"/>
      <c r="Z7" s="417"/>
      <c r="AA7" s="417"/>
      <c r="AB7" s="417"/>
      <c r="AC7" s="417"/>
      <c r="AD7" s="417"/>
      <c r="AE7" s="417"/>
      <c r="AF7" s="417"/>
      <c r="AG7" s="417"/>
      <c r="AH7" s="417"/>
      <c r="AI7" s="417"/>
      <c r="AJ7" s="417"/>
      <c r="AK7" s="417"/>
      <c r="AL7" s="417"/>
      <c r="AM7" s="417"/>
      <c r="AN7" s="417"/>
      <c r="AO7" s="417"/>
      <c r="AP7" s="417"/>
      <c r="AQ7" s="417"/>
      <c r="AR7" s="417"/>
      <c r="AS7" s="417"/>
      <c r="AT7" s="417"/>
      <c r="AU7" s="417"/>
      <c r="AV7" s="417"/>
      <c r="AW7" s="417"/>
      <c r="AX7" s="417"/>
      <c r="AY7" s="417"/>
      <c r="AZ7" s="417"/>
      <c r="BA7" s="417"/>
      <c r="BB7" s="417"/>
      <c r="BC7" s="417"/>
      <c r="BD7" s="417"/>
      <c r="BE7" s="417"/>
      <c r="BF7" s="417"/>
      <c r="BG7" s="417"/>
      <c r="BH7" s="417"/>
      <c r="BI7" s="417"/>
      <c r="BJ7" s="417"/>
      <c r="BK7" s="417"/>
      <c r="BL7" s="417"/>
      <c r="BM7" s="417"/>
      <c r="BN7" s="417"/>
      <c r="BO7" s="417"/>
      <c r="BP7" s="417"/>
      <c r="BQ7" s="417"/>
      <c r="BR7" s="417"/>
      <c r="BS7" s="417"/>
      <c r="BT7" s="417"/>
      <c r="BU7" s="417"/>
      <c r="BV7" s="417"/>
      <c r="BW7" s="417"/>
      <c r="BX7" s="417"/>
      <c r="BY7" s="417"/>
      <c r="BZ7" s="417"/>
      <c r="CA7" s="417"/>
      <c r="CB7" s="417"/>
      <c r="CC7" s="417"/>
      <c r="CD7" s="417"/>
      <c r="CE7" s="417"/>
      <c r="CF7" s="417"/>
      <c r="CG7" s="417"/>
      <c r="CH7" s="417"/>
      <c r="CI7" s="417"/>
      <c r="CJ7" s="417"/>
      <c r="CK7" s="417"/>
      <c r="CL7" s="417"/>
      <c r="CM7" s="417"/>
      <c r="CN7" s="417"/>
      <c r="CO7" s="417"/>
      <c r="CP7" s="417"/>
      <c r="CQ7" s="417"/>
      <c r="CR7" s="417"/>
      <c r="CS7" s="417"/>
      <c r="CT7" s="417"/>
      <c r="CU7" s="417"/>
      <c r="CV7" s="417"/>
      <c r="CW7" s="417"/>
      <c r="CX7" s="417"/>
      <c r="CY7" s="417"/>
      <c r="CZ7" s="417"/>
      <c r="DA7" s="417"/>
      <c r="DB7" s="417"/>
      <c r="DC7" s="417"/>
      <c r="DD7" s="417"/>
      <c r="DE7" s="417"/>
      <c r="DF7" s="417"/>
      <c r="DG7" s="417"/>
    </row>
    <row r="8" spans="2:188" s="32" customFormat="1" ht="15" customHeight="1" thickBot="1" x14ac:dyDescent="0.2"/>
    <row r="9" spans="2:188" s="32" customFormat="1" ht="15" customHeight="1" x14ac:dyDescent="0.2">
      <c r="CJ9" s="424" t="s">
        <v>612</v>
      </c>
      <c r="CK9" s="425"/>
      <c r="CL9" s="425"/>
      <c r="CM9" s="425"/>
      <c r="CN9" s="425"/>
      <c r="CO9" s="425"/>
      <c r="CP9" s="425"/>
      <c r="CQ9" s="425"/>
      <c r="CR9" s="426"/>
      <c r="CY9" s="381" t="s">
        <v>613</v>
      </c>
      <c r="CZ9" s="382"/>
      <c r="DA9" s="382"/>
      <c r="DB9" s="382"/>
      <c r="DC9" s="382"/>
      <c r="DD9" s="382"/>
      <c r="DE9" s="382"/>
      <c r="DF9" s="382"/>
      <c r="DG9" s="382"/>
      <c r="DH9" s="382"/>
      <c r="DI9" s="382"/>
      <c r="DJ9" s="382"/>
      <c r="DK9" s="382"/>
      <c r="DL9" s="382"/>
      <c r="DM9" s="382"/>
      <c r="DN9" s="382"/>
      <c r="DO9" s="382"/>
      <c r="DP9" s="382"/>
      <c r="DQ9" s="382"/>
      <c r="DR9" s="382"/>
      <c r="DS9" s="382"/>
      <c r="DT9" s="382"/>
      <c r="DU9" s="382"/>
      <c r="DV9" s="382"/>
      <c r="DW9" s="382"/>
      <c r="DX9" s="382"/>
      <c r="DY9" s="382"/>
      <c r="DZ9" s="382"/>
      <c r="EA9" s="382"/>
      <c r="EB9" s="382"/>
      <c r="EC9" s="382"/>
      <c r="ED9" s="382"/>
      <c r="EE9" s="382"/>
      <c r="EF9" s="382"/>
      <c r="EG9" s="382"/>
      <c r="EH9" s="382"/>
      <c r="EI9" s="382"/>
      <c r="EJ9" s="382"/>
      <c r="EK9" s="382"/>
      <c r="EL9" s="382"/>
      <c r="EM9" s="382"/>
      <c r="EN9" s="382"/>
      <c r="EO9" s="382"/>
      <c r="EP9" s="382"/>
      <c r="EQ9" s="382"/>
      <c r="ER9" s="382"/>
      <c r="ES9" s="382"/>
      <c r="ET9" s="382"/>
      <c r="EU9" s="382"/>
      <c r="EV9" s="382"/>
      <c r="EW9" s="382"/>
      <c r="EX9" s="382"/>
      <c r="EY9" s="382"/>
      <c r="EZ9" s="382"/>
      <c r="FA9" s="382"/>
      <c r="FB9" s="382"/>
      <c r="FC9" s="382"/>
      <c r="FD9" s="382"/>
      <c r="FE9" s="382"/>
      <c r="FF9" s="382"/>
      <c r="FG9" s="382"/>
      <c r="FH9" s="382"/>
      <c r="FI9" s="382"/>
      <c r="FJ9" s="382"/>
      <c r="FK9" s="382"/>
      <c r="FL9" s="382"/>
      <c r="FM9" s="382"/>
      <c r="FN9" s="382"/>
      <c r="FO9" s="382"/>
      <c r="FP9" s="382"/>
      <c r="FQ9" s="382"/>
      <c r="FR9" s="382"/>
      <c r="FS9" s="382"/>
      <c r="FT9" s="382"/>
      <c r="FU9" s="382"/>
      <c r="FV9" s="382"/>
      <c r="FW9" s="382"/>
      <c r="FX9" s="382"/>
      <c r="FY9" s="382"/>
      <c r="FZ9" s="382"/>
      <c r="GA9" s="382"/>
      <c r="GB9" s="382"/>
      <c r="GC9" s="382"/>
      <c r="GD9" s="382"/>
      <c r="GE9" s="382"/>
      <c r="GF9" s="427"/>
    </row>
    <row r="10" spans="2:188" s="32" customFormat="1" ht="15" customHeight="1" x14ac:dyDescent="0.2">
      <c r="B10" s="37"/>
      <c r="BZ10" s="38"/>
      <c r="CA10" s="38"/>
      <c r="CB10" s="38"/>
      <c r="CC10" s="38"/>
      <c r="CD10" s="38"/>
      <c r="CE10" s="38"/>
      <c r="CF10" s="38"/>
      <c r="CG10" s="38"/>
      <c r="CH10" s="38" t="s">
        <v>614</v>
      </c>
      <c r="CJ10" s="428"/>
      <c r="CK10" s="428"/>
      <c r="CL10" s="428"/>
      <c r="CM10" s="428"/>
      <c r="CN10" s="428"/>
      <c r="CO10" s="428"/>
      <c r="CP10" s="428"/>
      <c r="CQ10" s="428"/>
      <c r="CR10" s="428"/>
      <c r="CY10" s="364" t="s">
        <v>615</v>
      </c>
      <c r="CZ10" s="365"/>
      <c r="DA10" s="365"/>
      <c r="DB10" s="365"/>
      <c r="DC10" s="365"/>
      <c r="DD10" s="365"/>
      <c r="DE10" s="365"/>
      <c r="DF10" s="365"/>
      <c r="DG10" s="365"/>
      <c r="DH10" s="365"/>
      <c r="DI10" s="365"/>
      <c r="DJ10" s="365"/>
      <c r="DK10" s="365"/>
      <c r="DL10" s="365"/>
      <c r="DM10" s="365"/>
      <c r="DN10" s="365" t="s">
        <v>616</v>
      </c>
      <c r="DO10" s="365"/>
      <c r="DP10" s="365"/>
      <c r="DQ10" s="365"/>
      <c r="DR10" s="365"/>
      <c r="DS10" s="365"/>
      <c r="DT10" s="365"/>
      <c r="DU10" s="365"/>
      <c r="DV10" s="365"/>
      <c r="DW10" s="365"/>
      <c r="DX10" s="365"/>
      <c r="DY10" s="365"/>
      <c r="DZ10" s="365"/>
      <c r="EA10" s="365"/>
      <c r="EB10" s="365"/>
      <c r="EC10" s="365"/>
      <c r="ED10" s="365"/>
      <c r="EE10" s="365"/>
      <c r="EF10" s="365"/>
      <c r="EG10" s="365"/>
      <c r="EH10" s="365"/>
      <c r="EI10" s="365"/>
      <c r="EJ10" s="365"/>
      <c r="EK10" s="365"/>
      <c r="EL10" s="365"/>
      <c r="EM10" s="365"/>
      <c r="EN10" s="365"/>
      <c r="EO10" s="365"/>
      <c r="EP10" s="429" t="s">
        <v>617</v>
      </c>
      <c r="EQ10" s="429"/>
      <c r="ER10" s="429"/>
      <c r="ES10" s="429"/>
      <c r="ET10" s="429"/>
      <c r="EU10" s="429"/>
      <c r="EV10" s="429"/>
      <c r="EW10" s="429" t="s">
        <v>618</v>
      </c>
      <c r="EX10" s="429"/>
      <c r="EY10" s="429"/>
      <c r="EZ10" s="429"/>
      <c r="FA10" s="429"/>
      <c r="FB10" s="429"/>
      <c r="FC10" s="429"/>
      <c r="FD10" s="429"/>
      <c r="FE10" s="429"/>
      <c r="FF10" s="429"/>
      <c r="FG10" s="429"/>
      <c r="FH10" s="429"/>
      <c r="FI10" s="429" t="s">
        <v>619</v>
      </c>
      <c r="FJ10" s="429"/>
      <c r="FK10" s="429"/>
      <c r="FL10" s="429"/>
      <c r="FM10" s="429"/>
      <c r="FN10" s="429"/>
      <c r="FO10" s="429"/>
      <c r="FP10" s="429"/>
      <c r="FQ10" s="429"/>
      <c r="FR10" s="429"/>
      <c r="FS10" s="429"/>
      <c r="FT10" s="429"/>
      <c r="FU10" s="429"/>
      <c r="FV10" s="429"/>
      <c r="FW10" s="429"/>
      <c r="FX10" s="429"/>
      <c r="FY10" s="429"/>
      <c r="FZ10" s="429"/>
      <c r="GA10" s="429"/>
      <c r="GB10" s="429"/>
      <c r="GC10" s="429"/>
      <c r="GD10" s="429"/>
      <c r="GE10" s="429"/>
      <c r="GF10" s="430"/>
    </row>
    <row r="11" spans="2:188" s="32" customFormat="1" ht="15" customHeight="1" x14ac:dyDescent="0.2">
      <c r="B11" s="37"/>
      <c r="BY11" s="39"/>
      <c r="BZ11" s="39"/>
      <c r="CA11" s="39"/>
      <c r="CC11" s="40"/>
      <c r="CD11" s="40"/>
      <c r="CE11" s="40"/>
      <c r="CF11" s="40"/>
      <c r="CG11" s="40"/>
      <c r="CH11" s="38" t="s">
        <v>620</v>
      </c>
      <c r="CJ11" s="428"/>
      <c r="CK11" s="428"/>
      <c r="CL11" s="428"/>
      <c r="CM11" s="428"/>
      <c r="CN11" s="428"/>
      <c r="CO11" s="428"/>
      <c r="CP11" s="428"/>
      <c r="CQ11" s="428"/>
      <c r="CR11" s="428"/>
      <c r="CY11" s="364"/>
      <c r="CZ11" s="365"/>
      <c r="DA11" s="365"/>
      <c r="DB11" s="365"/>
      <c r="DC11" s="365"/>
      <c r="DD11" s="365"/>
      <c r="DE11" s="365"/>
      <c r="DF11" s="365"/>
      <c r="DG11" s="365"/>
      <c r="DH11" s="365"/>
      <c r="DI11" s="365"/>
      <c r="DJ11" s="365"/>
      <c r="DK11" s="365"/>
      <c r="DL11" s="365"/>
      <c r="DM11" s="365"/>
      <c r="DN11" s="365" t="s">
        <v>621</v>
      </c>
      <c r="DO11" s="365"/>
      <c r="DP11" s="365"/>
      <c r="DQ11" s="365"/>
      <c r="DR11" s="365"/>
      <c r="DS11" s="365"/>
      <c r="DT11" s="365"/>
      <c r="DU11" s="365" t="s">
        <v>622</v>
      </c>
      <c r="DV11" s="365"/>
      <c r="DW11" s="365"/>
      <c r="DX11" s="365"/>
      <c r="DY11" s="365"/>
      <c r="DZ11" s="365"/>
      <c r="EA11" s="365"/>
      <c r="EB11" s="365" t="s">
        <v>623</v>
      </c>
      <c r="EC11" s="365"/>
      <c r="ED11" s="365"/>
      <c r="EE11" s="365"/>
      <c r="EF11" s="365"/>
      <c r="EG11" s="365"/>
      <c r="EH11" s="365"/>
      <c r="EI11" s="365" t="s">
        <v>624</v>
      </c>
      <c r="EJ11" s="365"/>
      <c r="EK11" s="365"/>
      <c r="EL11" s="365"/>
      <c r="EM11" s="365"/>
      <c r="EN11" s="365"/>
      <c r="EO11" s="365"/>
      <c r="EP11" s="429"/>
      <c r="EQ11" s="429"/>
      <c r="ER11" s="429"/>
      <c r="ES11" s="429"/>
      <c r="ET11" s="429"/>
      <c r="EU11" s="429"/>
      <c r="EV11" s="429"/>
      <c r="EW11" s="429"/>
      <c r="EX11" s="429"/>
      <c r="EY11" s="429"/>
      <c r="EZ11" s="429"/>
      <c r="FA11" s="429"/>
      <c r="FB11" s="429"/>
      <c r="FC11" s="429"/>
      <c r="FD11" s="429"/>
      <c r="FE11" s="429"/>
      <c r="FF11" s="429"/>
      <c r="FG11" s="429"/>
      <c r="FH11" s="429"/>
      <c r="FI11" s="429"/>
      <c r="FJ11" s="429"/>
      <c r="FK11" s="429"/>
      <c r="FL11" s="429"/>
      <c r="FM11" s="429"/>
      <c r="FN11" s="429"/>
      <c r="FO11" s="429"/>
      <c r="FP11" s="429"/>
      <c r="FQ11" s="429"/>
      <c r="FR11" s="429"/>
      <c r="FS11" s="429"/>
      <c r="FT11" s="429"/>
      <c r="FU11" s="429"/>
      <c r="FV11" s="429"/>
      <c r="FW11" s="429"/>
      <c r="FX11" s="429"/>
      <c r="FY11" s="429"/>
      <c r="FZ11" s="429"/>
      <c r="GA11" s="429"/>
      <c r="GB11" s="429"/>
      <c r="GC11" s="429"/>
      <c r="GD11" s="429"/>
      <c r="GE11" s="429"/>
      <c r="GF11" s="430"/>
    </row>
    <row r="12" spans="2:188" s="32" customFormat="1" ht="15" customHeight="1" x14ac:dyDescent="0.2">
      <c r="B12" s="37"/>
      <c r="R12" s="441" t="str">
        <f>ВВОД!L17</f>
        <v>Ford Focus C MAX</v>
      </c>
      <c r="S12" s="441"/>
      <c r="T12" s="441"/>
      <c r="U12" s="441"/>
      <c r="V12" s="441"/>
      <c r="W12" s="441"/>
      <c r="X12" s="441"/>
      <c r="Y12" s="441"/>
      <c r="Z12" s="441"/>
      <c r="AA12" s="441"/>
      <c r="AB12" s="441"/>
      <c r="AC12" s="441"/>
      <c r="AD12" s="441"/>
      <c r="AE12" s="441"/>
      <c r="AF12" s="441"/>
      <c r="AG12" s="441"/>
      <c r="AH12" s="441"/>
      <c r="AI12" s="441"/>
      <c r="AJ12" s="441"/>
      <c r="AK12" s="441"/>
      <c r="AL12" s="441"/>
      <c r="AM12" s="441"/>
      <c r="AN12" s="441"/>
      <c r="AO12" s="441"/>
      <c r="AP12" s="441"/>
      <c r="AQ12" s="441"/>
      <c r="AR12" s="441"/>
      <c r="AS12" s="441"/>
      <c r="AT12" s="441"/>
      <c r="AU12" s="441"/>
      <c r="AV12" s="441"/>
      <c r="AW12" s="441"/>
      <c r="AX12" s="441"/>
      <c r="AY12" s="441"/>
      <c r="AZ12" s="441"/>
      <c r="BA12" s="441"/>
      <c r="BB12" s="441"/>
      <c r="BC12" s="441"/>
      <c r="BD12" s="441"/>
      <c r="BE12" s="441"/>
      <c r="BF12" s="441"/>
      <c r="BG12" s="441"/>
      <c r="BH12" s="441"/>
      <c r="BI12" s="441"/>
      <c r="BJ12" s="441"/>
      <c r="BK12" s="441"/>
      <c r="BL12" s="441"/>
      <c r="BM12" s="441"/>
      <c r="BN12" s="441"/>
      <c r="BO12" s="441"/>
      <c r="BP12" s="441"/>
      <c r="BQ12" s="441"/>
      <c r="BR12" s="441"/>
      <c r="BS12" s="441"/>
      <c r="BT12" s="441"/>
      <c r="BU12" s="441"/>
      <c r="BV12" s="441"/>
      <c r="BW12" s="441"/>
      <c r="BX12" s="441"/>
      <c r="BY12" s="441"/>
      <c r="BZ12" s="441"/>
      <c r="CA12" s="441"/>
      <c r="CC12" s="40"/>
      <c r="CD12" s="40"/>
      <c r="CE12" s="40"/>
      <c r="CF12" s="40"/>
      <c r="CG12" s="40"/>
      <c r="CH12" s="41" t="s">
        <v>625</v>
      </c>
      <c r="CJ12" s="428"/>
      <c r="CK12" s="428"/>
      <c r="CL12" s="428"/>
      <c r="CM12" s="428"/>
      <c r="CN12" s="428"/>
      <c r="CO12" s="428"/>
      <c r="CP12" s="428"/>
      <c r="CQ12" s="428"/>
      <c r="CR12" s="428"/>
      <c r="CY12" s="364"/>
      <c r="CZ12" s="365"/>
      <c r="DA12" s="365"/>
      <c r="DB12" s="365"/>
      <c r="DC12" s="365"/>
      <c r="DD12" s="365"/>
      <c r="DE12" s="365"/>
      <c r="DF12" s="365"/>
      <c r="DG12" s="365"/>
      <c r="DH12" s="365"/>
      <c r="DI12" s="365"/>
      <c r="DJ12" s="365"/>
      <c r="DK12" s="365"/>
      <c r="DL12" s="365"/>
      <c r="DM12" s="365"/>
      <c r="DN12" s="365"/>
      <c r="DO12" s="365"/>
      <c r="DP12" s="365"/>
      <c r="DQ12" s="365"/>
      <c r="DR12" s="365"/>
      <c r="DS12" s="365"/>
      <c r="DT12" s="365"/>
      <c r="DU12" s="365"/>
      <c r="DV12" s="365"/>
      <c r="DW12" s="365"/>
      <c r="DX12" s="365"/>
      <c r="DY12" s="365"/>
      <c r="DZ12" s="365"/>
      <c r="EA12" s="365"/>
      <c r="EB12" s="365"/>
      <c r="EC12" s="365"/>
      <c r="ED12" s="365"/>
      <c r="EE12" s="365"/>
      <c r="EF12" s="365"/>
      <c r="EG12" s="365"/>
      <c r="EH12" s="365"/>
      <c r="EI12" s="365"/>
      <c r="EJ12" s="365"/>
      <c r="EK12" s="365"/>
      <c r="EL12" s="365"/>
      <c r="EM12" s="365"/>
      <c r="EN12" s="365"/>
      <c r="EO12" s="365"/>
      <c r="EP12" s="429"/>
      <c r="EQ12" s="429"/>
      <c r="ER12" s="429"/>
      <c r="ES12" s="429"/>
      <c r="ET12" s="429"/>
      <c r="EU12" s="429"/>
      <c r="EV12" s="429"/>
      <c r="EW12" s="429"/>
      <c r="EX12" s="429"/>
      <c r="EY12" s="429"/>
      <c r="EZ12" s="429"/>
      <c r="FA12" s="429"/>
      <c r="FB12" s="429"/>
      <c r="FC12" s="429"/>
      <c r="FD12" s="429"/>
      <c r="FE12" s="429"/>
      <c r="FF12" s="429"/>
      <c r="FG12" s="429"/>
      <c r="FH12" s="429"/>
      <c r="FI12" s="429"/>
      <c r="FJ12" s="429"/>
      <c r="FK12" s="429"/>
      <c r="FL12" s="429"/>
      <c r="FM12" s="429"/>
      <c r="FN12" s="429"/>
      <c r="FO12" s="429"/>
      <c r="FP12" s="429"/>
      <c r="FQ12" s="429"/>
      <c r="FR12" s="429"/>
      <c r="FS12" s="429"/>
      <c r="FT12" s="429"/>
      <c r="FU12" s="429"/>
      <c r="FV12" s="429"/>
      <c r="FW12" s="429"/>
      <c r="FX12" s="429"/>
      <c r="FY12" s="429"/>
      <c r="FZ12" s="429"/>
      <c r="GA12" s="429"/>
      <c r="GB12" s="429"/>
      <c r="GC12" s="429"/>
      <c r="GD12" s="429"/>
      <c r="GE12" s="429"/>
      <c r="GF12" s="430"/>
    </row>
    <row r="13" spans="2:188" s="32" customFormat="1" ht="15" customHeight="1" x14ac:dyDescent="0.25">
      <c r="B13" s="42" t="s">
        <v>626</v>
      </c>
      <c r="Q13" s="43"/>
      <c r="R13" s="442"/>
      <c r="S13" s="442"/>
      <c r="T13" s="442"/>
      <c r="U13" s="442"/>
      <c r="V13" s="442"/>
      <c r="W13" s="442"/>
      <c r="X13" s="442"/>
      <c r="Y13" s="442"/>
      <c r="Z13" s="442"/>
      <c r="AA13" s="442"/>
      <c r="AB13" s="442"/>
      <c r="AC13" s="442"/>
      <c r="AD13" s="442"/>
      <c r="AE13" s="442"/>
      <c r="AF13" s="442"/>
      <c r="AG13" s="442"/>
      <c r="AH13" s="442"/>
      <c r="AI13" s="442"/>
      <c r="AJ13" s="442"/>
      <c r="AK13" s="442"/>
      <c r="AL13" s="442"/>
      <c r="AM13" s="442"/>
      <c r="AN13" s="442"/>
      <c r="AO13" s="442"/>
      <c r="AP13" s="442"/>
      <c r="AQ13" s="442"/>
      <c r="AR13" s="442"/>
      <c r="AS13" s="442"/>
      <c r="AT13" s="442"/>
      <c r="AU13" s="442"/>
      <c r="AV13" s="442"/>
      <c r="AW13" s="442"/>
      <c r="AX13" s="442"/>
      <c r="AY13" s="442"/>
      <c r="AZ13" s="442"/>
      <c r="BA13" s="442"/>
      <c r="BB13" s="442"/>
      <c r="BC13" s="442"/>
      <c r="BD13" s="442"/>
      <c r="BE13" s="442"/>
      <c r="BF13" s="442"/>
      <c r="BG13" s="442"/>
      <c r="BH13" s="442"/>
      <c r="BI13" s="442"/>
      <c r="BJ13" s="442"/>
      <c r="BK13" s="442"/>
      <c r="BL13" s="442"/>
      <c r="BM13" s="442"/>
      <c r="BN13" s="442"/>
      <c r="BO13" s="442"/>
      <c r="BP13" s="442"/>
      <c r="BQ13" s="442"/>
      <c r="BR13" s="442"/>
      <c r="BS13" s="442"/>
      <c r="BT13" s="442"/>
      <c r="BU13" s="442"/>
      <c r="BV13" s="442"/>
      <c r="BW13" s="442"/>
      <c r="BX13" s="442"/>
      <c r="BY13" s="442"/>
      <c r="BZ13" s="442"/>
      <c r="CA13" s="442"/>
      <c r="CB13" s="72"/>
      <c r="CC13" s="72"/>
      <c r="CD13" s="72"/>
      <c r="CE13" s="72"/>
      <c r="CF13" s="72"/>
      <c r="CG13" s="72"/>
      <c r="CH13" s="72"/>
      <c r="CJ13" s="428"/>
      <c r="CK13" s="428"/>
      <c r="CL13" s="428"/>
      <c r="CM13" s="428"/>
      <c r="CN13" s="428"/>
      <c r="CO13" s="428"/>
      <c r="CP13" s="428"/>
      <c r="CQ13" s="428"/>
      <c r="CR13" s="428"/>
      <c r="CY13" s="364">
        <v>1</v>
      </c>
      <c r="CZ13" s="365"/>
      <c r="DA13" s="365"/>
      <c r="DB13" s="365"/>
      <c r="DC13" s="365"/>
      <c r="DD13" s="365"/>
      <c r="DE13" s="365"/>
      <c r="DF13" s="365"/>
      <c r="DG13" s="365"/>
      <c r="DH13" s="365"/>
      <c r="DI13" s="365"/>
      <c r="DJ13" s="365"/>
      <c r="DK13" s="365"/>
      <c r="DL13" s="365"/>
      <c r="DM13" s="365"/>
      <c r="DN13" s="365">
        <v>2</v>
      </c>
      <c r="DO13" s="365"/>
      <c r="DP13" s="365"/>
      <c r="DQ13" s="365"/>
      <c r="DR13" s="365"/>
      <c r="DS13" s="365"/>
      <c r="DT13" s="365"/>
      <c r="DU13" s="365">
        <v>3</v>
      </c>
      <c r="DV13" s="365"/>
      <c r="DW13" s="365"/>
      <c r="DX13" s="365"/>
      <c r="DY13" s="365"/>
      <c r="DZ13" s="365"/>
      <c r="EA13" s="365"/>
      <c r="EB13" s="365">
        <v>4</v>
      </c>
      <c r="EC13" s="365"/>
      <c r="ED13" s="365"/>
      <c r="EE13" s="365"/>
      <c r="EF13" s="365"/>
      <c r="EG13" s="365"/>
      <c r="EH13" s="365"/>
      <c r="EI13" s="365">
        <v>5</v>
      </c>
      <c r="EJ13" s="365"/>
      <c r="EK13" s="365"/>
      <c r="EL13" s="365"/>
      <c r="EM13" s="365"/>
      <c r="EN13" s="365"/>
      <c r="EO13" s="365"/>
      <c r="EP13" s="365">
        <v>6</v>
      </c>
      <c r="EQ13" s="365"/>
      <c r="ER13" s="365"/>
      <c r="ES13" s="365"/>
      <c r="ET13" s="365"/>
      <c r="EU13" s="365"/>
      <c r="EV13" s="365"/>
      <c r="EW13" s="365">
        <v>7</v>
      </c>
      <c r="EX13" s="365"/>
      <c r="EY13" s="365"/>
      <c r="EZ13" s="365"/>
      <c r="FA13" s="365"/>
      <c r="FB13" s="365"/>
      <c r="FC13" s="365"/>
      <c r="FD13" s="365"/>
      <c r="FE13" s="365"/>
      <c r="FF13" s="365"/>
      <c r="FG13" s="365"/>
      <c r="FH13" s="365"/>
      <c r="FI13" s="365">
        <v>8</v>
      </c>
      <c r="FJ13" s="365"/>
      <c r="FK13" s="365"/>
      <c r="FL13" s="365"/>
      <c r="FM13" s="365"/>
      <c r="FN13" s="365"/>
      <c r="FO13" s="365"/>
      <c r="FP13" s="365"/>
      <c r="FQ13" s="365"/>
      <c r="FR13" s="365"/>
      <c r="FS13" s="365"/>
      <c r="FT13" s="365"/>
      <c r="FU13" s="365"/>
      <c r="FV13" s="365"/>
      <c r="FW13" s="365"/>
      <c r="FX13" s="365"/>
      <c r="FY13" s="365"/>
      <c r="FZ13" s="365"/>
      <c r="GA13" s="365"/>
      <c r="GB13" s="365"/>
      <c r="GC13" s="365"/>
      <c r="GD13" s="365"/>
      <c r="GE13" s="365"/>
      <c r="GF13" s="431"/>
    </row>
    <row r="14" spans="2:188" s="32" customFormat="1" ht="22.5" customHeight="1" x14ac:dyDescent="0.2">
      <c r="B14" s="44" t="s">
        <v>627</v>
      </c>
      <c r="Y14" s="45"/>
      <c r="Z14" s="45"/>
      <c r="AA14" s="45"/>
      <c r="AB14" s="45"/>
      <c r="AC14" s="432" t="str">
        <f>ВВОД!G17</f>
        <v>К 854 ВС 126</v>
      </c>
      <c r="AD14" s="432"/>
      <c r="AE14" s="432"/>
      <c r="AF14" s="432"/>
      <c r="AG14" s="432"/>
      <c r="AH14" s="432"/>
      <c r="AI14" s="432"/>
      <c r="AJ14" s="432"/>
      <c r="AK14" s="432"/>
      <c r="AL14" s="432"/>
      <c r="AM14" s="432"/>
      <c r="AN14" s="432"/>
      <c r="AO14" s="432"/>
      <c r="AP14" s="432"/>
      <c r="AQ14" s="432"/>
      <c r="AR14" s="432"/>
      <c r="AS14" s="432"/>
      <c r="AT14" s="432"/>
      <c r="AU14" s="432"/>
      <c r="AV14" s="432"/>
      <c r="AW14" s="432"/>
      <c r="AX14" s="432"/>
      <c r="AY14" s="432"/>
      <c r="AZ14" s="432"/>
      <c r="BA14" s="432"/>
      <c r="BB14" s="432"/>
      <c r="BC14" s="432"/>
      <c r="BD14" s="432"/>
      <c r="BE14" s="432"/>
      <c r="BF14" s="432"/>
      <c r="BG14" s="432"/>
      <c r="BH14" s="432"/>
      <c r="BI14" s="432"/>
      <c r="BJ14" s="432"/>
      <c r="BK14" s="432"/>
      <c r="BL14" s="432"/>
      <c r="BM14" s="432"/>
      <c r="BN14" s="432"/>
      <c r="BO14" s="432"/>
      <c r="BP14" s="432"/>
      <c r="BQ14" s="432"/>
      <c r="BR14" s="432"/>
      <c r="BS14" s="432"/>
      <c r="BT14" s="45"/>
      <c r="BU14" s="45"/>
      <c r="CH14" s="41" t="s">
        <v>628</v>
      </c>
      <c r="CJ14" s="428"/>
      <c r="CK14" s="428"/>
      <c r="CL14" s="428"/>
      <c r="CM14" s="428"/>
      <c r="CN14" s="428"/>
      <c r="CO14" s="428"/>
      <c r="CP14" s="428"/>
      <c r="CQ14" s="428"/>
      <c r="CR14" s="428"/>
      <c r="CY14" s="433" t="s">
        <v>629</v>
      </c>
      <c r="CZ14" s="434"/>
      <c r="DA14" s="434"/>
      <c r="DB14" s="434"/>
      <c r="DC14" s="434"/>
      <c r="DD14" s="434"/>
      <c r="DE14" s="434"/>
      <c r="DF14" s="434"/>
      <c r="DG14" s="434"/>
      <c r="DH14" s="434"/>
      <c r="DI14" s="434"/>
      <c r="DJ14" s="434"/>
      <c r="DK14" s="434"/>
      <c r="DL14" s="434"/>
      <c r="DM14" s="434"/>
      <c r="DN14" s="435">
        <f>DAY(BH5)</f>
        <v>2</v>
      </c>
      <c r="DO14" s="435"/>
      <c r="DP14" s="435"/>
      <c r="DQ14" s="435"/>
      <c r="DR14" s="435"/>
      <c r="DS14" s="435"/>
      <c r="DT14" s="435"/>
      <c r="DU14" s="435">
        <f>MONTH(BH5)</f>
        <v>3</v>
      </c>
      <c r="DV14" s="435"/>
      <c r="DW14" s="435"/>
      <c r="DX14" s="435"/>
      <c r="DY14" s="435"/>
      <c r="DZ14" s="435"/>
      <c r="EA14" s="435"/>
      <c r="EB14" s="436" t="s">
        <v>630</v>
      </c>
      <c r="EC14" s="436"/>
      <c r="ED14" s="436"/>
      <c r="EE14" s="436"/>
      <c r="EF14" s="436"/>
      <c r="EG14" s="436"/>
      <c r="EH14" s="436"/>
      <c r="EI14" s="436" t="s">
        <v>631</v>
      </c>
      <c r="EJ14" s="436"/>
      <c r="EK14" s="436"/>
      <c r="EL14" s="436"/>
      <c r="EM14" s="436"/>
      <c r="EN14" s="436"/>
      <c r="EO14" s="436"/>
      <c r="EP14" s="437"/>
      <c r="EQ14" s="437"/>
      <c r="ER14" s="437"/>
      <c r="ES14" s="437"/>
      <c r="ET14" s="437"/>
      <c r="EU14" s="437"/>
      <c r="EV14" s="437"/>
      <c r="EW14" s="438">
        <f>ВВОД!H17</f>
        <v>0</v>
      </c>
      <c r="EX14" s="438"/>
      <c r="EY14" s="438"/>
      <c r="EZ14" s="438"/>
      <c r="FA14" s="438"/>
      <c r="FB14" s="438"/>
      <c r="FC14" s="438"/>
      <c r="FD14" s="438"/>
      <c r="FE14" s="438"/>
      <c r="FF14" s="438"/>
      <c r="FG14" s="438"/>
      <c r="FH14" s="438"/>
      <c r="FI14" s="439"/>
      <c r="FJ14" s="439"/>
      <c r="FK14" s="439"/>
      <c r="FL14" s="439"/>
      <c r="FM14" s="439"/>
      <c r="FN14" s="439"/>
      <c r="FO14" s="439"/>
      <c r="FP14" s="439"/>
      <c r="FQ14" s="439"/>
      <c r="FR14" s="439"/>
      <c r="FS14" s="439"/>
      <c r="FT14" s="439"/>
      <c r="FU14" s="439"/>
      <c r="FV14" s="439"/>
      <c r="FW14" s="439"/>
      <c r="FX14" s="439"/>
      <c r="FY14" s="439"/>
      <c r="FZ14" s="439"/>
      <c r="GA14" s="439"/>
      <c r="GB14" s="439"/>
      <c r="GC14" s="439"/>
      <c r="GD14" s="439"/>
      <c r="GE14" s="439"/>
      <c r="GF14" s="440"/>
    </row>
    <row r="15" spans="2:188" s="32" customFormat="1" ht="22.5" customHeight="1" thickBot="1" x14ac:dyDescent="0.25">
      <c r="B15" s="44" t="s">
        <v>6</v>
      </c>
      <c r="J15" s="443" t="str">
        <f>ВВОД!C17</f>
        <v>Джамготцев Александр Владимирович</v>
      </c>
      <c r="K15" s="443"/>
      <c r="L15" s="443"/>
      <c r="M15" s="443"/>
      <c r="N15" s="443"/>
      <c r="O15" s="443"/>
      <c r="P15" s="443"/>
      <c r="Q15" s="443"/>
      <c r="R15" s="443"/>
      <c r="S15" s="443"/>
      <c r="T15" s="443"/>
      <c r="U15" s="443"/>
      <c r="V15" s="443"/>
      <c r="W15" s="443"/>
      <c r="X15" s="443"/>
      <c r="Y15" s="443"/>
      <c r="Z15" s="443"/>
      <c r="AA15" s="443"/>
      <c r="AB15" s="443"/>
      <c r="AC15" s="443"/>
      <c r="AD15" s="443"/>
      <c r="AE15" s="443"/>
      <c r="AF15" s="443"/>
      <c r="AG15" s="443"/>
      <c r="AH15" s="443"/>
      <c r="AI15" s="443"/>
      <c r="AJ15" s="443"/>
      <c r="AK15" s="443"/>
      <c r="AL15" s="443"/>
      <c r="AM15" s="443"/>
      <c r="AN15" s="443"/>
      <c r="AO15" s="443"/>
      <c r="AP15" s="443"/>
      <c r="AQ15" s="443"/>
      <c r="AR15" s="443"/>
      <c r="AS15" s="443"/>
      <c r="AT15" s="443"/>
      <c r="AU15" s="443"/>
      <c r="AV15" s="443"/>
      <c r="AW15" s="443"/>
      <c r="AX15" s="443"/>
      <c r="AY15" s="443"/>
      <c r="AZ15" s="443"/>
      <c r="BA15" s="443"/>
      <c r="BB15" s="443"/>
      <c r="BC15" s="443"/>
      <c r="BD15" s="443"/>
      <c r="BE15" s="443"/>
      <c r="BF15" s="443"/>
      <c r="BG15" s="443"/>
      <c r="BH15" s="443"/>
      <c r="BI15" s="443"/>
      <c r="BJ15" s="443"/>
      <c r="BK15" s="443"/>
      <c r="BL15" s="443"/>
      <c r="BM15" s="443"/>
      <c r="BN15" s="443"/>
      <c r="BO15" s="443"/>
      <c r="BP15" s="443"/>
      <c r="BQ15" s="443"/>
      <c r="BR15" s="443"/>
      <c r="BS15" s="443"/>
      <c r="BT15" s="46"/>
      <c r="BU15" s="46"/>
      <c r="CH15" s="41" t="s">
        <v>632</v>
      </c>
      <c r="CJ15" s="444">
        <f>ВВОД!F17</f>
        <v>8504</v>
      </c>
      <c r="CK15" s="444"/>
      <c r="CL15" s="444"/>
      <c r="CM15" s="444"/>
      <c r="CN15" s="444"/>
      <c r="CO15" s="444"/>
      <c r="CP15" s="444"/>
      <c r="CQ15" s="444"/>
      <c r="CR15" s="444"/>
      <c r="CY15" s="445" t="s">
        <v>633</v>
      </c>
      <c r="CZ15" s="446"/>
      <c r="DA15" s="446"/>
      <c r="DB15" s="446"/>
      <c r="DC15" s="446"/>
      <c r="DD15" s="446"/>
      <c r="DE15" s="446"/>
      <c r="DF15" s="446"/>
      <c r="DG15" s="446"/>
      <c r="DH15" s="446"/>
      <c r="DI15" s="446"/>
      <c r="DJ15" s="446"/>
      <c r="DK15" s="446"/>
      <c r="DL15" s="446"/>
      <c r="DM15" s="446"/>
      <c r="DN15" s="447">
        <f>DAY(BH5)</f>
        <v>2</v>
      </c>
      <c r="DO15" s="447"/>
      <c r="DP15" s="447"/>
      <c r="DQ15" s="447"/>
      <c r="DR15" s="447"/>
      <c r="DS15" s="447"/>
      <c r="DT15" s="447"/>
      <c r="DU15" s="447">
        <f>MONTH(BH5)</f>
        <v>3</v>
      </c>
      <c r="DV15" s="447"/>
      <c r="DW15" s="447"/>
      <c r="DX15" s="447"/>
      <c r="DY15" s="447"/>
      <c r="DZ15" s="447"/>
      <c r="EA15" s="447"/>
      <c r="EB15" s="448" t="s">
        <v>798</v>
      </c>
      <c r="EC15" s="448"/>
      <c r="ED15" s="448"/>
      <c r="EE15" s="448"/>
      <c r="EF15" s="448"/>
      <c r="EG15" s="448"/>
      <c r="EH15" s="448"/>
      <c r="EI15" s="448" t="s">
        <v>631</v>
      </c>
      <c r="EJ15" s="448"/>
      <c r="EK15" s="448"/>
      <c r="EL15" s="448"/>
      <c r="EM15" s="448"/>
      <c r="EN15" s="448"/>
      <c r="EO15" s="448"/>
      <c r="EP15" s="452"/>
      <c r="EQ15" s="452"/>
      <c r="ER15" s="452"/>
      <c r="ES15" s="452"/>
      <c r="ET15" s="452"/>
      <c r="EU15" s="452"/>
      <c r="EV15" s="452"/>
      <c r="EW15" s="453"/>
      <c r="EX15" s="453"/>
      <c r="EY15" s="453"/>
      <c r="EZ15" s="453"/>
      <c r="FA15" s="453"/>
      <c r="FB15" s="453"/>
      <c r="FC15" s="453"/>
      <c r="FD15" s="453"/>
      <c r="FE15" s="453"/>
      <c r="FF15" s="453"/>
      <c r="FG15" s="453"/>
      <c r="FH15" s="453"/>
      <c r="FI15" s="454"/>
      <c r="FJ15" s="454"/>
      <c r="FK15" s="454"/>
      <c r="FL15" s="454"/>
      <c r="FM15" s="454"/>
      <c r="FN15" s="454"/>
      <c r="FO15" s="454"/>
      <c r="FP15" s="454"/>
      <c r="FQ15" s="454"/>
      <c r="FR15" s="454"/>
      <c r="FS15" s="454"/>
      <c r="FT15" s="454"/>
      <c r="FU15" s="454"/>
      <c r="FV15" s="454"/>
      <c r="FW15" s="454"/>
      <c r="FX15" s="454"/>
      <c r="FY15" s="454"/>
      <c r="FZ15" s="454"/>
      <c r="GA15" s="454"/>
      <c r="GB15" s="454"/>
      <c r="GC15" s="454"/>
      <c r="GD15" s="454"/>
      <c r="GE15" s="454"/>
      <c r="GF15" s="455"/>
    </row>
    <row r="16" spans="2:188" s="32" customFormat="1" ht="7.5" customHeight="1" x14ac:dyDescent="0.25">
      <c r="J16" s="395" t="s">
        <v>634</v>
      </c>
      <c r="K16" s="395"/>
      <c r="L16" s="395"/>
      <c r="M16" s="395"/>
      <c r="N16" s="395"/>
      <c r="O16" s="395"/>
      <c r="P16" s="395"/>
      <c r="Q16" s="395"/>
      <c r="R16" s="395"/>
      <c r="S16" s="395"/>
      <c r="T16" s="395"/>
      <c r="U16" s="395"/>
      <c r="V16" s="395"/>
      <c r="W16" s="395"/>
      <c r="X16" s="395"/>
      <c r="Y16" s="395"/>
      <c r="Z16" s="395"/>
      <c r="AA16" s="395"/>
      <c r="AB16" s="395"/>
      <c r="AC16" s="395"/>
      <c r="AD16" s="395"/>
      <c r="AE16" s="395"/>
      <c r="AF16" s="395"/>
      <c r="AG16" s="395"/>
      <c r="AH16" s="395"/>
      <c r="AI16" s="395"/>
      <c r="AJ16" s="395"/>
      <c r="AK16" s="395"/>
      <c r="AL16" s="395"/>
      <c r="AM16" s="395"/>
      <c r="AN16" s="395"/>
      <c r="AO16" s="395"/>
      <c r="AP16" s="395"/>
      <c r="AQ16" s="395"/>
      <c r="AR16" s="395"/>
      <c r="AS16" s="395"/>
      <c r="AT16" s="395"/>
      <c r="AU16" s="395"/>
      <c r="AV16" s="395"/>
      <c r="AW16" s="395"/>
      <c r="AX16" s="395"/>
      <c r="AY16" s="395"/>
      <c r="AZ16" s="395"/>
      <c r="BA16" s="395"/>
      <c r="BB16" s="395"/>
      <c r="BC16" s="395"/>
      <c r="BD16" s="395"/>
      <c r="BE16" s="395"/>
      <c r="BF16" s="395"/>
      <c r="BG16" s="395"/>
      <c r="BH16" s="395"/>
      <c r="BI16" s="395"/>
      <c r="BJ16" s="395"/>
      <c r="BK16" s="395"/>
      <c r="BL16" s="395"/>
      <c r="BM16" s="395"/>
      <c r="BN16" s="395"/>
      <c r="BO16" s="395"/>
      <c r="BP16" s="395"/>
      <c r="BQ16" s="395"/>
      <c r="BR16" s="395"/>
      <c r="BS16" s="395"/>
      <c r="DL16" s="9"/>
    </row>
    <row r="17" spans="2:188" s="32" customFormat="1" ht="15" customHeight="1" thickBot="1" x14ac:dyDescent="0.25">
      <c r="B17" s="44" t="s">
        <v>635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7"/>
      <c r="P17" s="47"/>
      <c r="Q17" s="443" t="str">
        <f>ВВОД!J17</f>
        <v>26 07 532051</v>
      </c>
      <c r="R17" s="443"/>
      <c r="S17" s="443"/>
      <c r="T17" s="443"/>
      <c r="U17" s="443"/>
      <c r="V17" s="443"/>
      <c r="W17" s="443"/>
      <c r="X17" s="443"/>
      <c r="Y17" s="443"/>
      <c r="Z17" s="443"/>
      <c r="AA17" s="443"/>
      <c r="AB17" s="443"/>
      <c r="AC17" s="443"/>
      <c r="AD17" s="443"/>
      <c r="AE17" s="443"/>
      <c r="AF17" s="443"/>
      <c r="AG17" s="443"/>
      <c r="AH17" s="443"/>
      <c r="AI17" s="443"/>
      <c r="AJ17" s="443"/>
      <c r="AK17" s="443"/>
      <c r="AL17" s="443"/>
      <c r="AM17" s="44"/>
      <c r="AN17" s="44"/>
      <c r="AP17" s="44"/>
      <c r="AQ17" s="44"/>
      <c r="AS17" s="41" t="s">
        <v>636</v>
      </c>
      <c r="AT17" s="456"/>
      <c r="AU17" s="456"/>
      <c r="AV17" s="456"/>
      <c r="AW17" s="456"/>
      <c r="AX17" s="456"/>
      <c r="AY17" s="456"/>
      <c r="AZ17" s="456"/>
      <c r="BA17" s="456"/>
      <c r="BB17" s="456"/>
      <c r="BC17" s="456"/>
      <c r="BD17" s="456"/>
    </row>
    <row r="18" spans="2:188" s="32" customFormat="1" ht="9" customHeight="1" x14ac:dyDescent="0.2">
      <c r="B18" s="564" t="s">
        <v>637</v>
      </c>
      <c r="C18" s="564"/>
      <c r="D18" s="564"/>
      <c r="E18" s="564"/>
      <c r="F18" s="564"/>
      <c r="G18" s="564"/>
      <c r="H18" s="564"/>
      <c r="I18" s="564"/>
      <c r="J18" s="564"/>
      <c r="K18" s="564"/>
      <c r="L18" s="564"/>
      <c r="M18" s="564"/>
      <c r="N18" s="564"/>
      <c r="O18" s="564"/>
      <c r="P18" s="564"/>
      <c r="Q18" s="564"/>
      <c r="R18" s="564"/>
      <c r="S18" s="564"/>
      <c r="T18" s="564"/>
      <c r="V18" s="461" t="s">
        <v>638</v>
      </c>
      <c r="W18" s="461"/>
      <c r="X18" s="461"/>
      <c r="Y18" s="461"/>
      <c r="Z18" s="461"/>
      <c r="AA18" s="461"/>
      <c r="AB18" s="461"/>
      <c r="AC18" s="461"/>
      <c r="AD18" s="461"/>
      <c r="AE18" s="461"/>
      <c r="AF18" s="461"/>
      <c r="AG18" s="461"/>
      <c r="AH18" s="461"/>
      <c r="AI18" s="461"/>
      <c r="AJ18" s="461"/>
      <c r="AK18" s="461"/>
      <c r="AL18" s="461"/>
      <c r="AM18" s="461"/>
      <c r="AN18" s="461"/>
      <c r="AO18" s="461"/>
      <c r="AP18" s="461"/>
      <c r="AQ18" s="461"/>
      <c r="AR18" s="461"/>
      <c r="CY18" s="462" t="s">
        <v>639</v>
      </c>
      <c r="CZ18" s="463"/>
      <c r="DA18" s="463"/>
      <c r="DB18" s="463"/>
      <c r="DC18" s="463"/>
      <c r="DD18" s="463"/>
      <c r="DE18" s="463"/>
      <c r="DF18" s="463"/>
      <c r="DG18" s="463"/>
      <c r="DH18" s="463"/>
      <c r="DI18" s="463"/>
      <c r="DJ18" s="463"/>
      <c r="DK18" s="463"/>
      <c r="DL18" s="463"/>
      <c r="DM18" s="463"/>
      <c r="DN18" s="463"/>
      <c r="DO18" s="463"/>
      <c r="DP18" s="463"/>
      <c r="DQ18" s="463"/>
      <c r="DR18" s="463"/>
      <c r="DS18" s="463"/>
      <c r="DT18" s="463"/>
      <c r="DU18" s="463"/>
      <c r="DV18" s="463"/>
      <c r="DW18" s="463"/>
      <c r="DX18" s="463"/>
      <c r="DY18" s="463"/>
      <c r="DZ18" s="463"/>
      <c r="EA18" s="463"/>
      <c r="EB18" s="463"/>
      <c r="EC18" s="463"/>
      <c r="ED18" s="463"/>
      <c r="EE18" s="463"/>
      <c r="EF18" s="463"/>
      <c r="EG18" s="463"/>
      <c r="EH18" s="463"/>
      <c r="EI18" s="463"/>
      <c r="EJ18" s="463"/>
      <c r="EK18" s="463"/>
      <c r="EL18" s="463"/>
      <c r="EM18" s="463"/>
      <c r="EN18" s="463"/>
      <c r="EO18" s="463"/>
      <c r="EP18" s="463"/>
      <c r="EQ18" s="463"/>
      <c r="ER18" s="463"/>
      <c r="ES18" s="463"/>
      <c r="ET18" s="463"/>
      <c r="EU18" s="463"/>
      <c r="EV18" s="463"/>
      <c r="EW18" s="463"/>
      <c r="EX18" s="463"/>
      <c r="EY18" s="463"/>
      <c r="EZ18" s="463"/>
      <c r="FA18" s="463"/>
      <c r="FB18" s="463"/>
      <c r="FC18" s="463"/>
      <c r="FD18" s="463"/>
      <c r="FE18" s="463"/>
      <c r="FF18" s="463"/>
      <c r="FG18" s="463"/>
      <c r="FH18" s="463"/>
      <c r="FI18" s="463"/>
      <c r="FJ18" s="463"/>
      <c r="FK18" s="463"/>
      <c r="FL18" s="449" t="s">
        <v>640</v>
      </c>
      <c r="FM18" s="449"/>
      <c r="FN18" s="449"/>
      <c r="FO18" s="449"/>
      <c r="FP18" s="449"/>
      <c r="FQ18" s="449"/>
      <c r="FR18" s="449"/>
      <c r="FS18" s="449"/>
      <c r="FT18" s="449"/>
      <c r="FU18" s="449"/>
      <c r="FV18" s="449"/>
      <c r="FW18" s="449"/>
      <c r="FX18" s="449"/>
      <c r="FY18" s="449"/>
      <c r="FZ18" s="449"/>
      <c r="GA18" s="449"/>
      <c r="GB18" s="449"/>
      <c r="GC18" s="449"/>
      <c r="GD18" s="449"/>
      <c r="GE18" s="449"/>
      <c r="GF18" s="450"/>
    </row>
    <row r="19" spans="2:188" s="32" customFormat="1" ht="7.5" customHeight="1" x14ac:dyDescent="0.15">
      <c r="B19" s="564"/>
      <c r="C19" s="564"/>
      <c r="D19" s="564"/>
      <c r="E19" s="564"/>
      <c r="F19" s="564"/>
      <c r="G19" s="564"/>
      <c r="H19" s="564"/>
      <c r="I19" s="564"/>
      <c r="J19" s="564"/>
      <c r="K19" s="564"/>
      <c r="L19" s="564"/>
      <c r="M19" s="564"/>
      <c r="N19" s="564"/>
      <c r="O19" s="564"/>
      <c r="P19" s="564"/>
      <c r="Q19" s="564"/>
      <c r="R19" s="564"/>
      <c r="S19" s="564"/>
      <c r="T19" s="564"/>
      <c r="V19" s="451" t="s">
        <v>641</v>
      </c>
      <c r="W19" s="451"/>
      <c r="X19" s="451"/>
      <c r="Y19" s="451"/>
      <c r="Z19" s="451"/>
      <c r="AA19" s="451"/>
      <c r="AB19" s="451"/>
      <c r="AC19" s="451"/>
      <c r="AD19" s="451"/>
      <c r="AE19" s="451"/>
      <c r="AF19" s="451"/>
      <c r="AG19" s="451"/>
      <c r="AH19" s="451"/>
      <c r="AI19" s="451"/>
      <c r="AJ19" s="451"/>
      <c r="AK19" s="451"/>
      <c r="AL19" s="451"/>
      <c r="AM19" s="451"/>
      <c r="AN19" s="451"/>
      <c r="AO19" s="451"/>
      <c r="AP19" s="451"/>
      <c r="AQ19" s="451"/>
      <c r="AR19" s="451"/>
      <c r="CY19" s="364" t="s">
        <v>642</v>
      </c>
      <c r="CZ19" s="365"/>
      <c r="DA19" s="365"/>
      <c r="DB19" s="365"/>
      <c r="DC19" s="365"/>
      <c r="DD19" s="365"/>
      <c r="DE19" s="365"/>
      <c r="DF19" s="365"/>
      <c r="DG19" s="365"/>
      <c r="DH19" s="365"/>
      <c r="DI19" s="365"/>
      <c r="DJ19" s="365"/>
      <c r="DK19" s="365"/>
      <c r="DL19" s="365"/>
      <c r="DM19" s="365"/>
      <c r="DN19" s="365"/>
      <c r="DO19" s="365"/>
      <c r="DP19" s="429" t="s">
        <v>643</v>
      </c>
      <c r="DQ19" s="429"/>
      <c r="DR19" s="429"/>
      <c r="DS19" s="429"/>
      <c r="DT19" s="429"/>
      <c r="DU19" s="429"/>
      <c r="DV19" s="429"/>
      <c r="DW19" s="429"/>
      <c r="DX19" s="429"/>
      <c r="DY19" s="365" t="s">
        <v>644</v>
      </c>
      <c r="DZ19" s="365"/>
      <c r="EA19" s="365"/>
      <c r="EB19" s="365"/>
      <c r="EC19" s="365"/>
      <c r="ED19" s="365"/>
      <c r="EE19" s="365"/>
      <c r="EF19" s="365"/>
      <c r="EG19" s="365"/>
      <c r="EH19" s="365"/>
      <c r="EI19" s="365"/>
      <c r="EJ19" s="365"/>
      <c r="EK19" s="365"/>
      <c r="EL19" s="365"/>
      <c r="EM19" s="365"/>
      <c r="EN19" s="365"/>
      <c r="EO19" s="365"/>
      <c r="EP19" s="365"/>
      <c r="EQ19" s="365"/>
      <c r="ER19" s="429" t="s">
        <v>645</v>
      </c>
      <c r="ES19" s="429"/>
      <c r="ET19" s="429"/>
      <c r="EU19" s="429"/>
      <c r="EV19" s="429"/>
      <c r="EW19" s="429"/>
      <c r="EX19" s="429"/>
      <c r="EY19" s="429"/>
      <c r="EZ19" s="429"/>
      <c r="FA19" s="429" t="s">
        <v>646</v>
      </c>
      <c r="FB19" s="429"/>
      <c r="FC19" s="429"/>
      <c r="FD19" s="429"/>
      <c r="FE19" s="429"/>
      <c r="FF19" s="429"/>
      <c r="FG19" s="429"/>
      <c r="FH19" s="429"/>
      <c r="FI19" s="429"/>
      <c r="FJ19" s="429"/>
      <c r="FK19" s="429"/>
      <c r="FL19" s="365"/>
      <c r="FM19" s="365"/>
      <c r="FN19" s="365"/>
      <c r="FO19" s="365"/>
      <c r="FP19" s="365"/>
      <c r="FQ19" s="365"/>
      <c r="FR19" s="365"/>
      <c r="FS19" s="365"/>
      <c r="FT19" s="365"/>
      <c r="FU19" s="365"/>
      <c r="FV19" s="365"/>
      <c r="FW19" s="365"/>
      <c r="FX19" s="365"/>
      <c r="FY19" s="365"/>
      <c r="FZ19" s="365"/>
      <c r="GA19" s="365"/>
      <c r="GB19" s="365"/>
      <c r="GC19" s="365"/>
      <c r="GD19" s="365"/>
      <c r="GE19" s="365"/>
      <c r="GF19" s="431"/>
    </row>
    <row r="20" spans="2:188" s="32" customFormat="1" ht="15" customHeight="1" x14ac:dyDescent="0.15">
      <c r="B20" s="42" t="s">
        <v>647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57"/>
      <c r="T20" s="457"/>
      <c r="U20" s="457"/>
      <c r="V20" s="457"/>
      <c r="W20" s="457"/>
      <c r="X20" s="457"/>
      <c r="Y20" s="457"/>
      <c r="Z20" s="457"/>
      <c r="AA20" s="457"/>
      <c r="AB20" s="457"/>
      <c r="AC20" s="457"/>
      <c r="AD20" s="457"/>
      <c r="AE20" s="457"/>
      <c r="AF20" s="457"/>
      <c r="AG20" s="457"/>
      <c r="AH20" s="457"/>
      <c r="AI20" s="457"/>
      <c r="AJ20" s="457"/>
      <c r="AK20" s="457"/>
      <c r="AL20" s="457"/>
      <c r="AM20" s="457"/>
      <c r="AN20" s="457"/>
      <c r="AO20" s="457"/>
      <c r="AP20" s="457"/>
      <c r="AQ20" s="48"/>
      <c r="AR20" s="48"/>
      <c r="AS20" s="49"/>
      <c r="AT20" s="48"/>
      <c r="AU20" s="48"/>
      <c r="AV20" s="50" t="s">
        <v>648</v>
      </c>
      <c r="AW20" s="49"/>
      <c r="AX20" s="457"/>
      <c r="AY20" s="457"/>
      <c r="AZ20" s="457"/>
      <c r="BA20" s="457"/>
      <c r="BB20" s="457"/>
      <c r="BC20" s="457"/>
      <c r="BD20" s="457"/>
      <c r="BE20" s="457"/>
      <c r="BF20" s="457"/>
      <c r="BG20" s="457"/>
      <c r="BH20" s="457"/>
      <c r="BI20" s="457"/>
      <c r="BJ20" s="457"/>
      <c r="BK20" s="458" t="s">
        <v>603</v>
      </c>
      <c r="BL20" s="458"/>
      <c r="BM20" s="458"/>
      <c r="BN20" s="457"/>
      <c r="BO20" s="457"/>
      <c r="BP20" s="457"/>
      <c r="BQ20" s="457"/>
      <c r="BR20" s="457"/>
      <c r="BS20" s="457"/>
      <c r="BT20" s="457"/>
      <c r="BU20" s="457"/>
      <c r="CY20" s="364"/>
      <c r="CZ20" s="365"/>
      <c r="DA20" s="365"/>
      <c r="DB20" s="365"/>
      <c r="DC20" s="365"/>
      <c r="DD20" s="365"/>
      <c r="DE20" s="365"/>
      <c r="DF20" s="365"/>
      <c r="DG20" s="365"/>
      <c r="DH20" s="365"/>
      <c r="DI20" s="365"/>
      <c r="DJ20" s="365"/>
      <c r="DK20" s="365"/>
      <c r="DL20" s="365"/>
      <c r="DM20" s="365"/>
      <c r="DN20" s="365"/>
      <c r="DO20" s="365"/>
      <c r="DP20" s="429"/>
      <c r="DQ20" s="429"/>
      <c r="DR20" s="429"/>
      <c r="DS20" s="429"/>
      <c r="DT20" s="429"/>
      <c r="DU20" s="429"/>
      <c r="DV20" s="429"/>
      <c r="DW20" s="429"/>
      <c r="DX20" s="429"/>
      <c r="DY20" s="365"/>
      <c r="DZ20" s="365"/>
      <c r="EA20" s="365"/>
      <c r="EB20" s="365"/>
      <c r="EC20" s="365"/>
      <c r="ED20" s="365"/>
      <c r="EE20" s="365"/>
      <c r="EF20" s="365"/>
      <c r="EG20" s="365"/>
      <c r="EH20" s="365"/>
      <c r="EI20" s="365"/>
      <c r="EJ20" s="365"/>
      <c r="EK20" s="365"/>
      <c r="EL20" s="365"/>
      <c r="EM20" s="365"/>
      <c r="EN20" s="365"/>
      <c r="EO20" s="365"/>
      <c r="EP20" s="365"/>
      <c r="EQ20" s="365"/>
      <c r="ER20" s="429"/>
      <c r="ES20" s="429"/>
      <c r="ET20" s="429"/>
      <c r="EU20" s="429"/>
      <c r="EV20" s="429"/>
      <c r="EW20" s="429"/>
      <c r="EX20" s="429"/>
      <c r="EY20" s="429"/>
      <c r="EZ20" s="429"/>
      <c r="FA20" s="429"/>
      <c r="FB20" s="429"/>
      <c r="FC20" s="429"/>
      <c r="FD20" s="429"/>
      <c r="FE20" s="429"/>
      <c r="FF20" s="429"/>
      <c r="FG20" s="429"/>
      <c r="FH20" s="429"/>
      <c r="FI20" s="429"/>
      <c r="FJ20" s="429"/>
      <c r="FK20" s="429"/>
      <c r="FL20" s="365"/>
      <c r="FM20" s="365"/>
      <c r="FN20" s="365"/>
      <c r="FO20" s="365"/>
      <c r="FP20" s="365"/>
      <c r="FQ20" s="365"/>
      <c r="FR20" s="365"/>
      <c r="FS20" s="365"/>
      <c r="FT20" s="365"/>
      <c r="FU20" s="365"/>
      <c r="FV20" s="365"/>
      <c r="FW20" s="365"/>
      <c r="FX20" s="365"/>
      <c r="FY20" s="365"/>
      <c r="FZ20" s="365"/>
      <c r="GA20" s="365"/>
      <c r="GB20" s="365"/>
      <c r="GC20" s="365"/>
      <c r="GD20" s="365"/>
      <c r="GE20" s="365"/>
      <c r="GF20" s="431"/>
    </row>
    <row r="21" spans="2:188" s="32" customFormat="1" ht="15" customHeight="1" x14ac:dyDescent="0.2">
      <c r="B21" s="67" t="s">
        <v>649</v>
      </c>
      <c r="C21" s="67"/>
      <c r="D21" s="67"/>
      <c r="E21" s="67"/>
      <c r="F21" s="67"/>
      <c r="G21" s="67"/>
      <c r="H21" s="67"/>
      <c r="I21" s="51"/>
      <c r="J21" s="459"/>
      <c r="K21" s="459"/>
      <c r="L21" s="459"/>
      <c r="M21" s="459"/>
      <c r="N21" s="459"/>
      <c r="O21" s="459"/>
      <c r="P21" s="459"/>
      <c r="Q21" s="459"/>
      <c r="R21" s="459"/>
      <c r="S21" s="52"/>
      <c r="T21" s="52" t="s">
        <v>627</v>
      </c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459"/>
      <c r="AT21" s="459"/>
      <c r="AU21" s="459"/>
      <c r="AV21" s="459"/>
      <c r="AW21" s="459"/>
      <c r="AX21" s="459"/>
      <c r="AY21" s="459"/>
      <c r="AZ21" s="459"/>
      <c r="BA21" s="459"/>
      <c r="BB21" s="459"/>
      <c r="BC21" s="459"/>
      <c r="BD21" s="459"/>
      <c r="BE21" s="459"/>
      <c r="BF21" s="459"/>
      <c r="BG21" s="459"/>
      <c r="BH21" s="459"/>
      <c r="BI21" s="459"/>
      <c r="BJ21" s="459"/>
      <c r="BK21" s="459"/>
      <c r="BL21" s="459"/>
      <c r="BM21" s="459"/>
      <c r="BN21" s="459"/>
      <c r="BO21" s="459"/>
      <c r="BP21" s="459"/>
      <c r="BQ21" s="459"/>
      <c r="BR21" s="459"/>
      <c r="BS21" s="459"/>
      <c r="BT21" s="459"/>
      <c r="BU21" s="459"/>
      <c r="BV21" s="67"/>
      <c r="BW21" s="106" t="s">
        <v>628</v>
      </c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439"/>
      <c r="CK21" s="439"/>
      <c r="CL21" s="439"/>
      <c r="CM21" s="439"/>
      <c r="CN21" s="439"/>
      <c r="CO21" s="439"/>
      <c r="CP21" s="439"/>
      <c r="CQ21" s="439"/>
      <c r="CR21" s="439"/>
      <c r="CY21" s="364" t="s">
        <v>650</v>
      </c>
      <c r="CZ21" s="365"/>
      <c r="DA21" s="365"/>
      <c r="DB21" s="365"/>
      <c r="DC21" s="365"/>
      <c r="DD21" s="365"/>
      <c r="DE21" s="365"/>
      <c r="DF21" s="365"/>
      <c r="DG21" s="365"/>
      <c r="DH21" s="466" t="s">
        <v>651</v>
      </c>
      <c r="DI21" s="466"/>
      <c r="DJ21" s="466"/>
      <c r="DK21" s="466"/>
      <c r="DL21" s="466"/>
      <c r="DM21" s="466"/>
      <c r="DN21" s="466"/>
      <c r="DO21" s="466"/>
      <c r="DP21" s="429"/>
      <c r="DQ21" s="429"/>
      <c r="DR21" s="429"/>
      <c r="DS21" s="429"/>
      <c r="DT21" s="429"/>
      <c r="DU21" s="429"/>
      <c r="DV21" s="429"/>
      <c r="DW21" s="429"/>
      <c r="DX21" s="429"/>
      <c r="DY21" s="365" t="s">
        <v>652</v>
      </c>
      <c r="DZ21" s="365"/>
      <c r="EA21" s="365"/>
      <c r="EB21" s="365"/>
      <c r="EC21" s="365"/>
      <c r="ED21" s="365"/>
      <c r="EE21" s="365"/>
      <c r="EF21" s="365"/>
      <c r="EG21" s="365"/>
      <c r="EH21" s="429" t="s">
        <v>799</v>
      </c>
      <c r="EI21" s="429"/>
      <c r="EJ21" s="429"/>
      <c r="EK21" s="429"/>
      <c r="EL21" s="429"/>
      <c r="EM21" s="429"/>
      <c r="EN21" s="429"/>
      <c r="EO21" s="429"/>
      <c r="EP21" s="429"/>
      <c r="EQ21" s="429"/>
      <c r="ER21" s="429"/>
      <c r="ES21" s="429"/>
      <c r="ET21" s="429"/>
      <c r="EU21" s="429"/>
      <c r="EV21" s="429"/>
      <c r="EW21" s="429"/>
      <c r="EX21" s="429"/>
      <c r="EY21" s="429"/>
      <c r="EZ21" s="429"/>
      <c r="FA21" s="429"/>
      <c r="FB21" s="429"/>
      <c r="FC21" s="429"/>
      <c r="FD21" s="429"/>
      <c r="FE21" s="429"/>
      <c r="FF21" s="429"/>
      <c r="FG21" s="429"/>
      <c r="FH21" s="429"/>
      <c r="FI21" s="429"/>
      <c r="FJ21" s="429"/>
      <c r="FK21" s="429"/>
      <c r="FL21" s="429" t="s">
        <v>653</v>
      </c>
      <c r="FM21" s="429"/>
      <c r="FN21" s="429"/>
      <c r="FO21" s="429"/>
      <c r="FP21" s="429"/>
      <c r="FQ21" s="429"/>
      <c r="FR21" s="429"/>
      <c r="FS21" s="429"/>
      <c r="FT21" s="429"/>
      <c r="FU21" s="429"/>
      <c r="FV21" s="429"/>
      <c r="FW21" s="429"/>
      <c r="FX21" s="365" t="s">
        <v>654</v>
      </c>
      <c r="FY21" s="365"/>
      <c r="FZ21" s="365"/>
      <c r="GA21" s="365"/>
      <c r="GB21" s="365"/>
      <c r="GC21" s="365"/>
      <c r="GD21" s="365"/>
      <c r="GE21" s="365"/>
      <c r="GF21" s="431"/>
    </row>
    <row r="22" spans="2:188" s="32" customFormat="1" ht="7.5" customHeight="1" x14ac:dyDescent="0.15">
      <c r="J22" s="464" t="s">
        <v>655</v>
      </c>
      <c r="K22" s="464"/>
      <c r="L22" s="464"/>
      <c r="M22" s="464"/>
      <c r="N22" s="464"/>
      <c r="O22" s="464"/>
      <c r="P22" s="464"/>
      <c r="Q22" s="464"/>
      <c r="R22" s="464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W22" s="465" t="s">
        <v>628</v>
      </c>
      <c r="BX22" s="465"/>
      <c r="BY22" s="465"/>
      <c r="BZ22" s="465"/>
      <c r="CA22" s="465"/>
      <c r="CB22" s="465"/>
      <c r="CC22" s="465"/>
      <c r="CD22" s="465"/>
      <c r="CE22" s="465"/>
      <c r="CF22" s="465"/>
      <c r="CG22" s="465"/>
      <c r="CH22" s="465"/>
      <c r="CI22" s="465"/>
      <c r="CJ22" s="439"/>
      <c r="CK22" s="439"/>
      <c r="CL22" s="439"/>
      <c r="CM22" s="439"/>
      <c r="CN22" s="439"/>
      <c r="CO22" s="439"/>
      <c r="CP22" s="439"/>
      <c r="CQ22" s="439"/>
      <c r="CR22" s="439"/>
      <c r="CY22" s="364">
        <v>9</v>
      </c>
      <c r="CZ22" s="365"/>
      <c r="DA22" s="365"/>
      <c r="DB22" s="365"/>
      <c r="DC22" s="365"/>
      <c r="DD22" s="365"/>
      <c r="DE22" s="365"/>
      <c r="DF22" s="365"/>
      <c r="DG22" s="365"/>
      <c r="DH22" s="365">
        <v>10</v>
      </c>
      <c r="DI22" s="365"/>
      <c r="DJ22" s="365"/>
      <c r="DK22" s="365"/>
      <c r="DL22" s="365"/>
      <c r="DM22" s="365"/>
      <c r="DN22" s="365"/>
      <c r="DO22" s="365"/>
      <c r="DP22" s="365">
        <v>11</v>
      </c>
      <c r="DQ22" s="365"/>
      <c r="DR22" s="365"/>
      <c r="DS22" s="365"/>
      <c r="DT22" s="365"/>
      <c r="DU22" s="365"/>
      <c r="DV22" s="365"/>
      <c r="DW22" s="365"/>
      <c r="DX22" s="365"/>
      <c r="DY22" s="365">
        <v>12</v>
      </c>
      <c r="DZ22" s="365"/>
      <c r="EA22" s="365"/>
      <c r="EB22" s="365"/>
      <c r="EC22" s="365"/>
      <c r="ED22" s="365"/>
      <c r="EE22" s="365"/>
      <c r="EF22" s="365"/>
      <c r="EG22" s="365"/>
      <c r="EH22" s="365">
        <v>13</v>
      </c>
      <c r="EI22" s="365"/>
      <c r="EJ22" s="365"/>
      <c r="EK22" s="365"/>
      <c r="EL22" s="365"/>
      <c r="EM22" s="365"/>
      <c r="EN22" s="365"/>
      <c r="EO22" s="365"/>
      <c r="EP22" s="365"/>
      <c r="EQ22" s="365"/>
      <c r="ER22" s="365">
        <v>14</v>
      </c>
      <c r="ES22" s="365"/>
      <c r="ET22" s="365"/>
      <c r="EU22" s="365"/>
      <c r="EV22" s="365"/>
      <c r="EW22" s="365"/>
      <c r="EX22" s="365"/>
      <c r="EY22" s="365"/>
      <c r="EZ22" s="365"/>
      <c r="FA22" s="365">
        <v>15</v>
      </c>
      <c r="FB22" s="365"/>
      <c r="FC22" s="365"/>
      <c r="FD22" s="365"/>
      <c r="FE22" s="365"/>
      <c r="FF22" s="365"/>
      <c r="FG22" s="365"/>
      <c r="FH22" s="365"/>
      <c r="FI22" s="365"/>
      <c r="FJ22" s="365"/>
      <c r="FK22" s="365"/>
      <c r="FL22" s="365">
        <v>16</v>
      </c>
      <c r="FM22" s="365"/>
      <c r="FN22" s="365"/>
      <c r="FO22" s="365"/>
      <c r="FP22" s="365"/>
      <c r="FQ22" s="365"/>
      <c r="FR22" s="365"/>
      <c r="FS22" s="365"/>
      <c r="FT22" s="365"/>
      <c r="FU22" s="365"/>
      <c r="FV22" s="365"/>
      <c r="FW22" s="365"/>
      <c r="FX22" s="365">
        <v>17</v>
      </c>
      <c r="FY22" s="365"/>
      <c r="FZ22" s="365"/>
      <c r="GA22" s="365"/>
      <c r="GB22" s="365"/>
      <c r="GC22" s="365"/>
      <c r="GD22" s="365"/>
      <c r="GE22" s="365"/>
      <c r="GF22" s="431"/>
    </row>
    <row r="23" spans="2:188" s="32" customFormat="1" ht="15" customHeight="1" x14ac:dyDescent="0.15">
      <c r="B23" s="106" t="s">
        <v>656</v>
      </c>
      <c r="C23" s="106"/>
      <c r="D23" s="106"/>
      <c r="E23" s="106"/>
      <c r="F23" s="106"/>
      <c r="G23" s="106"/>
      <c r="H23" s="106"/>
      <c r="I23" s="54"/>
      <c r="J23" s="467"/>
      <c r="K23" s="467"/>
      <c r="L23" s="467"/>
      <c r="M23" s="467"/>
      <c r="N23" s="467"/>
      <c r="O23" s="467"/>
      <c r="P23" s="467"/>
      <c r="Q23" s="467"/>
      <c r="R23" s="467"/>
      <c r="S23" s="55"/>
      <c r="T23" s="55" t="s">
        <v>627</v>
      </c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467"/>
      <c r="AT23" s="467"/>
      <c r="AU23" s="467"/>
      <c r="AV23" s="467"/>
      <c r="AW23" s="467"/>
      <c r="AX23" s="467"/>
      <c r="AY23" s="467"/>
      <c r="AZ23" s="467"/>
      <c r="BA23" s="467"/>
      <c r="BB23" s="467"/>
      <c r="BC23" s="467"/>
      <c r="BD23" s="467"/>
      <c r="BE23" s="467"/>
      <c r="BF23" s="467"/>
      <c r="BG23" s="467"/>
      <c r="BH23" s="467"/>
      <c r="BI23" s="467"/>
      <c r="BJ23" s="467"/>
      <c r="BK23" s="467"/>
      <c r="BL23" s="467"/>
      <c r="BM23" s="467"/>
      <c r="BN23" s="467"/>
      <c r="BO23" s="467"/>
      <c r="BP23" s="467"/>
      <c r="BQ23" s="467"/>
      <c r="BR23" s="467"/>
      <c r="BS23" s="467"/>
      <c r="BT23" s="467"/>
      <c r="BU23" s="467"/>
      <c r="BW23" s="465"/>
      <c r="BX23" s="465"/>
      <c r="BY23" s="465"/>
      <c r="BZ23" s="465"/>
      <c r="CA23" s="465"/>
      <c r="CB23" s="465"/>
      <c r="CC23" s="465"/>
      <c r="CD23" s="465"/>
      <c r="CE23" s="465"/>
      <c r="CF23" s="465"/>
      <c r="CG23" s="465"/>
      <c r="CH23" s="465"/>
      <c r="CI23" s="465"/>
      <c r="CJ23" s="439"/>
      <c r="CK23" s="439"/>
      <c r="CL23" s="439"/>
      <c r="CM23" s="439"/>
      <c r="CN23" s="439"/>
      <c r="CO23" s="439"/>
      <c r="CP23" s="439"/>
      <c r="CQ23" s="439"/>
      <c r="CR23" s="439"/>
      <c r="CY23" s="364"/>
      <c r="CZ23" s="365"/>
      <c r="DA23" s="365"/>
      <c r="DB23" s="365"/>
      <c r="DC23" s="365"/>
      <c r="DD23" s="365"/>
      <c r="DE23" s="365"/>
      <c r="DF23" s="365"/>
      <c r="DG23" s="365"/>
      <c r="DH23" s="365"/>
      <c r="DI23" s="365"/>
      <c r="DJ23" s="365"/>
      <c r="DK23" s="365"/>
      <c r="DL23" s="365"/>
      <c r="DM23" s="365"/>
      <c r="DN23" s="365"/>
      <c r="DO23" s="365"/>
      <c r="DP23" s="365"/>
      <c r="DQ23" s="365"/>
      <c r="DR23" s="365"/>
      <c r="DS23" s="365"/>
      <c r="DT23" s="365"/>
      <c r="DU23" s="365"/>
      <c r="DV23" s="365"/>
      <c r="DW23" s="365"/>
      <c r="DX23" s="365"/>
      <c r="DY23" s="365"/>
      <c r="DZ23" s="365"/>
      <c r="EA23" s="365"/>
      <c r="EB23" s="365"/>
      <c r="EC23" s="365"/>
      <c r="ED23" s="365"/>
      <c r="EE23" s="365"/>
      <c r="EF23" s="365"/>
      <c r="EG23" s="365"/>
      <c r="EH23" s="365"/>
      <c r="EI23" s="365"/>
      <c r="EJ23" s="365"/>
      <c r="EK23" s="365"/>
      <c r="EL23" s="365"/>
      <c r="EM23" s="365"/>
      <c r="EN23" s="365"/>
      <c r="EO23" s="365"/>
      <c r="EP23" s="365"/>
      <c r="EQ23" s="365"/>
      <c r="ER23" s="365"/>
      <c r="ES23" s="365"/>
      <c r="ET23" s="365"/>
      <c r="EU23" s="365"/>
      <c r="EV23" s="365"/>
      <c r="EW23" s="365"/>
      <c r="EX23" s="365"/>
      <c r="EY23" s="365"/>
      <c r="EZ23" s="365"/>
      <c r="FA23" s="365"/>
      <c r="FB23" s="365"/>
      <c r="FC23" s="365"/>
      <c r="FD23" s="365"/>
      <c r="FE23" s="365"/>
      <c r="FF23" s="365"/>
      <c r="FG23" s="365"/>
      <c r="FH23" s="365"/>
      <c r="FI23" s="365"/>
      <c r="FJ23" s="365"/>
      <c r="FK23" s="365"/>
      <c r="FL23" s="365"/>
      <c r="FM23" s="365"/>
      <c r="FN23" s="365"/>
      <c r="FO23" s="365"/>
      <c r="FP23" s="365"/>
      <c r="FQ23" s="365"/>
      <c r="FR23" s="365"/>
      <c r="FS23" s="365"/>
      <c r="FT23" s="365"/>
      <c r="FU23" s="365"/>
      <c r="FV23" s="365"/>
      <c r="FW23" s="365"/>
      <c r="FX23" s="365"/>
      <c r="FY23" s="365"/>
      <c r="FZ23" s="365"/>
      <c r="GA23" s="365"/>
      <c r="GB23" s="365"/>
      <c r="GC23" s="365"/>
      <c r="GD23" s="365"/>
      <c r="GE23" s="365"/>
      <c r="GF23" s="431"/>
    </row>
    <row r="24" spans="2:188" s="32" customFormat="1" ht="7.5" customHeight="1" x14ac:dyDescent="0.15">
      <c r="I24" s="56"/>
      <c r="J24" s="464" t="s">
        <v>655</v>
      </c>
      <c r="K24" s="464"/>
      <c r="L24" s="464"/>
      <c r="M24" s="464"/>
      <c r="N24" s="464"/>
      <c r="O24" s="464"/>
      <c r="P24" s="464"/>
      <c r="Q24" s="464"/>
      <c r="R24" s="464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W24" s="465" t="s">
        <v>628</v>
      </c>
      <c r="BX24" s="465"/>
      <c r="BY24" s="465"/>
      <c r="BZ24" s="465"/>
      <c r="CA24" s="465"/>
      <c r="CB24" s="465"/>
      <c r="CC24" s="465"/>
      <c r="CD24" s="465"/>
      <c r="CE24" s="465"/>
      <c r="CF24" s="465"/>
      <c r="CG24" s="465"/>
      <c r="CH24" s="465"/>
      <c r="CI24" s="465"/>
      <c r="CJ24" s="439"/>
      <c r="CK24" s="439"/>
      <c r="CL24" s="439"/>
      <c r="CM24" s="439"/>
      <c r="CN24" s="439"/>
      <c r="CO24" s="439"/>
      <c r="CP24" s="439"/>
      <c r="CQ24" s="439"/>
      <c r="CR24" s="439"/>
      <c r="CY24" s="468" t="str">
        <f>ВВОД!M17</f>
        <v>АИ-95</v>
      </c>
      <c r="CZ24" s="469"/>
      <c r="DA24" s="469"/>
      <c r="DB24" s="469"/>
      <c r="DC24" s="469"/>
      <c r="DD24" s="469"/>
      <c r="DE24" s="469"/>
      <c r="DF24" s="469"/>
      <c r="DG24" s="469"/>
      <c r="DH24" s="565"/>
      <c r="DI24" s="565"/>
      <c r="DJ24" s="565"/>
      <c r="DK24" s="565"/>
      <c r="DL24" s="565"/>
      <c r="DM24" s="565"/>
      <c r="DN24" s="565"/>
      <c r="DO24" s="565"/>
      <c r="DP24" s="469"/>
      <c r="DQ24" s="469"/>
      <c r="DR24" s="469"/>
      <c r="DS24" s="469"/>
      <c r="DT24" s="469"/>
      <c r="DU24" s="469"/>
      <c r="DV24" s="469"/>
      <c r="DW24" s="469"/>
      <c r="DX24" s="469"/>
      <c r="DY24" s="479">
        <f>ВВОД!I17</f>
        <v>16.82</v>
      </c>
      <c r="DZ24" s="479"/>
      <c r="EA24" s="479"/>
      <c r="EB24" s="479"/>
      <c r="EC24" s="479"/>
      <c r="ED24" s="479"/>
      <c r="EE24" s="479"/>
      <c r="EF24" s="479"/>
      <c r="EG24" s="479"/>
      <c r="EH24" s="365"/>
      <c r="EI24" s="365"/>
      <c r="EJ24" s="365"/>
      <c r="EK24" s="365"/>
      <c r="EL24" s="365"/>
      <c r="EM24" s="365"/>
      <c r="EN24" s="365"/>
      <c r="EO24" s="365"/>
      <c r="EP24" s="365"/>
      <c r="EQ24" s="365"/>
      <c r="ER24" s="369"/>
      <c r="ES24" s="369"/>
      <c r="ET24" s="369"/>
      <c r="EU24" s="369"/>
      <c r="EV24" s="369"/>
      <c r="EW24" s="369"/>
      <c r="EX24" s="369"/>
      <c r="EY24" s="369"/>
      <c r="EZ24" s="369"/>
      <c r="FA24" s="369"/>
      <c r="FB24" s="369"/>
      <c r="FC24" s="369"/>
      <c r="FD24" s="369"/>
      <c r="FE24" s="369"/>
      <c r="FF24" s="369"/>
      <c r="FG24" s="369"/>
      <c r="FH24" s="369"/>
      <c r="FI24" s="369"/>
      <c r="FJ24" s="369"/>
      <c r="FK24" s="369"/>
      <c r="FL24" s="369"/>
      <c r="FM24" s="369"/>
      <c r="FN24" s="369"/>
      <c r="FO24" s="369"/>
      <c r="FP24" s="369"/>
      <c r="FQ24" s="369"/>
      <c r="FR24" s="369"/>
      <c r="FS24" s="369"/>
      <c r="FT24" s="369"/>
      <c r="FU24" s="369"/>
      <c r="FV24" s="369"/>
      <c r="FW24" s="369"/>
      <c r="FX24" s="369"/>
      <c r="FY24" s="369"/>
      <c r="FZ24" s="369"/>
      <c r="GA24" s="369"/>
      <c r="GB24" s="369"/>
      <c r="GC24" s="369"/>
      <c r="GD24" s="369"/>
      <c r="GE24" s="369"/>
      <c r="GF24" s="474"/>
    </row>
    <row r="25" spans="2:188" s="32" customFormat="1" ht="15" customHeight="1" x14ac:dyDescent="0.2">
      <c r="B25" s="67" t="s">
        <v>657</v>
      </c>
      <c r="I25" s="46"/>
      <c r="J25" s="459"/>
      <c r="K25" s="459"/>
      <c r="L25" s="459"/>
      <c r="M25" s="459"/>
      <c r="N25" s="459"/>
      <c r="O25" s="459"/>
      <c r="P25" s="459"/>
      <c r="Q25" s="459"/>
      <c r="R25" s="459"/>
      <c r="S25" s="52"/>
      <c r="T25" s="52" t="s">
        <v>627</v>
      </c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459"/>
      <c r="AT25" s="459"/>
      <c r="AU25" s="459"/>
      <c r="AV25" s="459"/>
      <c r="AW25" s="459"/>
      <c r="AX25" s="459"/>
      <c r="AY25" s="459"/>
      <c r="AZ25" s="459"/>
      <c r="BA25" s="459"/>
      <c r="BB25" s="459"/>
      <c r="BC25" s="459"/>
      <c r="BD25" s="459"/>
      <c r="BE25" s="459"/>
      <c r="BF25" s="459"/>
      <c r="BG25" s="459"/>
      <c r="BH25" s="459"/>
      <c r="BI25" s="459"/>
      <c r="BJ25" s="459"/>
      <c r="BK25" s="459"/>
      <c r="BL25" s="459"/>
      <c r="BM25" s="459"/>
      <c r="BN25" s="459"/>
      <c r="BO25" s="459"/>
      <c r="BP25" s="459"/>
      <c r="BQ25" s="459"/>
      <c r="BR25" s="459"/>
      <c r="BS25" s="459"/>
      <c r="BT25" s="459"/>
      <c r="BU25" s="459"/>
      <c r="BW25" s="465"/>
      <c r="BX25" s="465"/>
      <c r="BY25" s="465"/>
      <c r="BZ25" s="465"/>
      <c r="CA25" s="465"/>
      <c r="CB25" s="465"/>
      <c r="CC25" s="465"/>
      <c r="CD25" s="465"/>
      <c r="CE25" s="465"/>
      <c r="CF25" s="465"/>
      <c r="CG25" s="465"/>
      <c r="CH25" s="465"/>
      <c r="CI25" s="465"/>
      <c r="CJ25" s="439"/>
      <c r="CK25" s="439"/>
      <c r="CL25" s="439"/>
      <c r="CM25" s="439"/>
      <c r="CN25" s="439"/>
      <c r="CO25" s="439"/>
      <c r="CP25" s="439"/>
      <c r="CQ25" s="439"/>
      <c r="CR25" s="439"/>
      <c r="CY25" s="468"/>
      <c r="CZ25" s="469"/>
      <c r="DA25" s="469"/>
      <c r="DB25" s="469"/>
      <c r="DC25" s="469"/>
      <c r="DD25" s="469"/>
      <c r="DE25" s="469"/>
      <c r="DF25" s="469"/>
      <c r="DG25" s="469"/>
      <c r="DH25" s="565"/>
      <c r="DI25" s="565"/>
      <c r="DJ25" s="565"/>
      <c r="DK25" s="565"/>
      <c r="DL25" s="565"/>
      <c r="DM25" s="565"/>
      <c r="DN25" s="565"/>
      <c r="DO25" s="565"/>
      <c r="DP25" s="469"/>
      <c r="DQ25" s="469"/>
      <c r="DR25" s="469"/>
      <c r="DS25" s="469"/>
      <c r="DT25" s="469"/>
      <c r="DU25" s="469"/>
      <c r="DV25" s="469"/>
      <c r="DW25" s="469"/>
      <c r="DX25" s="469"/>
      <c r="DY25" s="479"/>
      <c r="DZ25" s="479"/>
      <c r="EA25" s="479"/>
      <c r="EB25" s="479"/>
      <c r="EC25" s="479"/>
      <c r="ED25" s="479"/>
      <c r="EE25" s="479"/>
      <c r="EF25" s="479"/>
      <c r="EG25" s="479"/>
      <c r="EH25" s="365"/>
      <c r="EI25" s="365"/>
      <c r="EJ25" s="365"/>
      <c r="EK25" s="365"/>
      <c r="EL25" s="365"/>
      <c r="EM25" s="365"/>
      <c r="EN25" s="365"/>
      <c r="EO25" s="365"/>
      <c r="EP25" s="365"/>
      <c r="EQ25" s="365"/>
      <c r="ER25" s="369"/>
      <c r="ES25" s="369"/>
      <c r="ET25" s="369"/>
      <c r="EU25" s="369"/>
      <c r="EV25" s="369"/>
      <c r="EW25" s="369"/>
      <c r="EX25" s="369"/>
      <c r="EY25" s="369"/>
      <c r="EZ25" s="369"/>
      <c r="FA25" s="369"/>
      <c r="FB25" s="369"/>
      <c r="FC25" s="369"/>
      <c r="FD25" s="369"/>
      <c r="FE25" s="369"/>
      <c r="FF25" s="369"/>
      <c r="FG25" s="369"/>
      <c r="FH25" s="369"/>
      <c r="FI25" s="369"/>
      <c r="FJ25" s="369"/>
      <c r="FK25" s="369"/>
      <c r="FL25" s="369"/>
      <c r="FM25" s="369"/>
      <c r="FN25" s="369"/>
      <c r="FO25" s="369"/>
      <c r="FP25" s="369"/>
      <c r="FQ25" s="369"/>
      <c r="FR25" s="369"/>
      <c r="FS25" s="369"/>
      <c r="FT25" s="369"/>
      <c r="FU25" s="369"/>
      <c r="FV25" s="369"/>
      <c r="FW25" s="369"/>
      <c r="FX25" s="369"/>
      <c r="FY25" s="369"/>
      <c r="FZ25" s="369"/>
      <c r="GA25" s="369"/>
      <c r="GB25" s="369"/>
      <c r="GC25" s="369"/>
      <c r="GD25" s="369"/>
      <c r="GE25" s="369"/>
      <c r="GF25" s="474"/>
    </row>
    <row r="26" spans="2:188" s="32" customFormat="1" ht="7.5" customHeight="1" x14ac:dyDescent="0.15">
      <c r="I26" s="56"/>
      <c r="J26" s="464" t="s">
        <v>655</v>
      </c>
      <c r="K26" s="464"/>
      <c r="L26" s="464"/>
      <c r="M26" s="464"/>
      <c r="N26" s="464"/>
      <c r="O26" s="464"/>
      <c r="P26" s="464"/>
      <c r="Q26" s="464"/>
      <c r="R26" s="464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W26" s="465" t="s">
        <v>628</v>
      </c>
      <c r="BX26" s="465"/>
      <c r="BY26" s="465"/>
      <c r="BZ26" s="465"/>
      <c r="CA26" s="465"/>
      <c r="CB26" s="465"/>
      <c r="CC26" s="465"/>
      <c r="CD26" s="465"/>
      <c r="CE26" s="465"/>
      <c r="CF26" s="465"/>
      <c r="CG26" s="465"/>
      <c r="CH26" s="465"/>
      <c r="CI26" s="465"/>
      <c r="CJ26" s="439"/>
      <c r="CK26" s="439"/>
      <c r="CL26" s="439"/>
      <c r="CM26" s="439"/>
      <c r="CN26" s="439"/>
      <c r="CO26" s="439"/>
      <c r="CP26" s="439"/>
      <c r="CQ26" s="439"/>
      <c r="CR26" s="439"/>
      <c r="CY26" s="468"/>
      <c r="CZ26" s="469"/>
      <c r="DA26" s="469"/>
      <c r="DB26" s="469"/>
      <c r="DC26" s="469"/>
      <c r="DD26" s="469"/>
      <c r="DE26" s="469"/>
      <c r="DF26" s="469"/>
      <c r="DG26" s="469"/>
      <c r="DH26" s="565"/>
      <c r="DI26" s="565"/>
      <c r="DJ26" s="565"/>
      <c r="DK26" s="565"/>
      <c r="DL26" s="565"/>
      <c r="DM26" s="565"/>
      <c r="DN26" s="565"/>
      <c r="DO26" s="565"/>
      <c r="DP26" s="469"/>
      <c r="DQ26" s="469"/>
      <c r="DR26" s="469"/>
      <c r="DS26" s="469"/>
      <c r="DT26" s="469"/>
      <c r="DU26" s="469"/>
      <c r="DV26" s="469"/>
      <c r="DW26" s="469"/>
      <c r="DX26" s="469"/>
      <c r="DY26" s="479"/>
      <c r="DZ26" s="479"/>
      <c r="EA26" s="479"/>
      <c r="EB26" s="479"/>
      <c r="EC26" s="479"/>
      <c r="ED26" s="479"/>
      <c r="EE26" s="479"/>
      <c r="EF26" s="479"/>
      <c r="EG26" s="479"/>
      <c r="EH26" s="365"/>
      <c r="EI26" s="365"/>
      <c r="EJ26" s="365"/>
      <c r="EK26" s="365"/>
      <c r="EL26" s="365"/>
      <c r="EM26" s="365"/>
      <c r="EN26" s="365"/>
      <c r="EO26" s="365"/>
      <c r="EP26" s="365"/>
      <c r="EQ26" s="365"/>
      <c r="ER26" s="369"/>
      <c r="ES26" s="369"/>
      <c r="ET26" s="369"/>
      <c r="EU26" s="369"/>
      <c r="EV26" s="369"/>
      <c r="EW26" s="369"/>
      <c r="EX26" s="369"/>
      <c r="EY26" s="369"/>
      <c r="EZ26" s="369"/>
      <c r="FA26" s="369"/>
      <c r="FB26" s="369"/>
      <c r="FC26" s="369"/>
      <c r="FD26" s="369"/>
      <c r="FE26" s="369"/>
      <c r="FF26" s="369"/>
      <c r="FG26" s="369"/>
      <c r="FH26" s="369"/>
      <c r="FI26" s="369"/>
      <c r="FJ26" s="369"/>
      <c r="FK26" s="369"/>
      <c r="FL26" s="369"/>
      <c r="FM26" s="369"/>
      <c r="FN26" s="369"/>
      <c r="FO26" s="369"/>
      <c r="FP26" s="369"/>
      <c r="FQ26" s="369"/>
      <c r="FR26" s="369"/>
      <c r="FS26" s="369"/>
      <c r="FT26" s="369"/>
      <c r="FU26" s="369"/>
      <c r="FV26" s="369"/>
      <c r="FW26" s="369"/>
      <c r="FX26" s="369"/>
      <c r="FY26" s="369"/>
      <c r="FZ26" s="369"/>
      <c r="GA26" s="369"/>
      <c r="GB26" s="369"/>
      <c r="GC26" s="369"/>
      <c r="GD26" s="369"/>
      <c r="GE26" s="369"/>
      <c r="GF26" s="474"/>
    </row>
    <row r="27" spans="2:188" s="32" customFormat="1" ht="15" customHeight="1" thickBot="1" x14ac:dyDescent="0.25">
      <c r="B27" s="106" t="s">
        <v>658</v>
      </c>
      <c r="C27" s="106"/>
      <c r="D27" s="106"/>
      <c r="E27" s="106"/>
      <c r="F27" s="106"/>
      <c r="G27" s="106"/>
      <c r="H27" s="106"/>
      <c r="I27" s="54"/>
      <c r="J27" s="467"/>
      <c r="K27" s="467"/>
      <c r="L27" s="467"/>
      <c r="M27" s="467"/>
      <c r="N27" s="467"/>
      <c r="O27" s="467"/>
      <c r="P27" s="467"/>
      <c r="Q27" s="467"/>
      <c r="R27" s="467"/>
      <c r="S27" s="55"/>
      <c r="T27" s="55" t="s">
        <v>627</v>
      </c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459"/>
      <c r="AT27" s="459"/>
      <c r="AU27" s="459"/>
      <c r="AV27" s="459"/>
      <c r="AW27" s="459"/>
      <c r="AX27" s="459"/>
      <c r="AY27" s="459"/>
      <c r="AZ27" s="459"/>
      <c r="BA27" s="459"/>
      <c r="BB27" s="459"/>
      <c r="BC27" s="459"/>
      <c r="BD27" s="459"/>
      <c r="BE27" s="459"/>
      <c r="BF27" s="459"/>
      <c r="BG27" s="459"/>
      <c r="BH27" s="459"/>
      <c r="BI27" s="459"/>
      <c r="BJ27" s="459"/>
      <c r="BK27" s="459"/>
      <c r="BL27" s="459"/>
      <c r="BM27" s="459"/>
      <c r="BN27" s="459"/>
      <c r="BO27" s="459"/>
      <c r="BP27" s="459"/>
      <c r="BQ27" s="459"/>
      <c r="BR27" s="459"/>
      <c r="BS27" s="459"/>
      <c r="BT27" s="459"/>
      <c r="BU27" s="459"/>
      <c r="BW27" s="465"/>
      <c r="BX27" s="465"/>
      <c r="BY27" s="465"/>
      <c r="BZ27" s="465"/>
      <c r="CA27" s="465"/>
      <c r="CB27" s="465"/>
      <c r="CC27" s="465"/>
      <c r="CD27" s="465"/>
      <c r="CE27" s="465"/>
      <c r="CF27" s="465"/>
      <c r="CG27" s="465"/>
      <c r="CH27" s="465"/>
      <c r="CI27" s="465"/>
      <c r="CJ27" s="439"/>
      <c r="CK27" s="439"/>
      <c r="CL27" s="439"/>
      <c r="CM27" s="439"/>
      <c r="CN27" s="439"/>
      <c r="CO27" s="439"/>
      <c r="CP27" s="439"/>
      <c r="CQ27" s="439"/>
      <c r="CR27" s="439"/>
      <c r="CY27" s="470"/>
      <c r="CZ27" s="471"/>
      <c r="DA27" s="471"/>
      <c r="DB27" s="471"/>
      <c r="DC27" s="471"/>
      <c r="DD27" s="471"/>
      <c r="DE27" s="471"/>
      <c r="DF27" s="471"/>
      <c r="DG27" s="471"/>
      <c r="DH27" s="566"/>
      <c r="DI27" s="566"/>
      <c r="DJ27" s="566"/>
      <c r="DK27" s="566"/>
      <c r="DL27" s="566"/>
      <c r="DM27" s="566"/>
      <c r="DN27" s="566"/>
      <c r="DO27" s="566"/>
      <c r="DP27" s="471"/>
      <c r="DQ27" s="471"/>
      <c r="DR27" s="471"/>
      <c r="DS27" s="471"/>
      <c r="DT27" s="471"/>
      <c r="DU27" s="471"/>
      <c r="DV27" s="471"/>
      <c r="DW27" s="471"/>
      <c r="DX27" s="471"/>
      <c r="DY27" s="480"/>
      <c r="DZ27" s="480"/>
      <c r="EA27" s="480"/>
      <c r="EB27" s="480"/>
      <c r="EC27" s="480"/>
      <c r="ED27" s="480"/>
      <c r="EE27" s="480"/>
      <c r="EF27" s="480"/>
      <c r="EG27" s="480"/>
      <c r="EH27" s="481"/>
      <c r="EI27" s="481"/>
      <c r="EJ27" s="481"/>
      <c r="EK27" s="481"/>
      <c r="EL27" s="481"/>
      <c r="EM27" s="481"/>
      <c r="EN27" s="481"/>
      <c r="EO27" s="481"/>
      <c r="EP27" s="481"/>
      <c r="EQ27" s="481"/>
      <c r="ER27" s="475"/>
      <c r="ES27" s="475"/>
      <c r="ET27" s="475"/>
      <c r="EU27" s="475"/>
      <c r="EV27" s="475"/>
      <c r="EW27" s="475"/>
      <c r="EX27" s="475"/>
      <c r="EY27" s="475"/>
      <c r="EZ27" s="475"/>
      <c r="FA27" s="475"/>
      <c r="FB27" s="475"/>
      <c r="FC27" s="475"/>
      <c r="FD27" s="475"/>
      <c r="FE27" s="475"/>
      <c r="FF27" s="475"/>
      <c r="FG27" s="475"/>
      <c r="FH27" s="475"/>
      <c r="FI27" s="475"/>
      <c r="FJ27" s="475"/>
      <c r="FK27" s="475"/>
      <c r="FL27" s="475"/>
      <c r="FM27" s="475"/>
      <c r="FN27" s="475"/>
      <c r="FO27" s="475"/>
      <c r="FP27" s="475"/>
      <c r="FQ27" s="475"/>
      <c r="FR27" s="475"/>
      <c r="FS27" s="475"/>
      <c r="FT27" s="475"/>
      <c r="FU27" s="475"/>
      <c r="FV27" s="475"/>
      <c r="FW27" s="475"/>
      <c r="FX27" s="475"/>
      <c r="FY27" s="475"/>
      <c r="FZ27" s="475"/>
      <c r="GA27" s="475"/>
      <c r="GB27" s="475"/>
      <c r="GC27" s="475"/>
      <c r="GD27" s="475"/>
      <c r="GE27" s="475"/>
      <c r="GF27" s="476"/>
    </row>
    <row r="28" spans="2:188" s="32" customFormat="1" ht="7.5" customHeight="1" x14ac:dyDescent="0.15">
      <c r="I28" s="56"/>
      <c r="J28" s="396" t="s">
        <v>655</v>
      </c>
      <c r="K28" s="396"/>
      <c r="L28" s="396"/>
      <c r="M28" s="396"/>
      <c r="N28" s="396"/>
      <c r="O28" s="396"/>
      <c r="P28" s="396"/>
      <c r="Q28" s="396"/>
      <c r="R28" s="396"/>
      <c r="CY28" s="488" t="s">
        <v>659</v>
      </c>
      <c r="CZ28" s="489"/>
      <c r="DA28" s="489"/>
      <c r="DB28" s="489"/>
      <c r="DC28" s="489"/>
      <c r="DD28" s="489"/>
      <c r="DE28" s="489"/>
      <c r="DF28" s="489"/>
      <c r="DG28" s="489"/>
      <c r="DH28" s="489"/>
      <c r="DI28" s="489"/>
      <c r="DJ28" s="489"/>
      <c r="DK28" s="489"/>
      <c r="DL28" s="489"/>
      <c r="DM28" s="489"/>
      <c r="DN28" s="489"/>
      <c r="DO28" s="489"/>
      <c r="DP28" s="489"/>
      <c r="DQ28" s="489"/>
      <c r="DR28" s="489"/>
      <c r="DS28" s="489"/>
      <c r="DT28" s="489"/>
      <c r="DU28" s="489"/>
      <c r="DV28" s="489"/>
      <c r="DW28" s="489"/>
      <c r="DX28" s="489"/>
      <c r="DY28" s="489"/>
      <c r="DZ28" s="489"/>
      <c r="EA28" s="489"/>
      <c r="EB28" s="489"/>
      <c r="EC28" s="489"/>
      <c r="ED28" s="489"/>
      <c r="EE28" s="489"/>
      <c r="EF28" s="489"/>
      <c r="EG28" s="489"/>
      <c r="EH28" s="489"/>
      <c r="EI28" s="489"/>
      <c r="EJ28" s="489"/>
      <c r="EK28" s="489"/>
      <c r="EL28" s="489"/>
      <c r="EM28" s="489"/>
      <c r="EN28" s="489"/>
      <c r="EO28" s="489"/>
      <c r="EP28" s="489"/>
      <c r="EQ28" s="489"/>
      <c r="ER28" s="489"/>
      <c r="ES28" s="489"/>
      <c r="ET28" s="489"/>
      <c r="EU28" s="489"/>
      <c r="EV28" s="489"/>
      <c r="EW28" s="489"/>
      <c r="EX28" s="489"/>
      <c r="EY28" s="489"/>
      <c r="EZ28" s="489"/>
      <c r="FA28" s="489"/>
      <c r="FB28" s="489"/>
      <c r="FC28" s="489"/>
      <c r="FD28" s="489"/>
      <c r="FE28" s="489"/>
      <c r="FF28" s="489"/>
      <c r="FG28" s="489"/>
      <c r="FH28" s="489"/>
      <c r="FI28" s="489"/>
      <c r="FJ28" s="489"/>
      <c r="FK28" s="489"/>
      <c r="FL28" s="489"/>
      <c r="FM28" s="489"/>
      <c r="FN28" s="489"/>
      <c r="FO28" s="489"/>
      <c r="FP28" s="489"/>
      <c r="FQ28" s="489"/>
      <c r="FR28" s="489"/>
      <c r="FS28" s="489"/>
      <c r="FT28" s="489"/>
      <c r="FU28" s="489"/>
      <c r="FV28" s="489"/>
      <c r="FW28" s="489"/>
      <c r="FX28" s="489"/>
      <c r="FY28" s="489"/>
      <c r="FZ28" s="489"/>
      <c r="GA28" s="489"/>
      <c r="GB28" s="489"/>
      <c r="GC28" s="489"/>
      <c r="GD28" s="489"/>
      <c r="GE28" s="489"/>
      <c r="GF28" s="490"/>
    </row>
    <row r="29" spans="2:188" s="32" customFormat="1" ht="4.5" customHeight="1" x14ac:dyDescent="0.15">
      <c r="CY29" s="491"/>
      <c r="CZ29" s="492"/>
      <c r="DA29" s="492"/>
      <c r="DB29" s="492"/>
      <c r="DC29" s="492"/>
      <c r="DD29" s="492"/>
      <c r="DE29" s="492"/>
      <c r="DF29" s="492"/>
      <c r="DG29" s="492"/>
      <c r="DH29" s="492"/>
      <c r="DI29" s="492"/>
      <c r="DJ29" s="492"/>
      <c r="DK29" s="492"/>
      <c r="DL29" s="492"/>
      <c r="DM29" s="492"/>
      <c r="DN29" s="492"/>
      <c r="DO29" s="492"/>
      <c r="DP29" s="492"/>
      <c r="DQ29" s="492"/>
      <c r="DR29" s="492"/>
      <c r="DS29" s="492"/>
      <c r="DT29" s="492"/>
      <c r="DU29" s="492"/>
      <c r="DV29" s="492"/>
      <c r="DW29" s="492"/>
      <c r="DX29" s="492"/>
      <c r="DY29" s="492"/>
      <c r="DZ29" s="492"/>
      <c r="EA29" s="492"/>
      <c r="EB29" s="492"/>
      <c r="EC29" s="492"/>
      <c r="ED29" s="492"/>
      <c r="EE29" s="492"/>
      <c r="EF29" s="492"/>
      <c r="EG29" s="492"/>
      <c r="EH29" s="492"/>
      <c r="EI29" s="492"/>
      <c r="EJ29" s="492"/>
      <c r="EK29" s="492"/>
      <c r="EL29" s="492"/>
      <c r="EM29" s="492"/>
      <c r="EN29" s="492"/>
      <c r="EO29" s="492"/>
      <c r="EP29" s="492"/>
      <c r="EQ29" s="492"/>
      <c r="ER29" s="492"/>
      <c r="ES29" s="492"/>
      <c r="ET29" s="492"/>
      <c r="EU29" s="492"/>
      <c r="EV29" s="492"/>
      <c r="EW29" s="492"/>
      <c r="EX29" s="492"/>
      <c r="EY29" s="492"/>
      <c r="EZ29" s="492"/>
      <c r="FA29" s="492"/>
      <c r="FB29" s="492"/>
      <c r="FC29" s="492"/>
      <c r="FD29" s="492"/>
      <c r="FE29" s="492"/>
      <c r="FF29" s="492"/>
      <c r="FG29" s="492"/>
      <c r="FH29" s="492"/>
      <c r="FI29" s="492"/>
      <c r="FJ29" s="492"/>
      <c r="FK29" s="492"/>
      <c r="FL29" s="492"/>
      <c r="FM29" s="492"/>
      <c r="FN29" s="492"/>
      <c r="FO29" s="492"/>
      <c r="FP29" s="492"/>
      <c r="FQ29" s="492"/>
      <c r="FR29" s="492"/>
      <c r="FS29" s="492"/>
      <c r="FT29" s="492"/>
      <c r="FU29" s="492"/>
      <c r="FV29" s="492"/>
      <c r="FW29" s="492"/>
      <c r="FX29" s="492"/>
      <c r="FY29" s="492"/>
      <c r="FZ29" s="492"/>
      <c r="GA29" s="492"/>
      <c r="GB29" s="492"/>
      <c r="GC29" s="492"/>
      <c r="GD29" s="492"/>
      <c r="GE29" s="492"/>
      <c r="GF29" s="493"/>
    </row>
    <row r="30" spans="2:188" s="32" customFormat="1" ht="15" customHeight="1" x14ac:dyDescent="0.2">
      <c r="B30" s="44" t="s">
        <v>660</v>
      </c>
      <c r="T30" s="46"/>
      <c r="U30" s="46"/>
      <c r="V30" s="456"/>
      <c r="W30" s="456"/>
      <c r="X30" s="456"/>
      <c r="Y30" s="456"/>
      <c r="Z30" s="456"/>
      <c r="AA30" s="456"/>
      <c r="AB30" s="456"/>
      <c r="AC30" s="456"/>
      <c r="AD30" s="456"/>
      <c r="AE30" s="456"/>
      <c r="AF30" s="456"/>
      <c r="AG30" s="456"/>
      <c r="AH30" s="456"/>
      <c r="AI30" s="456"/>
      <c r="AJ30" s="456"/>
      <c r="AK30" s="456"/>
      <c r="AL30" s="456"/>
      <c r="AM30" s="456"/>
      <c r="AN30" s="456"/>
      <c r="AO30" s="456"/>
      <c r="AP30" s="456"/>
      <c r="AQ30" s="456"/>
      <c r="AR30" s="456"/>
      <c r="AS30" s="456"/>
      <c r="AT30" s="456"/>
      <c r="AU30" s="456"/>
      <c r="AV30" s="456"/>
      <c r="AW30" s="456"/>
      <c r="AX30" s="456"/>
      <c r="AY30" s="456"/>
      <c r="AZ30" s="456"/>
      <c r="BA30" s="456"/>
      <c r="BB30" s="456"/>
      <c r="BC30" s="456"/>
      <c r="BD30" s="456"/>
      <c r="BE30" s="456"/>
      <c r="BF30" s="456"/>
      <c r="BG30" s="456"/>
      <c r="BH30" s="456"/>
      <c r="BI30" s="456"/>
      <c r="BJ30" s="456"/>
      <c r="BK30" s="456"/>
      <c r="BL30" s="456"/>
      <c r="BM30" s="456"/>
      <c r="BN30" s="456"/>
      <c r="BO30" s="456"/>
      <c r="BP30" s="456"/>
      <c r="BQ30" s="456"/>
      <c r="BR30" s="456"/>
      <c r="BS30" s="456"/>
      <c r="BT30" s="456"/>
      <c r="BU30" s="456"/>
      <c r="BV30" s="456"/>
      <c r="BW30" s="456"/>
      <c r="BX30" s="456"/>
      <c r="BY30" s="456"/>
      <c r="BZ30" s="456"/>
      <c r="CA30" s="456"/>
      <c r="CB30" s="456"/>
      <c r="CC30" s="456"/>
      <c r="CD30" s="456"/>
      <c r="CE30" s="456"/>
      <c r="CF30" s="456"/>
      <c r="CG30" s="456"/>
      <c r="CH30" s="456"/>
      <c r="CI30" s="456"/>
      <c r="CJ30" s="456"/>
      <c r="CK30" s="456"/>
      <c r="CL30" s="456"/>
      <c r="CM30" s="456"/>
      <c r="CN30" s="456"/>
      <c r="CO30" s="456"/>
      <c r="CP30" s="456"/>
      <c r="CQ30" s="456"/>
      <c r="CR30" s="456"/>
      <c r="CY30" s="494" t="s">
        <v>661</v>
      </c>
      <c r="CZ30" s="495"/>
      <c r="DA30" s="495"/>
      <c r="DB30" s="495"/>
      <c r="DC30" s="495"/>
      <c r="DD30" s="495"/>
      <c r="DE30" s="495"/>
      <c r="DF30" s="495"/>
      <c r="DG30" s="495"/>
      <c r="DH30" s="495"/>
      <c r="DI30" s="495"/>
      <c r="DJ30" s="495"/>
      <c r="DK30" s="495"/>
      <c r="DL30" s="495"/>
      <c r="DM30" s="495"/>
      <c r="DN30" s="495"/>
      <c r="DO30" s="496"/>
      <c r="DP30" s="497" t="s">
        <v>662</v>
      </c>
      <c r="DQ30" s="495"/>
      <c r="DR30" s="495"/>
      <c r="DS30" s="495"/>
      <c r="DT30" s="495"/>
      <c r="DU30" s="495"/>
      <c r="DV30" s="495"/>
      <c r="DW30" s="495"/>
      <c r="DX30" s="495"/>
      <c r="DY30" s="495"/>
      <c r="DZ30" s="495"/>
      <c r="EA30" s="495"/>
      <c r="EB30" s="496"/>
      <c r="EC30" s="497" t="s">
        <v>662</v>
      </c>
      <c r="ED30" s="495"/>
      <c r="EE30" s="495"/>
      <c r="EF30" s="495"/>
      <c r="EG30" s="495"/>
      <c r="EH30" s="495"/>
      <c r="EI30" s="495"/>
      <c r="EJ30" s="495"/>
      <c r="EK30" s="495"/>
      <c r="EL30" s="495"/>
      <c r="EM30" s="495"/>
      <c r="EN30" s="496"/>
      <c r="EO30" s="497" t="s">
        <v>661</v>
      </c>
      <c r="EP30" s="495"/>
      <c r="EQ30" s="495"/>
      <c r="ER30" s="495"/>
      <c r="ES30" s="495"/>
      <c r="ET30" s="495"/>
      <c r="EU30" s="495"/>
      <c r="EV30" s="495"/>
      <c r="EW30" s="495"/>
      <c r="EX30" s="495"/>
      <c r="EY30" s="495"/>
      <c r="EZ30" s="495"/>
      <c r="FA30" s="495"/>
      <c r="FB30" s="495"/>
      <c r="FC30" s="495"/>
      <c r="FD30" s="495"/>
      <c r="FE30" s="495"/>
      <c r="FF30" s="495"/>
      <c r="FG30" s="496"/>
      <c r="FH30" s="497" t="s">
        <v>663</v>
      </c>
      <c r="FI30" s="495"/>
      <c r="FJ30" s="495"/>
      <c r="FK30" s="495"/>
      <c r="FL30" s="495"/>
      <c r="FM30" s="495"/>
      <c r="FN30" s="495"/>
      <c r="FO30" s="495"/>
      <c r="FP30" s="495"/>
      <c r="FQ30" s="495"/>
      <c r="FR30" s="495"/>
      <c r="FS30" s="495"/>
      <c r="FT30" s="495"/>
      <c r="FU30" s="495"/>
      <c r="FV30" s="495"/>
      <c r="FW30" s="495"/>
      <c r="FX30" s="495"/>
      <c r="FY30" s="495"/>
      <c r="FZ30" s="495"/>
      <c r="GA30" s="495"/>
      <c r="GB30" s="495"/>
      <c r="GC30" s="495"/>
      <c r="GD30" s="495"/>
      <c r="GE30" s="495"/>
      <c r="GF30" s="498"/>
    </row>
    <row r="31" spans="2:188" s="32" customFormat="1" ht="15" customHeight="1" thickBot="1" x14ac:dyDescent="0.25">
      <c r="B31" s="482"/>
      <c r="C31" s="482"/>
      <c r="D31" s="482"/>
      <c r="E31" s="482"/>
      <c r="F31" s="482"/>
      <c r="G31" s="482"/>
      <c r="H31" s="482"/>
      <c r="I31" s="482"/>
      <c r="J31" s="482"/>
      <c r="K31" s="482"/>
      <c r="L31" s="482"/>
      <c r="M31" s="482"/>
      <c r="N31" s="482"/>
      <c r="O31" s="482"/>
      <c r="P31" s="482"/>
      <c r="Q31" s="482"/>
      <c r="R31" s="482"/>
      <c r="S31" s="482"/>
      <c r="T31" s="482"/>
      <c r="U31" s="482"/>
      <c r="V31" s="482"/>
      <c r="W31" s="482"/>
      <c r="X31" s="482"/>
      <c r="Y31" s="482"/>
      <c r="Z31" s="482"/>
      <c r="AA31" s="482"/>
      <c r="AB31" s="482"/>
      <c r="AC31" s="482"/>
      <c r="AD31" s="482"/>
      <c r="AE31" s="482"/>
      <c r="AF31" s="482"/>
      <c r="AG31" s="482"/>
      <c r="AH31" s="482"/>
      <c r="AI31" s="482"/>
      <c r="AJ31" s="482"/>
      <c r="AK31" s="482"/>
      <c r="AL31" s="482"/>
      <c r="AM31" s="482"/>
      <c r="AN31" s="482"/>
      <c r="AO31" s="482"/>
      <c r="AP31" s="482"/>
      <c r="AQ31" s="482"/>
      <c r="AR31" s="482"/>
      <c r="AS31" s="482"/>
      <c r="AT31" s="482"/>
      <c r="AU31" s="482"/>
      <c r="AV31" s="482"/>
      <c r="AW31" s="482"/>
      <c r="AX31" s="482"/>
      <c r="AY31" s="482"/>
      <c r="AZ31" s="482"/>
      <c r="BA31" s="482"/>
      <c r="BB31" s="482"/>
      <c r="BC31" s="482"/>
      <c r="BD31" s="482"/>
      <c r="BE31" s="482"/>
      <c r="BF31" s="482"/>
      <c r="BG31" s="482"/>
      <c r="BH31" s="482"/>
      <c r="BI31" s="482"/>
      <c r="BJ31" s="482"/>
      <c r="BK31" s="482"/>
      <c r="BL31" s="482"/>
      <c r="BM31" s="482"/>
      <c r="BN31" s="482"/>
      <c r="BO31" s="482"/>
      <c r="BP31" s="482"/>
      <c r="BQ31" s="482"/>
      <c r="BR31" s="482"/>
      <c r="BS31" s="482"/>
      <c r="BT31" s="482"/>
      <c r="BU31" s="482"/>
      <c r="BV31" s="482"/>
      <c r="BW31" s="482"/>
      <c r="BX31" s="482"/>
      <c r="BY31" s="482"/>
      <c r="BZ31" s="482"/>
      <c r="CA31" s="482"/>
      <c r="CB31" s="482"/>
      <c r="CC31" s="482"/>
      <c r="CD31" s="482"/>
      <c r="CE31" s="482"/>
      <c r="CF31" s="482"/>
      <c r="CG31" s="482"/>
      <c r="CH31" s="482"/>
      <c r="CI31" s="482"/>
      <c r="CJ31" s="482"/>
      <c r="CK31" s="482"/>
      <c r="CL31" s="482"/>
      <c r="CM31" s="482"/>
      <c r="CN31" s="482"/>
      <c r="CO31" s="482"/>
      <c r="CP31" s="482"/>
      <c r="CQ31" s="482"/>
      <c r="CR31" s="482"/>
      <c r="CY31" s="483"/>
      <c r="CZ31" s="484"/>
      <c r="DA31" s="484"/>
      <c r="DB31" s="484"/>
      <c r="DC31" s="484"/>
      <c r="DD31" s="484"/>
      <c r="DE31" s="484"/>
      <c r="DF31" s="484"/>
      <c r="DG31" s="484"/>
      <c r="DH31" s="484"/>
      <c r="DI31" s="484"/>
      <c r="DJ31" s="484"/>
      <c r="DK31" s="484"/>
      <c r="DL31" s="484"/>
      <c r="DM31" s="484"/>
      <c r="DN31" s="484"/>
      <c r="DO31" s="485"/>
      <c r="DP31" s="486"/>
      <c r="DQ31" s="484"/>
      <c r="DR31" s="484"/>
      <c r="DS31" s="484"/>
      <c r="DT31" s="484"/>
      <c r="DU31" s="484"/>
      <c r="DV31" s="484"/>
      <c r="DW31" s="484"/>
      <c r="DX31" s="484"/>
      <c r="DY31" s="484"/>
      <c r="DZ31" s="484"/>
      <c r="EA31" s="484"/>
      <c r="EB31" s="485"/>
      <c r="EC31" s="486"/>
      <c r="ED31" s="484"/>
      <c r="EE31" s="484"/>
      <c r="EF31" s="484"/>
      <c r="EG31" s="484"/>
      <c r="EH31" s="484"/>
      <c r="EI31" s="484"/>
      <c r="EJ31" s="484"/>
      <c r="EK31" s="484"/>
      <c r="EL31" s="484"/>
      <c r="EM31" s="484"/>
      <c r="EN31" s="485"/>
      <c r="EO31" s="486"/>
      <c r="EP31" s="484"/>
      <c r="EQ31" s="484"/>
      <c r="ER31" s="484"/>
      <c r="ES31" s="484"/>
      <c r="ET31" s="484"/>
      <c r="EU31" s="484"/>
      <c r="EV31" s="484"/>
      <c r="EW31" s="484"/>
      <c r="EX31" s="484"/>
      <c r="EY31" s="484"/>
      <c r="EZ31" s="484"/>
      <c r="FA31" s="484"/>
      <c r="FB31" s="484"/>
      <c r="FC31" s="484"/>
      <c r="FD31" s="484"/>
      <c r="FE31" s="484"/>
      <c r="FF31" s="484"/>
      <c r="FG31" s="485"/>
      <c r="FH31" s="486"/>
      <c r="FI31" s="484"/>
      <c r="FJ31" s="484"/>
      <c r="FK31" s="484"/>
      <c r="FL31" s="484"/>
      <c r="FM31" s="484"/>
      <c r="FN31" s="484"/>
      <c r="FO31" s="484"/>
      <c r="FP31" s="484"/>
      <c r="FQ31" s="484"/>
      <c r="FR31" s="484"/>
      <c r="FS31" s="484"/>
      <c r="FT31" s="484"/>
      <c r="FU31" s="484"/>
      <c r="FV31" s="484"/>
      <c r="FW31" s="484"/>
      <c r="FX31" s="484"/>
      <c r="FY31" s="484"/>
      <c r="FZ31" s="484"/>
      <c r="GA31" s="484"/>
      <c r="GB31" s="484"/>
      <c r="GC31" s="484"/>
      <c r="GD31" s="484"/>
      <c r="GE31" s="484"/>
      <c r="GF31" s="487"/>
    </row>
    <row r="32" spans="2:188" s="32" customFormat="1" ht="7.5" customHeight="1" thickBot="1" x14ac:dyDescent="0.25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</row>
    <row r="33" spans="2:188" s="32" customFormat="1" ht="15" customHeight="1" x14ac:dyDescent="0.2">
      <c r="B33" s="462" t="s">
        <v>664</v>
      </c>
      <c r="C33" s="463"/>
      <c r="D33" s="463"/>
      <c r="E33" s="463"/>
      <c r="F33" s="463"/>
      <c r="G33" s="463"/>
      <c r="H33" s="463"/>
      <c r="I33" s="463"/>
      <c r="J33" s="463"/>
      <c r="K33" s="463"/>
      <c r="L33" s="463"/>
      <c r="M33" s="463"/>
      <c r="N33" s="463"/>
      <c r="O33" s="463"/>
      <c r="P33" s="463"/>
      <c r="Q33" s="463"/>
      <c r="R33" s="463"/>
      <c r="S33" s="463"/>
      <c r="T33" s="463"/>
      <c r="U33" s="463"/>
      <c r="V33" s="463"/>
      <c r="W33" s="463"/>
      <c r="X33" s="463"/>
      <c r="Y33" s="463"/>
      <c r="Z33" s="463"/>
      <c r="AA33" s="463"/>
      <c r="AB33" s="463"/>
      <c r="AC33" s="463"/>
      <c r="AD33" s="463"/>
      <c r="AE33" s="463"/>
      <c r="AF33" s="463"/>
      <c r="AG33" s="463"/>
      <c r="AH33" s="463"/>
      <c r="AI33" s="463"/>
      <c r="AJ33" s="463"/>
      <c r="AK33" s="463"/>
      <c r="AL33" s="463"/>
      <c r="AM33" s="463"/>
      <c r="AN33" s="463"/>
      <c r="AO33" s="463"/>
      <c r="AP33" s="463"/>
      <c r="AQ33" s="463"/>
      <c r="AR33" s="463"/>
      <c r="AS33" s="463"/>
      <c r="AT33" s="463"/>
      <c r="AU33" s="463"/>
      <c r="AV33" s="463"/>
      <c r="AW33" s="463"/>
      <c r="AX33" s="463"/>
      <c r="AY33" s="463"/>
      <c r="AZ33" s="463"/>
      <c r="BA33" s="463"/>
      <c r="BB33" s="463"/>
      <c r="BC33" s="463"/>
      <c r="BD33" s="463"/>
      <c r="BE33" s="463"/>
      <c r="BF33" s="463"/>
      <c r="BG33" s="463"/>
      <c r="BH33" s="463"/>
      <c r="BI33" s="463"/>
      <c r="BJ33" s="463"/>
      <c r="BK33" s="463"/>
      <c r="BL33" s="463"/>
      <c r="BM33" s="463"/>
      <c r="BN33" s="463"/>
      <c r="BO33" s="463"/>
      <c r="BP33" s="463"/>
      <c r="BQ33" s="463"/>
      <c r="BR33" s="463"/>
      <c r="BS33" s="463"/>
      <c r="BT33" s="463"/>
      <c r="BU33" s="463"/>
      <c r="BV33" s="463"/>
      <c r="BW33" s="463"/>
      <c r="BX33" s="463"/>
      <c r="BY33" s="463"/>
      <c r="BZ33" s="463"/>
      <c r="CA33" s="463"/>
      <c r="CB33" s="463"/>
      <c r="CC33" s="463"/>
      <c r="CD33" s="463"/>
      <c r="CE33" s="463"/>
      <c r="CF33" s="463"/>
      <c r="CG33" s="463"/>
      <c r="CH33" s="463"/>
      <c r="CI33" s="463"/>
      <c r="CJ33" s="463"/>
      <c r="CK33" s="463"/>
      <c r="CL33" s="463"/>
      <c r="CM33" s="463"/>
      <c r="CN33" s="463"/>
      <c r="CO33" s="463"/>
      <c r="CP33" s="463"/>
      <c r="CQ33" s="463"/>
      <c r="CR33" s="463"/>
      <c r="CS33" s="463"/>
      <c r="CT33" s="463"/>
      <c r="CU33" s="463"/>
      <c r="CV33" s="463"/>
      <c r="CW33" s="463"/>
      <c r="CX33" s="463"/>
      <c r="CY33" s="463"/>
      <c r="CZ33" s="463"/>
      <c r="DA33" s="463"/>
      <c r="DB33" s="463"/>
      <c r="DC33" s="463"/>
      <c r="DD33" s="463"/>
      <c r="DE33" s="463"/>
      <c r="DF33" s="463"/>
      <c r="DG33" s="463"/>
      <c r="DH33" s="463"/>
      <c r="DI33" s="463"/>
      <c r="DJ33" s="463"/>
      <c r="DK33" s="463"/>
      <c r="DL33" s="463"/>
      <c r="DM33" s="463"/>
      <c r="DN33" s="463"/>
      <c r="DO33" s="463"/>
      <c r="DP33" s="463"/>
      <c r="DQ33" s="463"/>
      <c r="DR33" s="463"/>
      <c r="DS33" s="463"/>
      <c r="DT33" s="463"/>
      <c r="DU33" s="463"/>
      <c r="DV33" s="463"/>
      <c r="DW33" s="463"/>
      <c r="DX33" s="463"/>
      <c r="DY33" s="463"/>
      <c r="DZ33" s="463"/>
      <c r="EA33" s="463"/>
      <c r="EB33" s="463"/>
      <c r="EC33" s="463"/>
      <c r="ED33" s="463"/>
      <c r="EE33" s="463"/>
      <c r="EF33" s="463"/>
      <c r="EG33" s="463"/>
      <c r="EH33" s="463"/>
      <c r="EI33" s="463"/>
      <c r="EJ33" s="463"/>
      <c r="EK33" s="463"/>
      <c r="EL33" s="463"/>
      <c r="EM33" s="463"/>
      <c r="EN33" s="463"/>
      <c r="EO33" s="463"/>
      <c r="EP33" s="463"/>
      <c r="EQ33" s="463"/>
      <c r="ER33" s="463"/>
      <c r="ES33" s="463"/>
      <c r="ET33" s="463"/>
      <c r="EU33" s="463"/>
      <c r="EV33" s="463"/>
      <c r="EW33" s="463"/>
      <c r="EX33" s="463"/>
      <c r="EY33" s="463"/>
      <c r="EZ33" s="463"/>
      <c r="FA33" s="463"/>
      <c r="FB33" s="463"/>
      <c r="FC33" s="463"/>
      <c r="FD33" s="463"/>
      <c r="FE33" s="463"/>
      <c r="FF33" s="463"/>
      <c r="FG33" s="463"/>
      <c r="FH33" s="463"/>
      <c r="FI33" s="463"/>
      <c r="FJ33" s="463"/>
      <c r="FK33" s="463"/>
      <c r="FL33" s="463"/>
      <c r="FM33" s="463"/>
      <c r="FN33" s="463"/>
      <c r="FO33" s="463"/>
      <c r="FP33" s="463"/>
      <c r="FQ33" s="463"/>
      <c r="FR33" s="463"/>
      <c r="FS33" s="463"/>
      <c r="FT33" s="463"/>
      <c r="FU33" s="463"/>
      <c r="FV33" s="463"/>
      <c r="FW33" s="463"/>
      <c r="FX33" s="463"/>
      <c r="FY33" s="463"/>
      <c r="FZ33" s="463"/>
      <c r="GA33" s="463"/>
      <c r="GB33" s="463"/>
      <c r="GC33" s="463"/>
      <c r="GD33" s="463"/>
      <c r="GE33" s="463"/>
      <c r="GF33" s="499"/>
    </row>
    <row r="34" spans="2:188" s="32" customFormat="1" ht="15" customHeight="1" x14ac:dyDescent="0.2">
      <c r="B34" s="500" t="s">
        <v>665</v>
      </c>
      <c r="C34" s="429"/>
      <c r="D34" s="429"/>
      <c r="E34" s="429"/>
      <c r="F34" s="429"/>
      <c r="G34" s="429"/>
      <c r="H34" s="429"/>
      <c r="I34" s="429"/>
      <c r="J34" s="429"/>
      <c r="K34" s="429"/>
      <c r="L34" s="429"/>
      <c r="M34" s="429"/>
      <c r="N34" s="429"/>
      <c r="O34" s="429"/>
      <c r="P34" s="429"/>
      <c r="Q34" s="429"/>
      <c r="R34" s="429"/>
      <c r="S34" s="429"/>
      <c r="T34" s="429"/>
      <c r="U34" s="429"/>
      <c r="V34" s="429"/>
      <c r="W34" s="429"/>
      <c r="X34" s="429"/>
      <c r="Y34" s="429" t="s">
        <v>666</v>
      </c>
      <c r="Z34" s="429"/>
      <c r="AA34" s="429"/>
      <c r="AB34" s="429"/>
      <c r="AC34" s="429"/>
      <c r="AD34" s="429"/>
      <c r="AE34" s="429"/>
      <c r="AF34" s="429"/>
      <c r="AG34" s="429"/>
      <c r="AH34" s="429"/>
      <c r="AI34" s="429"/>
      <c r="AJ34" s="429"/>
      <c r="AK34" s="429"/>
      <c r="AL34" s="429"/>
      <c r="AM34" s="429"/>
      <c r="AN34" s="429"/>
      <c r="AO34" s="429"/>
      <c r="AP34" s="429"/>
      <c r="AQ34" s="429"/>
      <c r="AR34" s="429"/>
      <c r="AS34" s="429"/>
      <c r="AT34" s="429"/>
      <c r="AU34" s="387" t="s">
        <v>667</v>
      </c>
      <c r="AV34" s="387"/>
      <c r="AW34" s="387"/>
      <c r="AX34" s="387"/>
      <c r="AY34" s="387"/>
      <c r="AZ34" s="387"/>
      <c r="BA34" s="387"/>
      <c r="BB34" s="387"/>
      <c r="BC34" s="387"/>
      <c r="BD34" s="387"/>
      <c r="BE34" s="387"/>
      <c r="BF34" s="387"/>
      <c r="BG34" s="387"/>
      <c r="BH34" s="387"/>
      <c r="BI34" s="387"/>
      <c r="BJ34" s="387"/>
      <c r="BK34" s="387"/>
      <c r="BL34" s="387"/>
      <c r="BM34" s="387"/>
      <c r="BN34" s="387"/>
      <c r="BO34" s="387"/>
      <c r="BP34" s="387"/>
      <c r="BQ34" s="387"/>
      <c r="BR34" s="387"/>
      <c r="BS34" s="387"/>
      <c r="BT34" s="387"/>
      <c r="BU34" s="387"/>
      <c r="BV34" s="387"/>
      <c r="BW34" s="387"/>
      <c r="BX34" s="387"/>
      <c r="BY34" s="387"/>
      <c r="BZ34" s="387"/>
      <c r="CA34" s="387"/>
      <c r="CB34" s="387"/>
      <c r="CC34" s="387"/>
      <c r="CD34" s="387"/>
      <c r="CE34" s="387"/>
      <c r="CF34" s="387"/>
      <c r="CG34" s="387"/>
      <c r="CH34" s="387"/>
      <c r="CI34" s="387"/>
      <c r="CJ34" s="387"/>
      <c r="CK34" s="387"/>
      <c r="CL34" s="387"/>
      <c r="CM34" s="387"/>
      <c r="CN34" s="387"/>
      <c r="CO34" s="387"/>
      <c r="CP34" s="387"/>
      <c r="CQ34" s="387"/>
      <c r="CR34" s="387"/>
      <c r="CS34" s="387"/>
      <c r="CT34" s="387"/>
      <c r="CU34" s="387"/>
      <c r="CV34" s="387"/>
      <c r="CW34" s="387"/>
      <c r="CX34" s="387"/>
      <c r="CY34" s="387"/>
      <c r="CZ34" s="387"/>
      <c r="DA34" s="387"/>
      <c r="DB34" s="387"/>
      <c r="DC34" s="387"/>
      <c r="DD34" s="387"/>
      <c r="DE34" s="387"/>
      <c r="DF34" s="387"/>
      <c r="DG34" s="387"/>
      <c r="DH34" s="387"/>
      <c r="DI34" s="387"/>
      <c r="DJ34" s="387"/>
      <c r="DK34" s="387"/>
      <c r="DL34" s="387"/>
      <c r="DM34" s="387"/>
      <c r="DN34" s="387"/>
      <c r="DO34" s="387"/>
      <c r="DP34" s="387"/>
      <c r="DQ34" s="365" t="s">
        <v>668</v>
      </c>
      <c r="DR34" s="365"/>
      <c r="DS34" s="365"/>
      <c r="DT34" s="365"/>
      <c r="DU34" s="365"/>
      <c r="DV34" s="365"/>
      <c r="DW34" s="365"/>
      <c r="DX34" s="365"/>
      <c r="DY34" s="365"/>
      <c r="DZ34" s="365"/>
      <c r="EA34" s="365"/>
      <c r="EB34" s="365"/>
      <c r="EC34" s="365"/>
      <c r="ED34" s="365"/>
      <c r="EE34" s="365"/>
      <c r="EF34" s="365"/>
      <c r="EG34" s="365"/>
      <c r="EH34" s="365"/>
      <c r="EI34" s="365"/>
      <c r="EJ34" s="365"/>
      <c r="EK34" s="365"/>
      <c r="EL34" s="365"/>
      <c r="EM34" s="365"/>
      <c r="EN34" s="365"/>
      <c r="EO34" s="365"/>
      <c r="EP34" s="365"/>
      <c r="EQ34" s="365"/>
      <c r="ER34" s="365"/>
      <c r="ES34" s="365"/>
      <c r="ET34" s="365"/>
      <c r="EU34" s="365"/>
      <c r="EV34" s="365"/>
      <c r="EW34" s="365"/>
      <c r="EX34" s="365"/>
      <c r="EY34" s="365"/>
      <c r="EZ34" s="365"/>
      <c r="FA34" s="365"/>
      <c r="FB34" s="365"/>
      <c r="FC34" s="429" t="s">
        <v>669</v>
      </c>
      <c r="FD34" s="429"/>
      <c r="FE34" s="429"/>
      <c r="FF34" s="429"/>
      <c r="FG34" s="429"/>
      <c r="FH34" s="429"/>
      <c r="FI34" s="429"/>
      <c r="FJ34" s="429"/>
      <c r="FK34" s="429"/>
      <c r="FL34" s="429"/>
      <c r="FM34" s="429" t="s">
        <v>670</v>
      </c>
      <c r="FN34" s="429"/>
      <c r="FO34" s="429"/>
      <c r="FP34" s="429"/>
      <c r="FQ34" s="429"/>
      <c r="FR34" s="429"/>
      <c r="FS34" s="429"/>
      <c r="FT34" s="429"/>
      <c r="FU34" s="429"/>
      <c r="FV34" s="429"/>
      <c r="FW34" s="429" t="s">
        <v>671</v>
      </c>
      <c r="FX34" s="429"/>
      <c r="FY34" s="429"/>
      <c r="FZ34" s="429"/>
      <c r="GA34" s="429"/>
      <c r="GB34" s="429"/>
      <c r="GC34" s="429"/>
      <c r="GD34" s="429"/>
      <c r="GE34" s="429"/>
      <c r="GF34" s="430"/>
    </row>
    <row r="35" spans="2:188" s="32" customFormat="1" ht="15" customHeight="1" x14ac:dyDescent="0.2">
      <c r="B35" s="500"/>
      <c r="C35" s="429"/>
      <c r="D35" s="429"/>
      <c r="E35" s="429"/>
      <c r="F35" s="429"/>
      <c r="G35" s="429"/>
      <c r="H35" s="429"/>
      <c r="I35" s="429"/>
      <c r="J35" s="429"/>
      <c r="K35" s="429"/>
      <c r="L35" s="429"/>
      <c r="M35" s="429"/>
      <c r="N35" s="429"/>
      <c r="O35" s="429"/>
      <c r="P35" s="429"/>
      <c r="Q35" s="429"/>
      <c r="R35" s="429"/>
      <c r="S35" s="429"/>
      <c r="T35" s="429"/>
      <c r="U35" s="429"/>
      <c r="V35" s="429"/>
      <c r="W35" s="429"/>
      <c r="X35" s="429"/>
      <c r="Y35" s="429"/>
      <c r="Z35" s="429"/>
      <c r="AA35" s="429"/>
      <c r="AB35" s="429"/>
      <c r="AC35" s="429"/>
      <c r="AD35" s="429"/>
      <c r="AE35" s="429"/>
      <c r="AF35" s="429"/>
      <c r="AG35" s="429"/>
      <c r="AH35" s="429"/>
      <c r="AI35" s="429"/>
      <c r="AJ35" s="429"/>
      <c r="AK35" s="429"/>
      <c r="AL35" s="429"/>
      <c r="AM35" s="429"/>
      <c r="AN35" s="429"/>
      <c r="AO35" s="429"/>
      <c r="AP35" s="429"/>
      <c r="AQ35" s="429"/>
      <c r="AR35" s="429"/>
      <c r="AS35" s="429"/>
      <c r="AT35" s="429"/>
      <c r="AU35" s="369" t="s">
        <v>672</v>
      </c>
      <c r="AV35" s="369"/>
      <c r="AW35" s="369"/>
      <c r="AX35" s="369"/>
      <c r="AY35" s="369"/>
      <c r="AZ35" s="369"/>
      <c r="BA35" s="369"/>
      <c r="BB35" s="369"/>
      <c r="BC35" s="369"/>
      <c r="BD35" s="369"/>
      <c r="BE35" s="369"/>
      <c r="BF35" s="369"/>
      <c r="BG35" s="369"/>
      <c r="BH35" s="369"/>
      <c r="BI35" s="369"/>
      <c r="BJ35" s="369"/>
      <c r="BK35" s="369"/>
      <c r="BL35" s="369"/>
      <c r="BM35" s="369"/>
      <c r="BN35" s="369"/>
      <c r="BO35" s="369"/>
      <c r="BP35" s="369"/>
      <c r="BQ35" s="369"/>
      <c r="BR35" s="369"/>
      <c r="BS35" s="369"/>
      <c r="BT35" s="369"/>
      <c r="BU35" s="369"/>
      <c r="BV35" s="369"/>
      <c r="BW35" s="369"/>
      <c r="BX35" s="369"/>
      <c r="BY35" s="369"/>
      <c r="BZ35" s="369"/>
      <c r="CA35" s="369"/>
      <c r="CB35" s="369"/>
      <c r="CC35" s="369"/>
      <c r="CD35" s="369"/>
      <c r="CE35" s="369"/>
      <c r="CF35" s="369" t="s">
        <v>673</v>
      </c>
      <c r="CG35" s="369"/>
      <c r="CH35" s="369"/>
      <c r="CI35" s="369"/>
      <c r="CJ35" s="369"/>
      <c r="CK35" s="369"/>
      <c r="CL35" s="369"/>
      <c r="CM35" s="369"/>
      <c r="CN35" s="369"/>
      <c r="CO35" s="369"/>
      <c r="CP35" s="369"/>
      <c r="CQ35" s="369"/>
      <c r="CR35" s="369"/>
      <c r="CS35" s="369"/>
      <c r="CT35" s="369"/>
      <c r="CU35" s="369"/>
      <c r="CV35" s="369"/>
      <c r="CW35" s="369"/>
      <c r="CX35" s="369"/>
      <c r="CY35" s="369"/>
      <c r="CZ35" s="369"/>
      <c r="DA35" s="369"/>
      <c r="DB35" s="369"/>
      <c r="DC35" s="369"/>
      <c r="DD35" s="369"/>
      <c r="DE35" s="369"/>
      <c r="DF35" s="369"/>
      <c r="DG35" s="369"/>
      <c r="DH35" s="369"/>
      <c r="DI35" s="369"/>
      <c r="DJ35" s="369"/>
      <c r="DK35" s="369"/>
      <c r="DL35" s="369"/>
      <c r="DM35" s="369"/>
      <c r="DN35" s="369"/>
      <c r="DO35" s="369"/>
      <c r="DP35" s="369"/>
      <c r="DQ35" s="365"/>
      <c r="DR35" s="365"/>
      <c r="DS35" s="365"/>
      <c r="DT35" s="365"/>
      <c r="DU35" s="365"/>
      <c r="DV35" s="365"/>
      <c r="DW35" s="365"/>
      <c r="DX35" s="365"/>
      <c r="DY35" s="365"/>
      <c r="DZ35" s="365"/>
      <c r="EA35" s="365"/>
      <c r="EB35" s="365"/>
      <c r="EC35" s="365"/>
      <c r="ED35" s="365"/>
      <c r="EE35" s="365"/>
      <c r="EF35" s="365"/>
      <c r="EG35" s="365"/>
      <c r="EH35" s="365"/>
      <c r="EI35" s="365"/>
      <c r="EJ35" s="365"/>
      <c r="EK35" s="365"/>
      <c r="EL35" s="365"/>
      <c r="EM35" s="365"/>
      <c r="EN35" s="365"/>
      <c r="EO35" s="365"/>
      <c r="EP35" s="365"/>
      <c r="EQ35" s="365"/>
      <c r="ER35" s="365"/>
      <c r="ES35" s="365"/>
      <c r="ET35" s="365"/>
      <c r="EU35" s="365"/>
      <c r="EV35" s="365"/>
      <c r="EW35" s="365"/>
      <c r="EX35" s="365"/>
      <c r="EY35" s="365"/>
      <c r="EZ35" s="365"/>
      <c r="FA35" s="365"/>
      <c r="FB35" s="365"/>
      <c r="FC35" s="429"/>
      <c r="FD35" s="429"/>
      <c r="FE35" s="429"/>
      <c r="FF35" s="429"/>
      <c r="FG35" s="429"/>
      <c r="FH35" s="429"/>
      <c r="FI35" s="429"/>
      <c r="FJ35" s="429"/>
      <c r="FK35" s="429"/>
      <c r="FL35" s="429"/>
      <c r="FM35" s="429"/>
      <c r="FN35" s="429"/>
      <c r="FO35" s="429"/>
      <c r="FP35" s="429"/>
      <c r="FQ35" s="429"/>
      <c r="FR35" s="429"/>
      <c r="FS35" s="429"/>
      <c r="FT35" s="429"/>
      <c r="FU35" s="429"/>
      <c r="FV35" s="429"/>
      <c r="FW35" s="429"/>
      <c r="FX35" s="429"/>
      <c r="FY35" s="429"/>
      <c r="FZ35" s="429"/>
      <c r="GA35" s="429"/>
      <c r="GB35" s="429"/>
      <c r="GC35" s="429"/>
      <c r="GD35" s="429"/>
      <c r="GE35" s="429"/>
      <c r="GF35" s="430"/>
    </row>
    <row r="36" spans="2:188" s="32" customFormat="1" ht="15" customHeight="1" x14ac:dyDescent="0.15">
      <c r="B36" s="364">
        <v>18</v>
      </c>
      <c r="C36" s="365"/>
      <c r="D36" s="365"/>
      <c r="E36" s="365"/>
      <c r="F36" s="365"/>
      <c r="G36" s="365"/>
      <c r="H36" s="365"/>
      <c r="I36" s="365"/>
      <c r="J36" s="365"/>
      <c r="K36" s="365"/>
      <c r="L36" s="365"/>
      <c r="M36" s="365"/>
      <c r="N36" s="365"/>
      <c r="O36" s="365"/>
      <c r="P36" s="365"/>
      <c r="Q36" s="365"/>
      <c r="R36" s="365"/>
      <c r="S36" s="365"/>
      <c r="T36" s="365"/>
      <c r="U36" s="365"/>
      <c r="V36" s="365"/>
      <c r="W36" s="365"/>
      <c r="X36" s="365"/>
      <c r="Y36" s="365">
        <v>19</v>
      </c>
      <c r="Z36" s="365"/>
      <c r="AA36" s="365"/>
      <c r="AB36" s="365"/>
      <c r="AC36" s="365"/>
      <c r="AD36" s="365"/>
      <c r="AE36" s="365"/>
      <c r="AF36" s="365"/>
      <c r="AG36" s="365"/>
      <c r="AH36" s="365"/>
      <c r="AI36" s="365"/>
      <c r="AJ36" s="365"/>
      <c r="AK36" s="365"/>
      <c r="AL36" s="365"/>
      <c r="AM36" s="365"/>
      <c r="AN36" s="365"/>
      <c r="AO36" s="365"/>
      <c r="AP36" s="365"/>
      <c r="AQ36" s="365"/>
      <c r="AR36" s="365"/>
      <c r="AS36" s="365"/>
      <c r="AT36" s="365"/>
      <c r="AU36" s="365">
        <v>20</v>
      </c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5"/>
      <c r="BI36" s="365"/>
      <c r="BJ36" s="365"/>
      <c r="BK36" s="365"/>
      <c r="BL36" s="365"/>
      <c r="BM36" s="365"/>
      <c r="BN36" s="365"/>
      <c r="BO36" s="365"/>
      <c r="BP36" s="365"/>
      <c r="BQ36" s="365"/>
      <c r="BR36" s="365"/>
      <c r="BS36" s="365"/>
      <c r="BT36" s="365"/>
      <c r="BU36" s="365"/>
      <c r="BV36" s="365"/>
      <c r="BW36" s="365"/>
      <c r="BX36" s="365"/>
      <c r="BY36" s="365"/>
      <c r="BZ36" s="365"/>
      <c r="CA36" s="365"/>
      <c r="CB36" s="365"/>
      <c r="CC36" s="365"/>
      <c r="CD36" s="365"/>
      <c r="CE36" s="365"/>
      <c r="CF36" s="365">
        <v>21</v>
      </c>
      <c r="CG36" s="365"/>
      <c r="CH36" s="365"/>
      <c r="CI36" s="365"/>
      <c r="CJ36" s="365"/>
      <c r="CK36" s="365"/>
      <c r="CL36" s="365"/>
      <c r="CM36" s="365"/>
      <c r="CN36" s="365"/>
      <c r="CO36" s="365"/>
      <c r="CP36" s="365"/>
      <c r="CQ36" s="365"/>
      <c r="CR36" s="365"/>
      <c r="CS36" s="365"/>
      <c r="CT36" s="365"/>
      <c r="CU36" s="365"/>
      <c r="CV36" s="365"/>
      <c r="CW36" s="365"/>
      <c r="CX36" s="365"/>
      <c r="CY36" s="365"/>
      <c r="CZ36" s="365"/>
      <c r="DA36" s="365"/>
      <c r="DB36" s="365"/>
      <c r="DC36" s="365"/>
      <c r="DD36" s="365"/>
      <c r="DE36" s="365"/>
      <c r="DF36" s="365"/>
      <c r="DG36" s="365"/>
      <c r="DH36" s="365"/>
      <c r="DI36" s="365"/>
      <c r="DJ36" s="365"/>
      <c r="DK36" s="365"/>
      <c r="DL36" s="365"/>
      <c r="DM36" s="365"/>
      <c r="DN36" s="365"/>
      <c r="DO36" s="365"/>
      <c r="DP36" s="365"/>
      <c r="DQ36" s="365">
        <v>22</v>
      </c>
      <c r="DR36" s="365"/>
      <c r="DS36" s="365"/>
      <c r="DT36" s="365"/>
      <c r="DU36" s="365"/>
      <c r="DV36" s="365"/>
      <c r="DW36" s="365"/>
      <c r="DX36" s="365"/>
      <c r="DY36" s="365"/>
      <c r="DZ36" s="365"/>
      <c r="EA36" s="365"/>
      <c r="EB36" s="365"/>
      <c r="EC36" s="365"/>
      <c r="ED36" s="365"/>
      <c r="EE36" s="365"/>
      <c r="EF36" s="365"/>
      <c r="EG36" s="365"/>
      <c r="EH36" s="365"/>
      <c r="EI36" s="365"/>
      <c r="EJ36" s="365"/>
      <c r="EK36" s="365"/>
      <c r="EL36" s="365"/>
      <c r="EM36" s="365"/>
      <c r="EN36" s="365"/>
      <c r="EO36" s="365"/>
      <c r="EP36" s="365"/>
      <c r="EQ36" s="365"/>
      <c r="ER36" s="365"/>
      <c r="ES36" s="365"/>
      <c r="ET36" s="365"/>
      <c r="EU36" s="365"/>
      <c r="EV36" s="365"/>
      <c r="EW36" s="365"/>
      <c r="EX36" s="365"/>
      <c r="EY36" s="365"/>
      <c r="EZ36" s="365"/>
      <c r="FA36" s="365"/>
      <c r="FB36" s="365"/>
      <c r="FC36" s="365">
        <v>23</v>
      </c>
      <c r="FD36" s="365"/>
      <c r="FE36" s="365"/>
      <c r="FF36" s="365"/>
      <c r="FG36" s="365"/>
      <c r="FH36" s="365"/>
      <c r="FI36" s="365"/>
      <c r="FJ36" s="365"/>
      <c r="FK36" s="365"/>
      <c r="FL36" s="365"/>
      <c r="FM36" s="365">
        <v>24</v>
      </c>
      <c r="FN36" s="365"/>
      <c r="FO36" s="365"/>
      <c r="FP36" s="365"/>
      <c r="FQ36" s="365"/>
      <c r="FR36" s="365"/>
      <c r="FS36" s="365"/>
      <c r="FT36" s="365"/>
      <c r="FU36" s="365"/>
      <c r="FV36" s="365"/>
      <c r="FW36" s="365">
        <v>25</v>
      </c>
      <c r="FX36" s="365"/>
      <c r="FY36" s="365"/>
      <c r="FZ36" s="365"/>
      <c r="GA36" s="365"/>
      <c r="GB36" s="365"/>
      <c r="GC36" s="365"/>
      <c r="GD36" s="365"/>
      <c r="GE36" s="365"/>
      <c r="GF36" s="431"/>
    </row>
    <row r="37" spans="2:188" s="32" customFormat="1" ht="15" customHeight="1" x14ac:dyDescent="0.25">
      <c r="B37" s="501" t="s">
        <v>674</v>
      </c>
      <c r="C37" s="502"/>
      <c r="D37" s="502"/>
      <c r="E37" s="502"/>
      <c r="F37" s="502"/>
      <c r="G37" s="502"/>
      <c r="H37" s="502"/>
      <c r="I37" s="502"/>
      <c r="J37" s="502"/>
      <c r="K37" s="502"/>
      <c r="L37" s="502"/>
      <c r="M37" s="502"/>
      <c r="N37" s="502"/>
      <c r="O37" s="502"/>
      <c r="P37" s="502"/>
      <c r="Q37" s="502"/>
      <c r="R37" s="502"/>
      <c r="S37" s="502"/>
      <c r="T37" s="502"/>
      <c r="U37" s="502"/>
      <c r="V37" s="502"/>
      <c r="W37" s="502"/>
      <c r="X37" s="502"/>
      <c r="Y37" s="503">
        <v>0.33333333333333331</v>
      </c>
      <c r="Z37" s="503"/>
      <c r="AA37" s="503"/>
      <c r="AB37" s="503"/>
      <c r="AC37" s="503"/>
      <c r="AD37" s="503"/>
      <c r="AE37" s="503"/>
      <c r="AF37" s="503"/>
      <c r="AG37" s="503"/>
      <c r="AH37" s="503"/>
      <c r="AI37" s="503"/>
      <c r="AJ37" s="503"/>
      <c r="AK37" s="503"/>
      <c r="AL37" s="503"/>
      <c r="AM37" s="503"/>
      <c r="AN37" s="503"/>
      <c r="AO37" s="503"/>
      <c r="AP37" s="503"/>
      <c r="AQ37" s="503"/>
      <c r="AR37" s="503"/>
      <c r="AS37" s="503"/>
      <c r="AT37" s="503"/>
      <c r="AU37" s="504" t="s">
        <v>800</v>
      </c>
      <c r="AV37" s="504"/>
      <c r="AW37" s="504"/>
      <c r="AX37" s="504"/>
      <c r="AY37" s="504"/>
      <c r="AZ37" s="504"/>
      <c r="BA37" s="504"/>
      <c r="BB37" s="504"/>
      <c r="BC37" s="504"/>
      <c r="BD37" s="504"/>
      <c r="BE37" s="504"/>
      <c r="BF37" s="504"/>
      <c r="BG37" s="504"/>
      <c r="BH37" s="504"/>
      <c r="BI37" s="504"/>
      <c r="BJ37" s="504"/>
      <c r="BK37" s="504"/>
      <c r="BL37" s="504"/>
      <c r="BM37" s="504"/>
      <c r="BN37" s="504"/>
      <c r="BO37" s="504"/>
      <c r="BP37" s="504"/>
      <c r="BQ37" s="504"/>
      <c r="BR37" s="504"/>
      <c r="BS37" s="504"/>
      <c r="BT37" s="504"/>
      <c r="BU37" s="504"/>
      <c r="BV37" s="504"/>
      <c r="BW37" s="504"/>
      <c r="BX37" s="504"/>
      <c r="BY37" s="504"/>
      <c r="BZ37" s="504"/>
      <c r="CA37" s="504"/>
      <c r="CB37" s="504"/>
      <c r="CC37" s="504"/>
      <c r="CD37" s="504"/>
      <c r="CE37" s="504"/>
      <c r="CF37" s="504" t="s">
        <v>675</v>
      </c>
      <c r="CG37" s="504"/>
      <c r="CH37" s="504"/>
      <c r="CI37" s="504"/>
      <c r="CJ37" s="504"/>
      <c r="CK37" s="504"/>
      <c r="CL37" s="504"/>
      <c r="CM37" s="504"/>
      <c r="CN37" s="504"/>
      <c r="CO37" s="504"/>
      <c r="CP37" s="504"/>
      <c r="CQ37" s="504"/>
      <c r="CR37" s="504"/>
      <c r="CS37" s="504"/>
      <c r="CT37" s="504"/>
      <c r="CU37" s="504"/>
      <c r="CV37" s="504"/>
      <c r="CW37" s="504"/>
      <c r="CX37" s="504"/>
      <c r="CY37" s="504"/>
      <c r="CZ37" s="504"/>
      <c r="DA37" s="504"/>
      <c r="DB37" s="504"/>
      <c r="DC37" s="504"/>
      <c r="DD37" s="504"/>
      <c r="DE37" s="504"/>
      <c r="DF37" s="504"/>
      <c r="DG37" s="504"/>
      <c r="DH37" s="504"/>
      <c r="DI37" s="504"/>
      <c r="DJ37" s="504"/>
      <c r="DK37" s="504"/>
      <c r="DL37" s="504"/>
      <c r="DM37" s="504"/>
      <c r="DN37" s="504"/>
      <c r="DO37" s="504"/>
      <c r="DP37" s="504"/>
      <c r="DQ37" s="505" t="s">
        <v>676</v>
      </c>
      <c r="DR37" s="505"/>
      <c r="DS37" s="505"/>
      <c r="DT37" s="505"/>
      <c r="DU37" s="505"/>
      <c r="DV37" s="505"/>
      <c r="DW37" s="505"/>
      <c r="DX37" s="505"/>
      <c r="DY37" s="505"/>
      <c r="DZ37" s="505"/>
      <c r="EA37" s="505"/>
      <c r="EB37" s="505"/>
      <c r="EC37" s="505"/>
      <c r="ED37" s="505"/>
      <c r="EE37" s="505"/>
      <c r="EF37" s="505"/>
      <c r="EG37" s="505"/>
      <c r="EH37" s="505"/>
      <c r="EI37" s="505"/>
      <c r="EJ37" s="505"/>
      <c r="EK37" s="505"/>
      <c r="EL37" s="505"/>
      <c r="EM37" s="505"/>
      <c r="EN37" s="505"/>
      <c r="EO37" s="505"/>
      <c r="EP37" s="505"/>
      <c r="EQ37" s="505"/>
      <c r="ER37" s="505"/>
      <c r="ES37" s="505"/>
      <c r="ET37" s="505"/>
      <c r="EU37" s="505"/>
      <c r="EV37" s="505"/>
      <c r="EW37" s="505"/>
      <c r="EX37" s="505"/>
      <c r="EY37" s="505"/>
      <c r="EZ37" s="505"/>
      <c r="FA37" s="505"/>
      <c r="FB37" s="505"/>
      <c r="FC37" s="369"/>
      <c r="FD37" s="369"/>
      <c r="FE37" s="369"/>
      <c r="FF37" s="369"/>
      <c r="FG37" s="369"/>
      <c r="FH37" s="369"/>
      <c r="FI37" s="369"/>
      <c r="FJ37" s="369"/>
      <c r="FK37" s="369"/>
      <c r="FL37" s="369"/>
      <c r="FM37" s="369"/>
      <c r="FN37" s="369"/>
      <c r="FO37" s="369"/>
      <c r="FP37" s="369"/>
      <c r="FQ37" s="369"/>
      <c r="FR37" s="369"/>
      <c r="FS37" s="369"/>
      <c r="FT37" s="369"/>
      <c r="FU37" s="369"/>
      <c r="FV37" s="369"/>
      <c r="FW37" s="369"/>
      <c r="FX37" s="369"/>
      <c r="FY37" s="369"/>
      <c r="FZ37" s="369"/>
      <c r="GA37" s="369"/>
      <c r="GB37" s="369"/>
      <c r="GC37" s="369"/>
      <c r="GD37" s="369"/>
      <c r="GE37" s="369"/>
      <c r="GF37" s="474"/>
    </row>
    <row r="38" spans="2:188" s="32" customFormat="1" ht="15" customHeight="1" x14ac:dyDescent="0.25">
      <c r="B38" s="501" t="s">
        <v>677</v>
      </c>
      <c r="C38" s="502"/>
      <c r="D38" s="502"/>
      <c r="E38" s="502"/>
      <c r="F38" s="502"/>
      <c r="G38" s="502"/>
      <c r="H38" s="502"/>
      <c r="I38" s="502"/>
      <c r="J38" s="502"/>
      <c r="K38" s="502"/>
      <c r="L38" s="502"/>
      <c r="M38" s="502"/>
      <c r="N38" s="502"/>
      <c r="O38" s="502"/>
      <c r="P38" s="502"/>
      <c r="Q38" s="502"/>
      <c r="R38" s="502"/>
      <c r="S38" s="502"/>
      <c r="T38" s="502"/>
      <c r="U38" s="502"/>
      <c r="V38" s="502"/>
      <c r="W38" s="502"/>
      <c r="X38" s="502"/>
      <c r="Y38" s="369"/>
      <c r="Z38" s="369"/>
      <c r="AA38" s="369"/>
      <c r="AB38" s="369"/>
      <c r="AC38" s="369"/>
      <c r="AD38" s="369"/>
      <c r="AE38" s="369"/>
      <c r="AF38" s="369"/>
      <c r="AG38" s="369"/>
      <c r="AH38" s="369"/>
      <c r="AI38" s="369"/>
      <c r="AJ38" s="369"/>
      <c r="AK38" s="369"/>
      <c r="AL38" s="369"/>
      <c r="AM38" s="369"/>
      <c r="AN38" s="369"/>
      <c r="AO38" s="369"/>
      <c r="AP38" s="369"/>
      <c r="AQ38" s="369"/>
      <c r="AR38" s="369"/>
      <c r="AS38" s="369"/>
      <c r="AT38" s="369"/>
      <c r="AU38" s="504" t="s">
        <v>801</v>
      </c>
      <c r="AV38" s="504"/>
      <c r="AW38" s="504"/>
      <c r="AX38" s="504"/>
      <c r="AY38" s="504"/>
      <c r="AZ38" s="504"/>
      <c r="BA38" s="504"/>
      <c r="BB38" s="504"/>
      <c r="BC38" s="504"/>
      <c r="BD38" s="504"/>
      <c r="BE38" s="504"/>
      <c r="BF38" s="504"/>
      <c r="BG38" s="504"/>
      <c r="BH38" s="504"/>
      <c r="BI38" s="504"/>
      <c r="BJ38" s="504"/>
      <c r="BK38" s="504"/>
      <c r="BL38" s="504"/>
      <c r="BM38" s="504"/>
      <c r="BN38" s="504"/>
      <c r="BO38" s="504"/>
      <c r="BP38" s="504"/>
      <c r="BQ38" s="504"/>
      <c r="BR38" s="504"/>
      <c r="BS38" s="504"/>
      <c r="BT38" s="504"/>
      <c r="BU38" s="504"/>
      <c r="BV38" s="504"/>
      <c r="BW38" s="504"/>
      <c r="BX38" s="504"/>
      <c r="BY38" s="504"/>
      <c r="BZ38" s="504"/>
      <c r="CA38" s="504"/>
      <c r="CB38" s="504"/>
      <c r="CC38" s="504"/>
      <c r="CD38" s="504"/>
      <c r="CE38" s="504"/>
      <c r="CF38" s="506"/>
      <c r="CG38" s="506"/>
      <c r="CH38" s="506"/>
      <c r="CI38" s="506"/>
      <c r="CJ38" s="506"/>
      <c r="CK38" s="506"/>
      <c r="CL38" s="506"/>
      <c r="CM38" s="506"/>
      <c r="CN38" s="506"/>
      <c r="CO38" s="506"/>
      <c r="CP38" s="506"/>
      <c r="CQ38" s="506"/>
      <c r="CR38" s="506"/>
      <c r="CS38" s="506"/>
      <c r="CT38" s="506"/>
      <c r="CU38" s="506"/>
      <c r="CV38" s="506"/>
      <c r="CW38" s="506"/>
      <c r="CX38" s="506"/>
      <c r="CY38" s="506"/>
      <c r="CZ38" s="506"/>
      <c r="DA38" s="506"/>
      <c r="DB38" s="506"/>
      <c r="DC38" s="506"/>
      <c r="DD38" s="506"/>
      <c r="DE38" s="506"/>
      <c r="DF38" s="506"/>
      <c r="DG38" s="506"/>
      <c r="DH38" s="506"/>
      <c r="DI38" s="506"/>
      <c r="DJ38" s="506"/>
      <c r="DK38" s="506"/>
      <c r="DL38" s="506"/>
      <c r="DM38" s="506"/>
      <c r="DN38" s="506"/>
      <c r="DO38" s="506"/>
      <c r="DP38" s="506"/>
      <c r="DQ38" s="506"/>
      <c r="DR38" s="506"/>
      <c r="DS38" s="506"/>
      <c r="DT38" s="506"/>
      <c r="DU38" s="506"/>
      <c r="DV38" s="506"/>
      <c r="DW38" s="506"/>
      <c r="DX38" s="506"/>
      <c r="DY38" s="506"/>
      <c r="DZ38" s="506"/>
      <c r="EA38" s="506"/>
      <c r="EB38" s="506"/>
      <c r="EC38" s="506"/>
      <c r="ED38" s="506"/>
      <c r="EE38" s="506"/>
      <c r="EF38" s="506"/>
      <c r="EG38" s="506"/>
      <c r="EH38" s="506"/>
      <c r="EI38" s="506"/>
      <c r="EJ38" s="506"/>
      <c r="EK38" s="506"/>
      <c r="EL38" s="506"/>
      <c r="EM38" s="506"/>
      <c r="EN38" s="506"/>
      <c r="EO38" s="506"/>
      <c r="EP38" s="506"/>
      <c r="EQ38" s="506"/>
      <c r="ER38" s="506"/>
      <c r="ES38" s="506"/>
      <c r="ET38" s="506"/>
      <c r="EU38" s="506"/>
      <c r="EV38" s="506"/>
      <c r="EW38" s="506"/>
      <c r="EX38" s="506"/>
      <c r="EY38" s="506"/>
      <c r="EZ38" s="506"/>
      <c r="FA38" s="506"/>
      <c r="FB38" s="506"/>
      <c r="FC38" s="369"/>
      <c r="FD38" s="369"/>
      <c r="FE38" s="369"/>
      <c r="FF38" s="369"/>
      <c r="FG38" s="369"/>
      <c r="FH38" s="369"/>
      <c r="FI38" s="369"/>
      <c r="FJ38" s="369"/>
      <c r="FK38" s="369"/>
      <c r="FL38" s="369"/>
      <c r="FM38" s="369"/>
      <c r="FN38" s="369"/>
      <c r="FO38" s="369"/>
      <c r="FP38" s="369"/>
      <c r="FQ38" s="369"/>
      <c r="FR38" s="369"/>
      <c r="FS38" s="369"/>
      <c r="FT38" s="369"/>
      <c r="FU38" s="369"/>
      <c r="FV38" s="369"/>
      <c r="FW38" s="369"/>
      <c r="FX38" s="369"/>
      <c r="FY38" s="369"/>
      <c r="FZ38" s="369"/>
      <c r="GA38" s="369"/>
      <c r="GB38" s="369"/>
      <c r="GC38" s="369"/>
      <c r="GD38" s="369"/>
      <c r="GE38" s="369"/>
      <c r="GF38" s="474"/>
    </row>
    <row r="39" spans="2:188" s="32" customFormat="1" ht="15" customHeight="1" x14ac:dyDescent="0.2">
      <c r="B39" s="501" t="s">
        <v>678</v>
      </c>
      <c r="C39" s="502"/>
      <c r="D39" s="502"/>
      <c r="E39" s="502"/>
      <c r="F39" s="502"/>
      <c r="G39" s="502"/>
      <c r="H39" s="502"/>
      <c r="I39" s="502"/>
      <c r="J39" s="502"/>
      <c r="K39" s="502"/>
      <c r="L39" s="502"/>
      <c r="M39" s="502"/>
      <c r="N39" s="502"/>
      <c r="O39" s="502"/>
      <c r="P39" s="502"/>
      <c r="Q39" s="502"/>
      <c r="R39" s="502"/>
      <c r="S39" s="502"/>
      <c r="T39" s="502"/>
      <c r="U39" s="502"/>
      <c r="V39" s="502"/>
      <c r="W39" s="502"/>
      <c r="X39" s="502"/>
      <c r="Y39" s="369"/>
      <c r="Z39" s="369"/>
      <c r="AA39" s="369"/>
      <c r="AB39" s="369"/>
      <c r="AC39" s="369"/>
      <c r="AD39" s="369"/>
      <c r="AE39" s="369"/>
      <c r="AF39" s="369"/>
      <c r="AG39" s="369"/>
      <c r="AH39" s="369"/>
      <c r="AI39" s="369"/>
      <c r="AJ39" s="369"/>
      <c r="AK39" s="369"/>
      <c r="AL39" s="369"/>
      <c r="AM39" s="369"/>
      <c r="AN39" s="369"/>
      <c r="AO39" s="369"/>
      <c r="AP39" s="369"/>
      <c r="AQ39" s="369"/>
      <c r="AR39" s="369"/>
      <c r="AS39" s="369"/>
      <c r="AT39" s="369"/>
      <c r="AU39" s="506"/>
      <c r="AV39" s="506"/>
      <c r="AW39" s="506"/>
      <c r="AX39" s="506"/>
      <c r="AY39" s="506"/>
      <c r="AZ39" s="506"/>
      <c r="BA39" s="506"/>
      <c r="BB39" s="506"/>
      <c r="BC39" s="506"/>
      <c r="BD39" s="506"/>
      <c r="BE39" s="506"/>
      <c r="BF39" s="506"/>
      <c r="BG39" s="506"/>
      <c r="BH39" s="506"/>
      <c r="BI39" s="506"/>
      <c r="BJ39" s="506"/>
      <c r="BK39" s="506"/>
      <c r="BL39" s="506"/>
      <c r="BM39" s="506"/>
      <c r="BN39" s="506"/>
      <c r="BO39" s="506"/>
      <c r="BP39" s="506"/>
      <c r="BQ39" s="506"/>
      <c r="BR39" s="506"/>
      <c r="BS39" s="506"/>
      <c r="BT39" s="506"/>
      <c r="BU39" s="506"/>
      <c r="BV39" s="506"/>
      <c r="BW39" s="506"/>
      <c r="BX39" s="506"/>
      <c r="BY39" s="506"/>
      <c r="BZ39" s="506"/>
      <c r="CA39" s="506"/>
      <c r="CB39" s="506"/>
      <c r="CC39" s="506"/>
      <c r="CD39" s="506"/>
      <c r="CE39" s="506"/>
      <c r="CF39" s="506"/>
      <c r="CG39" s="506"/>
      <c r="CH39" s="506"/>
      <c r="CI39" s="506"/>
      <c r="CJ39" s="506"/>
      <c r="CK39" s="506"/>
      <c r="CL39" s="506"/>
      <c r="CM39" s="506"/>
      <c r="CN39" s="506"/>
      <c r="CO39" s="506"/>
      <c r="CP39" s="506"/>
      <c r="CQ39" s="506"/>
      <c r="CR39" s="506"/>
      <c r="CS39" s="506"/>
      <c r="CT39" s="506"/>
      <c r="CU39" s="506"/>
      <c r="CV39" s="506"/>
      <c r="CW39" s="506"/>
      <c r="CX39" s="506"/>
      <c r="CY39" s="506"/>
      <c r="CZ39" s="506"/>
      <c r="DA39" s="506"/>
      <c r="DB39" s="506"/>
      <c r="DC39" s="506"/>
      <c r="DD39" s="506"/>
      <c r="DE39" s="506"/>
      <c r="DF39" s="506"/>
      <c r="DG39" s="506"/>
      <c r="DH39" s="506"/>
      <c r="DI39" s="506"/>
      <c r="DJ39" s="506"/>
      <c r="DK39" s="506"/>
      <c r="DL39" s="506"/>
      <c r="DM39" s="506"/>
      <c r="DN39" s="506"/>
      <c r="DO39" s="506"/>
      <c r="DP39" s="506"/>
      <c r="DQ39" s="506"/>
      <c r="DR39" s="506"/>
      <c r="DS39" s="506"/>
      <c r="DT39" s="506"/>
      <c r="DU39" s="506"/>
      <c r="DV39" s="506"/>
      <c r="DW39" s="506"/>
      <c r="DX39" s="506"/>
      <c r="DY39" s="506"/>
      <c r="DZ39" s="506"/>
      <c r="EA39" s="506"/>
      <c r="EB39" s="506"/>
      <c r="EC39" s="506"/>
      <c r="ED39" s="506"/>
      <c r="EE39" s="506"/>
      <c r="EF39" s="506"/>
      <c r="EG39" s="506"/>
      <c r="EH39" s="506"/>
      <c r="EI39" s="506"/>
      <c r="EJ39" s="506"/>
      <c r="EK39" s="506"/>
      <c r="EL39" s="506"/>
      <c r="EM39" s="506"/>
      <c r="EN39" s="506"/>
      <c r="EO39" s="506"/>
      <c r="EP39" s="506"/>
      <c r="EQ39" s="506"/>
      <c r="ER39" s="506"/>
      <c r="ES39" s="506"/>
      <c r="ET39" s="506"/>
      <c r="EU39" s="506"/>
      <c r="EV39" s="506"/>
      <c r="EW39" s="506"/>
      <c r="EX39" s="506"/>
      <c r="EY39" s="506"/>
      <c r="EZ39" s="506"/>
      <c r="FA39" s="506"/>
      <c r="FB39" s="506"/>
      <c r="FC39" s="369"/>
      <c r="FD39" s="369"/>
      <c r="FE39" s="369"/>
      <c r="FF39" s="369"/>
      <c r="FG39" s="369"/>
      <c r="FH39" s="369"/>
      <c r="FI39" s="369"/>
      <c r="FJ39" s="369"/>
      <c r="FK39" s="369"/>
      <c r="FL39" s="369"/>
      <c r="FM39" s="369"/>
      <c r="FN39" s="369"/>
      <c r="FO39" s="369"/>
      <c r="FP39" s="369"/>
      <c r="FQ39" s="369"/>
      <c r="FR39" s="369"/>
      <c r="FS39" s="369"/>
      <c r="FT39" s="369"/>
      <c r="FU39" s="369"/>
      <c r="FV39" s="369"/>
      <c r="FW39" s="369"/>
      <c r="FX39" s="369"/>
      <c r="FY39" s="369"/>
      <c r="FZ39" s="369"/>
      <c r="GA39" s="369"/>
      <c r="GB39" s="369"/>
      <c r="GC39" s="369"/>
      <c r="GD39" s="369"/>
      <c r="GE39" s="369"/>
      <c r="GF39" s="474"/>
    </row>
    <row r="40" spans="2:188" s="32" customFormat="1" ht="15" customHeight="1" thickBot="1" x14ac:dyDescent="0.25">
      <c r="B40" s="512" t="s">
        <v>679</v>
      </c>
      <c r="C40" s="513"/>
      <c r="D40" s="513"/>
      <c r="E40" s="513"/>
      <c r="F40" s="513"/>
      <c r="G40" s="513"/>
      <c r="H40" s="513"/>
      <c r="I40" s="513"/>
      <c r="J40" s="513"/>
      <c r="K40" s="513"/>
      <c r="L40" s="513"/>
      <c r="M40" s="513"/>
      <c r="N40" s="513"/>
      <c r="O40" s="513"/>
      <c r="P40" s="513"/>
      <c r="Q40" s="513"/>
      <c r="R40" s="513"/>
      <c r="S40" s="513"/>
      <c r="T40" s="513"/>
      <c r="U40" s="513"/>
      <c r="V40" s="513"/>
      <c r="W40" s="513"/>
      <c r="X40" s="513"/>
      <c r="Y40" s="373"/>
      <c r="Z40" s="373"/>
      <c r="AA40" s="373"/>
      <c r="AB40" s="373"/>
      <c r="AC40" s="373"/>
      <c r="AD40" s="373"/>
      <c r="AE40" s="373"/>
      <c r="AF40" s="373"/>
      <c r="AG40" s="373"/>
      <c r="AH40" s="373"/>
      <c r="AI40" s="373"/>
      <c r="AJ40" s="373"/>
      <c r="AK40" s="373"/>
      <c r="AL40" s="373"/>
      <c r="AM40" s="373"/>
      <c r="AN40" s="373"/>
      <c r="AO40" s="373"/>
      <c r="AP40" s="373"/>
      <c r="AQ40" s="373"/>
      <c r="AR40" s="373"/>
      <c r="AS40" s="373"/>
      <c r="AT40" s="373"/>
      <c r="AU40" s="514"/>
      <c r="AV40" s="514"/>
      <c r="AW40" s="514"/>
      <c r="AX40" s="514"/>
      <c r="AY40" s="514"/>
      <c r="AZ40" s="514"/>
      <c r="BA40" s="514"/>
      <c r="BB40" s="514"/>
      <c r="BC40" s="514"/>
      <c r="BD40" s="514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  <c r="BV40" s="514"/>
      <c r="BW40" s="514"/>
      <c r="BX40" s="514"/>
      <c r="BY40" s="514"/>
      <c r="BZ40" s="514"/>
      <c r="CA40" s="514"/>
      <c r="CB40" s="514"/>
      <c r="CC40" s="514"/>
      <c r="CD40" s="514"/>
      <c r="CE40" s="514"/>
      <c r="CF40" s="514"/>
      <c r="CG40" s="514"/>
      <c r="CH40" s="514"/>
      <c r="CI40" s="514"/>
      <c r="CJ40" s="514"/>
      <c r="CK40" s="514"/>
      <c r="CL40" s="514"/>
      <c r="CM40" s="514"/>
      <c r="CN40" s="514"/>
      <c r="CO40" s="514"/>
      <c r="CP40" s="514"/>
      <c r="CQ40" s="514"/>
      <c r="CR40" s="514"/>
      <c r="CS40" s="514"/>
      <c r="CT40" s="514"/>
      <c r="CU40" s="514"/>
      <c r="CV40" s="514"/>
      <c r="CW40" s="514"/>
      <c r="CX40" s="514"/>
      <c r="CY40" s="514"/>
      <c r="CZ40" s="514"/>
      <c r="DA40" s="514"/>
      <c r="DB40" s="514"/>
      <c r="DC40" s="514"/>
      <c r="DD40" s="514"/>
      <c r="DE40" s="514"/>
      <c r="DF40" s="514"/>
      <c r="DG40" s="514"/>
      <c r="DH40" s="514"/>
      <c r="DI40" s="514"/>
      <c r="DJ40" s="514"/>
      <c r="DK40" s="514"/>
      <c r="DL40" s="514"/>
      <c r="DM40" s="514"/>
      <c r="DN40" s="514"/>
      <c r="DO40" s="514"/>
      <c r="DP40" s="514"/>
      <c r="DQ40" s="514"/>
      <c r="DR40" s="514"/>
      <c r="DS40" s="514"/>
      <c r="DT40" s="514"/>
      <c r="DU40" s="514"/>
      <c r="DV40" s="514"/>
      <c r="DW40" s="514"/>
      <c r="DX40" s="514"/>
      <c r="DY40" s="514"/>
      <c r="DZ40" s="514"/>
      <c r="EA40" s="514"/>
      <c r="EB40" s="514"/>
      <c r="EC40" s="514"/>
      <c r="ED40" s="514"/>
      <c r="EE40" s="514"/>
      <c r="EF40" s="514"/>
      <c r="EG40" s="514"/>
      <c r="EH40" s="514"/>
      <c r="EI40" s="514"/>
      <c r="EJ40" s="514"/>
      <c r="EK40" s="514"/>
      <c r="EL40" s="514"/>
      <c r="EM40" s="514"/>
      <c r="EN40" s="514"/>
      <c r="EO40" s="514"/>
      <c r="EP40" s="514"/>
      <c r="EQ40" s="514"/>
      <c r="ER40" s="514"/>
      <c r="ES40" s="514"/>
      <c r="ET40" s="514"/>
      <c r="EU40" s="514"/>
      <c r="EV40" s="514"/>
      <c r="EW40" s="514"/>
      <c r="EX40" s="514"/>
      <c r="EY40" s="514"/>
      <c r="EZ40" s="514"/>
      <c r="FA40" s="514"/>
      <c r="FB40" s="514"/>
      <c r="FC40" s="373"/>
      <c r="FD40" s="373"/>
      <c r="FE40" s="373"/>
      <c r="FF40" s="373"/>
      <c r="FG40" s="373"/>
      <c r="FH40" s="373"/>
      <c r="FI40" s="373"/>
      <c r="FJ40" s="373"/>
      <c r="FK40" s="373"/>
      <c r="FL40" s="373"/>
      <c r="FM40" s="373"/>
      <c r="FN40" s="373"/>
      <c r="FO40" s="373"/>
      <c r="FP40" s="373"/>
      <c r="FQ40" s="373"/>
      <c r="FR40" s="373"/>
      <c r="FS40" s="373"/>
      <c r="FT40" s="373"/>
      <c r="FU40" s="373"/>
      <c r="FV40" s="373"/>
      <c r="FW40" s="373"/>
      <c r="FX40" s="373"/>
      <c r="FY40" s="373"/>
      <c r="FZ40" s="373"/>
      <c r="GA40" s="373"/>
      <c r="GB40" s="373"/>
      <c r="GC40" s="373"/>
      <c r="GD40" s="373"/>
      <c r="GE40" s="373"/>
      <c r="GF40" s="507"/>
    </row>
    <row r="41" spans="2:188" s="32" customFormat="1" ht="15" customHeight="1" thickBot="1" x14ac:dyDescent="0.25">
      <c r="B41" s="67" t="s">
        <v>680</v>
      </c>
      <c r="FA41" s="41" t="s">
        <v>681</v>
      </c>
      <c r="FC41" s="508"/>
      <c r="FD41" s="509"/>
      <c r="FE41" s="509"/>
      <c r="FF41" s="509"/>
      <c r="FG41" s="509"/>
      <c r="FH41" s="509"/>
      <c r="FI41" s="509"/>
      <c r="FJ41" s="509"/>
      <c r="FK41" s="509"/>
      <c r="FL41" s="509"/>
      <c r="FM41" s="509"/>
      <c r="FN41" s="509"/>
      <c r="FO41" s="509"/>
      <c r="FP41" s="509"/>
      <c r="FQ41" s="509"/>
      <c r="FR41" s="509"/>
      <c r="FS41" s="509"/>
      <c r="FT41" s="509"/>
      <c r="FU41" s="509"/>
      <c r="FV41" s="509"/>
      <c r="FW41" s="509"/>
      <c r="FX41" s="509"/>
      <c r="FY41" s="509"/>
      <c r="FZ41" s="509"/>
      <c r="GA41" s="509"/>
      <c r="GB41" s="509"/>
      <c r="GC41" s="509"/>
      <c r="GD41" s="509"/>
      <c r="GE41" s="509"/>
      <c r="GF41" s="510"/>
    </row>
    <row r="42" spans="2:188" s="32" customFormat="1" ht="15" customHeight="1" x14ac:dyDescent="0.2">
      <c r="B42" s="67" t="s">
        <v>682</v>
      </c>
      <c r="O42" s="511"/>
      <c r="P42" s="511"/>
      <c r="Q42" s="511"/>
      <c r="R42" s="511"/>
      <c r="S42" s="511"/>
      <c r="T42" s="511"/>
      <c r="U42" s="511"/>
      <c r="V42" s="511"/>
      <c r="W42" s="511"/>
      <c r="X42" s="511"/>
      <c r="Y42" s="511"/>
      <c r="Z42" s="511"/>
      <c r="AA42" s="511"/>
      <c r="AB42" s="511"/>
      <c r="AC42" s="511"/>
      <c r="AD42" s="511"/>
      <c r="AE42" s="511"/>
      <c r="AF42" s="511"/>
      <c r="AG42" s="511"/>
      <c r="AH42" s="511"/>
      <c r="AI42" s="511"/>
      <c r="AJ42" s="511"/>
      <c r="AK42" s="511"/>
      <c r="AL42" s="511"/>
      <c r="AM42" s="511"/>
      <c r="AN42" s="511"/>
      <c r="AO42" s="511"/>
      <c r="AP42" s="511"/>
      <c r="AQ42" s="511"/>
      <c r="AR42" s="511"/>
      <c r="AS42" s="511"/>
      <c r="AT42" s="67" t="s">
        <v>683</v>
      </c>
      <c r="BF42" s="67" t="s">
        <v>684</v>
      </c>
      <c r="CE42" s="400"/>
      <c r="CF42" s="400"/>
      <c r="CG42" s="400"/>
      <c r="CH42" s="400"/>
      <c r="CI42" s="400"/>
      <c r="CJ42" s="400"/>
      <c r="CK42" s="400"/>
      <c r="CL42" s="400"/>
      <c r="CM42" s="400"/>
      <c r="CN42" s="400"/>
      <c r="CO42" s="400"/>
      <c r="CP42" s="400"/>
      <c r="CQ42" s="400"/>
      <c r="CR42" s="400"/>
      <c r="CS42" s="400"/>
      <c r="CT42" s="400"/>
      <c r="CU42" s="400"/>
      <c r="CV42" s="400"/>
      <c r="CW42" s="400"/>
      <c r="CX42" s="400"/>
      <c r="CY42" s="400"/>
      <c r="CZ42" s="400"/>
      <c r="DA42" s="400"/>
      <c r="DB42" s="400"/>
      <c r="DC42" s="400"/>
      <c r="DD42" s="400"/>
      <c r="DE42" s="400"/>
      <c r="DF42" s="400"/>
      <c r="DG42" s="400"/>
      <c r="DH42" s="400"/>
      <c r="DI42" s="400"/>
      <c r="DJ42" s="400"/>
      <c r="DK42" s="400"/>
      <c r="DL42" s="400"/>
      <c r="DM42" s="400"/>
      <c r="DN42" s="400"/>
      <c r="DO42" s="400"/>
      <c r="DP42" s="400"/>
      <c r="DQ42" s="400"/>
      <c r="DR42" s="400"/>
      <c r="DS42" s="400"/>
      <c r="DT42" s="400"/>
      <c r="DU42" s="400"/>
      <c r="DV42" s="400"/>
      <c r="DW42" s="400"/>
      <c r="DX42" s="400"/>
      <c r="DY42" s="400"/>
      <c r="DZ42" s="400"/>
    </row>
    <row r="43" spans="2:188" s="32" customFormat="1" ht="15" customHeight="1" x14ac:dyDescent="0.25">
      <c r="BF43" s="67" t="s">
        <v>685</v>
      </c>
      <c r="BV43" s="58" t="s">
        <v>686</v>
      </c>
      <c r="CE43" s="515"/>
      <c r="CF43" s="515"/>
      <c r="CG43" s="515"/>
      <c r="CH43" s="515"/>
      <c r="CI43" s="515"/>
      <c r="CJ43" s="515"/>
      <c r="CK43" s="515"/>
      <c r="CL43" s="515"/>
      <c r="CM43" s="67"/>
      <c r="CN43" s="67"/>
      <c r="CO43" s="67"/>
      <c r="CP43" s="516" t="str">
        <f>ВВОД!C4</f>
        <v>Чекин М. В.</v>
      </c>
      <c r="CQ43" s="516"/>
      <c r="CR43" s="516"/>
      <c r="CS43" s="516"/>
      <c r="CT43" s="516"/>
      <c r="CU43" s="516"/>
      <c r="CV43" s="516"/>
      <c r="CW43" s="516"/>
      <c r="CX43" s="516"/>
      <c r="CY43" s="516"/>
      <c r="CZ43" s="516"/>
      <c r="DA43" s="516"/>
      <c r="DB43" s="516"/>
      <c r="DC43" s="516"/>
      <c r="DD43" s="516"/>
      <c r="DE43" s="516"/>
      <c r="DF43" s="516"/>
      <c r="DG43" s="516"/>
      <c r="DH43" s="516"/>
      <c r="DI43" s="516"/>
      <c r="DJ43" s="516"/>
      <c r="DK43" s="516"/>
      <c r="DL43" s="516"/>
      <c r="DM43" s="516"/>
      <c r="DN43" s="516"/>
      <c r="DO43" s="516"/>
      <c r="DP43" s="516"/>
      <c r="DQ43" s="516"/>
      <c r="DR43" s="516"/>
      <c r="DS43" s="516"/>
      <c r="DT43" s="516"/>
      <c r="DU43" s="516"/>
      <c r="DV43" s="516"/>
      <c r="DW43" s="516"/>
      <c r="DX43" s="516"/>
      <c r="DY43" s="516"/>
      <c r="DZ43" s="516"/>
      <c r="EF43" s="517" t="s">
        <v>48</v>
      </c>
      <c r="EG43" s="517"/>
      <c r="EH43" s="517"/>
      <c r="EI43" s="517"/>
      <c r="EJ43" s="517"/>
      <c r="EK43" s="517"/>
      <c r="EL43" s="517"/>
      <c r="EM43" s="517"/>
      <c r="EN43" s="517"/>
      <c r="EO43" s="517"/>
      <c r="EP43" s="517"/>
      <c r="EQ43" s="517"/>
      <c r="ER43" s="517"/>
      <c r="ES43" s="517"/>
      <c r="ET43" s="517"/>
      <c r="EU43" s="517"/>
      <c r="EV43" s="517"/>
      <c r="EW43" s="517"/>
      <c r="EX43" s="517"/>
      <c r="EY43" s="517"/>
      <c r="EZ43" s="517"/>
      <c r="FA43" s="517"/>
      <c r="FB43" s="517"/>
      <c r="FC43" s="517"/>
      <c r="FD43" s="517"/>
      <c r="FE43" s="517"/>
      <c r="FF43" s="517"/>
    </row>
    <row r="44" spans="2:188" s="32" customFormat="1" ht="7.5" customHeight="1" x14ac:dyDescent="0.15">
      <c r="CE44" s="396" t="s">
        <v>687</v>
      </c>
      <c r="CF44" s="396"/>
      <c r="CG44" s="396"/>
      <c r="CH44" s="396"/>
      <c r="CI44" s="396"/>
      <c r="CJ44" s="396"/>
      <c r="CK44" s="396"/>
      <c r="CL44" s="396"/>
      <c r="CM44" s="59"/>
      <c r="CN44" s="59"/>
      <c r="CO44" s="59"/>
      <c r="CP44" s="396" t="s">
        <v>688</v>
      </c>
      <c r="CQ44" s="396"/>
      <c r="CR44" s="396"/>
      <c r="CS44" s="396"/>
      <c r="CT44" s="396"/>
      <c r="CU44" s="396"/>
      <c r="CV44" s="396"/>
      <c r="CW44" s="396"/>
      <c r="CX44" s="396"/>
      <c r="CY44" s="396"/>
      <c r="CZ44" s="396"/>
      <c r="DA44" s="396"/>
      <c r="DB44" s="396"/>
      <c r="DC44" s="396"/>
      <c r="DD44" s="396"/>
      <c r="DE44" s="396"/>
      <c r="DF44" s="396"/>
      <c r="DG44" s="396"/>
      <c r="DH44" s="396"/>
      <c r="DI44" s="396"/>
      <c r="DJ44" s="396"/>
      <c r="DK44" s="396"/>
      <c r="DL44" s="396"/>
      <c r="DM44" s="396"/>
      <c r="DN44" s="396"/>
      <c r="DO44" s="396"/>
      <c r="DP44" s="396"/>
      <c r="DQ44" s="396"/>
      <c r="DR44" s="396"/>
      <c r="DS44" s="396"/>
      <c r="DT44" s="396"/>
      <c r="DU44" s="396"/>
      <c r="DV44" s="396"/>
      <c r="DW44" s="396"/>
      <c r="DX44" s="396"/>
      <c r="DY44" s="396"/>
      <c r="DZ44" s="396"/>
      <c r="EF44" s="517"/>
      <c r="EG44" s="517"/>
      <c r="EH44" s="517"/>
      <c r="EI44" s="517"/>
      <c r="EJ44" s="517"/>
      <c r="EK44" s="517"/>
      <c r="EL44" s="517"/>
      <c r="EM44" s="517"/>
      <c r="EN44" s="517"/>
      <c r="EO44" s="517"/>
      <c r="EP44" s="517"/>
      <c r="EQ44" s="517"/>
      <c r="ER44" s="517"/>
      <c r="ES44" s="517"/>
      <c r="ET44" s="517"/>
      <c r="EU44" s="517"/>
      <c r="EV44" s="517"/>
      <c r="EW44" s="517"/>
      <c r="EX44" s="517"/>
      <c r="EY44" s="517"/>
      <c r="EZ44" s="517"/>
      <c r="FA44" s="517"/>
      <c r="FB44" s="517"/>
      <c r="FC44" s="517"/>
      <c r="FD44" s="517"/>
      <c r="FE44" s="517"/>
      <c r="FF44" s="517"/>
    </row>
    <row r="45" spans="2:188" s="32" customFormat="1" ht="15" customHeight="1" x14ac:dyDescent="0.25">
      <c r="B45" s="58" t="s">
        <v>689</v>
      </c>
      <c r="K45" s="518"/>
      <c r="L45" s="518"/>
      <c r="M45" s="518"/>
      <c r="N45" s="518"/>
      <c r="O45" s="518"/>
      <c r="P45" s="518"/>
      <c r="Q45" s="518"/>
      <c r="R45" s="518"/>
      <c r="S45" s="518"/>
      <c r="T45" s="518"/>
      <c r="W45" s="401" t="str">
        <f>ВВОД!C3</f>
        <v>Цветкова Н.Г.</v>
      </c>
      <c r="X45" s="401"/>
      <c r="Y45" s="401"/>
      <c r="Z45" s="401"/>
      <c r="AA45" s="401"/>
      <c r="AB45" s="401"/>
      <c r="AC45" s="401"/>
      <c r="AD45" s="401"/>
      <c r="AE45" s="401"/>
      <c r="AF45" s="401"/>
      <c r="AG45" s="401"/>
      <c r="AH45" s="401"/>
      <c r="AI45" s="401"/>
      <c r="AJ45" s="401"/>
      <c r="AK45" s="401"/>
      <c r="AL45" s="401"/>
      <c r="AM45" s="401"/>
      <c r="AN45" s="401"/>
      <c r="AO45" s="401"/>
      <c r="AP45" s="401"/>
      <c r="AQ45" s="401"/>
      <c r="AR45" s="401"/>
      <c r="AS45" s="401"/>
      <c r="BF45" s="67" t="s">
        <v>690</v>
      </c>
      <c r="BV45" s="58" t="s">
        <v>6</v>
      </c>
      <c r="CE45" s="400"/>
      <c r="CF45" s="400"/>
      <c r="CG45" s="400"/>
      <c r="CH45" s="400"/>
      <c r="CI45" s="400"/>
      <c r="CJ45" s="400"/>
      <c r="CK45" s="400"/>
      <c r="CL45" s="400"/>
      <c r="CM45" s="67"/>
      <c r="CN45" s="67"/>
      <c r="CO45" s="67"/>
      <c r="CP45" s="401" t="str">
        <f>ВВОД!S17</f>
        <v>Джамготцев А.В.</v>
      </c>
      <c r="CQ45" s="401"/>
      <c r="CR45" s="401"/>
      <c r="CS45" s="401"/>
      <c r="CT45" s="401"/>
      <c r="CU45" s="401"/>
      <c r="CV45" s="401"/>
      <c r="CW45" s="401"/>
      <c r="CX45" s="401"/>
      <c r="CY45" s="401"/>
      <c r="CZ45" s="401"/>
      <c r="DA45" s="401"/>
      <c r="DB45" s="401"/>
      <c r="DC45" s="401"/>
      <c r="DD45" s="401"/>
      <c r="DE45" s="401"/>
      <c r="DF45" s="401"/>
      <c r="DG45" s="401"/>
      <c r="DH45" s="401"/>
      <c r="DI45" s="401"/>
      <c r="DJ45" s="401"/>
      <c r="DK45" s="401"/>
      <c r="DL45" s="401"/>
      <c r="DM45" s="401"/>
      <c r="DN45" s="401"/>
      <c r="DO45" s="401"/>
      <c r="DP45" s="401"/>
      <c r="DQ45" s="401"/>
      <c r="DR45" s="401"/>
      <c r="DS45" s="401"/>
      <c r="DT45" s="401"/>
      <c r="DU45" s="401"/>
      <c r="DV45" s="401"/>
      <c r="DW45" s="401"/>
      <c r="DX45" s="401"/>
      <c r="DY45" s="401"/>
      <c r="DZ45" s="401"/>
      <c r="EF45" s="517"/>
      <c r="EG45" s="517"/>
      <c r="EH45" s="517"/>
      <c r="EI45" s="517"/>
      <c r="EJ45" s="517"/>
      <c r="EK45" s="517"/>
      <c r="EL45" s="517"/>
      <c r="EM45" s="517"/>
      <c r="EN45" s="517"/>
      <c r="EO45" s="517"/>
      <c r="EP45" s="517"/>
      <c r="EQ45" s="517"/>
      <c r="ER45" s="517"/>
      <c r="ES45" s="517"/>
      <c r="ET45" s="517"/>
      <c r="EU45" s="517"/>
      <c r="EV45" s="517"/>
      <c r="EW45" s="517"/>
      <c r="EX45" s="517"/>
      <c r="EY45" s="517"/>
      <c r="EZ45" s="517"/>
      <c r="FA45" s="517"/>
      <c r="FB45" s="517"/>
      <c r="FC45" s="517"/>
      <c r="FD45" s="517"/>
      <c r="FE45" s="517"/>
      <c r="FF45" s="517"/>
      <c r="FG45" s="398"/>
      <c r="FH45" s="398"/>
      <c r="FI45" s="398"/>
      <c r="FJ45" s="398"/>
      <c r="FK45" s="398"/>
      <c r="FL45" s="398"/>
      <c r="FM45" s="398"/>
      <c r="FN45" s="398"/>
      <c r="FO45" s="398"/>
      <c r="FP45" s="398"/>
      <c r="FQ45" s="398"/>
      <c r="FR45" s="398"/>
      <c r="FS45" s="398"/>
      <c r="FT45" s="398"/>
      <c r="FU45" s="398"/>
      <c r="FV45" s="398"/>
      <c r="FW45" s="398"/>
      <c r="FX45" s="398"/>
      <c r="FY45" s="398"/>
      <c r="FZ45" s="398"/>
      <c r="GA45" s="398"/>
      <c r="GB45" s="398"/>
      <c r="GC45" s="398"/>
      <c r="GD45" s="398"/>
      <c r="GE45" s="398"/>
      <c r="GF45" s="398"/>
    </row>
    <row r="46" spans="2:188" s="32" customFormat="1" ht="7.5" customHeight="1" x14ac:dyDescent="0.15">
      <c r="K46" s="396" t="s">
        <v>687</v>
      </c>
      <c r="L46" s="396"/>
      <c r="M46" s="396"/>
      <c r="N46" s="396"/>
      <c r="O46" s="396"/>
      <c r="P46" s="396"/>
      <c r="Q46" s="396"/>
      <c r="R46" s="396"/>
      <c r="S46" s="396"/>
      <c r="T46" s="396"/>
      <c r="U46" s="56"/>
      <c r="V46" s="56"/>
      <c r="W46" s="519" t="s">
        <v>688</v>
      </c>
      <c r="X46" s="519"/>
      <c r="Y46" s="519"/>
      <c r="Z46" s="519"/>
      <c r="AA46" s="519"/>
      <c r="AB46" s="519"/>
      <c r="AC46" s="519"/>
      <c r="AD46" s="519"/>
      <c r="AE46" s="519"/>
      <c r="AF46" s="519"/>
      <c r="AG46" s="519"/>
      <c r="AH46" s="519"/>
      <c r="AI46" s="519"/>
      <c r="AJ46" s="519"/>
      <c r="AK46" s="519"/>
      <c r="AL46" s="519"/>
      <c r="AM46" s="519"/>
      <c r="AN46" s="519"/>
      <c r="AO46" s="519"/>
      <c r="AP46" s="519"/>
      <c r="AQ46" s="519"/>
      <c r="AR46" s="519"/>
      <c r="AS46" s="519"/>
      <c r="CE46" s="396" t="s">
        <v>687</v>
      </c>
      <c r="CF46" s="396"/>
      <c r="CG46" s="396"/>
      <c r="CH46" s="396"/>
      <c r="CI46" s="396"/>
      <c r="CJ46" s="396"/>
      <c r="CK46" s="396"/>
      <c r="CL46" s="396"/>
      <c r="CM46" s="59"/>
      <c r="CN46" s="59"/>
      <c r="CO46" s="59"/>
      <c r="CP46" s="396" t="s">
        <v>688</v>
      </c>
      <c r="CQ46" s="396"/>
      <c r="CR46" s="396"/>
      <c r="CS46" s="396"/>
      <c r="CT46" s="396"/>
      <c r="CU46" s="396"/>
      <c r="CV46" s="396"/>
      <c r="CW46" s="396"/>
      <c r="CX46" s="396"/>
      <c r="CY46" s="396"/>
      <c r="CZ46" s="396"/>
      <c r="DA46" s="396"/>
      <c r="DB46" s="396"/>
      <c r="DC46" s="396"/>
      <c r="DD46" s="396"/>
      <c r="DE46" s="396"/>
      <c r="DF46" s="396"/>
      <c r="DG46" s="396"/>
      <c r="DH46" s="396"/>
      <c r="DI46" s="396"/>
      <c r="DJ46" s="396"/>
      <c r="DK46" s="396"/>
      <c r="DL46" s="396"/>
      <c r="DM46" s="396"/>
      <c r="DN46" s="396"/>
      <c r="DO46" s="396"/>
      <c r="DP46" s="396"/>
      <c r="DQ46" s="396"/>
      <c r="DR46" s="396"/>
      <c r="DS46" s="396"/>
      <c r="DT46" s="396"/>
      <c r="DU46" s="396"/>
      <c r="DV46" s="396"/>
      <c r="DW46" s="396"/>
      <c r="DX46" s="396"/>
      <c r="DY46" s="396"/>
      <c r="DZ46" s="396"/>
      <c r="EF46" s="520"/>
      <c r="EG46" s="520"/>
      <c r="EH46" s="520"/>
      <c r="EI46" s="520"/>
      <c r="EJ46" s="520"/>
      <c r="EK46" s="520"/>
      <c r="EL46" s="520"/>
      <c r="EM46" s="520"/>
      <c r="EN46" s="520"/>
      <c r="EO46" s="520"/>
      <c r="EP46" s="520"/>
      <c r="EQ46" s="520"/>
      <c r="ER46" s="520"/>
      <c r="ES46" s="520"/>
      <c r="ET46" s="520"/>
      <c r="EU46" s="520"/>
      <c r="EV46" s="520"/>
      <c r="EW46" s="520"/>
      <c r="EX46" s="520"/>
      <c r="EY46" s="520"/>
      <c r="EZ46" s="520"/>
      <c r="FA46" s="520"/>
      <c r="FB46" s="520"/>
      <c r="FC46" s="520"/>
      <c r="FD46" s="520"/>
      <c r="FE46" s="520"/>
      <c r="FF46" s="520"/>
      <c r="FG46" s="520"/>
      <c r="FH46" s="520"/>
      <c r="FI46" s="520"/>
      <c r="FJ46" s="520"/>
      <c r="FK46" s="520"/>
      <c r="FL46" s="520"/>
      <c r="FM46" s="520"/>
      <c r="FN46" s="520"/>
      <c r="FO46" s="520"/>
      <c r="FP46" s="520"/>
      <c r="FQ46" s="520"/>
      <c r="FR46" s="520"/>
      <c r="FS46" s="520"/>
      <c r="FT46" s="520"/>
      <c r="FU46" s="520"/>
      <c r="FV46" s="520"/>
      <c r="FW46" s="520"/>
      <c r="FX46" s="520"/>
      <c r="FY46" s="520"/>
      <c r="FZ46" s="520"/>
      <c r="GA46" s="520"/>
      <c r="GB46" s="520"/>
      <c r="GC46" s="520"/>
      <c r="GD46" s="520"/>
      <c r="GE46" s="520"/>
      <c r="GF46" s="520"/>
    </row>
    <row r="47" spans="2:188" s="32" customFormat="1" ht="8.25" customHeight="1" x14ac:dyDescent="0.2">
      <c r="B47" s="67" t="s">
        <v>691</v>
      </c>
      <c r="X47" s="524" t="s">
        <v>692</v>
      </c>
      <c r="Y47" s="525"/>
      <c r="Z47" s="525"/>
      <c r="AA47" s="525"/>
      <c r="AB47" s="525"/>
      <c r="AC47" s="525"/>
      <c r="AD47" s="525"/>
      <c r="AE47" s="525"/>
      <c r="AF47" s="525"/>
      <c r="AG47" s="525"/>
      <c r="AH47" s="525"/>
      <c r="AI47" s="525"/>
      <c r="AJ47" s="525"/>
      <c r="AK47" s="525"/>
      <c r="AL47" s="525"/>
      <c r="AM47" s="525"/>
      <c r="AN47" s="525"/>
      <c r="AO47" s="525"/>
      <c r="AP47" s="525"/>
      <c r="AQ47" s="525"/>
      <c r="AR47" s="525"/>
      <c r="AS47" s="525"/>
      <c r="AT47" s="525"/>
      <c r="AU47" s="526"/>
      <c r="EF47" s="521"/>
      <c r="EG47" s="521"/>
      <c r="EH47" s="521"/>
      <c r="EI47" s="521"/>
      <c r="EJ47" s="521"/>
      <c r="EK47" s="521"/>
      <c r="EL47" s="521"/>
      <c r="EM47" s="521"/>
      <c r="EN47" s="521"/>
      <c r="EO47" s="521"/>
      <c r="EP47" s="521"/>
      <c r="EQ47" s="521"/>
      <c r="ER47" s="521"/>
      <c r="ES47" s="521"/>
      <c r="ET47" s="521"/>
      <c r="EU47" s="521"/>
      <c r="EV47" s="521"/>
      <c r="EW47" s="521"/>
      <c r="EX47" s="521"/>
      <c r="EY47" s="521"/>
      <c r="EZ47" s="521"/>
      <c r="FA47" s="521"/>
      <c r="FB47" s="521"/>
      <c r="FC47" s="521"/>
      <c r="FD47" s="521"/>
      <c r="FE47" s="521"/>
      <c r="FF47" s="521"/>
      <c r="FG47" s="521"/>
      <c r="FH47" s="521"/>
      <c r="FI47" s="521"/>
      <c r="FJ47" s="521"/>
      <c r="FK47" s="521"/>
      <c r="FL47" s="521"/>
      <c r="FM47" s="521"/>
      <c r="FN47" s="521"/>
      <c r="FO47" s="521"/>
      <c r="FP47" s="521"/>
      <c r="FQ47" s="521"/>
      <c r="FR47" s="521"/>
      <c r="FS47" s="521"/>
      <c r="FT47" s="521"/>
      <c r="FU47" s="521"/>
      <c r="FV47" s="521"/>
      <c r="FW47" s="521"/>
      <c r="FX47" s="521"/>
      <c r="FY47" s="521"/>
      <c r="FZ47" s="521"/>
      <c r="GA47" s="521"/>
      <c r="GB47" s="521"/>
      <c r="GC47" s="521"/>
      <c r="GD47" s="521"/>
      <c r="GE47" s="521"/>
      <c r="GF47" s="521"/>
    </row>
    <row r="48" spans="2:188" s="32" customFormat="1" ht="8.25" customHeight="1" x14ac:dyDescent="0.2">
      <c r="B48" s="67" t="s">
        <v>693</v>
      </c>
      <c r="X48" s="527"/>
      <c r="Y48" s="528"/>
      <c r="Z48" s="528"/>
      <c r="AA48" s="528"/>
      <c r="AB48" s="528"/>
      <c r="AC48" s="528"/>
      <c r="AD48" s="528"/>
      <c r="AE48" s="528"/>
      <c r="AF48" s="528"/>
      <c r="AG48" s="528"/>
      <c r="AH48" s="528"/>
      <c r="AI48" s="528"/>
      <c r="AJ48" s="528"/>
      <c r="AK48" s="528"/>
      <c r="AL48" s="528"/>
      <c r="AM48" s="528"/>
      <c r="AN48" s="528"/>
      <c r="AO48" s="528"/>
      <c r="AP48" s="528"/>
      <c r="AQ48" s="528"/>
      <c r="AR48" s="528"/>
      <c r="AS48" s="528"/>
      <c r="AT48" s="528"/>
      <c r="AU48" s="529"/>
      <c r="EF48" s="522"/>
      <c r="EG48" s="522"/>
      <c r="EH48" s="522"/>
      <c r="EI48" s="522"/>
      <c r="EJ48" s="522"/>
      <c r="EK48" s="522"/>
      <c r="EL48" s="522"/>
      <c r="EM48" s="522"/>
      <c r="EN48" s="522"/>
      <c r="EO48" s="522"/>
      <c r="EP48" s="522"/>
      <c r="EQ48" s="522"/>
      <c r="ER48" s="522"/>
      <c r="ES48" s="522"/>
      <c r="ET48" s="522"/>
      <c r="EU48" s="522"/>
      <c r="EV48" s="522"/>
      <c r="EW48" s="522"/>
      <c r="EX48" s="522"/>
      <c r="EY48" s="522"/>
      <c r="EZ48" s="522"/>
      <c r="FA48" s="522"/>
      <c r="FB48" s="522"/>
      <c r="FC48" s="522"/>
      <c r="FD48" s="522"/>
      <c r="FE48" s="522"/>
      <c r="FF48" s="522"/>
      <c r="FG48" s="522"/>
      <c r="FH48" s="522"/>
      <c r="FI48" s="522"/>
      <c r="FJ48" s="522"/>
      <c r="FK48" s="522"/>
      <c r="FL48" s="522"/>
      <c r="FM48" s="522"/>
      <c r="FN48" s="522"/>
      <c r="FO48" s="522"/>
      <c r="FP48" s="522"/>
      <c r="FQ48" s="522"/>
      <c r="FR48" s="522"/>
      <c r="FS48" s="522"/>
      <c r="FT48" s="522"/>
      <c r="FU48" s="522"/>
      <c r="FV48" s="522"/>
      <c r="FW48" s="522"/>
      <c r="FX48" s="522"/>
      <c r="FY48" s="522"/>
      <c r="FZ48" s="522"/>
      <c r="GA48" s="522"/>
      <c r="GB48" s="522"/>
      <c r="GC48" s="522"/>
      <c r="GD48" s="522"/>
      <c r="GE48" s="522"/>
      <c r="GF48" s="522"/>
    </row>
    <row r="49" spans="2:189" s="32" customFormat="1" ht="7.5" customHeight="1" x14ac:dyDescent="0.2">
      <c r="B49" s="67" t="s">
        <v>694</v>
      </c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527"/>
      <c r="Y49" s="528"/>
      <c r="Z49" s="528"/>
      <c r="AA49" s="528"/>
      <c r="AB49" s="528"/>
      <c r="AC49" s="528"/>
      <c r="AD49" s="528"/>
      <c r="AE49" s="528"/>
      <c r="AF49" s="528"/>
      <c r="AG49" s="528"/>
      <c r="AH49" s="528"/>
      <c r="AI49" s="528"/>
      <c r="AJ49" s="528"/>
      <c r="AK49" s="528"/>
      <c r="AL49" s="528"/>
      <c r="AM49" s="528"/>
      <c r="AN49" s="528"/>
      <c r="AO49" s="528"/>
      <c r="AP49" s="528"/>
      <c r="AQ49" s="528"/>
      <c r="AR49" s="528"/>
      <c r="AS49" s="528"/>
      <c r="AT49" s="528"/>
      <c r="AU49" s="529"/>
      <c r="AV49" s="67"/>
      <c r="AW49" s="67"/>
      <c r="AX49" s="67"/>
      <c r="AY49" s="67"/>
      <c r="AZ49" s="67"/>
      <c r="BA49" s="67"/>
      <c r="BB49" s="67"/>
      <c r="BC49" s="67"/>
      <c r="BF49" s="465" t="s">
        <v>695</v>
      </c>
      <c r="BG49" s="465"/>
      <c r="BH49" s="465"/>
      <c r="BI49" s="465"/>
      <c r="BJ49" s="465"/>
      <c r="BK49" s="465"/>
      <c r="BL49" s="465"/>
      <c r="BM49" s="465"/>
      <c r="BN49" s="465"/>
      <c r="BO49" s="465"/>
      <c r="BP49" s="465"/>
      <c r="BQ49" s="465"/>
      <c r="BR49" s="465"/>
      <c r="BS49" s="465"/>
      <c r="BT49" s="465"/>
      <c r="BU49" s="465"/>
      <c r="BV49" s="465"/>
      <c r="BW49" s="465"/>
      <c r="BX49" s="465"/>
      <c r="BY49" s="465"/>
      <c r="BZ49" s="465"/>
      <c r="CA49" s="465"/>
      <c r="CB49" s="465"/>
      <c r="CC49" s="456" t="s">
        <v>696</v>
      </c>
      <c r="CD49" s="456"/>
      <c r="CE49" s="456"/>
      <c r="CF49" s="456"/>
      <c r="CG49" s="456"/>
      <c r="CH49" s="456"/>
      <c r="CI49" s="456"/>
      <c r="CJ49" s="456"/>
      <c r="CK49" s="456"/>
      <c r="CL49" s="456"/>
      <c r="CM49" s="456"/>
      <c r="CN49" s="456"/>
      <c r="CO49" s="456"/>
      <c r="EF49" s="521"/>
      <c r="EG49" s="521"/>
      <c r="EH49" s="521"/>
      <c r="EI49" s="521"/>
      <c r="EJ49" s="521"/>
      <c r="EK49" s="521"/>
      <c r="EL49" s="521"/>
      <c r="EM49" s="521"/>
      <c r="EN49" s="521"/>
      <c r="EO49" s="521"/>
      <c r="EP49" s="521"/>
      <c r="EQ49" s="521"/>
      <c r="ER49" s="521"/>
      <c r="ES49" s="521"/>
      <c r="ET49" s="521"/>
      <c r="EU49" s="521"/>
      <c r="EV49" s="521"/>
      <c r="EW49" s="521"/>
      <c r="EX49" s="521"/>
      <c r="EY49" s="521"/>
      <c r="EZ49" s="521"/>
      <c r="FA49" s="521"/>
      <c r="FB49" s="521"/>
      <c r="FC49" s="521"/>
      <c r="FD49" s="521"/>
      <c r="FE49" s="521"/>
      <c r="FF49" s="521"/>
      <c r="FG49" s="521"/>
      <c r="FH49" s="521"/>
      <c r="FI49" s="521"/>
      <c r="FJ49" s="521"/>
      <c r="FK49" s="521"/>
      <c r="FL49" s="521"/>
      <c r="FM49" s="521"/>
      <c r="FN49" s="521"/>
      <c r="FO49" s="521"/>
      <c r="FP49" s="521"/>
      <c r="FQ49" s="521"/>
      <c r="FR49" s="521"/>
      <c r="FS49" s="521"/>
      <c r="FT49" s="521"/>
      <c r="FU49" s="521"/>
      <c r="FV49" s="521"/>
      <c r="FW49" s="521"/>
      <c r="FX49" s="521"/>
      <c r="FY49" s="521"/>
      <c r="FZ49" s="521"/>
      <c r="GA49" s="521"/>
      <c r="GB49" s="521"/>
      <c r="GC49" s="521"/>
      <c r="GD49" s="521"/>
      <c r="GE49" s="521"/>
      <c r="GF49" s="521"/>
    </row>
    <row r="50" spans="2:189" s="32" customFormat="1" ht="7.5" customHeight="1" x14ac:dyDescent="0.15"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527"/>
      <c r="Y50" s="528"/>
      <c r="Z50" s="528"/>
      <c r="AA50" s="528"/>
      <c r="AB50" s="528"/>
      <c r="AC50" s="528"/>
      <c r="AD50" s="528"/>
      <c r="AE50" s="528"/>
      <c r="AF50" s="528"/>
      <c r="AG50" s="528"/>
      <c r="AH50" s="528"/>
      <c r="AI50" s="528"/>
      <c r="AJ50" s="528"/>
      <c r="AK50" s="528"/>
      <c r="AL50" s="528"/>
      <c r="AM50" s="528"/>
      <c r="AN50" s="528"/>
      <c r="AO50" s="528"/>
      <c r="AP50" s="528"/>
      <c r="AQ50" s="528"/>
      <c r="AR50" s="528"/>
      <c r="AS50" s="528"/>
      <c r="AT50" s="528"/>
      <c r="AU50" s="529"/>
      <c r="AV50" s="73"/>
      <c r="AW50" s="73"/>
      <c r="AX50" s="73"/>
      <c r="AY50" s="73"/>
      <c r="AZ50" s="73"/>
      <c r="BA50" s="73"/>
      <c r="BB50" s="73"/>
      <c r="BC50" s="73"/>
      <c r="BF50" s="465"/>
      <c r="BG50" s="465"/>
      <c r="BH50" s="465"/>
      <c r="BI50" s="465"/>
      <c r="BJ50" s="465"/>
      <c r="BK50" s="465"/>
      <c r="BL50" s="465"/>
      <c r="BM50" s="465"/>
      <c r="BN50" s="465"/>
      <c r="BO50" s="465"/>
      <c r="BP50" s="465"/>
      <c r="BQ50" s="465"/>
      <c r="BR50" s="465"/>
      <c r="BS50" s="465"/>
      <c r="BT50" s="465"/>
      <c r="BU50" s="465"/>
      <c r="BV50" s="465"/>
      <c r="BW50" s="465"/>
      <c r="BX50" s="465"/>
      <c r="BY50" s="465"/>
      <c r="BZ50" s="465"/>
      <c r="CA50" s="465"/>
      <c r="CB50" s="465"/>
      <c r="CC50" s="523" t="s">
        <v>697</v>
      </c>
      <c r="CD50" s="523"/>
      <c r="CE50" s="523"/>
      <c r="CF50" s="523"/>
      <c r="CG50" s="523"/>
      <c r="CH50" s="523"/>
      <c r="CI50" s="523"/>
      <c r="CJ50" s="523"/>
      <c r="CK50" s="523"/>
      <c r="CL50" s="523"/>
      <c r="CM50" s="523"/>
      <c r="CN50" s="523"/>
      <c r="CO50" s="523"/>
      <c r="EF50" s="522"/>
      <c r="EG50" s="522"/>
      <c r="EH50" s="522"/>
      <c r="EI50" s="522"/>
      <c r="EJ50" s="522"/>
      <c r="EK50" s="522"/>
      <c r="EL50" s="522"/>
      <c r="EM50" s="522"/>
      <c r="EN50" s="522"/>
      <c r="EO50" s="522"/>
      <c r="EP50" s="522"/>
      <c r="EQ50" s="522"/>
      <c r="ER50" s="522"/>
      <c r="ES50" s="522"/>
      <c r="ET50" s="522"/>
      <c r="EU50" s="522"/>
      <c r="EV50" s="522"/>
      <c r="EW50" s="522"/>
      <c r="EX50" s="522"/>
      <c r="EY50" s="522"/>
      <c r="EZ50" s="522"/>
      <c r="FA50" s="522"/>
      <c r="FB50" s="522"/>
      <c r="FC50" s="522"/>
      <c r="FD50" s="522"/>
      <c r="FE50" s="522"/>
      <c r="FF50" s="522"/>
      <c r="FG50" s="522"/>
      <c r="FH50" s="522"/>
      <c r="FI50" s="522"/>
      <c r="FJ50" s="522"/>
      <c r="FK50" s="522"/>
      <c r="FL50" s="522"/>
      <c r="FM50" s="522"/>
      <c r="FN50" s="522"/>
      <c r="FO50" s="522"/>
      <c r="FP50" s="522"/>
      <c r="FQ50" s="522"/>
      <c r="FR50" s="522"/>
      <c r="FS50" s="522"/>
      <c r="FT50" s="522"/>
      <c r="FU50" s="522"/>
      <c r="FV50" s="522"/>
      <c r="FW50" s="522"/>
      <c r="FX50" s="522"/>
      <c r="FY50" s="522"/>
      <c r="FZ50" s="522"/>
      <c r="GA50" s="522"/>
      <c r="GB50" s="522"/>
      <c r="GC50" s="522"/>
      <c r="GD50" s="522"/>
      <c r="GE50" s="522"/>
      <c r="GF50" s="522"/>
    </row>
    <row r="51" spans="2:189" s="32" customFormat="1" ht="15" customHeight="1" x14ac:dyDescent="0.25">
      <c r="X51" s="527"/>
      <c r="Y51" s="528"/>
      <c r="Z51" s="528"/>
      <c r="AA51" s="528"/>
      <c r="AB51" s="528"/>
      <c r="AC51" s="528"/>
      <c r="AD51" s="528"/>
      <c r="AE51" s="528"/>
      <c r="AF51" s="528"/>
      <c r="AG51" s="528"/>
      <c r="AH51" s="528"/>
      <c r="AI51" s="528"/>
      <c r="AJ51" s="528"/>
      <c r="AK51" s="528"/>
      <c r="AL51" s="528"/>
      <c r="AM51" s="528"/>
      <c r="AN51" s="528"/>
      <c r="AO51" s="528"/>
      <c r="AP51" s="528"/>
      <c r="AQ51" s="528"/>
      <c r="AR51" s="528"/>
      <c r="AS51" s="528"/>
      <c r="AT51" s="528"/>
      <c r="AU51" s="529"/>
      <c r="BF51" s="67" t="s">
        <v>698</v>
      </c>
      <c r="BT51" s="400"/>
      <c r="BU51" s="400"/>
      <c r="BV51" s="400"/>
      <c r="BW51" s="400"/>
      <c r="BX51" s="400"/>
      <c r="BY51" s="400"/>
      <c r="BZ51" s="400"/>
      <c r="CA51" s="400"/>
      <c r="CB51" s="400"/>
      <c r="CC51" s="400"/>
      <c r="CD51" s="400"/>
      <c r="CE51" s="67"/>
      <c r="CF51" s="67"/>
      <c r="CG51" s="401" t="str">
        <f>CP45</f>
        <v>Джамготцев А.В.</v>
      </c>
      <c r="CH51" s="401"/>
      <c r="CI51" s="401"/>
      <c r="CJ51" s="401"/>
      <c r="CK51" s="401"/>
      <c r="CL51" s="401"/>
      <c r="CM51" s="401"/>
      <c r="CN51" s="401"/>
      <c r="CO51" s="401"/>
      <c r="CP51" s="401"/>
      <c r="CQ51" s="401"/>
      <c r="CR51" s="401"/>
      <c r="CS51" s="401"/>
      <c r="CT51" s="401"/>
      <c r="CU51" s="401"/>
      <c r="CV51" s="401"/>
      <c r="CW51" s="401"/>
      <c r="CX51" s="401"/>
      <c r="CY51" s="401"/>
      <c r="CZ51" s="401"/>
      <c r="DA51" s="401"/>
      <c r="DB51" s="401"/>
      <c r="DC51" s="401"/>
      <c r="DD51" s="401"/>
      <c r="DE51" s="401"/>
      <c r="DF51" s="401"/>
      <c r="DG51" s="401"/>
      <c r="DH51" s="401"/>
      <c r="DI51" s="401"/>
      <c r="DJ51" s="401"/>
      <c r="DK51" s="401"/>
      <c r="DL51" s="401"/>
      <c r="DM51" s="401"/>
      <c r="DN51" s="76"/>
      <c r="EF51" s="521"/>
      <c r="EG51" s="521"/>
      <c r="EH51" s="521"/>
      <c r="EI51" s="521"/>
      <c r="EJ51" s="521"/>
      <c r="EK51" s="521"/>
      <c r="EL51" s="521"/>
      <c r="EM51" s="521"/>
      <c r="EN51" s="521"/>
      <c r="EO51" s="521"/>
      <c r="EP51" s="521"/>
      <c r="EQ51" s="521"/>
      <c r="ER51" s="521"/>
      <c r="ES51" s="521"/>
      <c r="ET51" s="521"/>
      <c r="EU51" s="521"/>
      <c r="EV51" s="521"/>
      <c r="EW51" s="521"/>
      <c r="EX51" s="521"/>
      <c r="EY51" s="521"/>
      <c r="EZ51" s="521"/>
      <c r="FA51" s="521"/>
      <c r="FB51" s="521"/>
      <c r="FC51" s="521"/>
      <c r="FD51" s="521"/>
      <c r="FE51" s="521"/>
      <c r="FF51" s="521"/>
      <c r="FG51" s="521"/>
      <c r="FH51" s="521"/>
      <c r="FI51" s="521"/>
      <c r="FJ51" s="521"/>
      <c r="FK51" s="521"/>
      <c r="FL51" s="521"/>
      <c r="FM51" s="521"/>
      <c r="FN51" s="521"/>
      <c r="FO51" s="521"/>
      <c r="FP51" s="521"/>
      <c r="FQ51" s="521"/>
      <c r="FR51" s="521"/>
      <c r="FS51" s="521"/>
      <c r="FT51" s="521"/>
      <c r="FU51" s="521"/>
      <c r="FV51" s="521"/>
      <c r="FW51" s="521"/>
      <c r="FX51" s="521"/>
      <c r="FY51" s="521"/>
      <c r="FZ51" s="521"/>
      <c r="GA51" s="521"/>
      <c r="GB51" s="521"/>
      <c r="GC51" s="521"/>
      <c r="GD51" s="521"/>
      <c r="GE51" s="521"/>
      <c r="GF51" s="521"/>
    </row>
    <row r="52" spans="2:189" s="32" customFormat="1" ht="7.5" customHeight="1" x14ac:dyDescent="0.15">
      <c r="B52" s="533" t="s">
        <v>699</v>
      </c>
      <c r="C52" s="533"/>
      <c r="D52" s="533"/>
      <c r="E52" s="533"/>
      <c r="F52" s="533"/>
      <c r="G52" s="533"/>
      <c r="H52" s="533"/>
      <c r="I52" s="533"/>
      <c r="J52" s="533"/>
      <c r="X52" s="527"/>
      <c r="Y52" s="528"/>
      <c r="Z52" s="528"/>
      <c r="AA52" s="528"/>
      <c r="AB52" s="528"/>
      <c r="AC52" s="528"/>
      <c r="AD52" s="528"/>
      <c r="AE52" s="528"/>
      <c r="AF52" s="528"/>
      <c r="AG52" s="528"/>
      <c r="AH52" s="528"/>
      <c r="AI52" s="528"/>
      <c r="AJ52" s="528"/>
      <c r="AK52" s="528"/>
      <c r="AL52" s="528"/>
      <c r="AM52" s="528"/>
      <c r="AN52" s="528"/>
      <c r="AO52" s="528"/>
      <c r="AP52" s="528"/>
      <c r="AQ52" s="528"/>
      <c r="AR52" s="528"/>
      <c r="AS52" s="528"/>
      <c r="AT52" s="528"/>
      <c r="AU52" s="529"/>
      <c r="BT52" s="396" t="s">
        <v>687</v>
      </c>
      <c r="BU52" s="396"/>
      <c r="BV52" s="396"/>
      <c r="BW52" s="396"/>
      <c r="BX52" s="396"/>
      <c r="BY52" s="396"/>
      <c r="BZ52" s="396"/>
      <c r="CA52" s="396"/>
      <c r="CB52" s="396"/>
      <c r="CC52" s="396"/>
      <c r="CD52" s="396"/>
      <c r="CE52" s="60"/>
      <c r="CF52" s="60"/>
      <c r="CG52" s="396" t="s">
        <v>688</v>
      </c>
      <c r="CH52" s="396"/>
      <c r="CI52" s="396"/>
      <c r="CJ52" s="396"/>
      <c r="CK52" s="396"/>
      <c r="CL52" s="396"/>
      <c r="CM52" s="396"/>
      <c r="CN52" s="396"/>
      <c r="CO52" s="396"/>
      <c r="CP52" s="396"/>
      <c r="CQ52" s="396"/>
      <c r="CR52" s="396"/>
      <c r="CS52" s="396"/>
      <c r="CT52" s="396"/>
      <c r="CU52" s="396"/>
      <c r="CV52" s="396"/>
      <c r="CW52" s="396"/>
      <c r="CX52" s="396"/>
      <c r="CY52" s="396"/>
      <c r="CZ52" s="396"/>
      <c r="DA52" s="396"/>
      <c r="DB52" s="396"/>
      <c r="DC52" s="396"/>
      <c r="DD52" s="396"/>
      <c r="DE52" s="396"/>
      <c r="DF52" s="396"/>
      <c r="DG52" s="396"/>
      <c r="DH52" s="396"/>
      <c r="DI52" s="396"/>
      <c r="DJ52" s="396"/>
      <c r="DK52" s="534"/>
      <c r="EF52" s="522"/>
      <c r="EG52" s="522"/>
      <c r="EH52" s="522"/>
      <c r="EI52" s="522"/>
      <c r="EJ52" s="522"/>
      <c r="EK52" s="522"/>
      <c r="EL52" s="522"/>
      <c r="EM52" s="522"/>
      <c r="EN52" s="522"/>
      <c r="EO52" s="522"/>
      <c r="EP52" s="522"/>
      <c r="EQ52" s="522"/>
      <c r="ER52" s="522"/>
      <c r="ES52" s="522"/>
      <c r="ET52" s="522"/>
      <c r="EU52" s="522"/>
      <c r="EV52" s="522"/>
      <c r="EW52" s="522"/>
      <c r="EX52" s="522"/>
      <c r="EY52" s="522"/>
      <c r="EZ52" s="522"/>
      <c r="FA52" s="522"/>
      <c r="FB52" s="522"/>
      <c r="FC52" s="522"/>
      <c r="FD52" s="522"/>
      <c r="FE52" s="522"/>
      <c r="FF52" s="522"/>
      <c r="FG52" s="522"/>
      <c r="FH52" s="522"/>
      <c r="FI52" s="522"/>
      <c r="FJ52" s="522"/>
      <c r="FK52" s="522"/>
      <c r="FL52" s="522"/>
      <c r="FM52" s="522"/>
      <c r="FN52" s="522"/>
      <c r="FO52" s="522"/>
      <c r="FP52" s="522"/>
      <c r="FQ52" s="522"/>
      <c r="FR52" s="522"/>
      <c r="FS52" s="522"/>
      <c r="FT52" s="522"/>
      <c r="FU52" s="522"/>
      <c r="FV52" s="522"/>
      <c r="FW52" s="522"/>
      <c r="FX52" s="522"/>
      <c r="FY52" s="522"/>
      <c r="FZ52" s="522"/>
      <c r="GA52" s="522"/>
      <c r="GB52" s="522"/>
      <c r="GC52" s="522"/>
      <c r="GD52" s="522"/>
      <c r="GE52" s="522"/>
      <c r="GF52" s="522"/>
    </row>
    <row r="53" spans="2:189" s="32" customFormat="1" ht="15" customHeight="1" x14ac:dyDescent="0.25">
      <c r="B53" s="533"/>
      <c r="C53" s="533"/>
      <c r="D53" s="533"/>
      <c r="E53" s="533"/>
      <c r="F53" s="533"/>
      <c r="G53" s="533"/>
      <c r="H53" s="533"/>
      <c r="I53" s="533"/>
      <c r="J53" s="533"/>
      <c r="X53" s="527"/>
      <c r="Y53" s="528"/>
      <c r="Z53" s="528"/>
      <c r="AA53" s="528"/>
      <c r="AB53" s="528"/>
      <c r="AC53" s="528"/>
      <c r="AD53" s="528"/>
      <c r="AE53" s="528"/>
      <c r="AF53" s="528"/>
      <c r="AG53" s="528"/>
      <c r="AH53" s="528"/>
      <c r="AI53" s="528"/>
      <c r="AJ53" s="528"/>
      <c r="AK53" s="528"/>
      <c r="AL53" s="528"/>
      <c r="AM53" s="528"/>
      <c r="AN53" s="528"/>
      <c r="AO53" s="528"/>
      <c r="AP53" s="528"/>
      <c r="AQ53" s="528"/>
      <c r="AR53" s="528"/>
      <c r="AS53" s="528"/>
      <c r="AT53" s="528"/>
      <c r="AU53" s="529"/>
      <c r="BF53" s="67" t="s">
        <v>700</v>
      </c>
      <c r="BT53" s="400"/>
      <c r="BU53" s="400"/>
      <c r="BV53" s="400"/>
      <c r="BW53" s="400"/>
      <c r="BX53" s="400"/>
      <c r="BY53" s="400"/>
      <c r="BZ53" s="400"/>
      <c r="CA53" s="400"/>
      <c r="CB53" s="400"/>
      <c r="CC53" s="400"/>
      <c r="CD53" s="400"/>
      <c r="CE53" s="67"/>
      <c r="CF53" s="67"/>
      <c r="CG53" s="401" t="str">
        <f>CP43</f>
        <v>Чекин М. В.</v>
      </c>
      <c r="CH53" s="401"/>
      <c r="CI53" s="401"/>
      <c r="CJ53" s="401"/>
      <c r="CK53" s="401"/>
      <c r="CL53" s="401"/>
      <c r="CM53" s="401"/>
      <c r="CN53" s="401"/>
      <c r="CO53" s="401"/>
      <c r="CP53" s="401"/>
      <c r="CQ53" s="401"/>
      <c r="CR53" s="401"/>
      <c r="CS53" s="401"/>
      <c r="CT53" s="401"/>
      <c r="CU53" s="401"/>
      <c r="CV53" s="401"/>
      <c r="CW53" s="401"/>
      <c r="CX53" s="401"/>
      <c r="CY53" s="401"/>
      <c r="CZ53" s="401"/>
      <c r="DA53" s="401"/>
      <c r="DB53" s="401"/>
      <c r="DC53" s="401"/>
      <c r="DD53" s="401"/>
      <c r="DE53" s="401"/>
      <c r="DF53" s="401"/>
      <c r="DG53" s="401"/>
      <c r="DH53" s="401"/>
      <c r="DI53" s="401"/>
      <c r="DJ53" s="401"/>
      <c r="DK53" s="401"/>
      <c r="EF53" s="521"/>
      <c r="EG53" s="521"/>
      <c r="EH53" s="521"/>
      <c r="EI53" s="521"/>
      <c r="EJ53" s="521"/>
      <c r="EK53" s="521"/>
      <c r="EL53" s="521"/>
      <c r="EM53" s="521"/>
      <c r="EN53" s="521"/>
      <c r="EO53" s="521"/>
      <c r="EP53" s="521"/>
      <c r="EQ53" s="521"/>
      <c r="ER53" s="521"/>
      <c r="ES53" s="521"/>
      <c r="ET53" s="521"/>
      <c r="EU53" s="521"/>
      <c r="EV53" s="521"/>
      <c r="EW53" s="521"/>
      <c r="EX53" s="521"/>
      <c r="EY53" s="521"/>
      <c r="EZ53" s="521"/>
      <c r="FA53" s="521"/>
      <c r="FB53" s="521"/>
      <c r="FC53" s="521"/>
      <c r="FD53" s="521"/>
      <c r="FE53" s="521"/>
      <c r="FF53" s="521"/>
      <c r="FG53" s="521"/>
      <c r="FH53" s="521"/>
      <c r="FI53" s="521"/>
      <c r="FJ53" s="521"/>
      <c r="FK53" s="521"/>
      <c r="FL53" s="521"/>
      <c r="FM53" s="521"/>
      <c r="FN53" s="521"/>
      <c r="FO53" s="521"/>
      <c r="FP53" s="521"/>
      <c r="FQ53" s="521"/>
      <c r="FR53" s="521"/>
      <c r="FS53" s="521"/>
      <c r="FT53" s="521"/>
      <c r="FU53" s="521"/>
      <c r="FV53" s="521"/>
      <c r="FW53" s="521"/>
      <c r="FX53" s="521"/>
      <c r="FY53" s="521"/>
      <c r="FZ53" s="521"/>
      <c r="GA53" s="521"/>
      <c r="GB53" s="521"/>
      <c r="GC53" s="521"/>
      <c r="GD53" s="521"/>
      <c r="GE53" s="521"/>
      <c r="GF53" s="521"/>
    </row>
    <row r="54" spans="2:189" s="32" customFormat="1" ht="7.5" customHeight="1" x14ac:dyDescent="0.15">
      <c r="B54" s="533"/>
      <c r="C54" s="533"/>
      <c r="D54" s="533"/>
      <c r="E54" s="533"/>
      <c r="F54" s="533"/>
      <c r="G54" s="533"/>
      <c r="H54" s="533"/>
      <c r="I54" s="533"/>
      <c r="J54" s="533"/>
      <c r="X54" s="527"/>
      <c r="Y54" s="528"/>
      <c r="Z54" s="528"/>
      <c r="AA54" s="528"/>
      <c r="AB54" s="528"/>
      <c r="AC54" s="528"/>
      <c r="AD54" s="528"/>
      <c r="AE54" s="528"/>
      <c r="AF54" s="528"/>
      <c r="AG54" s="528"/>
      <c r="AH54" s="528"/>
      <c r="AI54" s="528"/>
      <c r="AJ54" s="528"/>
      <c r="AK54" s="528"/>
      <c r="AL54" s="528"/>
      <c r="AM54" s="528"/>
      <c r="AN54" s="528"/>
      <c r="AO54" s="528"/>
      <c r="AP54" s="528"/>
      <c r="AQ54" s="528"/>
      <c r="AR54" s="528"/>
      <c r="AS54" s="528"/>
      <c r="AT54" s="528"/>
      <c r="AU54" s="529"/>
      <c r="BT54" s="396" t="s">
        <v>687</v>
      </c>
      <c r="BU54" s="396"/>
      <c r="BV54" s="396"/>
      <c r="BW54" s="396"/>
      <c r="BX54" s="396"/>
      <c r="BY54" s="396"/>
      <c r="BZ54" s="396"/>
      <c r="CA54" s="396"/>
      <c r="CB54" s="396"/>
      <c r="CC54" s="396"/>
      <c r="CD54" s="396"/>
      <c r="CE54" s="60"/>
      <c r="CF54" s="60"/>
      <c r="CG54" s="396" t="s">
        <v>688</v>
      </c>
      <c r="CH54" s="396"/>
      <c r="CI54" s="396"/>
      <c r="CJ54" s="396"/>
      <c r="CK54" s="396"/>
      <c r="CL54" s="396"/>
      <c r="CM54" s="396"/>
      <c r="CN54" s="396"/>
      <c r="CO54" s="396"/>
      <c r="CP54" s="396"/>
      <c r="CQ54" s="396"/>
      <c r="CR54" s="396"/>
      <c r="CS54" s="396"/>
      <c r="CT54" s="396"/>
      <c r="CU54" s="396"/>
      <c r="CV54" s="396"/>
      <c r="CW54" s="396"/>
      <c r="CX54" s="396"/>
      <c r="CY54" s="396"/>
      <c r="CZ54" s="396"/>
      <c r="DA54" s="396"/>
      <c r="DB54" s="396"/>
      <c r="DC54" s="396"/>
      <c r="DD54" s="396"/>
      <c r="DE54" s="396"/>
      <c r="DF54" s="396"/>
      <c r="DG54" s="396"/>
      <c r="DH54" s="396"/>
      <c r="DI54" s="396"/>
      <c r="DJ54" s="396"/>
      <c r="DK54" s="396"/>
    </row>
    <row r="55" spans="2:189" s="32" customFormat="1" ht="6" customHeight="1" x14ac:dyDescent="0.15">
      <c r="B55" s="107"/>
      <c r="C55" s="107"/>
      <c r="D55" s="107"/>
      <c r="E55" s="107"/>
      <c r="F55" s="107"/>
      <c r="G55" s="107"/>
      <c r="H55" s="107"/>
      <c r="I55" s="107"/>
      <c r="J55" s="107"/>
      <c r="X55" s="527"/>
      <c r="Y55" s="528"/>
      <c r="Z55" s="528"/>
      <c r="AA55" s="528"/>
      <c r="AB55" s="528"/>
      <c r="AC55" s="528"/>
      <c r="AD55" s="528"/>
      <c r="AE55" s="528"/>
      <c r="AF55" s="528"/>
      <c r="AG55" s="528"/>
      <c r="AH55" s="528"/>
      <c r="AI55" s="528"/>
      <c r="AJ55" s="528"/>
      <c r="AK55" s="528"/>
      <c r="AL55" s="528"/>
      <c r="AM55" s="528"/>
      <c r="AN55" s="528"/>
      <c r="AO55" s="528"/>
      <c r="AP55" s="528"/>
      <c r="AQ55" s="528"/>
      <c r="AR55" s="528"/>
      <c r="AS55" s="528"/>
      <c r="AT55" s="528"/>
      <c r="AU55" s="52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60"/>
      <c r="CF55" s="60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59"/>
      <c r="CV55" s="59"/>
      <c r="CW55" s="59"/>
      <c r="CX55" s="59"/>
      <c r="CY55" s="59"/>
      <c r="CZ55" s="59"/>
      <c r="DA55" s="59"/>
      <c r="DB55" s="59"/>
      <c r="DC55" s="59"/>
      <c r="DD55" s="59"/>
      <c r="DE55" s="59"/>
      <c r="DF55" s="59"/>
      <c r="DG55" s="59"/>
      <c r="DH55" s="59"/>
      <c r="DI55" s="59"/>
      <c r="DJ55" s="59"/>
      <c r="DK55" s="59"/>
    </row>
    <row r="56" spans="2:189" s="32" customFormat="1" ht="6" customHeight="1" x14ac:dyDescent="0.15">
      <c r="B56" s="107"/>
      <c r="C56" s="107"/>
      <c r="D56" s="107"/>
      <c r="E56" s="107"/>
      <c r="F56" s="107"/>
      <c r="G56" s="107"/>
      <c r="H56" s="107"/>
      <c r="I56" s="107"/>
      <c r="J56" s="107"/>
      <c r="X56" s="530"/>
      <c r="Y56" s="531"/>
      <c r="Z56" s="531"/>
      <c r="AA56" s="531"/>
      <c r="AB56" s="531"/>
      <c r="AC56" s="531"/>
      <c r="AD56" s="531"/>
      <c r="AE56" s="531"/>
      <c r="AF56" s="531"/>
      <c r="AG56" s="531"/>
      <c r="AH56" s="531"/>
      <c r="AI56" s="531"/>
      <c r="AJ56" s="531"/>
      <c r="AK56" s="531"/>
      <c r="AL56" s="531"/>
      <c r="AM56" s="531"/>
      <c r="AN56" s="531"/>
      <c r="AO56" s="531"/>
      <c r="AP56" s="531"/>
      <c r="AQ56" s="531"/>
      <c r="AR56" s="531"/>
      <c r="AS56" s="531"/>
      <c r="AT56" s="531"/>
      <c r="AU56" s="532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  <c r="CE56" s="60"/>
      <c r="CF56" s="60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  <c r="CU56" s="59"/>
      <c r="CV56" s="59"/>
      <c r="CW56" s="59"/>
      <c r="CX56" s="59"/>
      <c r="CY56" s="59"/>
      <c r="CZ56" s="59"/>
      <c r="DA56" s="59"/>
      <c r="DB56" s="59"/>
      <c r="DC56" s="59"/>
      <c r="DD56" s="59"/>
      <c r="DE56" s="59"/>
      <c r="DF56" s="59"/>
      <c r="DG56" s="59"/>
      <c r="DH56" s="59"/>
      <c r="DI56" s="59"/>
      <c r="DJ56" s="59"/>
      <c r="DK56" s="59"/>
    </row>
    <row r="57" spans="2:189" ht="13.5" x14ac:dyDescent="0.2"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  <c r="CR57" s="67"/>
      <c r="CS57" s="67"/>
      <c r="CT57" s="67"/>
      <c r="CU57" s="67"/>
      <c r="CV57" s="67"/>
      <c r="CW57" s="67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  <c r="DQ57" s="67"/>
      <c r="DR57" s="67"/>
      <c r="DS57" s="67"/>
      <c r="DT57" s="67"/>
      <c r="DU57" s="67"/>
      <c r="DV57" s="67"/>
      <c r="DW57" s="67"/>
      <c r="DX57" s="67"/>
      <c r="DY57" s="67"/>
      <c r="DZ57" s="67"/>
      <c r="EA57" s="67"/>
      <c r="EB57" s="67"/>
      <c r="EC57" s="67"/>
      <c r="ED57" s="67"/>
      <c r="EE57" s="67"/>
      <c r="EF57" s="67"/>
      <c r="EG57" s="67"/>
      <c r="EH57" s="67"/>
      <c r="EI57" s="67"/>
      <c r="EJ57" s="67"/>
      <c r="EK57" s="67"/>
      <c r="EL57" s="67"/>
      <c r="EM57" s="67"/>
      <c r="EN57" s="67"/>
      <c r="EO57" s="67"/>
      <c r="EP57" s="67"/>
      <c r="EQ57" s="67"/>
      <c r="ER57" s="67"/>
      <c r="ES57" s="67"/>
      <c r="ET57" s="67"/>
      <c r="EU57" s="67"/>
      <c r="EV57" s="67"/>
      <c r="EW57" s="67"/>
      <c r="EX57" s="67"/>
      <c r="EY57" s="67"/>
      <c r="EZ57" s="67"/>
      <c r="FA57" s="67"/>
      <c r="FB57" s="67"/>
      <c r="FC57" s="67"/>
      <c r="FD57" s="67"/>
      <c r="FE57" s="67"/>
      <c r="FF57" s="67"/>
      <c r="FG57" s="67"/>
      <c r="FH57" s="67"/>
      <c r="FI57" s="67"/>
      <c r="FJ57" s="67"/>
      <c r="FK57" s="67"/>
      <c r="FL57" s="67"/>
      <c r="FM57" s="67"/>
      <c r="FN57" s="67"/>
      <c r="FO57" s="67"/>
      <c r="FP57" s="67"/>
      <c r="FQ57" s="67"/>
      <c r="FR57" s="67"/>
      <c r="FS57" s="67"/>
      <c r="FT57" s="67"/>
      <c r="FU57" s="67"/>
      <c r="FV57" s="67"/>
      <c r="FW57" s="67"/>
      <c r="FX57" s="67"/>
      <c r="FY57" s="67"/>
      <c r="FZ57" s="67"/>
      <c r="GA57" s="67"/>
      <c r="GB57" s="67"/>
      <c r="GC57" s="67"/>
      <c r="GD57" s="67"/>
      <c r="GE57" s="67"/>
      <c r="GF57" s="67"/>
      <c r="GG57" s="61"/>
    </row>
    <row r="58" spans="2:189" ht="13.5" x14ac:dyDescent="0.2"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  <c r="CR58" s="67"/>
      <c r="CS58" s="67"/>
      <c r="CT58" s="67"/>
      <c r="CU58" s="67"/>
      <c r="CV58" s="67"/>
      <c r="CW58" s="67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67"/>
      <c r="DZ58" s="67"/>
      <c r="EA58" s="67"/>
      <c r="EB58" s="67"/>
      <c r="EC58" s="67"/>
      <c r="ED58" s="67"/>
      <c r="EE58" s="67"/>
      <c r="EF58" s="67"/>
      <c r="EG58" s="67"/>
      <c r="EH58" s="67"/>
      <c r="EI58" s="67"/>
      <c r="EJ58" s="67"/>
      <c r="EK58" s="67"/>
      <c r="EL58" s="67"/>
      <c r="EM58" s="67"/>
      <c r="EN58" s="67"/>
      <c r="EO58" s="67"/>
      <c r="EP58" s="67"/>
      <c r="EQ58" s="67"/>
      <c r="ER58" s="67"/>
      <c r="ES58" s="67"/>
      <c r="ET58" s="67"/>
      <c r="EU58" s="67"/>
      <c r="EV58" s="67"/>
      <c r="EW58" s="67"/>
      <c r="EX58" s="67"/>
      <c r="EY58" s="67"/>
      <c r="EZ58" s="67"/>
      <c r="FA58" s="67"/>
      <c r="FB58" s="67"/>
      <c r="FC58" s="67"/>
      <c r="FD58" s="67"/>
      <c r="FE58" s="67"/>
      <c r="FF58" s="67"/>
      <c r="FG58" s="67"/>
      <c r="FH58" s="67"/>
      <c r="FI58" s="67"/>
      <c r="FJ58" s="67"/>
      <c r="FK58" s="67"/>
      <c r="FL58" s="67"/>
      <c r="FM58" s="67"/>
      <c r="FN58" s="67"/>
      <c r="FO58" s="67"/>
      <c r="FP58" s="67"/>
      <c r="FQ58" s="67"/>
      <c r="FR58" s="67"/>
      <c r="FS58" s="67"/>
      <c r="FT58" s="67"/>
      <c r="FU58" s="67"/>
      <c r="FV58" s="67"/>
      <c r="FW58" s="67"/>
      <c r="FX58" s="67"/>
      <c r="FY58" s="67"/>
      <c r="FZ58" s="67"/>
      <c r="GA58" s="67"/>
      <c r="GB58" s="67"/>
      <c r="GC58" s="67"/>
      <c r="GD58" s="67"/>
      <c r="GE58" s="67"/>
      <c r="GF58" s="67"/>
      <c r="GG58" s="61"/>
    </row>
    <row r="59" spans="2:189" ht="13.5" x14ac:dyDescent="0.2"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  <c r="DQ59" s="67"/>
      <c r="DR59" s="67"/>
      <c r="DS59" s="67"/>
      <c r="DT59" s="67"/>
      <c r="DU59" s="67"/>
      <c r="DV59" s="67"/>
      <c r="DW59" s="67"/>
      <c r="DX59" s="67"/>
      <c r="DY59" s="67"/>
      <c r="DZ59" s="67"/>
      <c r="EA59" s="67"/>
      <c r="EB59" s="67"/>
      <c r="EC59" s="67"/>
      <c r="ED59" s="67"/>
      <c r="EE59" s="67"/>
      <c r="EF59" s="67"/>
      <c r="EG59" s="67"/>
      <c r="EH59" s="67"/>
      <c r="EI59" s="67"/>
      <c r="EJ59" s="67"/>
      <c r="EK59" s="67"/>
      <c r="EL59" s="67"/>
      <c r="EM59" s="67"/>
      <c r="EN59" s="67"/>
      <c r="EO59" s="67"/>
      <c r="EP59" s="67"/>
      <c r="EQ59" s="67"/>
      <c r="ER59" s="67"/>
      <c r="ES59" s="67"/>
      <c r="ET59" s="67"/>
      <c r="EU59" s="67"/>
      <c r="EV59" s="67"/>
      <c r="EW59" s="67"/>
      <c r="EX59" s="67"/>
      <c r="EY59" s="67"/>
      <c r="EZ59" s="67"/>
      <c r="FA59" s="67"/>
      <c r="FB59" s="67"/>
      <c r="FC59" s="67"/>
      <c r="FD59" s="67"/>
      <c r="FE59" s="67"/>
      <c r="FF59" s="67"/>
      <c r="FG59" s="67"/>
      <c r="FH59" s="67"/>
      <c r="FI59" s="67"/>
      <c r="FJ59" s="67"/>
      <c r="FK59" s="67"/>
      <c r="FL59" s="67"/>
      <c r="FM59" s="67"/>
      <c r="FN59" s="67"/>
      <c r="FO59" s="67"/>
      <c r="FP59" s="67"/>
      <c r="FQ59" s="67"/>
      <c r="FR59" s="67"/>
      <c r="FS59" s="67"/>
      <c r="FT59" s="67"/>
      <c r="FU59" s="67"/>
      <c r="FV59" s="67"/>
      <c r="FW59" s="67"/>
      <c r="FX59" s="67"/>
      <c r="FY59" s="67"/>
      <c r="FZ59" s="67"/>
      <c r="GA59" s="67"/>
      <c r="GB59" s="67"/>
      <c r="GC59" s="67"/>
      <c r="GD59" s="67"/>
      <c r="GE59" s="67"/>
      <c r="GF59" s="67"/>
      <c r="GG59" s="61" t="s">
        <v>701</v>
      </c>
    </row>
    <row r="60" spans="2:189" ht="13.5" thickBot="1" x14ac:dyDescent="0.25"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  <c r="DQ60" s="67"/>
      <c r="DR60" s="67"/>
      <c r="DS60" s="67"/>
      <c r="DT60" s="67"/>
      <c r="DU60" s="67"/>
      <c r="DV60" s="67"/>
      <c r="DW60" s="67"/>
      <c r="DX60" s="67"/>
      <c r="DY60" s="67"/>
      <c r="DZ60" s="67"/>
      <c r="EA60" s="67"/>
      <c r="EB60" s="67"/>
      <c r="EC60" s="67"/>
      <c r="ED60" s="67"/>
      <c r="EE60" s="67"/>
      <c r="EF60" s="67"/>
      <c r="EG60" s="67"/>
      <c r="EH60" s="67"/>
      <c r="EI60" s="67"/>
      <c r="EJ60" s="67"/>
      <c r="EK60" s="67"/>
      <c r="EL60" s="67"/>
      <c r="EM60" s="67"/>
      <c r="EN60" s="67"/>
      <c r="EO60" s="67"/>
      <c r="EP60" s="67"/>
      <c r="EQ60" s="67"/>
      <c r="ER60" s="67"/>
      <c r="ES60" s="67"/>
      <c r="ET60" s="67"/>
      <c r="EU60" s="67"/>
      <c r="EV60" s="67"/>
      <c r="EW60" s="67"/>
      <c r="EX60" s="67"/>
      <c r="EY60" s="67"/>
      <c r="EZ60" s="67"/>
      <c r="FA60" s="67"/>
      <c r="FB60" s="67"/>
      <c r="FC60" s="67"/>
      <c r="FD60" s="67"/>
      <c r="FE60" s="67"/>
      <c r="FF60" s="67"/>
      <c r="FG60" s="67"/>
      <c r="FH60" s="67"/>
      <c r="FI60" s="67"/>
      <c r="FJ60" s="67"/>
      <c r="FK60" s="67"/>
      <c r="FL60" s="67"/>
      <c r="FM60" s="67"/>
      <c r="FN60" s="67"/>
      <c r="FO60" s="67"/>
      <c r="FP60" s="67"/>
      <c r="FQ60" s="67"/>
      <c r="FR60" s="67"/>
      <c r="FS60" s="67"/>
      <c r="FT60" s="67"/>
      <c r="FU60" s="67"/>
      <c r="FV60" s="67"/>
      <c r="FW60" s="67"/>
      <c r="FX60" s="67"/>
      <c r="FY60" s="67"/>
      <c r="FZ60" s="67"/>
      <c r="GA60" s="67"/>
      <c r="GB60" s="67"/>
      <c r="GC60" s="67"/>
      <c r="GD60" s="67"/>
      <c r="GE60" s="67"/>
      <c r="GF60" s="67"/>
      <c r="GG60" s="67"/>
    </row>
    <row r="61" spans="2:189" ht="18.75" customHeight="1" x14ac:dyDescent="0.2">
      <c r="B61" s="535" t="s">
        <v>702</v>
      </c>
      <c r="C61" s="536"/>
      <c r="D61" s="536"/>
      <c r="E61" s="536"/>
      <c r="F61" s="536"/>
      <c r="G61" s="536"/>
      <c r="H61" s="536"/>
      <c r="I61" s="536"/>
      <c r="J61" s="536"/>
      <c r="K61" s="536"/>
      <c r="L61" s="536"/>
      <c r="M61" s="536"/>
      <c r="N61" s="536"/>
      <c r="O61" s="536"/>
      <c r="P61" s="536"/>
      <c r="Q61" s="536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6"/>
      <c r="AD61" s="536"/>
      <c r="AE61" s="536"/>
      <c r="AF61" s="536"/>
      <c r="AG61" s="536"/>
      <c r="AH61" s="536"/>
      <c r="AI61" s="536"/>
      <c r="AJ61" s="536"/>
      <c r="AK61" s="536"/>
      <c r="AL61" s="536"/>
      <c r="AM61" s="536"/>
      <c r="AN61" s="536"/>
      <c r="AO61" s="536"/>
      <c r="AP61" s="536"/>
      <c r="AQ61" s="536"/>
      <c r="AR61" s="536"/>
      <c r="AS61" s="536"/>
      <c r="AT61" s="536"/>
      <c r="AU61" s="536"/>
      <c r="AV61" s="536"/>
      <c r="AW61" s="536"/>
      <c r="AX61" s="536"/>
      <c r="AY61" s="536"/>
      <c r="AZ61" s="536"/>
      <c r="BA61" s="536"/>
      <c r="BB61" s="536"/>
      <c r="BC61" s="536"/>
      <c r="BD61" s="536"/>
      <c r="BE61" s="536"/>
      <c r="BF61" s="536"/>
      <c r="BG61" s="536"/>
      <c r="BH61" s="536"/>
      <c r="BI61" s="536"/>
      <c r="BJ61" s="536"/>
      <c r="BK61" s="536"/>
      <c r="BL61" s="536"/>
      <c r="BM61" s="536"/>
      <c r="BN61" s="536"/>
      <c r="BO61" s="536"/>
      <c r="BP61" s="536"/>
      <c r="BQ61" s="536"/>
      <c r="BR61" s="536"/>
      <c r="BS61" s="536"/>
      <c r="BT61" s="536"/>
      <c r="BU61" s="536"/>
      <c r="BV61" s="536"/>
      <c r="BW61" s="536"/>
      <c r="BX61" s="536"/>
      <c r="BY61" s="536"/>
      <c r="BZ61" s="536"/>
      <c r="CA61" s="536"/>
      <c r="CB61" s="536"/>
      <c r="CC61" s="536"/>
      <c r="CD61" s="536"/>
      <c r="CE61" s="536"/>
      <c r="CF61" s="536"/>
      <c r="CG61" s="536"/>
      <c r="CH61" s="536"/>
      <c r="CI61" s="536"/>
      <c r="CJ61" s="536"/>
      <c r="CK61" s="536"/>
      <c r="CL61" s="536"/>
      <c r="CM61" s="536"/>
      <c r="CN61" s="536"/>
      <c r="CO61" s="536"/>
      <c r="CP61" s="536"/>
      <c r="CQ61" s="536"/>
      <c r="CR61" s="536"/>
      <c r="CS61" s="536"/>
      <c r="CT61" s="536"/>
      <c r="CU61" s="536"/>
      <c r="CV61" s="536"/>
      <c r="CW61" s="536"/>
      <c r="CX61" s="536"/>
      <c r="CY61" s="536"/>
      <c r="CZ61" s="536"/>
      <c r="DA61" s="536"/>
      <c r="DB61" s="536"/>
      <c r="DC61" s="536"/>
      <c r="DD61" s="536"/>
      <c r="DE61" s="536"/>
      <c r="DF61" s="536"/>
      <c r="DG61" s="536"/>
      <c r="DH61" s="536"/>
      <c r="DI61" s="536"/>
      <c r="DJ61" s="536"/>
      <c r="DK61" s="536"/>
      <c r="DL61" s="536"/>
      <c r="DM61" s="536"/>
      <c r="DN61" s="536"/>
      <c r="DO61" s="536"/>
      <c r="DP61" s="536"/>
      <c r="DQ61" s="536"/>
      <c r="DR61" s="536"/>
      <c r="DS61" s="536"/>
      <c r="DT61" s="536"/>
      <c r="DU61" s="536"/>
      <c r="DV61" s="536"/>
      <c r="DW61" s="536"/>
      <c r="DX61" s="536"/>
      <c r="DY61" s="536"/>
      <c r="DZ61" s="536"/>
      <c r="EA61" s="536"/>
      <c r="EB61" s="536"/>
      <c r="EC61" s="536"/>
      <c r="ED61" s="536"/>
      <c r="EE61" s="536"/>
      <c r="EF61" s="536"/>
      <c r="EG61" s="536"/>
      <c r="EH61" s="536"/>
      <c r="EI61" s="536"/>
      <c r="EJ61" s="536"/>
      <c r="EK61" s="536"/>
      <c r="EL61" s="536"/>
      <c r="EM61" s="536"/>
      <c r="EN61" s="536"/>
      <c r="EO61" s="536"/>
      <c r="EP61" s="536"/>
      <c r="EQ61" s="536"/>
      <c r="ER61" s="536"/>
      <c r="ES61" s="536"/>
      <c r="ET61" s="536"/>
      <c r="EU61" s="536"/>
      <c r="EV61" s="536"/>
      <c r="EW61" s="536"/>
      <c r="EX61" s="536"/>
      <c r="EY61" s="536"/>
      <c r="EZ61" s="536"/>
      <c r="FA61" s="536"/>
      <c r="FB61" s="536"/>
      <c r="FC61" s="383" t="s">
        <v>703</v>
      </c>
      <c r="FD61" s="383"/>
      <c r="FE61" s="383"/>
      <c r="FF61" s="383"/>
      <c r="FG61" s="383"/>
      <c r="FH61" s="383"/>
      <c r="FI61" s="383"/>
      <c r="FJ61" s="383"/>
      <c r="FK61" s="383"/>
      <c r="FL61" s="383"/>
      <c r="FM61" s="383"/>
      <c r="FN61" s="383"/>
      <c r="FO61" s="383"/>
      <c r="FP61" s="383"/>
      <c r="FQ61" s="383"/>
      <c r="FR61" s="383"/>
      <c r="FS61" s="383" t="s">
        <v>704</v>
      </c>
      <c r="FT61" s="383"/>
      <c r="FU61" s="383"/>
      <c r="FV61" s="383"/>
      <c r="FW61" s="383"/>
      <c r="FX61" s="383"/>
      <c r="FY61" s="383"/>
      <c r="FZ61" s="383"/>
      <c r="GA61" s="383"/>
      <c r="GB61" s="383"/>
      <c r="GC61" s="383"/>
      <c r="GD61" s="383"/>
      <c r="GE61" s="383"/>
      <c r="GF61" s="383"/>
      <c r="GG61" s="384"/>
    </row>
    <row r="62" spans="2:189" ht="18.75" customHeight="1" x14ac:dyDescent="0.2">
      <c r="B62" s="360" t="s">
        <v>705</v>
      </c>
      <c r="C62" s="361"/>
      <c r="D62" s="361"/>
      <c r="E62" s="361"/>
      <c r="F62" s="361"/>
      <c r="G62" s="361"/>
      <c r="H62" s="361"/>
      <c r="I62" s="361"/>
      <c r="J62" s="361"/>
      <c r="K62" s="361"/>
      <c r="L62" s="361"/>
      <c r="M62" s="361"/>
      <c r="N62" s="361"/>
      <c r="O62" s="361"/>
      <c r="P62" s="361"/>
      <c r="Q62" s="361"/>
      <c r="R62" s="361"/>
      <c r="S62" s="361"/>
      <c r="T62" s="361"/>
      <c r="U62" s="361"/>
      <c r="V62" s="361"/>
      <c r="W62" s="361"/>
      <c r="X62" s="361"/>
      <c r="Y62" s="361"/>
      <c r="Z62" s="361"/>
      <c r="AA62" s="361"/>
      <c r="AB62" s="361"/>
      <c r="AC62" s="361"/>
      <c r="AD62" s="361"/>
      <c r="AE62" s="361"/>
      <c r="AF62" s="361" t="s">
        <v>706</v>
      </c>
      <c r="AG62" s="361"/>
      <c r="AH62" s="361"/>
      <c r="AI62" s="361"/>
      <c r="AJ62" s="361"/>
      <c r="AK62" s="361"/>
      <c r="AL62" s="361"/>
      <c r="AM62" s="387" t="s">
        <v>707</v>
      </c>
      <c r="AN62" s="387"/>
      <c r="AO62" s="387"/>
      <c r="AP62" s="387"/>
      <c r="AQ62" s="387"/>
      <c r="AR62" s="387"/>
      <c r="AS62" s="387"/>
      <c r="AT62" s="387"/>
      <c r="AU62" s="387"/>
      <c r="AV62" s="387"/>
      <c r="AW62" s="387"/>
      <c r="AX62" s="387"/>
      <c r="AY62" s="387"/>
      <c r="AZ62" s="387"/>
      <c r="BA62" s="387"/>
      <c r="BB62" s="387"/>
      <c r="BC62" s="387"/>
      <c r="BD62" s="387"/>
      <c r="BE62" s="387"/>
      <c r="BF62" s="387"/>
      <c r="BG62" s="387"/>
      <c r="BH62" s="387"/>
      <c r="BI62" s="387"/>
      <c r="BJ62" s="387"/>
      <c r="BK62" s="387"/>
      <c r="BL62" s="387"/>
      <c r="BM62" s="387"/>
      <c r="BN62" s="387"/>
      <c r="BO62" s="387"/>
      <c r="BP62" s="387" t="s">
        <v>708</v>
      </c>
      <c r="BQ62" s="387"/>
      <c r="BR62" s="387"/>
      <c r="BS62" s="387"/>
      <c r="BT62" s="387"/>
      <c r="BU62" s="387"/>
      <c r="BV62" s="387"/>
      <c r="BW62" s="387"/>
      <c r="BX62" s="387"/>
      <c r="BY62" s="387"/>
      <c r="BZ62" s="387"/>
      <c r="CA62" s="387"/>
      <c r="CB62" s="387"/>
      <c r="CC62" s="387"/>
      <c r="CD62" s="387"/>
      <c r="CE62" s="387"/>
      <c r="CF62" s="387"/>
      <c r="CG62" s="387"/>
      <c r="CH62" s="387"/>
      <c r="CI62" s="387"/>
      <c r="CJ62" s="387"/>
      <c r="CK62" s="387"/>
      <c r="CL62" s="387" t="s">
        <v>709</v>
      </c>
      <c r="CM62" s="387"/>
      <c r="CN62" s="387"/>
      <c r="CO62" s="387"/>
      <c r="CP62" s="387"/>
      <c r="CQ62" s="387"/>
      <c r="CR62" s="387"/>
      <c r="CS62" s="387"/>
      <c r="CT62" s="387"/>
      <c r="CU62" s="387"/>
      <c r="CV62" s="387"/>
      <c r="CW62" s="387"/>
      <c r="CX62" s="387"/>
      <c r="CY62" s="387"/>
      <c r="CZ62" s="387"/>
      <c r="DA62" s="387"/>
      <c r="DB62" s="387"/>
      <c r="DC62" s="387"/>
      <c r="DD62" s="387"/>
      <c r="DE62" s="387"/>
      <c r="DF62" s="387"/>
      <c r="DG62" s="387"/>
      <c r="DH62" s="387"/>
      <c r="DI62" s="387"/>
      <c r="DJ62" s="387"/>
      <c r="DK62" s="387"/>
      <c r="DL62" s="387"/>
      <c r="DM62" s="387"/>
      <c r="DN62" s="387"/>
      <c r="DO62" s="387"/>
      <c r="DP62" s="361" t="s">
        <v>710</v>
      </c>
      <c r="DQ62" s="361"/>
      <c r="DR62" s="361"/>
      <c r="DS62" s="361"/>
      <c r="DT62" s="361"/>
      <c r="DU62" s="361"/>
      <c r="DV62" s="361"/>
      <c r="DW62" s="361"/>
      <c r="DX62" s="361"/>
      <c r="DY62" s="361"/>
      <c r="DZ62" s="361"/>
      <c r="EA62" s="361"/>
      <c r="EB62" s="361"/>
      <c r="EC62" s="361"/>
      <c r="ED62" s="361"/>
      <c r="EE62" s="361"/>
      <c r="EF62" s="361"/>
      <c r="EG62" s="361"/>
      <c r="EH62" s="361"/>
      <c r="EI62" s="361"/>
      <c r="EJ62" s="361"/>
      <c r="EK62" s="361"/>
      <c r="EL62" s="361"/>
      <c r="EM62" s="361"/>
      <c r="EN62" s="361"/>
      <c r="EO62" s="361"/>
      <c r="EP62" s="361"/>
      <c r="EQ62" s="361"/>
      <c r="ER62" s="361"/>
      <c r="ES62" s="361"/>
      <c r="ET62" s="361"/>
      <c r="EU62" s="361"/>
      <c r="EV62" s="361"/>
      <c r="EW62" s="361"/>
      <c r="EX62" s="361"/>
      <c r="EY62" s="361"/>
      <c r="EZ62" s="361"/>
      <c r="FA62" s="361"/>
      <c r="FB62" s="361"/>
      <c r="FC62" s="361"/>
      <c r="FD62" s="361"/>
      <c r="FE62" s="361"/>
      <c r="FF62" s="361"/>
      <c r="FG62" s="361"/>
      <c r="FH62" s="361"/>
      <c r="FI62" s="361"/>
      <c r="FJ62" s="361"/>
      <c r="FK62" s="361"/>
      <c r="FL62" s="361"/>
      <c r="FM62" s="361"/>
      <c r="FN62" s="361"/>
      <c r="FO62" s="361"/>
      <c r="FP62" s="361"/>
      <c r="FQ62" s="361"/>
      <c r="FR62" s="361"/>
      <c r="FS62" s="361"/>
      <c r="FT62" s="361"/>
      <c r="FU62" s="361"/>
      <c r="FV62" s="361"/>
      <c r="FW62" s="361"/>
      <c r="FX62" s="361"/>
      <c r="FY62" s="361"/>
      <c r="FZ62" s="361"/>
      <c r="GA62" s="361"/>
      <c r="GB62" s="361"/>
      <c r="GC62" s="361"/>
      <c r="GD62" s="361"/>
      <c r="GE62" s="361"/>
      <c r="GF62" s="361"/>
      <c r="GG62" s="385"/>
    </row>
    <row r="63" spans="2:189" ht="18.75" customHeight="1" x14ac:dyDescent="0.2">
      <c r="B63" s="360"/>
      <c r="C63" s="361"/>
      <c r="D63" s="361"/>
      <c r="E63" s="361"/>
      <c r="F63" s="361"/>
      <c r="G63" s="361"/>
      <c r="H63" s="361"/>
      <c r="I63" s="361"/>
      <c r="J63" s="361"/>
      <c r="K63" s="361"/>
      <c r="L63" s="361"/>
      <c r="M63" s="361"/>
      <c r="N63" s="361"/>
      <c r="O63" s="361"/>
      <c r="P63" s="361"/>
      <c r="Q63" s="361"/>
      <c r="R63" s="361"/>
      <c r="S63" s="361"/>
      <c r="T63" s="361"/>
      <c r="U63" s="361"/>
      <c r="V63" s="361"/>
      <c r="W63" s="361"/>
      <c r="X63" s="361"/>
      <c r="Y63" s="361"/>
      <c r="Z63" s="361"/>
      <c r="AA63" s="361"/>
      <c r="AB63" s="361"/>
      <c r="AC63" s="361"/>
      <c r="AD63" s="361"/>
      <c r="AE63" s="361"/>
      <c r="AF63" s="361"/>
      <c r="AG63" s="361"/>
      <c r="AH63" s="361"/>
      <c r="AI63" s="361"/>
      <c r="AJ63" s="361"/>
      <c r="AK63" s="361"/>
      <c r="AL63" s="361"/>
      <c r="AM63" s="362" t="s">
        <v>621</v>
      </c>
      <c r="AN63" s="362"/>
      <c r="AO63" s="362"/>
      <c r="AP63" s="362"/>
      <c r="AQ63" s="362"/>
      <c r="AR63" s="362"/>
      <c r="AS63" s="362"/>
      <c r="AT63" s="362"/>
      <c r="AU63" s="362"/>
      <c r="AV63" s="362"/>
      <c r="AW63" s="362" t="s">
        <v>623</v>
      </c>
      <c r="AX63" s="362"/>
      <c r="AY63" s="362"/>
      <c r="AZ63" s="362"/>
      <c r="BA63" s="362"/>
      <c r="BB63" s="362"/>
      <c r="BC63" s="362"/>
      <c r="BD63" s="362"/>
      <c r="BE63" s="362"/>
      <c r="BF63" s="362"/>
      <c r="BG63" s="362" t="s">
        <v>624</v>
      </c>
      <c r="BH63" s="362"/>
      <c r="BI63" s="362"/>
      <c r="BJ63" s="362"/>
      <c r="BK63" s="362"/>
      <c r="BL63" s="362"/>
      <c r="BM63" s="362"/>
      <c r="BN63" s="362"/>
      <c r="BO63" s="362"/>
      <c r="BP63" s="362" t="s">
        <v>623</v>
      </c>
      <c r="BQ63" s="362"/>
      <c r="BR63" s="362"/>
      <c r="BS63" s="362"/>
      <c r="BT63" s="362"/>
      <c r="BU63" s="362"/>
      <c r="BV63" s="362"/>
      <c r="BW63" s="362"/>
      <c r="BX63" s="362"/>
      <c r="BY63" s="362"/>
      <c r="BZ63" s="362"/>
      <c r="CA63" s="362" t="s">
        <v>624</v>
      </c>
      <c r="CB63" s="362"/>
      <c r="CC63" s="362"/>
      <c r="CD63" s="362"/>
      <c r="CE63" s="362"/>
      <c r="CF63" s="362"/>
      <c r="CG63" s="362"/>
      <c r="CH63" s="362"/>
      <c r="CI63" s="362"/>
      <c r="CJ63" s="362"/>
      <c r="CK63" s="362"/>
      <c r="CL63" s="362" t="s">
        <v>711</v>
      </c>
      <c r="CM63" s="362"/>
      <c r="CN63" s="362"/>
      <c r="CO63" s="362"/>
      <c r="CP63" s="362"/>
      <c r="CQ63" s="362"/>
      <c r="CR63" s="362"/>
      <c r="CS63" s="362"/>
      <c r="CT63" s="362"/>
      <c r="CU63" s="362"/>
      <c r="CV63" s="362" t="s">
        <v>712</v>
      </c>
      <c r="CW63" s="362"/>
      <c r="CX63" s="362"/>
      <c r="CY63" s="362"/>
      <c r="CZ63" s="362"/>
      <c r="DA63" s="362"/>
      <c r="DB63" s="362"/>
      <c r="DC63" s="362"/>
      <c r="DD63" s="362"/>
      <c r="DE63" s="362"/>
      <c r="DF63" s="361" t="s">
        <v>713</v>
      </c>
      <c r="DG63" s="361"/>
      <c r="DH63" s="361"/>
      <c r="DI63" s="361"/>
      <c r="DJ63" s="361"/>
      <c r="DK63" s="361"/>
      <c r="DL63" s="361"/>
      <c r="DM63" s="361"/>
      <c r="DN63" s="361"/>
      <c r="DO63" s="361"/>
      <c r="DP63" s="361"/>
      <c r="DQ63" s="361"/>
      <c r="DR63" s="361"/>
      <c r="DS63" s="361"/>
      <c r="DT63" s="361"/>
      <c r="DU63" s="361"/>
      <c r="DV63" s="361"/>
      <c r="DW63" s="361"/>
      <c r="DX63" s="361"/>
      <c r="DY63" s="361"/>
      <c r="DZ63" s="361"/>
      <c r="EA63" s="361"/>
      <c r="EB63" s="361"/>
      <c r="EC63" s="361"/>
      <c r="ED63" s="361"/>
      <c r="EE63" s="361"/>
      <c r="EF63" s="361"/>
      <c r="EG63" s="361"/>
      <c r="EH63" s="361"/>
      <c r="EI63" s="361"/>
      <c r="EJ63" s="361"/>
      <c r="EK63" s="361"/>
      <c r="EL63" s="361"/>
      <c r="EM63" s="361"/>
      <c r="EN63" s="361"/>
      <c r="EO63" s="361"/>
      <c r="EP63" s="361"/>
      <c r="EQ63" s="361"/>
      <c r="ER63" s="361"/>
      <c r="ES63" s="361"/>
      <c r="ET63" s="361"/>
      <c r="EU63" s="361"/>
      <c r="EV63" s="361"/>
      <c r="EW63" s="361"/>
      <c r="EX63" s="361"/>
      <c r="EY63" s="361"/>
      <c r="EZ63" s="361"/>
      <c r="FA63" s="361"/>
      <c r="FB63" s="361"/>
      <c r="FC63" s="361"/>
      <c r="FD63" s="361"/>
      <c r="FE63" s="361"/>
      <c r="FF63" s="361"/>
      <c r="FG63" s="361"/>
      <c r="FH63" s="361"/>
      <c r="FI63" s="361"/>
      <c r="FJ63" s="361"/>
      <c r="FK63" s="361"/>
      <c r="FL63" s="361"/>
      <c r="FM63" s="361"/>
      <c r="FN63" s="361"/>
      <c r="FO63" s="361"/>
      <c r="FP63" s="361"/>
      <c r="FQ63" s="361"/>
      <c r="FR63" s="361"/>
      <c r="FS63" s="361"/>
      <c r="FT63" s="361"/>
      <c r="FU63" s="361"/>
      <c r="FV63" s="361"/>
      <c r="FW63" s="361"/>
      <c r="FX63" s="361"/>
      <c r="FY63" s="361"/>
      <c r="FZ63" s="361"/>
      <c r="GA63" s="361"/>
      <c r="GB63" s="361"/>
      <c r="GC63" s="361"/>
      <c r="GD63" s="361"/>
      <c r="GE63" s="361"/>
      <c r="GF63" s="361"/>
      <c r="GG63" s="385"/>
    </row>
    <row r="64" spans="2:189" ht="7.5" customHeight="1" x14ac:dyDescent="0.2">
      <c r="B64" s="364">
        <v>26</v>
      </c>
      <c r="C64" s="365"/>
      <c r="D64" s="365"/>
      <c r="E64" s="365"/>
      <c r="F64" s="365"/>
      <c r="G64" s="365"/>
      <c r="H64" s="365"/>
      <c r="I64" s="365"/>
      <c r="J64" s="365"/>
      <c r="K64" s="365"/>
      <c r="L64" s="365"/>
      <c r="M64" s="365"/>
      <c r="N64" s="365"/>
      <c r="O64" s="365"/>
      <c r="P64" s="365"/>
      <c r="Q64" s="365"/>
      <c r="R64" s="365"/>
      <c r="S64" s="365"/>
      <c r="T64" s="365"/>
      <c r="U64" s="365"/>
      <c r="V64" s="365"/>
      <c r="W64" s="365"/>
      <c r="X64" s="365"/>
      <c r="Y64" s="365"/>
      <c r="Z64" s="365"/>
      <c r="AA64" s="365"/>
      <c r="AB64" s="365"/>
      <c r="AC64" s="365"/>
      <c r="AD64" s="365"/>
      <c r="AE64" s="365"/>
      <c r="AF64" s="365">
        <v>27</v>
      </c>
      <c r="AG64" s="365"/>
      <c r="AH64" s="365"/>
      <c r="AI64" s="365"/>
      <c r="AJ64" s="365"/>
      <c r="AK64" s="365"/>
      <c r="AL64" s="365"/>
      <c r="AM64" s="365">
        <v>28</v>
      </c>
      <c r="AN64" s="365"/>
      <c r="AO64" s="365"/>
      <c r="AP64" s="365"/>
      <c r="AQ64" s="365"/>
      <c r="AR64" s="365"/>
      <c r="AS64" s="365"/>
      <c r="AT64" s="365"/>
      <c r="AU64" s="365"/>
      <c r="AV64" s="365"/>
      <c r="AW64" s="365">
        <v>29</v>
      </c>
      <c r="AX64" s="365"/>
      <c r="AY64" s="365"/>
      <c r="AZ64" s="365"/>
      <c r="BA64" s="365"/>
      <c r="BB64" s="365"/>
      <c r="BC64" s="365"/>
      <c r="BD64" s="365"/>
      <c r="BE64" s="365"/>
      <c r="BF64" s="365"/>
      <c r="BG64" s="365">
        <v>30</v>
      </c>
      <c r="BH64" s="365"/>
      <c r="BI64" s="365"/>
      <c r="BJ64" s="365"/>
      <c r="BK64" s="365"/>
      <c r="BL64" s="365"/>
      <c r="BM64" s="365"/>
      <c r="BN64" s="365"/>
      <c r="BO64" s="365"/>
      <c r="BP64" s="365">
        <v>31</v>
      </c>
      <c r="BQ64" s="365"/>
      <c r="BR64" s="365"/>
      <c r="BS64" s="365"/>
      <c r="BT64" s="365"/>
      <c r="BU64" s="365"/>
      <c r="BV64" s="365"/>
      <c r="BW64" s="365"/>
      <c r="BX64" s="365"/>
      <c r="BY64" s="365"/>
      <c r="BZ64" s="365"/>
      <c r="CA64" s="365">
        <v>32</v>
      </c>
      <c r="CB64" s="365"/>
      <c r="CC64" s="365"/>
      <c r="CD64" s="365"/>
      <c r="CE64" s="365"/>
      <c r="CF64" s="365"/>
      <c r="CG64" s="365"/>
      <c r="CH64" s="365"/>
      <c r="CI64" s="365"/>
      <c r="CJ64" s="365"/>
      <c r="CK64" s="365"/>
      <c r="CL64" s="365">
        <v>33</v>
      </c>
      <c r="CM64" s="365"/>
      <c r="CN64" s="365"/>
      <c r="CO64" s="365"/>
      <c r="CP64" s="365"/>
      <c r="CQ64" s="365"/>
      <c r="CR64" s="365"/>
      <c r="CS64" s="365"/>
      <c r="CT64" s="365"/>
      <c r="CU64" s="365"/>
      <c r="CV64" s="365">
        <v>34</v>
      </c>
      <c r="CW64" s="365"/>
      <c r="CX64" s="365"/>
      <c r="CY64" s="365"/>
      <c r="CZ64" s="365"/>
      <c r="DA64" s="365"/>
      <c r="DB64" s="365"/>
      <c r="DC64" s="365"/>
      <c r="DD64" s="365"/>
      <c r="DE64" s="365"/>
      <c r="DF64" s="365">
        <v>35</v>
      </c>
      <c r="DG64" s="365"/>
      <c r="DH64" s="365"/>
      <c r="DI64" s="365"/>
      <c r="DJ64" s="365"/>
      <c r="DK64" s="365"/>
      <c r="DL64" s="365"/>
      <c r="DM64" s="365"/>
      <c r="DN64" s="365"/>
      <c r="DO64" s="365"/>
      <c r="DP64" s="439" t="s">
        <v>714</v>
      </c>
      <c r="DQ64" s="439"/>
      <c r="DR64" s="439"/>
      <c r="DS64" s="439"/>
      <c r="DT64" s="439"/>
      <c r="DU64" s="439"/>
      <c r="DV64" s="439"/>
      <c r="DW64" s="439"/>
      <c r="DX64" s="439"/>
      <c r="DY64" s="439"/>
      <c r="DZ64" s="439"/>
      <c r="EA64" s="439"/>
      <c r="EB64" s="439"/>
      <c r="EC64" s="439" t="s">
        <v>715</v>
      </c>
      <c r="ED64" s="439"/>
      <c r="EE64" s="439"/>
      <c r="EF64" s="439"/>
      <c r="EG64" s="439"/>
      <c r="EH64" s="439"/>
      <c r="EI64" s="439"/>
      <c r="EJ64" s="439"/>
      <c r="EK64" s="439"/>
      <c r="EL64" s="439"/>
      <c r="EM64" s="439"/>
      <c r="EN64" s="439"/>
      <c r="EO64" s="439"/>
      <c r="EP64" s="439" t="s">
        <v>716</v>
      </c>
      <c r="EQ64" s="439"/>
      <c r="ER64" s="439"/>
      <c r="ES64" s="439"/>
      <c r="ET64" s="439"/>
      <c r="EU64" s="439"/>
      <c r="EV64" s="439"/>
      <c r="EW64" s="439"/>
      <c r="EX64" s="439"/>
      <c r="EY64" s="439"/>
      <c r="EZ64" s="439"/>
      <c r="FA64" s="439"/>
      <c r="FB64" s="439"/>
      <c r="FC64" s="365">
        <v>39</v>
      </c>
      <c r="FD64" s="365"/>
      <c r="FE64" s="365"/>
      <c r="FF64" s="365"/>
      <c r="FG64" s="365"/>
      <c r="FH64" s="365"/>
      <c r="FI64" s="365"/>
      <c r="FJ64" s="365"/>
      <c r="FK64" s="365"/>
      <c r="FL64" s="365"/>
      <c r="FM64" s="365"/>
      <c r="FN64" s="365"/>
      <c r="FO64" s="365"/>
      <c r="FP64" s="365"/>
      <c r="FQ64" s="365"/>
      <c r="FR64" s="365"/>
      <c r="FS64" s="365">
        <v>40</v>
      </c>
      <c r="FT64" s="365"/>
      <c r="FU64" s="365"/>
      <c r="FV64" s="365"/>
      <c r="FW64" s="365"/>
      <c r="FX64" s="365"/>
      <c r="FY64" s="365"/>
      <c r="FZ64" s="365"/>
      <c r="GA64" s="365"/>
      <c r="GB64" s="365"/>
      <c r="GC64" s="365"/>
      <c r="GD64" s="365"/>
      <c r="GE64" s="365"/>
      <c r="GF64" s="365"/>
      <c r="GG64" s="431"/>
    </row>
    <row r="65" spans="2:189" ht="18.75" customHeight="1" x14ac:dyDescent="0.25">
      <c r="B65" s="537"/>
      <c r="C65" s="506"/>
      <c r="D65" s="506"/>
      <c r="E65" s="506"/>
      <c r="F65" s="506"/>
      <c r="G65" s="506"/>
      <c r="H65" s="506"/>
      <c r="I65" s="506"/>
      <c r="J65" s="506"/>
      <c r="K65" s="506"/>
      <c r="L65" s="506"/>
      <c r="M65" s="506"/>
      <c r="N65" s="506"/>
      <c r="O65" s="506"/>
      <c r="P65" s="506"/>
      <c r="Q65" s="506"/>
      <c r="R65" s="506"/>
      <c r="S65" s="506"/>
      <c r="T65" s="506"/>
      <c r="U65" s="506"/>
      <c r="V65" s="506"/>
      <c r="W65" s="506"/>
      <c r="X65" s="506"/>
      <c r="Y65" s="506"/>
      <c r="Z65" s="506"/>
      <c r="AA65" s="506"/>
      <c r="AB65" s="506"/>
      <c r="AC65" s="506"/>
      <c r="AD65" s="506"/>
      <c r="AE65" s="506"/>
      <c r="AF65" s="379" t="s">
        <v>717</v>
      </c>
      <c r="AG65" s="379"/>
      <c r="AH65" s="379"/>
      <c r="AI65" s="379"/>
      <c r="AJ65" s="379"/>
      <c r="AK65" s="379"/>
      <c r="AL65" s="379"/>
      <c r="AM65" s="406">
        <f>$DN$14</f>
        <v>2</v>
      </c>
      <c r="AN65" s="406"/>
      <c r="AO65" s="406"/>
      <c r="AP65" s="406"/>
      <c r="AQ65" s="406"/>
      <c r="AR65" s="406"/>
      <c r="AS65" s="406"/>
      <c r="AT65" s="406"/>
      <c r="AU65" s="406"/>
      <c r="AV65" s="406"/>
      <c r="AW65" s="538" t="str">
        <f>$EB$14</f>
        <v>08</v>
      </c>
      <c r="AX65" s="402"/>
      <c r="AY65" s="402"/>
      <c r="AZ65" s="402"/>
      <c r="BA65" s="402"/>
      <c r="BB65" s="402"/>
      <c r="BC65" s="402"/>
      <c r="BD65" s="402"/>
      <c r="BE65" s="402"/>
      <c r="BF65" s="402"/>
      <c r="BG65" s="538" t="str">
        <f>$EI$14</f>
        <v>00</v>
      </c>
      <c r="BH65" s="402"/>
      <c r="BI65" s="402"/>
      <c r="BJ65" s="402"/>
      <c r="BK65" s="402"/>
      <c r="BL65" s="402"/>
      <c r="BM65" s="402"/>
      <c r="BN65" s="402"/>
      <c r="BO65" s="402"/>
      <c r="BP65" s="369"/>
      <c r="BQ65" s="369"/>
      <c r="BR65" s="369"/>
      <c r="BS65" s="369"/>
      <c r="BT65" s="369"/>
      <c r="BU65" s="369"/>
      <c r="BV65" s="369"/>
      <c r="BW65" s="369"/>
      <c r="BX65" s="369"/>
      <c r="BY65" s="369"/>
      <c r="BZ65" s="369"/>
      <c r="CA65" s="369"/>
      <c r="CB65" s="369"/>
      <c r="CC65" s="369"/>
      <c r="CD65" s="369"/>
      <c r="CE65" s="369"/>
      <c r="CF65" s="369"/>
      <c r="CG65" s="369"/>
      <c r="CH65" s="369"/>
      <c r="CI65" s="369"/>
      <c r="CJ65" s="369"/>
      <c r="CK65" s="369"/>
      <c r="CL65" s="403"/>
      <c r="CM65" s="403"/>
      <c r="CN65" s="403"/>
      <c r="CO65" s="403"/>
      <c r="CP65" s="403"/>
      <c r="CQ65" s="403"/>
      <c r="CR65" s="403"/>
      <c r="CS65" s="403"/>
      <c r="CT65" s="403"/>
      <c r="CU65" s="403"/>
      <c r="CV65" s="403"/>
      <c r="CW65" s="403"/>
      <c r="CX65" s="403"/>
      <c r="CY65" s="403"/>
      <c r="CZ65" s="403"/>
      <c r="DA65" s="403"/>
      <c r="DB65" s="403"/>
      <c r="DC65" s="403"/>
      <c r="DD65" s="403"/>
      <c r="DE65" s="403"/>
      <c r="DF65" s="403"/>
      <c r="DG65" s="403"/>
      <c r="DH65" s="403"/>
      <c r="DI65" s="403"/>
      <c r="DJ65" s="403"/>
      <c r="DK65" s="403"/>
      <c r="DL65" s="403"/>
      <c r="DM65" s="403"/>
      <c r="DN65" s="403"/>
      <c r="DO65" s="403"/>
      <c r="DP65" s="403"/>
      <c r="DQ65" s="403"/>
      <c r="DR65" s="403"/>
      <c r="DS65" s="403"/>
      <c r="DT65" s="403"/>
      <c r="DU65" s="403"/>
      <c r="DV65" s="403"/>
      <c r="DW65" s="403"/>
      <c r="DX65" s="403"/>
      <c r="DY65" s="403"/>
      <c r="DZ65" s="403"/>
      <c r="EA65" s="403"/>
      <c r="EB65" s="403"/>
      <c r="EC65" s="403"/>
      <c r="ED65" s="403"/>
      <c r="EE65" s="403"/>
      <c r="EF65" s="403"/>
      <c r="EG65" s="403"/>
      <c r="EH65" s="403"/>
      <c r="EI65" s="403"/>
      <c r="EJ65" s="403"/>
      <c r="EK65" s="403"/>
      <c r="EL65" s="403"/>
      <c r="EM65" s="403"/>
      <c r="EN65" s="403"/>
      <c r="EO65" s="403"/>
      <c r="EP65" s="403"/>
      <c r="EQ65" s="403"/>
      <c r="ER65" s="403"/>
      <c r="ES65" s="403"/>
      <c r="ET65" s="403"/>
      <c r="EU65" s="403"/>
      <c r="EV65" s="403"/>
      <c r="EW65" s="403"/>
      <c r="EX65" s="403"/>
      <c r="EY65" s="403"/>
      <c r="EZ65" s="403"/>
      <c r="FA65" s="403"/>
      <c r="FB65" s="403"/>
      <c r="FC65" s="539"/>
      <c r="FD65" s="539"/>
      <c r="FE65" s="539"/>
      <c r="FF65" s="539"/>
      <c r="FG65" s="539"/>
      <c r="FH65" s="539"/>
      <c r="FI65" s="539"/>
      <c r="FJ65" s="539"/>
      <c r="FK65" s="539"/>
      <c r="FL65" s="539"/>
      <c r="FM65" s="539"/>
      <c r="FN65" s="539"/>
      <c r="FO65" s="539"/>
      <c r="FP65" s="539"/>
      <c r="FQ65" s="539"/>
      <c r="FR65" s="539"/>
      <c r="FS65" s="540"/>
      <c r="FT65" s="540"/>
      <c r="FU65" s="540"/>
      <c r="FV65" s="540"/>
      <c r="FW65" s="540"/>
      <c r="FX65" s="540"/>
      <c r="FY65" s="540"/>
      <c r="FZ65" s="540"/>
      <c r="GA65" s="540"/>
      <c r="GB65" s="540"/>
      <c r="GC65" s="540"/>
      <c r="GD65" s="540"/>
      <c r="GE65" s="540"/>
      <c r="GF65" s="540"/>
      <c r="GG65" s="541"/>
    </row>
    <row r="66" spans="2:189" ht="18.75" customHeight="1" x14ac:dyDescent="0.25">
      <c r="B66" s="537"/>
      <c r="C66" s="506"/>
      <c r="D66" s="506"/>
      <c r="E66" s="506"/>
      <c r="F66" s="506"/>
      <c r="G66" s="506"/>
      <c r="H66" s="506"/>
      <c r="I66" s="506"/>
      <c r="J66" s="506"/>
      <c r="K66" s="506"/>
      <c r="L66" s="506"/>
      <c r="M66" s="506"/>
      <c r="N66" s="506"/>
      <c r="O66" s="506"/>
      <c r="P66" s="506"/>
      <c r="Q66" s="506"/>
      <c r="R66" s="506"/>
      <c r="S66" s="506"/>
      <c r="T66" s="506"/>
      <c r="U66" s="506"/>
      <c r="V66" s="506"/>
      <c r="W66" s="506"/>
      <c r="X66" s="506"/>
      <c r="Y66" s="506"/>
      <c r="Z66" s="506"/>
      <c r="AA66" s="506"/>
      <c r="AB66" s="506"/>
      <c r="AC66" s="506"/>
      <c r="AD66" s="506"/>
      <c r="AE66" s="506"/>
      <c r="AF66" s="379" t="s">
        <v>718</v>
      </c>
      <c r="AG66" s="379"/>
      <c r="AH66" s="379"/>
      <c r="AI66" s="379"/>
      <c r="AJ66" s="379"/>
      <c r="AK66" s="379"/>
      <c r="AL66" s="379"/>
      <c r="AM66" s="406">
        <f t="shared" ref="AM66:AM76" si="0">$DN$14</f>
        <v>2</v>
      </c>
      <c r="AN66" s="406"/>
      <c r="AO66" s="406"/>
      <c r="AP66" s="406"/>
      <c r="AQ66" s="406"/>
      <c r="AR66" s="406"/>
      <c r="AS66" s="406"/>
      <c r="AT66" s="406"/>
      <c r="AU66" s="406"/>
      <c r="AV66" s="406"/>
      <c r="AW66" s="402"/>
      <c r="AX66" s="402"/>
      <c r="AY66" s="402"/>
      <c r="AZ66" s="402"/>
      <c r="BA66" s="402"/>
      <c r="BB66" s="402"/>
      <c r="BC66" s="402"/>
      <c r="BD66" s="402"/>
      <c r="BE66" s="402"/>
      <c r="BF66" s="402"/>
      <c r="BG66" s="402"/>
      <c r="BH66" s="402"/>
      <c r="BI66" s="402"/>
      <c r="BJ66" s="402"/>
      <c r="BK66" s="402"/>
      <c r="BL66" s="402"/>
      <c r="BM66" s="402"/>
      <c r="BN66" s="402"/>
      <c r="BO66" s="402"/>
      <c r="BP66" s="369"/>
      <c r="BQ66" s="369"/>
      <c r="BR66" s="369"/>
      <c r="BS66" s="369"/>
      <c r="BT66" s="369"/>
      <c r="BU66" s="369"/>
      <c r="BV66" s="369"/>
      <c r="BW66" s="369"/>
      <c r="BX66" s="369"/>
      <c r="BY66" s="369"/>
      <c r="BZ66" s="369"/>
      <c r="CA66" s="369"/>
      <c r="CB66" s="369"/>
      <c r="CC66" s="369"/>
      <c r="CD66" s="369"/>
      <c r="CE66" s="369"/>
      <c r="CF66" s="369"/>
      <c r="CG66" s="369"/>
      <c r="CH66" s="369"/>
      <c r="CI66" s="369"/>
      <c r="CJ66" s="369"/>
      <c r="CK66" s="369"/>
      <c r="CL66" s="403"/>
      <c r="CM66" s="403"/>
      <c r="CN66" s="403"/>
      <c r="CO66" s="403"/>
      <c r="CP66" s="403"/>
      <c r="CQ66" s="403"/>
      <c r="CR66" s="403"/>
      <c r="CS66" s="403"/>
      <c r="CT66" s="403"/>
      <c r="CU66" s="403"/>
      <c r="CV66" s="403"/>
      <c r="CW66" s="403"/>
      <c r="CX66" s="403"/>
      <c r="CY66" s="403"/>
      <c r="CZ66" s="403"/>
      <c r="DA66" s="403"/>
      <c r="DB66" s="403"/>
      <c r="DC66" s="403"/>
      <c r="DD66" s="403"/>
      <c r="DE66" s="403"/>
      <c r="DF66" s="403"/>
      <c r="DG66" s="403"/>
      <c r="DH66" s="403"/>
      <c r="DI66" s="403"/>
      <c r="DJ66" s="403"/>
      <c r="DK66" s="403"/>
      <c r="DL66" s="403"/>
      <c r="DM66" s="403"/>
      <c r="DN66" s="403"/>
      <c r="DO66" s="403"/>
      <c r="DP66" s="403"/>
      <c r="DQ66" s="403"/>
      <c r="DR66" s="403"/>
      <c r="DS66" s="403"/>
      <c r="DT66" s="403"/>
      <c r="DU66" s="403"/>
      <c r="DV66" s="403"/>
      <c r="DW66" s="403"/>
      <c r="DX66" s="403"/>
      <c r="DY66" s="403"/>
      <c r="DZ66" s="403"/>
      <c r="EA66" s="403"/>
      <c r="EB66" s="403"/>
      <c r="EC66" s="403"/>
      <c r="ED66" s="403"/>
      <c r="EE66" s="403"/>
      <c r="EF66" s="403"/>
      <c r="EG66" s="403"/>
      <c r="EH66" s="403"/>
      <c r="EI66" s="403"/>
      <c r="EJ66" s="403"/>
      <c r="EK66" s="403"/>
      <c r="EL66" s="403"/>
      <c r="EM66" s="403"/>
      <c r="EN66" s="403"/>
      <c r="EO66" s="403"/>
      <c r="EP66" s="403"/>
      <c r="EQ66" s="403"/>
      <c r="ER66" s="403"/>
      <c r="ES66" s="403"/>
      <c r="ET66" s="403"/>
      <c r="EU66" s="403"/>
      <c r="EV66" s="403"/>
      <c r="EW66" s="403"/>
      <c r="EX66" s="403"/>
      <c r="EY66" s="403"/>
      <c r="EZ66" s="403"/>
      <c r="FA66" s="403"/>
      <c r="FB66" s="403"/>
      <c r="FC66" s="539"/>
      <c r="FD66" s="539"/>
      <c r="FE66" s="539"/>
      <c r="FF66" s="539"/>
      <c r="FG66" s="539"/>
      <c r="FH66" s="539"/>
      <c r="FI66" s="539"/>
      <c r="FJ66" s="539"/>
      <c r="FK66" s="539"/>
      <c r="FL66" s="539"/>
      <c r="FM66" s="539"/>
      <c r="FN66" s="539"/>
      <c r="FO66" s="539"/>
      <c r="FP66" s="539"/>
      <c r="FQ66" s="539"/>
      <c r="FR66" s="539"/>
      <c r="FS66" s="540"/>
      <c r="FT66" s="540"/>
      <c r="FU66" s="540"/>
      <c r="FV66" s="540"/>
      <c r="FW66" s="540"/>
      <c r="FX66" s="540"/>
      <c r="FY66" s="540"/>
      <c r="FZ66" s="540"/>
      <c r="GA66" s="540"/>
      <c r="GB66" s="540"/>
      <c r="GC66" s="540"/>
      <c r="GD66" s="540"/>
      <c r="GE66" s="540"/>
      <c r="GF66" s="540"/>
      <c r="GG66" s="541"/>
    </row>
    <row r="67" spans="2:189" ht="18.75" customHeight="1" x14ac:dyDescent="0.25">
      <c r="B67" s="537"/>
      <c r="C67" s="506"/>
      <c r="D67" s="506"/>
      <c r="E67" s="506"/>
      <c r="F67" s="506"/>
      <c r="G67" s="506"/>
      <c r="H67" s="506"/>
      <c r="I67" s="506"/>
      <c r="J67" s="506"/>
      <c r="K67" s="506"/>
      <c r="L67" s="506"/>
      <c r="M67" s="506"/>
      <c r="N67" s="506"/>
      <c r="O67" s="506"/>
      <c r="P67" s="506"/>
      <c r="Q67" s="506"/>
      <c r="R67" s="506"/>
      <c r="S67" s="506"/>
      <c r="T67" s="506"/>
      <c r="U67" s="506"/>
      <c r="V67" s="506"/>
      <c r="W67" s="506"/>
      <c r="X67" s="506"/>
      <c r="Y67" s="506"/>
      <c r="Z67" s="506"/>
      <c r="AA67" s="506"/>
      <c r="AB67" s="506"/>
      <c r="AC67" s="506"/>
      <c r="AD67" s="506"/>
      <c r="AE67" s="506"/>
      <c r="AF67" s="379" t="s">
        <v>719</v>
      </c>
      <c r="AG67" s="379"/>
      <c r="AH67" s="379"/>
      <c r="AI67" s="379"/>
      <c r="AJ67" s="379"/>
      <c r="AK67" s="379"/>
      <c r="AL67" s="379"/>
      <c r="AM67" s="406">
        <f t="shared" si="0"/>
        <v>2</v>
      </c>
      <c r="AN67" s="406"/>
      <c r="AO67" s="406"/>
      <c r="AP67" s="406"/>
      <c r="AQ67" s="406"/>
      <c r="AR67" s="406"/>
      <c r="AS67" s="406"/>
      <c r="AT67" s="406"/>
      <c r="AU67" s="406"/>
      <c r="AV67" s="406"/>
      <c r="AW67" s="402"/>
      <c r="AX67" s="402"/>
      <c r="AY67" s="402"/>
      <c r="AZ67" s="402"/>
      <c r="BA67" s="402"/>
      <c r="BB67" s="402"/>
      <c r="BC67" s="402"/>
      <c r="BD67" s="402"/>
      <c r="BE67" s="402"/>
      <c r="BF67" s="402"/>
      <c r="BG67" s="402"/>
      <c r="BH67" s="402"/>
      <c r="BI67" s="402"/>
      <c r="BJ67" s="402"/>
      <c r="BK67" s="402"/>
      <c r="BL67" s="402"/>
      <c r="BM67" s="402"/>
      <c r="BN67" s="402"/>
      <c r="BO67" s="402"/>
      <c r="BP67" s="369"/>
      <c r="BQ67" s="369"/>
      <c r="BR67" s="369"/>
      <c r="BS67" s="369"/>
      <c r="BT67" s="369"/>
      <c r="BU67" s="369"/>
      <c r="BV67" s="369"/>
      <c r="BW67" s="369"/>
      <c r="BX67" s="369"/>
      <c r="BY67" s="369"/>
      <c r="BZ67" s="369"/>
      <c r="CA67" s="369"/>
      <c r="CB67" s="369"/>
      <c r="CC67" s="369"/>
      <c r="CD67" s="369"/>
      <c r="CE67" s="369"/>
      <c r="CF67" s="369"/>
      <c r="CG67" s="369"/>
      <c r="CH67" s="369"/>
      <c r="CI67" s="369"/>
      <c r="CJ67" s="369"/>
      <c r="CK67" s="369"/>
      <c r="CL67" s="403"/>
      <c r="CM67" s="403"/>
      <c r="CN67" s="403"/>
      <c r="CO67" s="403"/>
      <c r="CP67" s="403"/>
      <c r="CQ67" s="403"/>
      <c r="CR67" s="403"/>
      <c r="CS67" s="403"/>
      <c r="CT67" s="403"/>
      <c r="CU67" s="403"/>
      <c r="CV67" s="403"/>
      <c r="CW67" s="403"/>
      <c r="CX67" s="403"/>
      <c r="CY67" s="403"/>
      <c r="CZ67" s="403"/>
      <c r="DA67" s="403"/>
      <c r="DB67" s="403"/>
      <c r="DC67" s="403"/>
      <c r="DD67" s="403"/>
      <c r="DE67" s="403"/>
      <c r="DF67" s="403"/>
      <c r="DG67" s="403"/>
      <c r="DH67" s="403"/>
      <c r="DI67" s="403"/>
      <c r="DJ67" s="403"/>
      <c r="DK67" s="403"/>
      <c r="DL67" s="403"/>
      <c r="DM67" s="403"/>
      <c r="DN67" s="403"/>
      <c r="DO67" s="403"/>
      <c r="DP67" s="403"/>
      <c r="DQ67" s="403"/>
      <c r="DR67" s="403"/>
      <c r="DS67" s="403"/>
      <c r="DT67" s="403"/>
      <c r="DU67" s="403"/>
      <c r="DV67" s="403"/>
      <c r="DW67" s="403"/>
      <c r="DX67" s="403"/>
      <c r="DY67" s="403"/>
      <c r="DZ67" s="403"/>
      <c r="EA67" s="403"/>
      <c r="EB67" s="403"/>
      <c r="EC67" s="403"/>
      <c r="ED67" s="403"/>
      <c r="EE67" s="403"/>
      <c r="EF67" s="403"/>
      <c r="EG67" s="403"/>
      <c r="EH67" s="403"/>
      <c r="EI67" s="403"/>
      <c r="EJ67" s="403"/>
      <c r="EK67" s="403"/>
      <c r="EL67" s="403"/>
      <c r="EM67" s="403"/>
      <c r="EN67" s="403"/>
      <c r="EO67" s="403"/>
      <c r="EP67" s="403"/>
      <c r="EQ67" s="403"/>
      <c r="ER67" s="403"/>
      <c r="ES67" s="403"/>
      <c r="ET67" s="403"/>
      <c r="EU67" s="403"/>
      <c r="EV67" s="403"/>
      <c r="EW67" s="403"/>
      <c r="EX67" s="403"/>
      <c r="EY67" s="403"/>
      <c r="EZ67" s="403"/>
      <c r="FA67" s="403"/>
      <c r="FB67" s="403"/>
      <c r="FC67" s="539"/>
      <c r="FD67" s="539"/>
      <c r="FE67" s="539"/>
      <c r="FF67" s="539"/>
      <c r="FG67" s="539"/>
      <c r="FH67" s="539"/>
      <c r="FI67" s="539"/>
      <c r="FJ67" s="539"/>
      <c r="FK67" s="539"/>
      <c r="FL67" s="539"/>
      <c r="FM67" s="539"/>
      <c r="FN67" s="539"/>
      <c r="FO67" s="539"/>
      <c r="FP67" s="539"/>
      <c r="FQ67" s="539"/>
      <c r="FR67" s="539"/>
      <c r="FS67" s="540"/>
      <c r="FT67" s="540"/>
      <c r="FU67" s="540"/>
      <c r="FV67" s="540"/>
      <c r="FW67" s="540"/>
      <c r="FX67" s="540"/>
      <c r="FY67" s="540"/>
      <c r="FZ67" s="540"/>
      <c r="GA67" s="540"/>
      <c r="GB67" s="540"/>
      <c r="GC67" s="540"/>
      <c r="GD67" s="540"/>
      <c r="GE67" s="540"/>
      <c r="GF67" s="540"/>
      <c r="GG67" s="541"/>
    </row>
    <row r="68" spans="2:189" ht="18.75" customHeight="1" x14ac:dyDescent="0.25">
      <c r="B68" s="537"/>
      <c r="C68" s="506"/>
      <c r="D68" s="506"/>
      <c r="E68" s="506"/>
      <c r="F68" s="506"/>
      <c r="G68" s="506"/>
      <c r="H68" s="506"/>
      <c r="I68" s="506"/>
      <c r="J68" s="506"/>
      <c r="K68" s="506"/>
      <c r="L68" s="506"/>
      <c r="M68" s="506"/>
      <c r="N68" s="506"/>
      <c r="O68" s="506"/>
      <c r="P68" s="506"/>
      <c r="Q68" s="506"/>
      <c r="R68" s="506"/>
      <c r="S68" s="506"/>
      <c r="T68" s="506"/>
      <c r="U68" s="506"/>
      <c r="V68" s="506"/>
      <c r="W68" s="506"/>
      <c r="X68" s="506"/>
      <c r="Y68" s="506"/>
      <c r="Z68" s="506"/>
      <c r="AA68" s="506"/>
      <c r="AB68" s="506"/>
      <c r="AC68" s="506"/>
      <c r="AD68" s="506"/>
      <c r="AE68" s="506"/>
      <c r="AF68" s="379" t="s">
        <v>720</v>
      </c>
      <c r="AG68" s="379"/>
      <c r="AH68" s="379"/>
      <c r="AI68" s="379"/>
      <c r="AJ68" s="379"/>
      <c r="AK68" s="379"/>
      <c r="AL68" s="379"/>
      <c r="AM68" s="406">
        <f t="shared" si="0"/>
        <v>2</v>
      </c>
      <c r="AN68" s="406"/>
      <c r="AO68" s="406"/>
      <c r="AP68" s="406"/>
      <c r="AQ68" s="406"/>
      <c r="AR68" s="406"/>
      <c r="AS68" s="406"/>
      <c r="AT68" s="406"/>
      <c r="AU68" s="406"/>
      <c r="AV68" s="406"/>
      <c r="AW68" s="402"/>
      <c r="AX68" s="402"/>
      <c r="AY68" s="402"/>
      <c r="AZ68" s="402"/>
      <c r="BA68" s="402"/>
      <c r="BB68" s="402"/>
      <c r="BC68" s="402"/>
      <c r="BD68" s="402"/>
      <c r="BE68" s="402"/>
      <c r="BF68" s="402"/>
      <c r="BG68" s="402"/>
      <c r="BH68" s="402"/>
      <c r="BI68" s="402"/>
      <c r="BJ68" s="402"/>
      <c r="BK68" s="402"/>
      <c r="BL68" s="402"/>
      <c r="BM68" s="402"/>
      <c r="BN68" s="402"/>
      <c r="BO68" s="402"/>
      <c r="BP68" s="369"/>
      <c r="BQ68" s="369"/>
      <c r="BR68" s="369"/>
      <c r="BS68" s="369"/>
      <c r="BT68" s="369"/>
      <c r="BU68" s="369"/>
      <c r="BV68" s="369"/>
      <c r="BW68" s="369"/>
      <c r="BX68" s="369"/>
      <c r="BY68" s="369"/>
      <c r="BZ68" s="369"/>
      <c r="CA68" s="369"/>
      <c r="CB68" s="369"/>
      <c r="CC68" s="369"/>
      <c r="CD68" s="369"/>
      <c r="CE68" s="369"/>
      <c r="CF68" s="369"/>
      <c r="CG68" s="369"/>
      <c r="CH68" s="369"/>
      <c r="CI68" s="369"/>
      <c r="CJ68" s="369"/>
      <c r="CK68" s="369"/>
      <c r="CL68" s="403"/>
      <c r="CM68" s="403"/>
      <c r="CN68" s="403"/>
      <c r="CO68" s="403"/>
      <c r="CP68" s="403"/>
      <c r="CQ68" s="403"/>
      <c r="CR68" s="403"/>
      <c r="CS68" s="403"/>
      <c r="CT68" s="403"/>
      <c r="CU68" s="403"/>
      <c r="CV68" s="403"/>
      <c r="CW68" s="403"/>
      <c r="CX68" s="403"/>
      <c r="CY68" s="403"/>
      <c r="CZ68" s="403"/>
      <c r="DA68" s="403"/>
      <c r="DB68" s="403"/>
      <c r="DC68" s="403"/>
      <c r="DD68" s="403"/>
      <c r="DE68" s="403"/>
      <c r="DF68" s="403"/>
      <c r="DG68" s="403"/>
      <c r="DH68" s="403"/>
      <c r="DI68" s="403"/>
      <c r="DJ68" s="403"/>
      <c r="DK68" s="403"/>
      <c r="DL68" s="403"/>
      <c r="DM68" s="403"/>
      <c r="DN68" s="403"/>
      <c r="DO68" s="403"/>
      <c r="DP68" s="403"/>
      <c r="DQ68" s="403"/>
      <c r="DR68" s="403"/>
      <c r="DS68" s="403"/>
      <c r="DT68" s="403"/>
      <c r="DU68" s="403"/>
      <c r="DV68" s="403"/>
      <c r="DW68" s="403"/>
      <c r="DX68" s="403"/>
      <c r="DY68" s="403"/>
      <c r="DZ68" s="403"/>
      <c r="EA68" s="403"/>
      <c r="EB68" s="403"/>
      <c r="EC68" s="403"/>
      <c r="ED68" s="403"/>
      <c r="EE68" s="403"/>
      <c r="EF68" s="403"/>
      <c r="EG68" s="403"/>
      <c r="EH68" s="403"/>
      <c r="EI68" s="403"/>
      <c r="EJ68" s="403"/>
      <c r="EK68" s="403"/>
      <c r="EL68" s="403"/>
      <c r="EM68" s="403"/>
      <c r="EN68" s="403"/>
      <c r="EO68" s="403"/>
      <c r="EP68" s="403"/>
      <c r="EQ68" s="403"/>
      <c r="ER68" s="403"/>
      <c r="ES68" s="403"/>
      <c r="ET68" s="403"/>
      <c r="EU68" s="403"/>
      <c r="EV68" s="403"/>
      <c r="EW68" s="403"/>
      <c r="EX68" s="403"/>
      <c r="EY68" s="403"/>
      <c r="EZ68" s="403"/>
      <c r="FA68" s="403"/>
      <c r="FB68" s="403"/>
      <c r="FC68" s="539"/>
      <c r="FD68" s="539"/>
      <c r="FE68" s="539"/>
      <c r="FF68" s="539"/>
      <c r="FG68" s="539"/>
      <c r="FH68" s="539"/>
      <c r="FI68" s="539"/>
      <c r="FJ68" s="539"/>
      <c r="FK68" s="539"/>
      <c r="FL68" s="539"/>
      <c r="FM68" s="539"/>
      <c r="FN68" s="539"/>
      <c r="FO68" s="539"/>
      <c r="FP68" s="539"/>
      <c r="FQ68" s="539"/>
      <c r="FR68" s="539"/>
      <c r="FS68" s="540"/>
      <c r="FT68" s="540"/>
      <c r="FU68" s="540"/>
      <c r="FV68" s="540"/>
      <c r="FW68" s="540"/>
      <c r="FX68" s="540"/>
      <c r="FY68" s="540"/>
      <c r="FZ68" s="540"/>
      <c r="GA68" s="540"/>
      <c r="GB68" s="540"/>
      <c r="GC68" s="540"/>
      <c r="GD68" s="540"/>
      <c r="GE68" s="540"/>
      <c r="GF68" s="540"/>
      <c r="GG68" s="541"/>
    </row>
    <row r="69" spans="2:189" ht="18.75" customHeight="1" x14ac:dyDescent="0.25">
      <c r="B69" s="537"/>
      <c r="C69" s="506"/>
      <c r="D69" s="506"/>
      <c r="E69" s="506"/>
      <c r="F69" s="506"/>
      <c r="G69" s="506"/>
      <c r="H69" s="506"/>
      <c r="I69" s="506"/>
      <c r="J69" s="506"/>
      <c r="K69" s="506"/>
      <c r="L69" s="506"/>
      <c r="M69" s="506"/>
      <c r="N69" s="506"/>
      <c r="O69" s="506"/>
      <c r="P69" s="506"/>
      <c r="Q69" s="506"/>
      <c r="R69" s="506"/>
      <c r="S69" s="506"/>
      <c r="T69" s="506"/>
      <c r="U69" s="506"/>
      <c r="V69" s="506"/>
      <c r="W69" s="506"/>
      <c r="X69" s="506"/>
      <c r="Y69" s="506"/>
      <c r="Z69" s="506"/>
      <c r="AA69" s="506"/>
      <c r="AB69" s="506"/>
      <c r="AC69" s="506"/>
      <c r="AD69" s="506"/>
      <c r="AE69" s="506"/>
      <c r="AF69" s="379" t="s">
        <v>721</v>
      </c>
      <c r="AG69" s="379"/>
      <c r="AH69" s="379"/>
      <c r="AI69" s="379"/>
      <c r="AJ69" s="379"/>
      <c r="AK69" s="379"/>
      <c r="AL69" s="379"/>
      <c r="AM69" s="406">
        <f t="shared" si="0"/>
        <v>2</v>
      </c>
      <c r="AN69" s="406"/>
      <c r="AO69" s="406"/>
      <c r="AP69" s="406"/>
      <c r="AQ69" s="406"/>
      <c r="AR69" s="406"/>
      <c r="AS69" s="406"/>
      <c r="AT69" s="406"/>
      <c r="AU69" s="406"/>
      <c r="AV69" s="406"/>
      <c r="AW69" s="402"/>
      <c r="AX69" s="402"/>
      <c r="AY69" s="402"/>
      <c r="AZ69" s="402"/>
      <c r="BA69" s="402"/>
      <c r="BB69" s="402"/>
      <c r="BC69" s="402"/>
      <c r="BD69" s="402"/>
      <c r="BE69" s="402"/>
      <c r="BF69" s="402"/>
      <c r="BG69" s="402"/>
      <c r="BH69" s="402"/>
      <c r="BI69" s="402"/>
      <c r="BJ69" s="402"/>
      <c r="BK69" s="402"/>
      <c r="BL69" s="402"/>
      <c r="BM69" s="402"/>
      <c r="BN69" s="402"/>
      <c r="BO69" s="402"/>
      <c r="BP69" s="369"/>
      <c r="BQ69" s="369"/>
      <c r="BR69" s="369"/>
      <c r="BS69" s="369"/>
      <c r="BT69" s="369"/>
      <c r="BU69" s="369"/>
      <c r="BV69" s="369"/>
      <c r="BW69" s="369"/>
      <c r="BX69" s="369"/>
      <c r="BY69" s="369"/>
      <c r="BZ69" s="369"/>
      <c r="CA69" s="369"/>
      <c r="CB69" s="369"/>
      <c r="CC69" s="369"/>
      <c r="CD69" s="369"/>
      <c r="CE69" s="369"/>
      <c r="CF69" s="369"/>
      <c r="CG69" s="369"/>
      <c r="CH69" s="369"/>
      <c r="CI69" s="369"/>
      <c r="CJ69" s="369"/>
      <c r="CK69" s="369"/>
      <c r="CL69" s="403"/>
      <c r="CM69" s="403"/>
      <c r="CN69" s="403"/>
      <c r="CO69" s="403"/>
      <c r="CP69" s="403"/>
      <c r="CQ69" s="403"/>
      <c r="CR69" s="403"/>
      <c r="CS69" s="403"/>
      <c r="CT69" s="403"/>
      <c r="CU69" s="403"/>
      <c r="CV69" s="403"/>
      <c r="CW69" s="403"/>
      <c r="CX69" s="403"/>
      <c r="CY69" s="403"/>
      <c r="CZ69" s="403"/>
      <c r="DA69" s="403"/>
      <c r="DB69" s="403"/>
      <c r="DC69" s="403"/>
      <c r="DD69" s="403"/>
      <c r="DE69" s="403"/>
      <c r="DF69" s="403"/>
      <c r="DG69" s="403"/>
      <c r="DH69" s="403"/>
      <c r="DI69" s="403"/>
      <c r="DJ69" s="403"/>
      <c r="DK69" s="403"/>
      <c r="DL69" s="403"/>
      <c r="DM69" s="403"/>
      <c r="DN69" s="403"/>
      <c r="DO69" s="403"/>
      <c r="DP69" s="403"/>
      <c r="DQ69" s="403"/>
      <c r="DR69" s="403"/>
      <c r="DS69" s="403"/>
      <c r="DT69" s="403"/>
      <c r="DU69" s="403"/>
      <c r="DV69" s="403"/>
      <c r="DW69" s="403"/>
      <c r="DX69" s="403"/>
      <c r="DY69" s="403"/>
      <c r="DZ69" s="403"/>
      <c r="EA69" s="403"/>
      <c r="EB69" s="403"/>
      <c r="EC69" s="403"/>
      <c r="ED69" s="403"/>
      <c r="EE69" s="403"/>
      <c r="EF69" s="403"/>
      <c r="EG69" s="403"/>
      <c r="EH69" s="403"/>
      <c r="EI69" s="403"/>
      <c r="EJ69" s="403"/>
      <c r="EK69" s="403"/>
      <c r="EL69" s="403"/>
      <c r="EM69" s="403"/>
      <c r="EN69" s="403"/>
      <c r="EO69" s="403"/>
      <c r="EP69" s="403"/>
      <c r="EQ69" s="403"/>
      <c r="ER69" s="403"/>
      <c r="ES69" s="403"/>
      <c r="ET69" s="403"/>
      <c r="EU69" s="403"/>
      <c r="EV69" s="403"/>
      <c r="EW69" s="403"/>
      <c r="EX69" s="403"/>
      <c r="EY69" s="403"/>
      <c r="EZ69" s="403"/>
      <c r="FA69" s="403"/>
      <c r="FB69" s="403"/>
      <c r="FC69" s="539"/>
      <c r="FD69" s="539"/>
      <c r="FE69" s="539"/>
      <c r="FF69" s="539"/>
      <c r="FG69" s="539"/>
      <c r="FH69" s="539"/>
      <c r="FI69" s="539"/>
      <c r="FJ69" s="539"/>
      <c r="FK69" s="539"/>
      <c r="FL69" s="539"/>
      <c r="FM69" s="539"/>
      <c r="FN69" s="539"/>
      <c r="FO69" s="539"/>
      <c r="FP69" s="539"/>
      <c r="FQ69" s="539"/>
      <c r="FR69" s="539"/>
      <c r="FS69" s="540"/>
      <c r="FT69" s="540"/>
      <c r="FU69" s="540"/>
      <c r="FV69" s="540"/>
      <c r="FW69" s="540"/>
      <c r="FX69" s="540"/>
      <c r="FY69" s="540"/>
      <c r="FZ69" s="540"/>
      <c r="GA69" s="540"/>
      <c r="GB69" s="540"/>
      <c r="GC69" s="540"/>
      <c r="GD69" s="540"/>
      <c r="GE69" s="540"/>
      <c r="GF69" s="540"/>
      <c r="GG69" s="541"/>
    </row>
    <row r="70" spans="2:189" ht="18.75" customHeight="1" x14ac:dyDescent="0.25">
      <c r="B70" s="537"/>
      <c r="C70" s="506"/>
      <c r="D70" s="506"/>
      <c r="E70" s="506"/>
      <c r="F70" s="506"/>
      <c r="G70" s="506"/>
      <c r="H70" s="506"/>
      <c r="I70" s="506"/>
      <c r="J70" s="506"/>
      <c r="K70" s="506"/>
      <c r="L70" s="506"/>
      <c r="M70" s="506"/>
      <c r="N70" s="506"/>
      <c r="O70" s="506"/>
      <c r="P70" s="506"/>
      <c r="Q70" s="506"/>
      <c r="R70" s="506"/>
      <c r="S70" s="506"/>
      <c r="T70" s="506"/>
      <c r="U70" s="506"/>
      <c r="V70" s="506"/>
      <c r="W70" s="506"/>
      <c r="X70" s="506"/>
      <c r="Y70" s="506"/>
      <c r="Z70" s="506"/>
      <c r="AA70" s="506"/>
      <c r="AB70" s="506"/>
      <c r="AC70" s="506"/>
      <c r="AD70" s="506"/>
      <c r="AE70" s="506"/>
      <c r="AF70" s="379" t="s">
        <v>722</v>
      </c>
      <c r="AG70" s="379"/>
      <c r="AH70" s="379"/>
      <c r="AI70" s="379"/>
      <c r="AJ70" s="379"/>
      <c r="AK70" s="379"/>
      <c r="AL70" s="379"/>
      <c r="AM70" s="406">
        <f t="shared" si="0"/>
        <v>2</v>
      </c>
      <c r="AN70" s="406"/>
      <c r="AO70" s="406"/>
      <c r="AP70" s="406"/>
      <c r="AQ70" s="406"/>
      <c r="AR70" s="406"/>
      <c r="AS70" s="406"/>
      <c r="AT70" s="406"/>
      <c r="AU70" s="406"/>
      <c r="AV70" s="406"/>
      <c r="AW70" s="402"/>
      <c r="AX70" s="402"/>
      <c r="AY70" s="402"/>
      <c r="AZ70" s="402"/>
      <c r="BA70" s="402"/>
      <c r="BB70" s="402"/>
      <c r="BC70" s="402"/>
      <c r="BD70" s="402"/>
      <c r="BE70" s="402"/>
      <c r="BF70" s="402"/>
      <c r="BG70" s="402"/>
      <c r="BH70" s="402"/>
      <c r="BI70" s="402"/>
      <c r="BJ70" s="402"/>
      <c r="BK70" s="402"/>
      <c r="BL70" s="402"/>
      <c r="BM70" s="402"/>
      <c r="BN70" s="402"/>
      <c r="BO70" s="402"/>
      <c r="BP70" s="369"/>
      <c r="BQ70" s="369"/>
      <c r="BR70" s="369"/>
      <c r="BS70" s="369"/>
      <c r="BT70" s="369"/>
      <c r="BU70" s="369"/>
      <c r="BV70" s="369"/>
      <c r="BW70" s="369"/>
      <c r="BX70" s="369"/>
      <c r="BY70" s="369"/>
      <c r="BZ70" s="369"/>
      <c r="CA70" s="369"/>
      <c r="CB70" s="369"/>
      <c r="CC70" s="369"/>
      <c r="CD70" s="369"/>
      <c r="CE70" s="369"/>
      <c r="CF70" s="369"/>
      <c r="CG70" s="369"/>
      <c r="CH70" s="369"/>
      <c r="CI70" s="369"/>
      <c r="CJ70" s="369"/>
      <c r="CK70" s="369"/>
      <c r="CL70" s="403"/>
      <c r="CM70" s="403"/>
      <c r="CN70" s="403"/>
      <c r="CO70" s="403"/>
      <c r="CP70" s="403"/>
      <c r="CQ70" s="403"/>
      <c r="CR70" s="403"/>
      <c r="CS70" s="403"/>
      <c r="CT70" s="403"/>
      <c r="CU70" s="403"/>
      <c r="CV70" s="403"/>
      <c r="CW70" s="403"/>
      <c r="CX70" s="403"/>
      <c r="CY70" s="403"/>
      <c r="CZ70" s="403"/>
      <c r="DA70" s="403"/>
      <c r="DB70" s="403"/>
      <c r="DC70" s="403"/>
      <c r="DD70" s="403"/>
      <c r="DE70" s="403"/>
      <c r="DF70" s="403"/>
      <c r="DG70" s="403"/>
      <c r="DH70" s="403"/>
      <c r="DI70" s="403"/>
      <c r="DJ70" s="403"/>
      <c r="DK70" s="403"/>
      <c r="DL70" s="403"/>
      <c r="DM70" s="403"/>
      <c r="DN70" s="403"/>
      <c r="DO70" s="403"/>
      <c r="DP70" s="403"/>
      <c r="DQ70" s="403"/>
      <c r="DR70" s="403"/>
      <c r="DS70" s="403"/>
      <c r="DT70" s="403"/>
      <c r="DU70" s="403"/>
      <c r="DV70" s="403"/>
      <c r="DW70" s="403"/>
      <c r="DX70" s="403"/>
      <c r="DY70" s="403"/>
      <c r="DZ70" s="403"/>
      <c r="EA70" s="403"/>
      <c r="EB70" s="403"/>
      <c r="EC70" s="403"/>
      <c r="ED70" s="403"/>
      <c r="EE70" s="403"/>
      <c r="EF70" s="403"/>
      <c r="EG70" s="403"/>
      <c r="EH70" s="403"/>
      <c r="EI70" s="403"/>
      <c r="EJ70" s="403"/>
      <c r="EK70" s="403"/>
      <c r="EL70" s="403"/>
      <c r="EM70" s="403"/>
      <c r="EN70" s="403"/>
      <c r="EO70" s="403"/>
      <c r="EP70" s="403"/>
      <c r="EQ70" s="403"/>
      <c r="ER70" s="403"/>
      <c r="ES70" s="403"/>
      <c r="ET70" s="403"/>
      <c r="EU70" s="403"/>
      <c r="EV70" s="403"/>
      <c r="EW70" s="403"/>
      <c r="EX70" s="403"/>
      <c r="EY70" s="403"/>
      <c r="EZ70" s="403"/>
      <c r="FA70" s="403"/>
      <c r="FB70" s="403"/>
      <c r="FC70" s="539"/>
      <c r="FD70" s="539"/>
      <c r="FE70" s="539"/>
      <c r="FF70" s="539"/>
      <c r="FG70" s="539"/>
      <c r="FH70" s="539"/>
      <c r="FI70" s="539"/>
      <c r="FJ70" s="539"/>
      <c r="FK70" s="539"/>
      <c r="FL70" s="539"/>
      <c r="FM70" s="539"/>
      <c r="FN70" s="539"/>
      <c r="FO70" s="539"/>
      <c r="FP70" s="539"/>
      <c r="FQ70" s="539"/>
      <c r="FR70" s="539"/>
      <c r="FS70" s="540"/>
      <c r="FT70" s="540"/>
      <c r="FU70" s="540"/>
      <c r="FV70" s="540"/>
      <c r="FW70" s="540"/>
      <c r="FX70" s="540"/>
      <c r="FY70" s="540"/>
      <c r="FZ70" s="540"/>
      <c r="GA70" s="540"/>
      <c r="GB70" s="540"/>
      <c r="GC70" s="540"/>
      <c r="GD70" s="540"/>
      <c r="GE70" s="540"/>
      <c r="GF70" s="540"/>
      <c r="GG70" s="541"/>
    </row>
    <row r="71" spans="2:189" ht="18.75" customHeight="1" x14ac:dyDescent="0.25">
      <c r="B71" s="404"/>
      <c r="C71" s="405"/>
      <c r="D71" s="405"/>
      <c r="E71" s="405"/>
      <c r="F71" s="405"/>
      <c r="G71" s="405"/>
      <c r="H71" s="405"/>
      <c r="I71" s="405"/>
      <c r="J71" s="405"/>
      <c r="K71" s="405"/>
      <c r="L71" s="405"/>
      <c r="M71" s="405"/>
      <c r="N71" s="405"/>
      <c r="O71" s="405"/>
      <c r="P71" s="405"/>
      <c r="Q71" s="405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405"/>
      <c r="AC71" s="405"/>
      <c r="AD71" s="405"/>
      <c r="AE71" s="405"/>
      <c r="AF71" s="379" t="s">
        <v>723</v>
      </c>
      <c r="AG71" s="379"/>
      <c r="AH71" s="379"/>
      <c r="AI71" s="379"/>
      <c r="AJ71" s="379"/>
      <c r="AK71" s="379"/>
      <c r="AL71" s="379"/>
      <c r="AM71" s="406">
        <f t="shared" si="0"/>
        <v>2</v>
      </c>
      <c r="AN71" s="406"/>
      <c r="AO71" s="406"/>
      <c r="AP71" s="406"/>
      <c r="AQ71" s="406"/>
      <c r="AR71" s="406"/>
      <c r="AS71" s="406"/>
      <c r="AT71" s="406"/>
      <c r="AU71" s="406"/>
      <c r="AV71" s="406"/>
      <c r="AW71" s="402"/>
      <c r="AX71" s="402"/>
      <c r="AY71" s="402"/>
      <c r="AZ71" s="402"/>
      <c r="BA71" s="402"/>
      <c r="BB71" s="402"/>
      <c r="BC71" s="402"/>
      <c r="BD71" s="402"/>
      <c r="BE71" s="402"/>
      <c r="BF71" s="402"/>
      <c r="BG71" s="402"/>
      <c r="BH71" s="402"/>
      <c r="BI71" s="402"/>
      <c r="BJ71" s="402"/>
      <c r="BK71" s="402"/>
      <c r="BL71" s="402"/>
      <c r="BM71" s="402"/>
      <c r="BN71" s="402"/>
      <c r="BO71" s="402"/>
      <c r="BP71" s="369"/>
      <c r="BQ71" s="369"/>
      <c r="BR71" s="369"/>
      <c r="BS71" s="369"/>
      <c r="BT71" s="369"/>
      <c r="BU71" s="369"/>
      <c r="BV71" s="369"/>
      <c r="BW71" s="369"/>
      <c r="BX71" s="369"/>
      <c r="BY71" s="369"/>
      <c r="BZ71" s="369"/>
      <c r="CA71" s="369"/>
      <c r="CB71" s="369"/>
      <c r="CC71" s="369"/>
      <c r="CD71" s="369"/>
      <c r="CE71" s="369"/>
      <c r="CF71" s="369"/>
      <c r="CG71" s="369"/>
      <c r="CH71" s="369"/>
      <c r="CI71" s="369"/>
      <c r="CJ71" s="369"/>
      <c r="CK71" s="369"/>
      <c r="CL71" s="403"/>
      <c r="CM71" s="403"/>
      <c r="CN71" s="403"/>
      <c r="CO71" s="403"/>
      <c r="CP71" s="403"/>
      <c r="CQ71" s="403"/>
      <c r="CR71" s="403"/>
      <c r="CS71" s="403"/>
      <c r="CT71" s="403"/>
      <c r="CU71" s="403"/>
      <c r="CV71" s="403"/>
      <c r="CW71" s="403"/>
      <c r="CX71" s="403"/>
      <c r="CY71" s="403"/>
      <c r="CZ71" s="403"/>
      <c r="DA71" s="403"/>
      <c r="DB71" s="403"/>
      <c r="DC71" s="403"/>
      <c r="DD71" s="403"/>
      <c r="DE71" s="403"/>
      <c r="DF71" s="403"/>
      <c r="DG71" s="403"/>
      <c r="DH71" s="403"/>
      <c r="DI71" s="403"/>
      <c r="DJ71" s="403"/>
      <c r="DK71" s="403"/>
      <c r="DL71" s="403"/>
      <c r="DM71" s="403"/>
      <c r="DN71" s="403"/>
      <c r="DO71" s="403"/>
      <c r="DP71" s="403"/>
      <c r="DQ71" s="403"/>
      <c r="DR71" s="403"/>
      <c r="DS71" s="403"/>
      <c r="DT71" s="403"/>
      <c r="DU71" s="403"/>
      <c r="DV71" s="403"/>
      <c r="DW71" s="403"/>
      <c r="DX71" s="403"/>
      <c r="DY71" s="403"/>
      <c r="DZ71" s="403"/>
      <c r="EA71" s="403"/>
      <c r="EB71" s="403"/>
      <c r="EC71" s="403"/>
      <c r="ED71" s="403"/>
      <c r="EE71" s="403"/>
      <c r="EF71" s="403"/>
      <c r="EG71" s="403"/>
      <c r="EH71" s="403"/>
      <c r="EI71" s="403"/>
      <c r="EJ71" s="403"/>
      <c r="EK71" s="403"/>
      <c r="EL71" s="403"/>
      <c r="EM71" s="403"/>
      <c r="EN71" s="403"/>
      <c r="EO71" s="403"/>
      <c r="EP71" s="403"/>
      <c r="EQ71" s="403"/>
      <c r="ER71" s="403"/>
      <c r="ES71" s="403"/>
      <c r="ET71" s="403"/>
      <c r="EU71" s="403"/>
      <c r="EV71" s="403"/>
      <c r="EW71" s="403"/>
      <c r="EX71" s="403"/>
      <c r="EY71" s="403"/>
      <c r="EZ71" s="403"/>
      <c r="FA71" s="403"/>
      <c r="FB71" s="403"/>
      <c r="FC71" s="539"/>
      <c r="FD71" s="539"/>
      <c r="FE71" s="539"/>
      <c r="FF71" s="539"/>
      <c r="FG71" s="539"/>
      <c r="FH71" s="539"/>
      <c r="FI71" s="539"/>
      <c r="FJ71" s="539"/>
      <c r="FK71" s="539"/>
      <c r="FL71" s="539"/>
      <c r="FM71" s="539"/>
      <c r="FN71" s="539"/>
      <c r="FO71" s="539"/>
      <c r="FP71" s="539"/>
      <c r="FQ71" s="539"/>
      <c r="FR71" s="539"/>
      <c r="FS71" s="540"/>
      <c r="FT71" s="540"/>
      <c r="FU71" s="540"/>
      <c r="FV71" s="540"/>
      <c r="FW71" s="540"/>
      <c r="FX71" s="540"/>
      <c r="FY71" s="540"/>
      <c r="FZ71" s="540"/>
      <c r="GA71" s="540"/>
      <c r="GB71" s="540"/>
      <c r="GC71" s="540"/>
      <c r="GD71" s="540"/>
      <c r="GE71" s="540"/>
      <c r="GF71" s="540"/>
      <c r="GG71" s="541"/>
    </row>
    <row r="72" spans="2:189" ht="18.75" customHeight="1" x14ac:dyDescent="0.25">
      <c r="B72" s="404"/>
      <c r="C72" s="405"/>
      <c r="D72" s="405"/>
      <c r="E72" s="405"/>
      <c r="F72" s="405"/>
      <c r="G72" s="405"/>
      <c r="H72" s="405"/>
      <c r="I72" s="405"/>
      <c r="J72" s="405"/>
      <c r="K72" s="405"/>
      <c r="L72" s="405"/>
      <c r="M72" s="405"/>
      <c r="N72" s="405"/>
      <c r="O72" s="405"/>
      <c r="P72" s="405"/>
      <c r="Q72" s="405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405"/>
      <c r="AC72" s="405"/>
      <c r="AD72" s="405"/>
      <c r="AE72" s="405"/>
      <c r="AF72" s="379" t="s">
        <v>724</v>
      </c>
      <c r="AG72" s="379"/>
      <c r="AH72" s="379"/>
      <c r="AI72" s="379"/>
      <c r="AJ72" s="379"/>
      <c r="AK72" s="379"/>
      <c r="AL72" s="379"/>
      <c r="AM72" s="406">
        <f t="shared" si="0"/>
        <v>2</v>
      </c>
      <c r="AN72" s="406"/>
      <c r="AO72" s="406"/>
      <c r="AP72" s="406"/>
      <c r="AQ72" s="406"/>
      <c r="AR72" s="406"/>
      <c r="AS72" s="406"/>
      <c r="AT72" s="406"/>
      <c r="AU72" s="406"/>
      <c r="AV72" s="406"/>
      <c r="AW72" s="402"/>
      <c r="AX72" s="402"/>
      <c r="AY72" s="402"/>
      <c r="AZ72" s="402"/>
      <c r="BA72" s="402"/>
      <c r="BB72" s="402"/>
      <c r="BC72" s="402"/>
      <c r="BD72" s="402"/>
      <c r="BE72" s="402"/>
      <c r="BF72" s="402"/>
      <c r="BG72" s="402"/>
      <c r="BH72" s="402"/>
      <c r="BI72" s="402"/>
      <c r="BJ72" s="402"/>
      <c r="BK72" s="402"/>
      <c r="BL72" s="402"/>
      <c r="BM72" s="402"/>
      <c r="BN72" s="402"/>
      <c r="BO72" s="402"/>
      <c r="BP72" s="369"/>
      <c r="BQ72" s="369"/>
      <c r="BR72" s="369"/>
      <c r="BS72" s="369"/>
      <c r="BT72" s="369"/>
      <c r="BU72" s="369"/>
      <c r="BV72" s="369"/>
      <c r="BW72" s="369"/>
      <c r="BX72" s="369"/>
      <c r="BY72" s="369"/>
      <c r="BZ72" s="369"/>
      <c r="CA72" s="369"/>
      <c r="CB72" s="369"/>
      <c r="CC72" s="369"/>
      <c r="CD72" s="369"/>
      <c r="CE72" s="369"/>
      <c r="CF72" s="369"/>
      <c r="CG72" s="369"/>
      <c r="CH72" s="369"/>
      <c r="CI72" s="369"/>
      <c r="CJ72" s="369"/>
      <c r="CK72" s="369"/>
      <c r="CL72" s="403"/>
      <c r="CM72" s="403"/>
      <c r="CN72" s="403"/>
      <c r="CO72" s="403"/>
      <c r="CP72" s="403"/>
      <c r="CQ72" s="403"/>
      <c r="CR72" s="403"/>
      <c r="CS72" s="403"/>
      <c r="CT72" s="403"/>
      <c r="CU72" s="403"/>
      <c r="CV72" s="403"/>
      <c r="CW72" s="403"/>
      <c r="CX72" s="403"/>
      <c r="CY72" s="403"/>
      <c r="CZ72" s="403"/>
      <c r="DA72" s="403"/>
      <c r="DB72" s="403"/>
      <c r="DC72" s="403"/>
      <c r="DD72" s="403"/>
      <c r="DE72" s="403"/>
      <c r="DF72" s="403"/>
      <c r="DG72" s="403"/>
      <c r="DH72" s="403"/>
      <c r="DI72" s="403"/>
      <c r="DJ72" s="403"/>
      <c r="DK72" s="403"/>
      <c r="DL72" s="403"/>
      <c r="DM72" s="403"/>
      <c r="DN72" s="403"/>
      <c r="DO72" s="403"/>
      <c r="DP72" s="403"/>
      <c r="DQ72" s="403"/>
      <c r="DR72" s="403"/>
      <c r="DS72" s="403"/>
      <c r="DT72" s="403"/>
      <c r="DU72" s="403"/>
      <c r="DV72" s="403"/>
      <c r="DW72" s="403"/>
      <c r="DX72" s="403"/>
      <c r="DY72" s="403"/>
      <c r="DZ72" s="403"/>
      <c r="EA72" s="403"/>
      <c r="EB72" s="403"/>
      <c r="EC72" s="403"/>
      <c r="ED72" s="403"/>
      <c r="EE72" s="403"/>
      <c r="EF72" s="403"/>
      <c r="EG72" s="403"/>
      <c r="EH72" s="403"/>
      <c r="EI72" s="403"/>
      <c r="EJ72" s="403"/>
      <c r="EK72" s="403"/>
      <c r="EL72" s="403"/>
      <c r="EM72" s="403"/>
      <c r="EN72" s="403"/>
      <c r="EO72" s="403"/>
      <c r="EP72" s="403"/>
      <c r="EQ72" s="403"/>
      <c r="ER72" s="403"/>
      <c r="ES72" s="403"/>
      <c r="ET72" s="403"/>
      <c r="EU72" s="403"/>
      <c r="EV72" s="403"/>
      <c r="EW72" s="403"/>
      <c r="EX72" s="403"/>
      <c r="EY72" s="403"/>
      <c r="EZ72" s="403"/>
      <c r="FA72" s="403"/>
      <c r="FB72" s="403"/>
      <c r="FC72" s="539"/>
      <c r="FD72" s="539"/>
      <c r="FE72" s="539"/>
      <c r="FF72" s="539"/>
      <c r="FG72" s="539"/>
      <c r="FH72" s="539"/>
      <c r="FI72" s="539"/>
      <c r="FJ72" s="539"/>
      <c r="FK72" s="539"/>
      <c r="FL72" s="539"/>
      <c r="FM72" s="539"/>
      <c r="FN72" s="539"/>
      <c r="FO72" s="539"/>
      <c r="FP72" s="539"/>
      <c r="FQ72" s="539"/>
      <c r="FR72" s="539"/>
      <c r="FS72" s="540"/>
      <c r="FT72" s="540"/>
      <c r="FU72" s="540"/>
      <c r="FV72" s="540"/>
      <c r="FW72" s="540"/>
      <c r="FX72" s="540"/>
      <c r="FY72" s="540"/>
      <c r="FZ72" s="540"/>
      <c r="GA72" s="540"/>
      <c r="GB72" s="540"/>
      <c r="GC72" s="540"/>
      <c r="GD72" s="540"/>
      <c r="GE72" s="540"/>
      <c r="GF72" s="540"/>
      <c r="GG72" s="541"/>
    </row>
    <row r="73" spans="2:189" ht="18.75" customHeight="1" x14ac:dyDescent="0.25">
      <c r="B73" s="404"/>
      <c r="C73" s="405"/>
      <c r="D73" s="405"/>
      <c r="E73" s="405"/>
      <c r="F73" s="405"/>
      <c r="G73" s="405"/>
      <c r="H73" s="405"/>
      <c r="I73" s="405"/>
      <c r="J73" s="405"/>
      <c r="K73" s="405"/>
      <c r="L73" s="405"/>
      <c r="M73" s="405"/>
      <c r="N73" s="405"/>
      <c r="O73" s="405"/>
      <c r="P73" s="405"/>
      <c r="Q73" s="405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405"/>
      <c r="AC73" s="405"/>
      <c r="AD73" s="405"/>
      <c r="AE73" s="405"/>
      <c r="AF73" s="379" t="s">
        <v>725</v>
      </c>
      <c r="AG73" s="379"/>
      <c r="AH73" s="379"/>
      <c r="AI73" s="379"/>
      <c r="AJ73" s="379"/>
      <c r="AK73" s="379"/>
      <c r="AL73" s="379"/>
      <c r="AM73" s="406">
        <f t="shared" si="0"/>
        <v>2</v>
      </c>
      <c r="AN73" s="406"/>
      <c r="AO73" s="406"/>
      <c r="AP73" s="406"/>
      <c r="AQ73" s="406"/>
      <c r="AR73" s="406"/>
      <c r="AS73" s="406"/>
      <c r="AT73" s="406"/>
      <c r="AU73" s="406"/>
      <c r="AV73" s="406"/>
      <c r="AW73" s="402"/>
      <c r="AX73" s="402"/>
      <c r="AY73" s="402"/>
      <c r="AZ73" s="402"/>
      <c r="BA73" s="402"/>
      <c r="BB73" s="402"/>
      <c r="BC73" s="402"/>
      <c r="BD73" s="402"/>
      <c r="BE73" s="402"/>
      <c r="BF73" s="402"/>
      <c r="BG73" s="402"/>
      <c r="BH73" s="402"/>
      <c r="BI73" s="402"/>
      <c r="BJ73" s="402"/>
      <c r="BK73" s="402"/>
      <c r="BL73" s="402"/>
      <c r="BM73" s="402"/>
      <c r="BN73" s="402"/>
      <c r="BO73" s="402"/>
      <c r="BP73" s="369"/>
      <c r="BQ73" s="369"/>
      <c r="BR73" s="369"/>
      <c r="BS73" s="369"/>
      <c r="BT73" s="369"/>
      <c r="BU73" s="369"/>
      <c r="BV73" s="369"/>
      <c r="BW73" s="369"/>
      <c r="BX73" s="369"/>
      <c r="BY73" s="369"/>
      <c r="BZ73" s="369"/>
      <c r="CA73" s="369"/>
      <c r="CB73" s="369"/>
      <c r="CC73" s="369"/>
      <c r="CD73" s="369"/>
      <c r="CE73" s="369"/>
      <c r="CF73" s="369"/>
      <c r="CG73" s="369"/>
      <c r="CH73" s="369"/>
      <c r="CI73" s="369"/>
      <c r="CJ73" s="369"/>
      <c r="CK73" s="369"/>
      <c r="CL73" s="403"/>
      <c r="CM73" s="403"/>
      <c r="CN73" s="403"/>
      <c r="CO73" s="403"/>
      <c r="CP73" s="403"/>
      <c r="CQ73" s="403"/>
      <c r="CR73" s="403"/>
      <c r="CS73" s="403"/>
      <c r="CT73" s="403"/>
      <c r="CU73" s="403"/>
      <c r="CV73" s="403"/>
      <c r="CW73" s="403"/>
      <c r="CX73" s="403"/>
      <c r="CY73" s="403"/>
      <c r="CZ73" s="403"/>
      <c r="DA73" s="403"/>
      <c r="DB73" s="403"/>
      <c r="DC73" s="403"/>
      <c r="DD73" s="403"/>
      <c r="DE73" s="403"/>
      <c r="DF73" s="403"/>
      <c r="DG73" s="403"/>
      <c r="DH73" s="403"/>
      <c r="DI73" s="403"/>
      <c r="DJ73" s="403"/>
      <c r="DK73" s="403"/>
      <c r="DL73" s="403"/>
      <c r="DM73" s="403"/>
      <c r="DN73" s="403"/>
      <c r="DO73" s="403"/>
      <c r="DP73" s="403"/>
      <c r="DQ73" s="403"/>
      <c r="DR73" s="403"/>
      <c r="DS73" s="403"/>
      <c r="DT73" s="403"/>
      <c r="DU73" s="403"/>
      <c r="DV73" s="403"/>
      <c r="DW73" s="403"/>
      <c r="DX73" s="403"/>
      <c r="DY73" s="403"/>
      <c r="DZ73" s="403"/>
      <c r="EA73" s="403"/>
      <c r="EB73" s="403"/>
      <c r="EC73" s="403"/>
      <c r="ED73" s="403"/>
      <c r="EE73" s="403"/>
      <c r="EF73" s="403"/>
      <c r="EG73" s="403"/>
      <c r="EH73" s="403"/>
      <c r="EI73" s="403"/>
      <c r="EJ73" s="403"/>
      <c r="EK73" s="403"/>
      <c r="EL73" s="403"/>
      <c r="EM73" s="403"/>
      <c r="EN73" s="403"/>
      <c r="EO73" s="403"/>
      <c r="EP73" s="403"/>
      <c r="EQ73" s="403"/>
      <c r="ER73" s="403"/>
      <c r="ES73" s="403"/>
      <c r="ET73" s="403"/>
      <c r="EU73" s="403"/>
      <c r="EV73" s="403"/>
      <c r="EW73" s="403"/>
      <c r="EX73" s="403"/>
      <c r="EY73" s="403"/>
      <c r="EZ73" s="403"/>
      <c r="FA73" s="403"/>
      <c r="FB73" s="403"/>
      <c r="FC73" s="539"/>
      <c r="FD73" s="539"/>
      <c r="FE73" s="539"/>
      <c r="FF73" s="539"/>
      <c r="FG73" s="539"/>
      <c r="FH73" s="539"/>
      <c r="FI73" s="539"/>
      <c r="FJ73" s="539"/>
      <c r="FK73" s="539"/>
      <c r="FL73" s="539"/>
      <c r="FM73" s="539"/>
      <c r="FN73" s="539"/>
      <c r="FO73" s="539"/>
      <c r="FP73" s="539"/>
      <c r="FQ73" s="539"/>
      <c r="FR73" s="539"/>
      <c r="FS73" s="540"/>
      <c r="FT73" s="540"/>
      <c r="FU73" s="540"/>
      <c r="FV73" s="540"/>
      <c r="FW73" s="540"/>
      <c r="FX73" s="540"/>
      <c r="FY73" s="540"/>
      <c r="FZ73" s="540"/>
      <c r="GA73" s="540"/>
      <c r="GB73" s="540"/>
      <c r="GC73" s="540"/>
      <c r="GD73" s="540"/>
      <c r="GE73" s="540"/>
      <c r="GF73" s="540"/>
      <c r="GG73" s="541"/>
    </row>
    <row r="74" spans="2:189" ht="18.75" customHeight="1" x14ac:dyDescent="0.25">
      <c r="B74" s="404"/>
      <c r="C74" s="405"/>
      <c r="D74" s="405"/>
      <c r="E74" s="405"/>
      <c r="F74" s="405"/>
      <c r="G74" s="405"/>
      <c r="H74" s="405"/>
      <c r="I74" s="405"/>
      <c r="J74" s="405"/>
      <c r="K74" s="405"/>
      <c r="L74" s="405"/>
      <c r="M74" s="405"/>
      <c r="N74" s="405"/>
      <c r="O74" s="405"/>
      <c r="P74" s="405"/>
      <c r="Q74" s="405"/>
      <c r="R74" s="405"/>
      <c r="S74" s="405"/>
      <c r="T74" s="405"/>
      <c r="U74" s="405"/>
      <c r="V74" s="405"/>
      <c r="W74" s="405"/>
      <c r="X74" s="405"/>
      <c r="Y74" s="405"/>
      <c r="Z74" s="405"/>
      <c r="AA74" s="405"/>
      <c r="AB74" s="405"/>
      <c r="AC74" s="405"/>
      <c r="AD74" s="405"/>
      <c r="AE74" s="405"/>
      <c r="AF74" s="379" t="s">
        <v>726</v>
      </c>
      <c r="AG74" s="379"/>
      <c r="AH74" s="379"/>
      <c r="AI74" s="379"/>
      <c r="AJ74" s="379"/>
      <c r="AK74" s="379"/>
      <c r="AL74" s="379"/>
      <c r="AM74" s="406">
        <f t="shared" si="0"/>
        <v>2</v>
      </c>
      <c r="AN74" s="406"/>
      <c r="AO74" s="406"/>
      <c r="AP74" s="406"/>
      <c r="AQ74" s="406"/>
      <c r="AR74" s="406"/>
      <c r="AS74" s="406"/>
      <c r="AT74" s="406"/>
      <c r="AU74" s="406"/>
      <c r="AV74" s="406"/>
      <c r="AW74" s="402"/>
      <c r="AX74" s="402"/>
      <c r="AY74" s="402"/>
      <c r="AZ74" s="402"/>
      <c r="BA74" s="402"/>
      <c r="BB74" s="402"/>
      <c r="BC74" s="402"/>
      <c r="BD74" s="402"/>
      <c r="BE74" s="402"/>
      <c r="BF74" s="402"/>
      <c r="BG74" s="402"/>
      <c r="BH74" s="402"/>
      <c r="BI74" s="402"/>
      <c r="BJ74" s="402"/>
      <c r="BK74" s="402"/>
      <c r="BL74" s="402"/>
      <c r="BM74" s="402"/>
      <c r="BN74" s="402"/>
      <c r="BO74" s="402"/>
      <c r="BP74" s="369"/>
      <c r="BQ74" s="369"/>
      <c r="BR74" s="369"/>
      <c r="BS74" s="369"/>
      <c r="BT74" s="369"/>
      <c r="BU74" s="369"/>
      <c r="BV74" s="369"/>
      <c r="BW74" s="369"/>
      <c r="BX74" s="369"/>
      <c r="BY74" s="369"/>
      <c r="BZ74" s="369"/>
      <c r="CA74" s="369"/>
      <c r="CB74" s="369"/>
      <c r="CC74" s="369"/>
      <c r="CD74" s="369"/>
      <c r="CE74" s="369"/>
      <c r="CF74" s="369"/>
      <c r="CG74" s="369"/>
      <c r="CH74" s="369"/>
      <c r="CI74" s="369"/>
      <c r="CJ74" s="369"/>
      <c r="CK74" s="369"/>
      <c r="CL74" s="403"/>
      <c r="CM74" s="403"/>
      <c r="CN74" s="403"/>
      <c r="CO74" s="403"/>
      <c r="CP74" s="403"/>
      <c r="CQ74" s="403"/>
      <c r="CR74" s="403"/>
      <c r="CS74" s="403"/>
      <c r="CT74" s="403"/>
      <c r="CU74" s="403"/>
      <c r="CV74" s="403"/>
      <c r="CW74" s="403"/>
      <c r="CX74" s="403"/>
      <c r="CY74" s="403"/>
      <c r="CZ74" s="403"/>
      <c r="DA74" s="403"/>
      <c r="DB74" s="403"/>
      <c r="DC74" s="403"/>
      <c r="DD74" s="403"/>
      <c r="DE74" s="403"/>
      <c r="DF74" s="403"/>
      <c r="DG74" s="403"/>
      <c r="DH74" s="403"/>
      <c r="DI74" s="403"/>
      <c r="DJ74" s="403"/>
      <c r="DK74" s="403"/>
      <c r="DL74" s="403"/>
      <c r="DM74" s="403"/>
      <c r="DN74" s="403"/>
      <c r="DO74" s="403"/>
      <c r="DP74" s="403"/>
      <c r="DQ74" s="403"/>
      <c r="DR74" s="403"/>
      <c r="DS74" s="403"/>
      <c r="DT74" s="403"/>
      <c r="DU74" s="403"/>
      <c r="DV74" s="403"/>
      <c r="DW74" s="403"/>
      <c r="DX74" s="403"/>
      <c r="DY74" s="403"/>
      <c r="DZ74" s="403"/>
      <c r="EA74" s="403"/>
      <c r="EB74" s="403"/>
      <c r="EC74" s="403"/>
      <c r="ED74" s="403"/>
      <c r="EE74" s="403"/>
      <c r="EF74" s="403"/>
      <c r="EG74" s="403"/>
      <c r="EH74" s="403"/>
      <c r="EI74" s="403"/>
      <c r="EJ74" s="403"/>
      <c r="EK74" s="403"/>
      <c r="EL74" s="403"/>
      <c r="EM74" s="403"/>
      <c r="EN74" s="403"/>
      <c r="EO74" s="403"/>
      <c r="EP74" s="403"/>
      <c r="EQ74" s="403"/>
      <c r="ER74" s="403"/>
      <c r="ES74" s="403"/>
      <c r="ET74" s="403"/>
      <c r="EU74" s="403"/>
      <c r="EV74" s="403"/>
      <c r="EW74" s="403"/>
      <c r="EX74" s="403"/>
      <c r="EY74" s="403"/>
      <c r="EZ74" s="403"/>
      <c r="FA74" s="403"/>
      <c r="FB74" s="403"/>
      <c r="FC74" s="539"/>
      <c r="FD74" s="539"/>
      <c r="FE74" s="539"/>
      <c r="FF74" s="539"/>
      <c r="FG74" s="539"/>
      <c r="FH74" s="539"/>
      <c r="FI74" s="539"/>
      <c r="FJ74" s="539"/>
      <c r="FK74" s="539"/>
      <c r="FL74" s="539"/>
      <c r="FM74" s="539"/>
      <c r="FN74" s="539"/>
      <c r="FO74" s="539"/>
      <c r="FP74" s="539"/>
      <c r="FQ74" s="539"/>
      <c r="FR74" s="539"/>
      <c r="FS74" s="540"/>
      <c r="FT74" s="540"/>
      <c r="FU74" s="540"/>
      <c r="FV74" s="540"/>
      <c r="FW74" s="540"/>
      <c r="FX74" s="540"/>
      <c r="FY74" s="540"/>
      <c r="FZ74" s="540"/>
      <c r="GA74" s="540"/>
      <c r="GB74" s="540"/>
      <c r="GC74" s="540"/>
      <c r="GD74" s="540"/>
      <c r="GE74" s="540"/>
      <c r="GF74" s="540"/>
      <c r="GG74" s="541"/>
    </row>
    <row r="75" spans="2:189" ht="18.75" customHeight="1" x14ac:dyDescent="0.25">
      <c r="B75" s="404"/>
      <c r="C75" s="405"/>
      <c r="D75" s="405"/>
      <c r="E75" s="405"/>
      <c r="F75" s="405"/>
      <c r="G75" s="405"/>
      <c r="H75" s="405"/>
      <c r="I75" s="405"/>
      <c r="J75" s="405"/>
      <c r="K75" s="405"/>
      <c r="L75" s="405"/>
      <c r="M75" s="405"/>
      <c r="N75" s="405"/>
      <c r="O75" s="405"/>
      <c r="P75" s="405"/>
      <c r="Q75" s="405"/>
      <c r="R75" s="405"/>
      <c r="S75" s="405"/>
      <c r="T75" s="405"/>
      <c r="U75" s="405"/>
      <c r="V75" s="405"/>
      <c r="W75" s="405"/>
      <c r="X75" s="405"/>
      <c r="Y75" s="405"/>
      <c r="Z75" s="405"/>
      <c r="AA75" s="405"/>
      <c r="AB75" s="405"/>
      <c r="AC75" s="405"/>
      <c r="AD75" s="405"/>
      <c r="AE75" s="405"/>
      <c r="AF75" s="379" t="s">
        <v>727</v>
      </c>
      <c r="AG75" s="379"/>
      <c r="AH75" s="379"/>
      <c r="AI75" s="379"/>
      <c r="AJ75" s="379"/>
      <c r="AK75" s="379"/>
      <c r="AL75" s="379"/>
      <c r="AM75" s="406">
        <f t="shared" si="0"/>
        <v>2</v>
      </c>
      <c r="AN75" s="406"/>
      <c r="AO75" s="406"/>
      <c r="AP75" s="406"/>
      <c r="AQ75" s="406"/>
      <c r="AR75" s="406"/>
      <c r="AS75" s="406"/>
      <c r="AT75" s="406"/>
      <c r="AU75" s="406"/>
      <c r="AV75" s="406"/>
      <c r="AW75" s="402"/>
      <c r="AX75" s="402"/>
      <c r="AY75" s="402"/>
      <c r="AZ75" s="402"/>
      <c r="BA75" s="402"/>
      <c r="BB75" s="402"/>
      <c r="BC75" s="402"/>
      <c r="BD75" s="402"/>
      <c r="BE75" s="402"/>
      <c r="BF75" s="402"/>
      <c r="BG75" s="402"/>
      <c r="BH75" s="402"/>
      <c r="BI75" s="402"/>
      <c r="BJ75" s="402"/>
      <c r="BK75" s="402"/>
      <c r="BL75" s="402"/>
      <c r="BM75" s="402"/>
      <c r="BN75" s="402"/>
      <c r="BO75" s="402"/>
      <c r="BP75" s="369"/>
      <c r="BQ75" s="369"/>
      <c r="BR75" s="369"/>
      <c r="BS75" s="369"/>
      <c r="BT75" s="369"/>
      <c r="BU75" s="369"/>
      <c r="BV75" s="369"/>
      <c r="BW75" s="369"/>
      <c r="BX75" s="369"/>
      <c r="BY75" s="369"/>
      <c r="BZ75" s="369"/>
      <c r="CA75" s="369"/>
      <c r="CB75" s="369"/>
      <c r="CC75" s="369"/>
      <c r="CD75" s="369"/>
      <c r="CE75" s="369"/>
      <c r="CF75" s="369"/>
      <c r="CG75" s="369"/>
      <c r="CH75" s="369"/>
      <c r="CI75" s="369"/>
      <c r="CJ75" s="369"/>
      <c r="CK75" s="369"/>
      <c r="CL75" s="403"/>
      <c r="CM75" s="403"/>
      <c r="CN75" s="403"/>
      <c r="CO75" s="403"/>
      <c r="CP75" s="403"/>
      <c r="CQ75" s="403"/>
      <c r="CR75" s="403"/>
      <c r="CS75" s="403"/>
      <c r="CT75" s="403"/>
      <c r="CU75" s="403"/>
      <c r="CV75" s="403"/>
      <c r="CW75" s="403"/>
      <c r="CX75" s="403"/>
      <c r="CY75" s="403"/>
      <c r="CZ75" s="403"/>
      <c r="DA75" s="403"/>
      <c r="DB75" s="403"/>
      <c r="DC75" s="403"/>
      <c r="DD75" s="403"/>
      <c r="DE75" s="403"/>
      <c r="DF75" s="403"/>
      <c r="DG75" s="403"/>
      <c r="DH75" s="403"/>
      <c r="DI75" s="403"/>
      <c r="DJ75" s="403"/>
      <c r="DK75" s="403"/>
      <c r="DL75" s="403"/>
      <c r="DM75" s="403"/>
      <c r="DN75" s="403"/>
      <c r="DO75" s="403"/>
      <c r="DP75" s="403"/>
      <c r="DQ75" s="403"/>
      <c r="DR75" s="403"/>
      <c r="DS75" s="403"/>
      <c r="DT75" s="403"/>
      <c r="DU75" s="403"/>
      <c r="DV75" s="403"/>
      <c r="DW75" s="403"/>
      <c r="DX75" s="403"/>
      <c r="DY75" s="403"/>
      <c r="DZ75" s="403"/>
      <c r="EA75" s="403"/>
      <c r="EB75" s="403"/>
      <c r="EC75" s="403"/>
      <c r="ED75" s="403"/>
      <c r="EE75" s="403"/>
      <c r="EF75" s="403"/>
      <c r="EG75" s="403"/>
      <c r="EH75" s="403"/>
      <c r="EI75" s="403"/>
      <c r="EJ75" s="403"/>
      <c r="EK75" s="403"/>
      <c r="EL75" s="403"/>
      <c r="EM75" s="403"/>
      <c r="EN75" s="403"/>
      <c r="EO75" s="403"/>
      <c r="EP75" s="403"/>
      <c r="EQ75" s="403"/>
      <c r="ER75" s="403"/>
      <c r="ES75" s="403"/>
      <c r="ET75" s="403"/>
      <c r="EU75" s="403"/>
      <c r="EV75" s="403"/>
      <c r="EW75" s="403"/>
      <c r="EX75" s="403"/>
      <c r="EY75" s="403"/>
      <c r="EZ75" s="403"/>
      <c r="FA75" s="403"/>
      <c r="FB75" s="403"/>
      <c r="FC75" s="539"/>
      <c r="FD75" s="539"/>
      <c r="FE75" s="539"/>
      <c r="FF75" s="539"/>
      <c r="FG75" s="539"/>
      <c r="FH75" s="539"/>
      <c r="FI75" s="539"/>
      <c r="FJ75" s="539"/>
      <c r="FK75" s="539"/>
      <c r="FL75" s="539"/>
      <c r="FM75" s="539"/>
      <c r="FN75" s="539"/>
      <c r="FO75" s="539"/>
      <c r="FP75" s="539"/>
      <c r="FQ75" s="539"/>
      <c r="FR75" s="539"/>
      <c r="FS75" s="540"/>
      <c r="FT75" s="540"/>
      <c r="FU75" s="540"/>
      <c r="FV75" s="540"/>
      <c r="FW75" s="540"/>
      <c r="FX75" s="540"/>
      <c r="FY75" s="540"/>
      <c r="FZ75" s="540"/>
      <c r="GA75" s="540"/>
      <c r="GB75" s="540"/>
      <c r="GC75" s="540"/>
      <c r="GD75" s="540"/>
      <c r="GE75" s="540"/>
      <c r="GF75" s="540"/>
      <c r="GG75" s="541"/>
    </row>
    <row r="76" spans="2:189" ht="18.75" customHeight="1" thickBot="1" x14ac:dyDescent="0.3">
      <c r="B76" s="375"/>
      <c r="C76" s="376"/>
      <c r="D76" s="376"/>
      <c r="E76" s="376"/>
      <c r="F76" s="376"/>
      <c r="G76" s="376"/>
      <c r="H76" s="376"/>
      <c r="I76" s="376"/>
      <c r="J76" s="376"/>
      <c r="K76" s="376"/>
      <c r="L76" s="376"/>
      <c r="M76" s="376"/>
      <c r="N76" s="376"/>
      <c r="O76" s="376"/>
      <c r="P76" s="376"/>
      <c r="Q76" s="376"/>
      <c r="R76" s="376"/>
      <c r="S76" s="376"/>
      <c r="T76" s="376"/>
      <c r="U76" s="376"/>
      <c r="V76" s="376"/>
      <c r="W76" s="376"/>
      <c r="X76" s="376"/>
      <c r="Y76" s="376"/>
      <c r="Z76" s="376"/>
      <c r="AA76" s="376"/>
      <c r="AB76" s="376"/>
      <c r="AC76" s="376"/>
      <c r="AD76" s="376"/>
      <c r="AE76" s="376"/>
      <c r="AF76" s="370" t="s">
        <v>728</v>
      </c>
      <c r="AG76" s="370"/>
      <c r="AH76" s="370"/>
      <c r="AI76" s="370"/>
      <c r="AJ76" s="370"/>
      <c r="AK76" s="370"/>
      <c r="AL76" s="370"/>
      <c r="AM76" s="371">
        <f t="shared" si="0"/>
        <v>2</v>
      </c>
      <c r="AN76" s="371"/>
      <c r="AO76" s="371"/>
      <c r="AP76" s="371"/>
      <c r="AQ76" s="371"/>
      <c r="AR76" s="371"/>
      <c r="AS76" s="371"/>
      <c r="AT76" s="371"/>
      <c r="AU76" s="371"/>
      <c r="AV76" s="371"/>
      <c r="AW76" s="372"/>
      <c r="AX76" s="372"/>
      <c r="AY76" s="372"/>
      <c r="AZ76" s="372"/>
      <c r="BA76" s="372"/>
      <c r="BB76" s="372"/>
      <c r="BC76" s="372"/>
      <c r="BD76" s="372"/>
      <c r="BE76" s="372"/>
      <c r="BF76" s="372"/>
      <c r="BG76" s="372"/>
      <c r="BH76" s="372"/>
      <c r="BI76" s="372"/>
      <c r="BJ76" s="372"/>
      <c r="BK76" s="372"/>
      <c r="BL76" s="372"/>
      <c r="BM76" s="372"/>
      <c r="BN76" s="372"/>
      <c r="BO76" s="372"/>
      <c r="BP76" s="373"/>
      <c r="BQ76" s="373"/>
      <c r="BR76" s="373"/>
      <c r="BS76" s="373"/>
      <c r="BT76" s="373"/>
      <c r="BU76" s="373"/>
      <c r="BV76" s="373"/>
      <c r="BW76" s="373"/>
      <c r="BX76" s="373"/>
      <c r="BY76" s="373"/>
      <c r="BZ76" s="373"/>
      <c r="CA76" s="373"/>
      <c r="CB76" s="373"/>
      <c r="CC76" s="373"/>
      <c r="CD76" s="373"/>
      <c r="CE76" s="373"/>
      <c r="CF76" s="373"/>
      <c r="CG76" s="373"/>
      <c r="CH76" s="373"/>
      <c r="CI76" s="373"/>
      <c r="CJ76" s="373"/>
      <c r="CK76" s="373"/>
      <c r="CL76" s="374"/>
      <c r="CM76" s="374"/>
      <c r="CN76" s="374"/>
      <c r="CO76" s="374"/>
      <c r="CP76" s="374"/>
      <c r="CQ76" s="374"/>
      <c r="CR76" s="374"/>
      <c r="CS76" s="374"/>
      <c r="CT76" s="374"/>
      <c r="CU76" s="374"/>
      <c r="CV76" s="374"/>
      <c r="CW76" s="374"/>
      <c r="CX76" s="374"/>
      <c r="CY76" s="374"/>
      <c r="CZ76" s="374"/>
      <c r="DA76" s="374"/>
      <c r="DB76" s="374"/>
      <c r="DC76" s="374"/>
      <c r="DD76" s="374"/>
      <c r="DE76" s="374"/>
      <c r="DF76" s="374"/>
      <c r="DG76" s="374"/>
      <c r="DH76" s="374"/>
      <c r="DI76" s="374"/>
      <c r="DJ76" s="374"/>
      <c r="DK76" s="374"/>
      <c r="DL76" s="374"/>
      <c r="DM76" s="374"/>
      <c r="DN76" s="374"/>
      <c r="DO76" s="374"/>
      <c r="DP76" s="374"/>
      <c r="DQ76" s="374"/>
      <c r="DR76" s="374"/>
      <c r="DS76" s="374"/>
      <c r="DT76" s="374"/>
      <c r="DU76" s="374"/>
      <c r="DV76" s="374"/>
      <c r="DW76" s="374"/>
      <c r="DX76" s="374"/>
      <c r="DY76" s="374"/>
      <c r="DZ76" s="374"/>
      <c r="EA76" s="374"/>
      <c r="EB76" s="374"/>
      <c r="EC76" s="374"/>
      <c r="ED76" s="374"/>
      <c r="EE76" s="374"/>
      <c r="EF76" s="374"/>
      <c r="EG76" s="374"/>
      <c r="EH76" s="374"/>
      <c r="EI76" s="374"/>
      <c r="EJ76" s="374"/>
      <c r="EK76" s="374"/>
      <c r="EL76" s="374"/>
      <c r="EM76" s="374"/>
      <c r="EN76" s="374"/>
      <c r="EO76" s="374"/>
      <c r="EP76" s="374"/>
      <c r="EQ76" s="374"/>
      <c r="ER76" s="374"/>
      <c r="ES76" s="374"/>
      <c r="ET76" s="374"/>
      <c r="EU76" s="374"/>
      <c r="EV76" s="374"/>
      <c r="EW76" s="374"/>
      <c r="EX76" s="374"/>
      <c r="EY76" s="374"/>
      <c r="EZ76" s="374"/>
      <c r="FA76" s="374"/>
      <c r="FB76" s="374"/>
      <c r="FC76" s="542"/>
      <c r="FD76" s="542"/>
      <c r="FE76" s="542"/>
      <c r="FF76" s="542"/>
      <c r="FG76" s="542"/>
      <c r="FH76" s="542"/>
      <c r="FI76" s="542"/>
      <c r="FJ76" s="542"/>
      <c r="FK76" s="542"/>
      <c r="FL76" s="542"/>
      <c r="FM76" s="542"/>
      <c r="FN76" s="542"/>
      <c r="FO76" s="542"/>
      <c r="FP76" s="542"/>
      <c r="FQ76" s="542"/>
      <c r="FR76" s="542"/>
      <c r="FS76" s="543"/>
      <c r="FT76" s="543"/>
      <c r="FU76" s="543"/>
      <c r="FV76" s="543"/>
      <c r="FW76" s="543"/>
      <c r="FX76" s="543"/>
      <c r="FY76" s="543"/>
      <c r="FZ76" s="543"/>
      <c r="GA76" s="543"/>
      <c r="GB76" s="543"/>
      <c r="GC76" s="543"/>
      <c r="GD76" s="543"/>
      <c r="GE76" s="543"/>
      <c r="GF76" s="543"/>
      <c r="GG76" s="544"/>
    </row>
    <row r="77" spans="2:189" ht="18.75" customHeight="1" thickBot="1" x14ac:dyDescent="0.25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63" t="s">
        <v>729</v>
      </c>
      <c r="Z77" s="32"/>
      <c r="AA77" s="32"/>
      <c r="AB77" s="32"/>
      <c r="AC77" s="32"/>
      <c r="AD77" s="32"/>
      <c r="AE77" s="32"/>
      <c r="AF77" s="388"/>
      <c r="AG77" s="389"/>
      <c r="AH77" s="389"/>
      <c r="AI77" s="389"/>
      <c r="AJ77" s="389"/>
      <c r="AK77" s="389"/>
      <c r="AL77" s="390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64"/>
      <c r="CA77" s="64"/>
      <c r="CB77" s="64"/>
      <c r="CC77" s="64"/>
      <c r="CD77" s="64"/>
      <c r="CE77" s="64"/>
      <c r="CF77" s="64"/>
      <c r="CG77" s="64"/>
      <c r="CH77" s="64"/>
      <c r="CI77" s="64"/>
      <c r="CJ77" s="64"/>
      <c r="CK77" s="64"/>
      <c r="CL77" s="64"/>
      <c r="CM77" s="64"/>
      <c r="CN77" s="64"/>
      <c r="CO77" s="64"/>
      <c r="CP77" s="64"/>
      <c r="CQ77" s="64"/>
      <c r="CR77" s="64"/>
      <c r="CS77" s="64"/>
      <c r="CT77" s="64"/>
      <c r="CU77" s="64"/>
      <c r="CV77" s="64"/>
      <c r="CW77" s="64"/>
      <c r="CX77" s="64"/>
      <c r="CY77" s="64"/>
      <c r="CZ77" s="64"/>
      <c r="DA77" s="64"/>
      <c r="DB77" s="64"/>
      <c r="DC77" s="64"/>
      <c r="DD77" s="64"/>
      <c r="DE77" s="64"/>
      <c r="DF77" s="64"/>
      <c r="DG77" s="64"/>
      <c r="DH77" s="64"/>
      <c r="DI77" s="64"/>
      <c r="DJ77" s="64"/>
      <c r="DK77" s="64"/>
      <c r="DL77" s="64"/>
      <c r="DM77" s="64"/>
      <c r="DN77" s="64"/>
      <c r="DO77" s="64"/>
      <c r="DP77" s="64"/>
      <c r="DQ77" s="64"/>
      <c r="DR77" s="64"/>
      <c r="DS77" s="64"/>
      <c r="DT77" s="64"/>
      <c r="DU77" s="64"/>
      <c r="DV77" s="64"/>
      <c r="DW77" s="64"/>
      <c r="DX77" s="64"/>
      <c r="DY77" s="65" t="s">
        <v>730</v>
      </c>
      <c r="DZ77" s="64"/>
      <c r="EA77" s="32"/>
      <c r="EB77" s="64"/>
      <c r="EC77" s="32"/>
      <c r="ED77" s="64"/>
      <c r="EE77" s="32"/>
      <c r="EF77" s="32"/>
      <c r="EG77" s="64"/>
      <c r="EH77" s="64"/>
      <c r="EI77" s="64"/>
      <c r="EJ77" s="64"/>
      <c r="EK77" s="64"/>
      <c r="EL77" s="64"/>
      <c r="EM77" s="64"/>
      <c r="EN77" s="64"/>
      <c r="EO77" s="64"/>
      <c r="EP77" s="391"/>
      <c r="EQ77" s="392"/>
      <c r="ER77" s="392"/>
      <c r="ES77" s="392"/>
      <c r="ET77" s="392"/>
      <c r="EU77" s="392"/>
      <c r="EV77" s="392"/>
      <c r="EW77" s="392"/>
      <c r="EX77" s="392"/>
      <c r="EY77" s="392"/>
      <c r="EZ77" s="392"/>
      <c r="FA77" s="392"/>
      <c r="FB77" s="393"/>
      <c r="FC77" s="94"/>
      <c r="FD77" s="94"/>
      <c r="FE77" s="394"/>
      <c r="FF77" s="394"/>
      <c r="FG77" s="394"/>
      <c r="FH77" s="394"/>
      <c r="FI77" s="394"/>
      <c r="FJ77" s="394"/>
      <c r="FK77" s="394"/>
      <c r="FL77" s="394"/>
      <c r="FM77" s="394"/>
      <c r="FN77" s="394"/>
      <c r="FO77" s="394"/>
      <c r="FP77" s="394"/>
      <c r="FQ77" s="394"/>
      <c r="FR77" s="394"/>
      <c r="FS77" s="394"/>
      <c r="FT77" s="394"/>
      <c r="FU77" s="394"/>
      <c r="FV77" s="394"/>
      <c r="FW77" s="394"/>
      <c r="FX77" s="394"/>
      <c r="FY77" s="394"/>
      <c r="FZ77" s="64"/>
      <c r="GA77" s="65" t="s">
        <v>731</v>
      </c>
      <c r="GB77" s="32"/>
      <c r="GC77" s="32"/>
      <c r="GD77" s="64"/>
      <c r="GE77" s="64"/>
      <c r="GF77" s="64"/>
      <c r="GG77" s="64"/>
    </row>
    <row r="78" spans="2:189" ht="18.75" customHeight="1" x14ac:dyDescent="0.2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97" t="s">
        <v>732</v>
      </c>
      <c r="BF78" s="397"/>
      <c r="BG78" s="397"/>
      <c r="BH78" s="397"/>
      <c r="BI78" s="397"/>
      <c r="BJ78" s="397"/>
      <c r="BK78" s="397"/>
      <c r="BL78" s="397"/>
      <c r="BM78" s="397"/>
      <c r="BN78" s="397"/>
      <c r="BO78" s="397"/>
      <c r="BP78" s="397"/>
      <c r="BQ78" s="397"/>
      <c r="BR78" s="397"/>
      <c r="BS78" s="397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  <c r="FD78" s="32"/>
      <c r="FE78" s="395" t="s">
        <v>733</v>
      </c>
      <c r="FF78" s="395"/>
      <c r="FG78" s="395"/>
      <c r="FH78" s="395"/>
      <c r="FI78" s="395"/>
      <c r="FJ78" s="395"/>
      <c r="FK78" s="395"/>
      <c r="FL78" s="395"/>
      <c r="FM78" s="395"/>
      <c r="FN78" s="395"/>
      <c r="FO78" s="395"/>
      <c r="FP78" s="395"/>
      <c r="FQ78" s="395"/>
      <c r="FR78" s="395"/>
      <c r="FS78" s="395"/>
      <c r="FT78" s="395"/>
      <c r="FU78" s="395"/>
      <c r="FV78" s="395"/>
      <c r="FW78" s="395"/>
      <c r="FX78" s="395"/>
      <c r="FY78" s="395"/>
      <c r="FZ78" s="32"/>
      <c r="GA78" s="32"/>
      <c r="GB78" s="32"/>
      <c r="GC78" s="32"/>
      <c r="GD78" s="32"/>
      <c r="GE78" s="32"/>
      <c r="GF78" s="32"/>
      <c r="GG78" s="32"/>
    </row>
    <row r="79" spans="2:189" ht="18.75" customHeight="1" x14ac:dyDescent="0.25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66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67" t="s">
        <v>734</v>
      </c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98"/>
      <c r="CN79" s="398"/>
      <c r="CO79" s="398"/>
      <c r="CP79" s="398"/>
      <c r="CQ79" s="398"/>
      <c r="CR79" s="398"/>
      <c r="CS79" s="398"/>
      <c r="CT79" s="398"/>
      <c r="CU79" s="398"/>
      <c r="CV79" s="398"/>
      <c r="CW79" s="398"/>
      <c r="CX79" s="398"/>
      <c r="CY79" s="398"/>
      <c r="CZ79" s="67"/>
      <c r="DA79" s="67"/>
      <c r="DB79" s="399" t="str">
        <f>CG51</f>
        <v>Джамготцев А.В.</v>
      </c>
      <c r="DC79" s="399"/>
      <c r="DD79" s="399"/>
      <c r="DE79" s="399"/>
      <c r="DF79" s="399"/>
      <c r="DG79" s="399"/>
      <c r="DH79" s="399"/>
      <c r="DI79" s="399"/>
      <c r="DJ79" s="399"/>
      <c r="DK79" s="399"/>
      <c r="DL79" s="399"/>
      <c r="DM79" s="399"/>
      <c r="DN79" s="399"/>
      <c r="DO79" s="399"/>
      <c r="DP79" s="399"/>
      <c r="DQ79" s="399"/>
      <c r="DR79" s="399"/>
      <c r="DS79" s="399"/>
      <c r="DT79" s="399"/>
      <c r="DU79" s="399"/>
      <c r="DV79" s="399"/>
      <c r="DW79" s="399"/>
      <c r="DX79" s="399"/>
      <c r="DY79" s="32"/>
      <c r="DZ79" s="67" t="s">
        <v>735</v>
      </c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32"/>
      <c r="EM79" s="46"/>
      <c r="EN79" s="400"/>
      <c r="EO79" s="400"/>
      <c r="EP79" s="400"/>
      <c r="EQ79" s="400"/>
      <c r="ER79" s="400"/>
      <c r="ES79" s="400"/>
      <c r="ET79" s="400"/>
      <c r="EU79" s="400"/>
      <c r="EV79" s="400"/>
      <c r="EW79" s="400"/>
      <c r="EX79" s="400"/>
      <c r="EY79" s="400"/>
      <c r="EZ79" s="400"/>
      <c r="FA79" s="67"/>
      <c r="FB79" s="67"/>
      <c r="FC79" s="401" t="str">
        <f>W45</f>
        <v>Цветкова Н.Г.</v>
      </c>
      <c r="FD79" s="401"/>
      <c r="FE79" s="401"/>
      <c r="FF79" s="401"/>
      <c r="FG79" s="401"/>
      <c r="FH79" s="401"/>
      <c r="FI79" s="401"/>
      <c r="FJ79" s="401"/>
      <c r="FK79" s="401"/>
      <c r="FL79" s="401"/>
      <c r="FM79" s="401"/>
      <c r="FN79" s="401"/>
      <c r="FO79" s="401"/>
      <c r="FP79" s="401"/>
      <c r="FQ79" s="401"/>
      <c r="FR79" s="401"/>
      <c r="FS79" s="401"/>
      <c r="FT79" s="401"/>
      <c r="FU79" s="401"/>
      <c r="FV79" s="401"/>
      <c r="FW79" s="401"/>
      <c r="FX79" s="401"/>
      <c r="FY79" s="401"/>
      <c r="FZ79" s="32"/>
      <c r="GA79" s="32"/>
      <c r="GB79" s="32"/>
      <c r="GC79" s="32"/>
      <c r="GD79" s="32"/>
      <c r="GE79" s="32"/>
      <c r="GF79" s="32"/>
      <c r="GG79" s="32"/>
    </row>
    <row r="80" spans="2:189" ht="7.5" customHeight="1" x14ac:dyDescent="0.2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68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96" t="s">
        <v>687</v>
      </c>
      <c r="CN80" s="396"/>
      <c r="CO80" s="396"/>
      <c r="CP80" s="396"/>
      <c r="CQ80" s="396"/>
      <c r="CR80" s="396"/>
      <c r="CS80" s="396"/>
      <c r="CT80" s="396"/>
      <c r="CU80" s="396"/>
      <c r="CV80" s="396"/>
      <c r="CW80" s="396"/>
      <c r="CX80" s="396"/>
      <c r="CY80" s="396"/>
      <c r="CZ80" s="60"/>
      <c r="DA80" s="60"/>
      <c r="DB80" s="396" t="s">
        <v>688</v>
      </c>
      <c r="DC80" s="396"/>
      <c r="DD80" s="396"/>
      <c r="DE80" s="396"/>
      <c r="DF80" s="396"/>
      <c r="DG80" s="396"/>
      <c r="DH80" s="396"/>
      <c r="DI80" s="396"/>
      <c r="DJ80" s="396"/>
      <c r="DK80" s="396"/>
      <c r="DL80" s="396"/>
      <c r="DM80" s="396"/>
      <c r="DN80" s="396"/>
      <c r="DO80" s="396"/>
      <c r="DP80" s="396"/>
      <c r="DQ80" s="396"/>
      <c r="DR80" s="396"/>
      <c r="DS80" s="396"/>
      <c r="DT80" s="396"/>
      <c r="DU80" s="396"/>
      <c r="DV80" s="396"/>
      <c r="DW80" s="396"/>
      <c r="DX80" s="396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  <c r="EM80" s="56"/>
      <c r="EN80" s="396" t="s">
        <v>687</v>
      </c>
      <c r="EO80" s="396"/>
      <c r="EP80" s="396"/>
      <c r="EQ80" s="396"/>
      <c r="ER80" s="396"/>
      <c r="ES80" s="396"/>
      <c r="ET80" s="396"/>
      <c r="EU80" s="396"/>
      <c r="EV80" s="396"/>
      <c r="EW80" s="396"/>
      <c r="EX80" s="396"/>
      <c r="EY80" s="396"/>
      <c r="EZ80" s="396"/>
      <c r="FA80" s="59"/>
      <c r="FB80" s="59"/>
      <c r="FC80" s="396" t="s">
        <v>688</v>
      </c>
      <c r="FD80" s="396"/>
      <c r="FE80" s="396"/>
      <c r="FF80" s="396"/>
      <c r="FG80" s="396"/>
      <c r="FH80" s="396"/>
      <c r="FI80" s="396"/>
      <c r="FJ80" s="396"/>
      <c r="FK80" s="396"/>
      <c r="FL80" s="396"/>
      <c r="FM80" s="396"/>
      <c r="FN80" s="396"/>
      <c r="FO80" s="396"/>
      <c r="FP80" s="396"/>
      <c r="FQ80" s="396"/>
      <c r="FR80" s="396"/>
      <c r="FS80" s="396"/>
      <c r="FT80" s="396"/>
      <c r="FU80" s="396"/>
      <c r="FV80" s="396"/>
      <c r="FW80" s="396"/>
      <c r="FX80" s="396"/>
      <c r="FY80" s="396"/>
      <c r="FZ80" s="32"/>
      <c r="GA80" s="32"/>
      <c r="GB80" s="32"/>
      <c r="GC80" s="32"/>
      <c r="GD80" s="32"/>
      <c r="GE80" s="32"/>
      <c r="GF80" s="32"/>
      <c r="GG80" s="32"/>
    </row>
    <row r="81" spans="2:189" ht="7.5" customHeight="1" thickBot="1" x14ac:dyDescent="0.25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69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  <c r="FL81" s="32"/>
      <c r="FM81" s="32"/>
      <c r="FN81" s="32"/>
      <c r="FO81" s="32"/>
      <c r="FP81" s="32"/>
      <c r="FQ81" s="32"/>
      <c r="FR81" s="32"/>
      <c r="FS81" s="32"/>
      <c r="FT81" s="32"/>
      <c r="FU81" s="32"/>
      <c r="FV81" s="32"/>
      <c r="FW81" s="32"/>
      <c r="FX81" s="32"/>
      <c r="FY81" s="32"/>
      <c r="FZ81" s="32"/>
      <c r="GA81" s="32"/>
      <c r="GB81" s="32"/>
      <c r="GC81" s="32"/>
      <c r="GD81" s="32"/>
      <c r="GE81" s="32"/>
      <c r="GF81" s="32"/>
      <c r="GG81" s="32"/>
    </row>
    <row r="82" spans="2:189" ht="18.75" customHeight="1" x14ac:dyDescent="0.2">
      <c r="B82" s="70" t="s">
        <v>736</v>
      </c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80"/>
      <c r="X82" s="380"/>
      <c r="Y82" s="380"/>
      <c r="Z82" s="380"/>
      <c r="AA82" s="380"/>
      <c r="AB82" s="380"/>
      <c r="AC82" s="380"/>
      <c r="AD82" s="380"/>
      <c r="AE82" s="380"/>
      <c r="AF82" s="380"/>
      <c r="AG82" s="380"/>
      <c r="AH82" s="380"/>
      <c r="AI82" s="380"/>
      <c r="AJ82" s="380"/>
      <c r="AK82" s="380"/>
      <c r="AL82" s="380"/>
      <c r="AM82" s="380"/>
      <c r="AN82" s="380"/>
      <c r="AO82" s="380"/>
      <c r="AP82" s="380"/>
      <c r="AQ82" s="380"/>
      <c r="AR82" s="380"/>
      <c r="AS82" s="380"/>
      <c r="AT82" s="380"/>
      <c r="AU82" s="380"/>
      <c r="AV82" s="380"/>
      <c r="AW82" s="380"/>
      <c r="AX82" s="380"/>
      <c r="AY82" s="380"/>
      <c r="AZ82" s="380"/>
      <c r="BA82" s="380"/>
      <c r="BB82" s="380"/>
      <c r="BC82" s="380"/>
      <c r="BD82" s="380"/>
      <c r="BE82" s="380"/>
      <c r="BF82" s="380"/>
      <c r="BG82" s="380"/>
      <c r="BH82" s="380"/>
      <c r="BI82" s="380"/>
      <c r="BJ82" s="380"/>
      <c r="BK82" s="380"/>
      <c r="BL82" s="380"/>
      <c r="BM82" s="380"/>
      <c r="BN82" s="380"/>
      <c r="BO82" s="380"/>
      <c r="BP82" s="380"/>
      <c r="BQ82" s="380"/>
      <c r="BR82" s="380"/>
      <c r="BS82" s="380"/>
      <c r="BT82" s="380"/>
      <c r="BU82" s="380"/>
      <c r="BV82" s="380"/>
      <c r="BW82" s="380"/>
      <c r="BX82" s="380"/>
      <c r="BY82" s="32"/>
      <c r="BZ82" s="32"/>
      <c r="CA82" s="381" t="s">
        <v>737</v>
      </c>
      <c r="CB82" s="382"/>
      <c r="CC82" s="382"/>
      <c r="CD82" s="382"/>
      <c r="CE82" s="382"/>
      <c r="CF82" s="382"/>
      <c r="CG82" s="382"/>
      <c r="CH82" s="382"/>
      <c r="CI82" s="382"/>
      <c r="CJ82" s="382"/>
      <c r="CK82" s="382"/>
      <c r="CL82" s="382"/>
      <c r="CM82" s="382"/>
      <c r="CN82" s="382"/>
      <c r="CO82" s="382"/>
      <c r="CP82" s="382"/>
      <c r="CQ82" s="382"/>
      <c r="CR82" s="382"/>
      <c r="CS82" s="382"/>
      <c r="CT82" s="382"/>
      <c r="CU82" s="382"/>
      <c r="CV82" s="382"/>
      <c r="CW82" s="382"/>
      <c r="CX82" s="382"/>
      <c r="CY82" s="382"/>
      <c r="CZ82" s="382"/>
      <c r="DA82" s="382"/>
      <c r="DB82" s="382"/>
      <c r="DC82" s="382"/>
      <c r="DD82" s="382"/>
      <c r="DE82" s="382"/>
      <c r="DF82" s="382"/>
      <c r="DG82" s="382"/>
      <c r="DH82" s="382"/>
      <c r="DI82" s="382"/>
      <c r="DJ82" s="382"/>
      <c r="DK82" s="382"/>
      <c r="DL82" s="382"/>
      <c r="DM82" s="382"/>
      <c r="DN82" s="382"/>
      <c r="DO82" s="382"/>
      <c r="DP82" s="382"/>
      <c r="DQ82" s="382"/>
      <c r="DR82" s="382"/>
      <c r="DS82" s="382"/>
      <c r="DT82" s="382"/>
      <c r="DU82" s="382"/>
      <c r="DV82" s="382"/>
      <c r="DW82" s="382"/>
      <c r="DX82" s="382"/>
      <c r="DY82" s="382"/>
      <c r="DZ82" s="382"/>
      <c r="EA82" s="382"/>
      <c r="EB82" s="382"/>
      <c r="EC82" s="382"/>
      <c r="ED82" s="382"/>
      <c r="EE82" s="382"/>
      <c r="EF82" s="382"/>
      <c r="EG82" s="382"/>
      <c r="EH82" s="382"/>
      <c r="EI82" s="382"/>
      <c r="EJ82" s="382"/>
      <c r="EK82" s="382"/>
      <c r="EL82" s="382"/>
      <c r="EM82" s="382"/>
      <c r="EN82" s="382"/>
      <c r="EO82" s="382"/>
      <c r="EP82" s="382"/>
      <c r="EQ82" s="382"/>
      <c r="ER82" s="382"/>
      <c r="ES82" s="382"/>
      <c r="ET82" s="382"/>
      <c r="EU82" s="382"/>
      <c r="EV82" s="382"/>
      <c r="EW82" s="382"/>
      <c r="EX82" s="382"/>
      <c r="EY82" s="382"/>
      <c r="EZ82" s="382"/>
      <c r="FA82" s="382"/>
      <c r="FB82" s="382"/>
      <c r="FC82" s="382"/>
      <c r="FD82" s="382"/>
      <c r="FE82" s="382"/>
      <c r="FF82" s="382"/>
      <c r="FG82" s="382"/>
      <c r="FH82" s="382"/>
      <c r="FI82" s="382"/>
      <c r="FJ82" s="382"/>
      <c r="FK82" s="382"/>
      <c r="FL82" s="382"/>
      <c r="FM82" s="382"/>
      <c r="FN82" s="382"/>
      <c r="FO82" s="382"/>
      <c r="FP82" s="382"/>
      <c r="FQ82" s="382"/>
      <c r="FR82" s="382"/>
      <c r="FS82" s="382"/>
      <c r="FT82" s="382"/>
      <c r="FU82" s="383" t="s">
        <v>738</v>
      </c>
      <c r="FV82" s="383"/>
      <c r="FW82" s="383"/>
      <c r="FX82" s="383"/>
      <c r="FY82" s="383"/>
      <c r="FZ82" s="383"/>
      <c r="GA82" s="383"/>
      <c r="GB82" s="383"/>
      <c r="GC82" s="383"/>
      <c r="GD82" s="383"/>
      <c r="GE82" s="383"/>
      <c r="GF82" s="383"/>
      <c r="GG82" s="384"/>
    </row>
    <row r="83" spans="2:189" ht="18.75" customHeight="1" x14ac:dyDescent="0.2">
      <c r="B83" s="377"/>
      <c r="C83" s="377"/>
      <c r="D83" s="377"/>
      <c r="E83" s="377"/>
      <c r="F83" s="377"/>
      <c r="G83" s="377"/>
      <c r="H83" s="377"/>
      <c r="I83" s="377"/>
      <c r="J83" s="377"/>
      <c r="K83" s="377"/>
      <c r="L83" s="377"/>
      <c r="M83" s="377"/>
      <c r="N83" s="377"/>
      <c r="O83" s="377"/>
      <c r="P83" s="377"/>
      <c r="Q83" s="377"/>
      <c r="R83" s="377"/>
      <c r="S83" s="377"/>
      <c r="T83" s="377"/>
      <c r="U83" s="377"/>
      <c r="V83" s="377"/>
      <c r="W83" s="377"/>
      <c r="X83" s="377"/>
      <c r="Y83" s="377"/>
      <c r="Z83" s="377"/>
      <c r="AA83" s="377"/>
      <c r="AB83" s="377"/>
      <c r="AC83" s="377"/>
      <c r="AD83" s="377"/>
      <c r="AE83" s="377"/>
      <c r="AF83" s="377"/>
      <c r="AG83" s="377"/>
      <c r="AH83" s="377"/>
      <c r="AI83" s="377"/>
      <c r="AJ83" s="377"/>
      <c r="AK83" s="377"/>
      <c r="AL83" s="377"/>
      <c r="AM83" s="377"/>
      <c r="AN83" s="377"/>
      <c r="AO83" s="377"/>
      <c r="AP83" s="377"/>
      <c r="AQ83" s="377"/>
      <c r="AR83" s="377"/>
      <c r="AS83" s="377"/>
      <c r="AT83" s="377"/>
      <c r="AU83" s="377"/>
      <c r="AV83" s="377"/>
      <c r="AW83" s="377"/>
      <c r="AX83" s="377"/>
      <c r="AY83" s="377"/>
      <c r="AZ83" s="377"/>
      <c r="BA83" s="377"/>
      <c r="BB83" s="377"/>
      <c r="BC83" s="377"/>
      <c r="BD83" s="377"/>
      <c r="BE83" s="377"/>
      <c r="BF83" s="377"/>
      <c r="BG83" s="377"/>
      <c r="BH83" s="377"/>
      <c r="BI83" s="377"/>
      <c r="BJ83" s="377"/>
      <c r="BK83" s="377"/>
      <c r="BL83" s="377"/>
      <c r="BM83" s="377"/>
      <c r="BN83" s="377"/>
      <c r="BO83" s="377"/>
      <c r="BP83" s="377"/>
      <c r="BQ83" s="377"/>
      <c r="BR83" s="377"/>
      <c r="BS83" s="377"/>
      <c r="BT83" s="377"/>
      <c r="BU83" s="377"/>
      <c r="BV83" s="377"/>
      <c r="BW83" s="377"/>
      <c r="BX83" s="377"/>
      <c r="BY83" s="32"/>
      <c r="BZ83" s="32"/>
      <c r="CA83" s="386" t="s">
        <v>739</v>
      </c>
      <c r="CB83" s="387"/>
      <c r="CC83" s="387"/>
      <c r="CD83" s="387"/>
      <c r="CE83" s="387"/>
      <c r="CF83" s="387"/>
      <c r="CG83" s="387"/>
      <c r="CH83" s="387"/>
      <c r="CI83" s="387"/>
      <c r="CJ83" s="387"/>
      <c r="CK83" s="387"/>
      <c r="CL83" s="387"/>
      <c r="CM83" s="387"/>
      <c r="CN83" s="387"/>
      <c r="CO83" s="387"/>
      <c r="CP83" s="387"/>
      <c r="CQ83" s="387"/>
      <c r="CR83" s="387"/>
      <c r="CS83" s="387"/>
      <c r="CT83" s="387"/>
      <c r="CU83" s="387"/>
      <c r="CV83" s="387"/>
      <c r="CW83" s="387"/>
      <c r="CX83" s="387"/>
      <c r="CY83" s="387"/>
      <c r="CZ83" s="387"/>
      <c r="DA83" s="387"/>
      <c r="DB83" s="387"/>
      <c r="DC83" s="387"/>
      <c r="DD83" s="387"/>
      <c r="DE83" s="387"/>
      <c r="DF83" s="387"/>
      <c r="DG83" s="387"/>
      <c r="DH83" s="387"/>
      <c r="DI83" s="387"/>
      <c r="DJ83" s="387"/>
      <c r="DK83" s="387"/>
      <c r="DL83" s="387"/>
      <c r="DM83" s="387"/>
      <c r="DN83" s="387"/>
      <c r="DO83" s="387"/>
      <c r="DP83" s="387"/>
      <c r="DQ83" s="387"/>
      <c r="DR83" s="387"/>
      <c r="DS83" s="387"/>
      <c r="DT83" s="387"/>
      <c r="DU83" s="387"/>
      <c r="DV83" s="387"/>
      <c r="DW83" s="387"/>
      <c r="DX83" s="387"/>
      <c r="DY83" s="387"/>
      <c r="DZ83" s="387" t="s">
        <v>740</v>
      </c>
      <c r="EA83" s="387"/>
      <c r="EB83" s="387"/>
      <c r="EC83" s="387"/>
      <c r="ED83" s="387"/>
      <c r="EE83" s="387"/>
      <c r="EF83" s="387"/>
      <c r="EG83" s="387"/>
      <c r="EH83" s="387"/>
      <c r="EI83" s="387"/>
      <c r="EJ83" s="387"/>
      <c r="EK83" s="387"/>
      <c r="EL83" s="387"/>
      <c r="EM83" s="387"/>
      <c r="EN83" s="387"/>
      <c r="EO83" s="387"/>
      <c r="EP83" s="387"/>
      <c r="EQ83" s="387"/>
      <c r="ER83" s="387"/>
      <c r="ES83" s="387"/>
      <c r="ET83" s="387"/>
      <c r="EU83" s="387"/>
      <c r="EV83" s="387"/>
      <c r="EW83" s="387"/>
      <c r="EX83" s="387"/>
      <c r="EY83" s="387"/>
      <c r="EZ83" s="387"/>
      <c r="FA83" s="387"/>
      <c r="FB83" s="387"/>
      <c r="FC83" s="387"/>
      <c r="FD83" s="387"/>
      <c r="FE83" s="387"/>
      <c r="FF83" s="387"/>
      <c r="FG83" s="387"/>
      <c r="FH83" s="387"/>
      <c r="FI83" s="387"/>
      <c r="FJ83" s="387"/>
      <c r="FK83" s="387"/>
      <c r="FL83" s="387"/>
      <c r="FM83" s="387"/>
      <c r="FN83" s="387"/>
      <c r="FO83" s="387"/>
      <c r="FP83" s="387"/>
      <c r="FQ83" s="387"/>
      <c r="FR83" s="387"/>
      <c r="FS83" s="387"/>
      <c r="FT83" s="387"/>
      <c r="FU83" s="361"/>
      <c r="FV83" s="361"/>
      <c r="FW83" s="361"/>
      <c r="FX83" s="361"/>
      <c r="FY83" s="361"/>
      <c r="FZ83" s="361"/>
      <c r="GA83" s="361"/>
      <c r="GB83" s="361"/>
      <c r="GC83" s="361"/>
      <c r="GD83" s="361"/>
      <c r="GE83" s="361"/>
      <c r="GF83" s="361"/>
      <c r="GG83" s="385"/>
    </row>
    <row r="84" spans="2:189" ht="18.75" customHeight="1" x14ac:dyDescent="0.2">
      <c r="B84" s="377"/>
      <c r="C84" s="377"/>
      <c r="D84" s="377"/>
      <c r="E84" s="377"/>
      <c r="F84" s="377"/>
      <c r="G84" s="377"/>
      <c r="H84" s="377"/>
      <c r="I84" s="377"/>
      <c r="J84" s="377"/>
      <c r="K84" s="377"/>
      <c r="L84" s="377"/>
      <c r="M84" s="377"/>
      <c r="N84" s="377"/>
      <c r="O84" s="377"/>
      <c r="P84" s="377"/>
      <c r="Q84" s="377"/>
      <c r="R84" s="377"/>
      <c r="S84" s="377"/>
      <c r="T84" s="377"/>
      <c r="U84" s="377"/>
      <c r="V84" s="377"/>
      <c r="W84" s="377"/>
      <c r="X84" s="377"/>
      <c r="Y84" s="377"/>
      <c r="Z84" s="377"/>
      <c r="AA84" s="377"/>
      <c r="AB84" s="377"/>
      <c r="AC84" s="377"/>
      <c r="AD84" s="377"/>
      <c r="AE84" s="377"/>
      <c r="AF84" s="377"/>
      <c r="AG84" s="377"/>
      <c r="AH84" s="377"/>
      <c r="AI84" s="377"/>
      <c r="AJ84" s="377"/>
      <c r="AK84" s="377"/>
      <c r="AL84" s="377"/>
      <c r="AM84" s="377"/>
      <c r="AN84" s="377"/>
      <c r="AO84" s="377"/>
      <c r="AP84" s="377"/>
      <c r="AQ84" s="377"/>
      <c r="AR84" s="377"/>
      <c r="AS84" s="377"/>
      <c r="AT84" s="377"/>
      <c r="AU84" s="377"/>
      <c r="AV84" s="377"/>
      <c r="AW84" s="377"/>
      <c r="AX84" s="377"/>
      <c r="AY84" s="377"/>
      <c r="AZ84" s="377"/>
      <c r="BA84" s="377"/>
      <c r="BB84" s="377"/>
      <c r="BC84" s="377"/>
      <c r="BD84" s="377"/>
      <c r="BE84" s="377"/>
      <c r="BF84" s="377"/>
      <c r="BG84" s="377"/>
      <c r="BH84" s="377"/>
      <c r="BI84" s="377"/>
      <c r="BJ84" s="377"/>
      <c r="BK84" s="377"/>
      <c r="BL84" s="377"/>
      <c r="BM84" s="377"/>
      <c r="BN84" s="377"/>
      <c r="BO84" s="377"/>
      <c r="BP84" s="377"/>
      <c r="BQ84" s="377"/>
      <c r="BR84" s="377"/>
      <c r="BS84" s="377"/>
      <c r="BT84" s="377"/>
      <c r="BU84" s="377"/>
      <c r="BV84" s="377"/>
      <c r="BW84" s="377"/>
      <c r="BX84" s="377"/>
      <c r="BY84" s="32"/>
      <c r="BZ84" s="32"/>
      <c r="CA84" s="386" t="s">
        <v>741</v>
      </c>
      <c r="CB84" s="387"/>
      <c r="CC84" s="387"/>
      <c r="CD84" s="387"/>
      <c r="CE84" s="387"/>
      <c r="CF84" s="387"/>
      <c r="CG84" s="387"/>
      <c r="CH84" s="387"/>
      <c r="CI84" s="387"/>
      <c r="CJ84" s="387"/>
      <c r="CK84" s="387"/>
      <c r="CL84" s="387"/>
      <c r="CM84" s="387"/>
      <c r="CN84" s="387"/>
      <c r="CO84" s="387"/>
      <c r="CP84" s="387"/>
      <c r="CQ84" s="387"/>
      <c r="CR84" s="387"/>
      <c r="CS84" s="387"/>
      <c r="CT84" s="387"/>
      <c r="CU84" s="387"/>
      <c r="CV84" s="387"/>
      <c r="CW84" s="387"/>
      <c r="CX84" s="387"/>
      <c r="CY84" s="387"/>
      <c r="CZ84" s="387"/>
      <c r="DA84" s="387"/>
      <c r="DB84" s="387"/>
      <c r="DC84" s="387"/>
      <c r="DD84" s="387"/>
      <c r="DE84" s="387"/>
      <c r="DF84" s="387"/>
      <c r="DG84" s="387"/>
      <c r="DH84" s="387"/>
      <c r="DI84" s="387"/>
      <c r="DJ84" s="387"/>
      <c r="DK84" s="387"/>
      <c r="DL84" s="387"/>
      <c r="DM84" s="387" t="s">
        <v>742</v>
      </c>
      <c r="DN84" s="387"/>
      <c r="DO84" s="387"/>
      <c r="DP84" s="387"/>
      <c r="DQ84" s="387"/>
      <c r="DR84" s="387"/>
      <c r="DS84" s="387"/>
      <c r="DT84" s="387"/>
      <c r="DU84" s="387"/>
      <c r="DV84" s="387"/>
      <c r="DW84" s="387"/>
      <c r="DX84" s="387"/>
      <c r="DY84" s="387"/>
      <c r="DZ84" s="387" t="s">
        <v>743</v>
      </c>
      <c r="EA84" s="387"/>
      <c r="EB84" s="387"/>
      <c r="EC84" s="387"/>
      <c r="ED84" s="387"/>
      <c r="EE84" s="387"/>
      <c r="EF84" s="387"/>
      <c r="EG84" s="387"/>
      <c r="EH84" s="387"/>
      <c r="EI84" s="387"/>
      <c r="EJ84" s="387"/>
      <c r="EK84" s="387"/>
      <c r="EL84" s="387"/>
      <c r="EM84" s="387"/>
      <c r="EN84" s="387"/>
      <c r="EO84" s="387"/>
      <c r="EP84" s="387"/>
      <c r="EQ84" s="387"/>
      <c r="ER84" s="387"/>
      <c r="ES84" s="387"/>
      <c r="ET84" s="387"/>
      <c r="EU84" s="387"/>
      <c r="EV84" s="387"/>
      <c r="EW84" s="387"/>
      <c r="EX84" s="387"/>
      <c r="EY84" s="387"/>
      <c r="EZ84" s="387"/>
      <c r="FA84" s="387" t="s">
        <v>744</v>
      </c>
      <c r="FB84" s="387"/>
      <c r="FC84" s="387"/>
      <c r="FD84" s="387"/>
      <c r="FE84" s="387"/>
      <c r="FF84" s="387"/>
      <c r="FG84" s="387"/>
      <c r="FH84" s="387"/>
      <c r="FI84" s="387"/>
      <c r="FJ84" s="387"/>
      <c r="FK84" s="387"/>
      <c r="FL84" s="387"/>
      <c r="FM84" s="387"/>
      <c r="FN84" s="387"/>
      <c r="FO84" s="387"/>
      <c r="FP84" s="387"/>
      <c r="FQ84" s="387"/>
      <c r="FR84" s="387"/>
      <c r="FS84" s="387"/>
      <c r="FT84" s="387"/>
      <c r="FU84" s="361"/>
      <c r="FV84" s="361"/>
      <c r="FW84" s="361"/>
      <c r="FX84" s="361"/>
      <c r="FY84" s="361"/>
      <c r="FZ84" s="361"/>
      <c r="GA84" s="361"/>
      <c r="GB84" s="361"/>
      <c r="GC84" s="361"/>
      <c r="GD84" s="361"/>
      <c r="GE84" s="361"/>
      <c r="GF84" s="361"/>
      <c r="GG84" s="385"/>
    </row>
    <row r="85" spans="2:189" ht="18.75" customHeight="1" x14ac:dyDescent="0.2">
      <c r="B85" s="377"/>
      <c r="C85" s="377"/>
      <c r="D85" s="377"/>
      <c r="E85" s="377"/>
      <c r="F85" s="377"/>
      <c r="G85" s="377"/>
      <c r="H85" s="377"/>
      <c r="I85" s="377"/>
      <c r="J85" s="377"/>
      <c r="K85" s="377"/>
      <c r="L85" s="377"/>
      <c r="M85" s="377"/>
      <c r="N85" s="377"/>
      <c r="O85" s="377"/>
      <c r="P85" s="377"/>
      <c r="Q85" s="377"/>
      <c r="R85" s="377"/>
      <c r="S85" s="377"/>
      <c r="T85" s="377"/>
      <c r="U85" s="377"/>
      <c r="V85" s="377"/>
      <c r="W85" s="377"/>
      <c r="X85" s="377"/>
      <c r="Y85" s="377"/>
      <c r="Z85" s="377"/>
      <c r="AA85" s="377"/>
      <c r="AB85" s="377"/>
      <c r="AC85" s="377"/>
      <c r="AD85" s="377"/>
      <c r="AE85" s="377"/>
      <c r="AF85" s="377"/>
      <c r="AG85" s="377"/>
      <c r="AH85" s="377"/>
      <c r="AI85" s="377"/>
      <c r="AJ85" s="377"/>
      <c r="AK85" s="377"/>
      <c r="AL85" s="377"/>
      <c r="AM85" s="377"/>
      <c r="AN85" s="377"/>
      <c r="AO85" s="377"/>
      <c r="AP85" s="377"/>
      <c r="AQ85" s="377"/>
      <c r="AR85" s="377"/>
      <c r="AS85" s="377"/>
      <c r="AT85" s="377"/>
      <c r="AU85" s="377"/>
      <c r="AV85" s="377"/>
      <c r="AW85" s="377"/>
      <c r="AX85" s="377"/>
      <c r="AY85" s="377"/>
      <c r="AZ85" s="377"/>
      <c r="BA85" s="377"/>
      <c r="BB85" s="377"/>
      <c r="BC85" s="377"/>
      <c r="BD85" s="377"/>
      <c r="BE85" s="377"/>
      <c r="BF85" s="377"/>
      <c r="BG85" s="377"/>
      <c r="BH85" s="377"/>
      <c r="BI85" s="377"/>
      <c r="BJ85" s="377"/>
      <c r="BK85" s="377"/>
      <c r="BL85" s="377"/>
      <c r="BM85" s="377"/>
      <c r="BN85" s="377"/>
      <c r="BO85" s="377"/>
      <c r="BP85" s="377"/>
      <c r="BQ85" s="377"/>
      <c r="BR85" s="377"/>
      <c r="BS85" s="377"/>
      <c r="BT85" s="377"/>
      <c r="BU85" s="377"/>
      <c r="BV85" s="377"/>
      <c r="BW85" s="377"/>
      <c r="BX85" s="377"/>
      <c r="BY85" s="32"/>
      <c r="BZ85" s="32"/>
      <c r="CA85" s="378">
        <v>41</v>
      </c>
      <c r="CB85" s="379"/>
      <c r="CC85" s="379"/>
      <c r="CD85" s="379"/>
      <c r="CE85" s="379"/>
      <c r="CF85" s="379"/>
      <c r="CG85" s="379"/>
      <c r="CH85" s="379"/>
      <c r="CI85" s="379"/>
      <c r="CJ85" s="379"/>
      <c r="CK85" s="379"/>
      <c r="CL85" s="379"/>
      <c r="CM85" s="379"/>
      <c r="CN85" s="379"/>
      <c r="CO85" s="379"/>
      <c r="CP85" s="379"/>
      <c r="CQ85" s="379"/>
      <c r="CR85" s="379"/>
      <c r="CS85" s="379"/>
      <c r="CT85" s="379"/>
      <c r="CU85" s="379"/>
      <c r="CV85" s="379"/>
      <c r="CW85" s="379"/>
      <c r="CX85" s="379"/>
      <c r="CY85" s="379"/>
      <c r="CZ85" s="379"/>
      <c r="DA85" s="379"/>
      <c r="DB85" s="379"/>
      <c r="DC85" s="379"/>
      <c r="DD85" s="379"/>
      <c r="DE85" s="379"/>
      <c r="DF85" s="379"/>
      <c r="DG85" s="379"/>
      <c r="DH85" s="379"/>
      <c r="DI85" s="379"/>
      <c r="DJ85" s="379"/>
      <c r="DK85" s="379"/>
      <c r="DL85" s="379"/>
      <c r="DM85" s="379">
        <v>42</v>
      </c>
      <c r="DN85" s="379"/>
      <c r="DO85" s="379"/>
      <c r="DP85" s="379"/>
      <c r="DQ85" s="379"/>
      <c r="DR85" s="379"/>
      <c r="DS85" s="379"/>
      <c r="DT85" s="379"/>
      <c r="DU85" s="379"/>
      <c r="DV85" s="379"/>
      <c r="DW85" s="379"/>
      <c r="DX85" s="379"/>
      <c r="DY85" s="379"/>
      <c r="DZ85" s="379">
        <v>43</v>
      </c>
      <c r="EA85" s="379"/>
      <c r="EB85" s="379"/>
      <c r="EC85" s="379"/>
      <c r="ED85" s="379"/>
      <c r="EE85" s="379"/>
      <c r="EF85" s="379"/>
      <c r="EG85" s="379"/>
      <c r="EH85" s="379"/>
      <c r="EI85" s="379"/>
      <c r="EJ85" s="379"/>
      <c r="EK85" s="379"/>
      <c r="EL85" s="379"/>
      <c r="EM85" s="379"/>
      <c r="EN85" s="379"/>
      <c r="EO85" s="379"/>
      <c r="EP85" s="379"/>
      <c r="EQ85" s="379"/>
      <c r="ER85" s="379"/>
      <c r="ES85" s="379"/>
      <c r="ET85" s="379"/>
      <c r="EU85" s="379"/>
      <c r="EV85" s="379"/>
      <c r="EW85" s="379"/>
      <c r="EX85" s="379"/>
      <c r="EY85" s="379"/>
      <c r="EZ85" s="379"/>
      <c r="FA85" s="379">
        <v>44</v>
      </c>
      <c r="FB85" s="379"/>
      <c r="FC85" s="379"/>
      <c r="FD85" s="379"/>
      <c r="FE85" s="379"/>
      <c r="FF85" s="379"/>
      <c r="FG85" s="379"/>
      <c r="FH85" s="379"/>
      <c r="FI85" s="379"/>
      <c r="FJ85" s="379"/>
      <c r="FK85" s="379"/>
      <c r="FL85" s="379"/>
      <c r="FM85" s="379"/>
      <c r="FN85" s="379"/>
      <c r="FO85" s="379"/>
      <c r="FP85" s="379"/>
      <c r="FQ85" s="379"/>
      <c r="FR85" s="379"/>
      <c r="FS85" s="379"/>
      <c r="FT85" s="379"/>
      <c r="FU85" s="379">
        <v>45</v>
      </c>
      <c r="FV85" s="379"/>
      <c r="FW85" s="379"/>
      <c r="FX85" s="379"/>
      <c r="FY85" s="379"/>
      <c r="FZ85" s="379"/>
      <c r="GA85" s="379"/>
      <c r="GB85" s="379"/>
      <c r="GC85" s="379"/>
      <c r="GD85" s="379"/>
      <c r="GE85" s="379"/>
      <c r="GF85" s="379"/>
      <c r="GG85" s="550"/>
    </row>
    <row r="86" spans="2:189" ht="18.75" customHeight="1" thickBot="1" x14ac:dyDescent="0.25">
      <c r="B86" s="377"/>
      <c r="C86" s="377"/>
      <c r="D86" s="377"/>
      <c r="E86" s="377"/>
      <c r="F86" s="377"/>
      <c r="G86" s="377"/>
      <c r="H86" s="377"/>
      <c r="I86" s="377"/>
      <c r="J86" s="377"/>
      <c r="K86" s="377"/>
      <c r="L86" s="377"/>
      <c r="M86" s="377"/>
      <c r="N86" s="377"/>
      <c r="O86" s="377"/>
      <c r="P86" s="377"/>
      <c r="Q86" s="377"/>
      <c r="R86" s="377"/>
      <c r="S86" s="377"/>
      <c r="T86" s="377"/>
      <c r="U86" s="377"/>
      <c r="V86" s="377"/>
      <c r="W86" s="377"/>
      <c r="X86" s="377"/>
      <c r="Y86" s="377"/>
      <c r="Z86" s="377"/>
      <c r="AA86" s="377"/>
      <c r="AB86" s="377"/>
      <c r="AC86" s="377"/>
      <c r="AD86" s="377"/>
      <c r="AE86" s="377"/>
      <c r="AF86" s="377"/>
      <c r="AG86" s="377"/>
      <c r="AH86" s="377"/>
      <c r="AI86" s="377"/>
      <c r="AJ86" s="377"/>
      <c r="AK86" s="377"/>
      <c r="AL86" s="377"/>
      <c r="AM86" s="377"/>
      <c r="AN86" s="377"/>
      <c r="AO86" s="377"/>
      <c r="AP86" s="377"/>
      <c r="AQ86" s="377"/>
      <c r="AR86" s="377"/>
      <c r="AS86" s="377"/>
      <c r="AT86" s="377"/>
      <c r="AU86" s="377"/>
      <c r="AV86" s="377"/>
      <c r="AW86" s="377"/>
      <c r="AX86" s="377"/>
      <c r="AY86" s="377"/>
      <c r="AZ86" s="377"/>
      <c r="BA86" s="377"/>
      <c r="BB86" s="377"/>
      <c r="BC86" s="377"/>
      <c r="BD86" s="377"/>
      <c r="BE86" s="377"/>
      <c r="BF86" s="377"/>
      <c r="BG86" s="377"/>
      <c r="BH86" s="377"/>
      <c r="BI86" s="377"/>
      <c r="BJ86" s="377"/>
      <c r="BK86" s="377"/>
      <c r="BL86" s="377"/>
      <c r="BM86" s="377"/>
      <c r="BN86" s="377"/>
      <c r="BO86" s="377"/>
      <c r="BP86" s="377"/>
      <c r="BQ86" s="377"/>
      <c r="BR86" s="377"/>
      <c r="BS86" s="377"/>
      <c r="BT86" s="377"/>
      <c r="BU86" s="377"/>
      <c r="BV86" s="377"/>
      <c r="BW86" s="377"/>
      <c r="BX86" s="377"/>
      <c r="BY86" s="32"/>
      <c r="BZ86" s="32"/>
      <c r="CA86" s="554"/>
      <c r="CB86" s="555"/>
      <c r="CC86" s="555"/>
      <c r="CD86" s="555"/>
      <c r="CE86" s="555"/>
      <c r="CF86" s="555"/>
      <c r="CG86" s="555"/>
      <c r="CH86" s="555"/>
      <c r="CI86" s="555"/>
      <c r="CJ86" s="555"/>
      <c r="CK86" s="555"/>
      <c r="CL86" s="555"/>
      <c r="CM86" s="555"/>
      <c r="CN86" s="555"/>
      <c r="CO86" s="555"/>
      <c r="CP86" s="555"/>
      <c r="CQ86" s="555"/>
      <c r="CR86" s="555"/>
      <c r="CS86" s="555"/>
      <c r="CT86" s="555"/>
      <c r="CU86" s="555"/>
      <c r="CV86" s="555"/>
      <c r="CW86" s="555"/>
      <c r="CX86" s="555"/>
      <c r="CY86" s="555"/>
      <c r="CZ86" s="555"/>
      <c r="DA86" s="555"/>
      <c r="DB86" s="555"/>
      <c r="DC86" s="555"/>
      <c r="DD86" s="555"/>
      <c r="DE86" s="555"/>
      <c r="DF86" s="555"/>
      <c r="DG86" s="555"/>
      <c r="DH86" s="555"/>
      <c r="DI86" s="555"/>
      <c r="DJ86" s="555"/>
      <c r="DK86" s="555"/>
      <c r="DL86" s="555"/>
      <c r="DM86" s="556"/>
      <c r="DN86" s="556"/>
      <c r="DO86" s="556"/>
      <c r="DP86" s="556"/>
      <c r="DQ86" s="556"/>
      <c r="DR86" s="556"/>
      <c r="DS86" s="556"/>
      <c r="DT86" s="556"/>
      <c r="DU86" s="556"/>
      <c r="DV86" s="556"/>
      <c r="DW86" s="556"/>
      <c r="DX86" s="556"/>
      <c r="DY86" s="556"/>
      <c r="DZ86" s="556"/>
      <c r="EA86" s="556"/>
      <c r="EB86" s="556"/>
      <c r="EC86" s="556"/>
      <c r="ED86" s="556"/>
      <c r="EE86" s="556"/>
      <c r="EF86" s="556"/>
      <c r="EG86" s="556"/>
      <c r="EH86" s="556"/>
      <c r="EI86" s="556"/>
      <c r="EJ86" s="556"/>
      <c r="EK86" s="556"/>
      <c r="EL86" s="556"/>
      <c r="EM86" s="556"/>
      <c r="EN86" s="556"/>
      <c r="EO86" s="556"/>
      <c r="EP86" s="556"/>
      <c r="EQ86" s="556"/>
      <c r="ER86" s="556"/>
      <c r="ES86" s="556"/>
      <c r="ET86" s="556"/>
      <c r="EU86" s="556"/>
      <c r="EV86" s="556"/>
      <c r="EW86" s="556"/>
      <c r="EX86" s="556"/>
      <c r="EY86" s="556"/>
      <c r="EZ86" s="556"/>
      <c r="FA86" s="556"/>
      <c r="FB86" s="556"/>
      <c r="FC86" s="556"/>
      <c r="FD86" s="556"/>
      <c r="FE86" s="556"/>
      <c r="FF86" s="556"/>
      <c r="FG86" s="556"/>
      <c r="FH86" s="556"/>
      <c r="FI86" s="556"/>
      <c r="FJ86" s="556"/>
      <c r="FK86" s="556"/>
      <c r="FL86" s="556"/>
      <c r="FM86" s="556"/>
      <c r="FN86" s="556"/>
      <c r="FO86" s="556"/>
      <c r="FP86" s="556"/>
      <c r="FQ86" s="556"/>
      <c r="FR86" s="556"/>
      <c r="FS86" s="556"/>
      <c r="FT86" s="556"/>
      <c r="FU86" s="556"/>
      <c r="FV86" s="556"/>
      <c r="FW86" s="556"/>
      <c r="FX86" s="556"/>
      <c r="FY86" s="556"/>
      <c r="FZ86" s="556"/>
      <c r="GA86" s="556"/>
      <c r="GB86" s="556"/>
      <c r="GC86" s="556"/>
      <c r="GD86" s="556"/>
      <c r="GE86" s="556"/>
      <c r="GF86" s="556"/>
      <c r="GG86" s="557"/>
    </row>
    <row r="87" spans="2:189" ht="18.75" customHeight="1" thickBot="1" x14ac:dyDescent="0.25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  <c r="FK87" s="32"/>
      <c r="FL87" s="32"/>
      <c r="FM87" s="32"/>
      <c r="FN87" s="32"/>
      <c r="FO87" s="32"/>
      <c r="FP87" s="32"/>
      <c r="FQ87" s="32"/>
      <c r="FR87" s="32"/>
      <c r="FS87" s="32"/>
      <c r="FT87" s="32"/>
      <c r="FU87" s="32"/>
      <c r="FV87" s="32"/>
      <c r="FW87" s="32"/>
      <c r="FX87" s="32"/>
      <c r="FY87" s="32"/>
      <c r="FZ87" s="32"/>
      <c r="GA87" s="32"/>
      <c r="GB87" s="32"/>
      <c r="GC87" s="32"/>
      <c r="GD87" s="32"/>
      <c r="GE87" s="32"/>
      <c r="GF87" s="32"/>
      <c r="GG87" s="32"/>
    </row>
    <row r="88" spans="2:189" ht="18.75" customHeight="1" x14ac:dyDescent="0.2">
      <c r="B88" s="535" t="s">
        <v>745</v>
      </c>
      <c r="C88" s="536"/>
      <c r="D88" s="536"/>
      <c r="E88" s="536"/>
      <c r="F88" s="536"/>
      <c r="G88" s="536"/>
      <c r="H88" s="536"/>
      <c r="I88" s="536"/>
      <c r="J88" s="536"/>
      <c r="K88" s="536"/>
      <c r="L88" s="536"/>
      <c r="M88" s="536"/>
      <c r="N88" s="536"/>
      <c r="O88" s="536"/>
      <c r="P88" s="536"/>
      <c r="Q88" s="536"/>
      <c r="R88" s="536"/>
      <c r="S88" s="536"/>
      <c r="T88" s="536"/>
      <c r="U88" s="536"/>
      <c r="V88" s="536"/>
      <c r="W88" s="536"/>
      <c r="X88" s="536"/>
      <c r="Y88" s="536"/>
      <c r="Z88" s="536"/>
      <c r="AA88" s="536"/>
      <c r="AB88" s="536"/>
      <c r="AC88" s="536"/>
      <c r="AD88" s="536"/>
      <c r="AE88" s="536"/>
      <c r="AF88" s="536"/>
      <c r="AG88" s="536"/>
      <c r="AH88" s="536"/>
      <c r="AI88" s="536"/>
      <c r="AJ88" s="536"/>
      <c r="AK88" s="536"/>
      <c r="AL88" s="536"/>
      <c r="AM88" s="536"/>
      <c r="AN88" s="536"/>
      <c r="AO88" s="536"/>
      <c r="AP88" s="536"/>
      <c r="AQ88" s="536"/>
      <c r="AR88" s="536"/>
      <c r="AS88" s="536"/>
      <c r="AT88" s="536"/>
      <c r="AU88" s="536"/>
      <c r="AV88" s="536"/>
      <c r="AW88" s="536"/>
      <c r="AX88" s="536"/>
      <c r="AY88" s="536"/>
      <c r="AZ88" s="536"/>
      <c r="BA88" s="536"/>
      <c r="BB88" s="536"/>
      <c r="BC88" s="536"/>
      <c r="BD88" s="536"/>
      <c r="BE88" s="536"/>
      <c r="BF88" s="536"/>
      <c r="BG88" s="536"/>
      <c r="BH88" s="536"/>
      <c r="BI88" s="536"/>
      <c r="BJ88" s="536"/>
      <c r="BK88" s="536"/>
      <c r="BL88" s="536"/>
      <c r="BM88" s="536"/>
      <c r="BN88" s="536"/>
      <c r="BO88" s="536"/>
      <c r="BP88" s="536"/>
      <c r="BQ88" s="536"/>
      <c r="BR88" s="536"/>
      <c r="BS88" s="536"/>
      <c r="BT88" s="536"/>
      <c r="BU88" s="536"/>
      <c r="BV88" s="536"/>
      <c r="BW88" s="536"/>
      <c r="BX88" s="536"/>
      <c r="BY88" s="536"/>
      <c r="BZ88" s="536"/>
      <c r="CA88" s="536"/>
      <c r="CB88" s="536"/>
      <c r="CC88" s="536"/>
      <c r="CD88" s="536"/>
      <c r="CE88" s="536"/>
      <c r="CF88" s="536"/>
      <c r="CG88" s="536"/>
      <c r="CH88" s="536"/>
      <c r="CI88" s="536"/>
      <c r="CJ88" s="536"/>
      <c r="CK88" s="536"/>
      <c r="CL88" s="536"/>
      <c r="CM88" s="536"/>
      <c r="CN88" s="536"/>
      <c r="CO88" s="536"/>
      <c r="CP88" s="536"/>
      <c r="CQ88" s="536"/>
      <c r="CR88" s="536"/>
      <c r="CS88" s="536"/>
      <c r="CT88" s="536"/>
      <c r="CU88" s="536"/>
      <c r="CV88" s="536"/>
      <c r="CW88" s="536"/>
      <c r="CX88" s="536"/>
      <c r="CY88" s="536"/>
      <c r="CZ88" s="536"/>
      <c r="DA88" s="536"/>
      <c r="DB88" s="536"/>
      <c r="DC88" s="536"/>
      <c r="DD88" s="536"/>
      <c r="DE88" s="536"/>
      <c r="DF88" s="536"/>
      <c r="DG88" s="536"/>
      <c r="DH88" s="536"/>
      <c r="DI88" s="536"/>
      <c r="DJ88" s="536"/>
      <c r="DK88" s="536"/>
      <c r="DL88" s="536"/>
      <c r="DM88" s="536"/>
      <c r="DN88" s="536"/>
      <c r="DO88" s="536"/>
      <c r="DP88" s="536"/>
      <c r="DQ88" s="536"/>
      <c r="DR88" s="536"/>
      <c r="DS88" s="536"/>
      <c r="DT88" s="536"/>
      <c r="DU88" s="536"/>
      <c r="DV88" s="536"/>
      <c r="DW88" s="536"/>
      <c r="DX88" s="536"/>
      <c r="DY88" s="536"/>
      <c r="DZ88" s="536"/>
      <c r="EA88" s="536"/>
      <c r="EB88" s="536"/>
      <c r="EC88" s="536"/>
      <c r="ED88" s="536"/>
      <c r="EE88" s="536"/>
      <c r="EF88" s="536"/>
      <c r="EG88" s="536"/>
      <c r="EH88" s="536"/>
      <c r="EI88" s="536"/>
      <c r="EJ88" s="536"/>
      <c r="EK88" s="536"/>
      <c r="EL88" s="536"/>
      <c r="EM88" s="536"/>
      <c r="EN88" s="536"/>
      <c r="EO88" s="536"/>
      <c r="EP88" s="536"/>
      <c r="EQ88" s="536"/>
      <c r="ER88" s="536"/>
      <c r="ES88" s="536"/>
      <c r="ET88" s="536"/>
      <c r="EU88" s="536"/>
      <c r="EV88" s="536"/>
      <c r="EW88" s="536"/>
      <c r="EX88" s="536"/>
      <c r="EY88" s="536"/>
      <c r="EZ88" s="536"/>
      <c r="FA88" s="536"/>
      <c r="FB88" s="536"/>
      <c r="FC88" s="536"/>
      <c r="FD88" s="536"/>
      <c r="FE88" s="536"/>
      <c r="FF88" s="536"/>
      <c r="FG88" s="536"/>
      <c r="FH88" s="536"/>
      <c r="FI88" s="536"/>
      <c r="FJ88" s="536"/>
      <c r="FK88" s="536"/>
      <c r="FL88" s="536"/>
      <c r="FM88" s="536"/>
      <c r="FN88" s="536"/>
      <c r="FO88" s="536"/>
      <c r="FP88" s="536"/>
      <c r="FQ88" s="536"/>
      <c r="FR88" s="536"/>
      <c r="FS88" s="536"/>
      <c r="FT88" s="536"/>
      <c r="FU88" s="536"/>
      <c r="FV88" s="536"/>
      <c r="FW88" s="536"/>
      <c r="FX88" s="536"/>
      <c r="FY88" s="536"/>
      <c r="FZ88" s="536"/>
      <c r="GA88" s="536"/>
      <c r="GB88" s="536"/>
      <c r="GC88" s="536"/>
      <c r="GD88" s="536"/>
      <c r="GE88" s="536"/>
      <c r="GF88" s="536"/>
      <c r="GG88" s="551"/>
    </row>
    <row r="89" spans="2:189" ht="18.75" customHeight="1" x14ac:dyDescent="0.2">
      <c r="B89" s="552" t="s">
        <v>746</v>
      </c>
      <c r="C89" s="363"/>
      <c r="D89" s="363"/>
      <c r="E89" s="363"/>
      <c r="F89" s="363"/>
      <c r="G89" s="363"/>
      <c r="H89" s="363"/>
      <c r="I89" s="363"/>
      <c r="J89" s="363"/>
      <c r="K89" s="363"/>
      <c r="L89" s="363"/>
      <c r="M89" s="363"/>
      <c r="N89" s="363"/>
      <c r="O89" s="363"/>
      <c r="P89" s="363"/>
      <c r="Q89" s="363"/>
      <c r="R89" s="363"/>
      <c r="S89" s="363" t="s">
        <v>747</v>
      </c>
      <c r="T89" s="363"/>
      <c r="U89" s="363"/>
      <c r="V89" s="363"/>
      <c r="W89" s="363"/>
      <c r="X89" s="363"/>
      <c r="Y89" s="363"/>
      <c r="Z89" s="363"/>
      <c r="AA89" s="363"/>
      <c r="AB89" s="363"/>
      <c r="AC89" s="363"/>
      <c r="AD89" s="363"/>
      <c r="AE89" s="363"/>
      <c r="AF89" s="363"/>
      <c r="AG89" s="363"/>
      <c r="AH89" s="363"/>
      <c r="AI89" s="363"/>
      <c r="AJ89" s="363"/>
      <c r="AK89" s="363"/>
      <c r="AL89" s="363"/>
      <c r="AM89" s="363"/>
      <c r="AN89" s="363"/>
      <c r="AO89" s="363"/>
      <c r="AP89" s="363"/>
      <c r="AQ89" s="363"/>
      <c r="AR89" s="363"/>
      <c r="AS89" s="363"/>
      <c r="AT89" s="363"/>
      <c r="AU89" s="363"/>
      <c r="AV89" s="363"/>
      <c r="AW89" s="363"/>
      <c r="AX89" s="363"/>
      <c r="AY89" s="363"/>
      <c r="AZ89" s="363"/>
      <c r="BA89" s="363"/>
      <c r="BB89" s="363"/>
      <c r="BC89" s="363"/>
      <c r="BD89" s="363"/>
      <c r="BE89" s="363"/>
      <c r="BF89" s="363"/>
      <c r="BG89" s="363"/>
      <c r="BH89" s="363"/>
      <c r="BI89" s="363"/>
      <c r="BJ89" s="363"/>
      <c r="BK89" s="363"/>
      <c r="BL89" s="363"/>
      <c r="BM89" s="363"/>
      <c r="BN89" s="363"/>
      <c r="BO89" s="363"/>
      <c r="BP89" s="363"/>
      <c r="BQ89" s="363"/>
      <c r="BR89" s="363"/>
      <c r="BS89" s="363"/>
      <c r="BT89" s="363"/>
      <c r="BU89" s="363"/>
      <c r="BV89" s="363"/>
      <c r="BW89" s="363"/>
      <c r="BX89" s="363"/>
      <c r="BY89" s="363"/>
      <c r="BZ89" s="363"/>
      <c r="CA89" s="363"/>
      <c r="CB89" s="363"/>
      <c r="CC89" s="363"/>
      <c r="CD89" s="363"/>
      <c r="CE89" s="363"/>
      <c r="CF89" s="363"/>
      <c r="CG89" s="363"/>
      <c r="CH89" s="363"/>
      <c r="CI89" s="363"/>
      <c r="CJ89" s="363"/>
      <c r="CK89" s="363"/>
      <c r="CL89" s="363"/>
      <c r="CM89" s="363"/>
      <c r="CN89" s="363"/>
      <c r="CO89" s="363"/>
      <c r="CP89" s="363"/>
      <c r="CQ89" s="363"/>
      <c r="CR89" s="363" t="s">
        <v>748</v>
      </c>
      <c r="CS89" s="363"/>
      <c r="CT89" s="363"/>
      <c r="CU89" s="363"/>
      <c r="CV89" s="363"/>
      <c r="CW89" s="363"/>
      <c r="CX89" s="363"/>
      <c r="CY89" s="363"/>
      <c r="CZ89" s="363"/>
      <c r="DA89" s="363"/>
      <c r="DB89" s="363"/>
      <c r="DC89" s="363"/>
      <c r="DD89" s="363"/>
      <c r="DE89" s="363"/>
      <c r="DF89" s="363"/>
      <c r="DG89" s="363"/>
      <c r="DH89" s="363"/>
      <c r="DI89" s="363"/>
      <c r="DJ89" s="363" t="s">
        <v>749</v>
      </c>
      <c r="DK89" s="363"/>
      <c r="DL89" s="363"/>
      <c r="DM89" s="363"/>
      <c r="DN89" s="363"/>
      <c r="DO89" s="363"/>
      <c r="DP89" s="363"/>
      <c r="DQ89" s="363"/>
      <c r="DR89" s="363"/>
      <c r="DS89" s="363"/>
      <c r="DT89" s="363"/>
      <c r="DU89" s="363"/>
      <c r="DV89" s="363"/>
      <c r="DW89" s="363"/>
      <c r="DX89" s="363"/>
      <c r="DY89" s="363"/>
      <c r="DZ89" s="363"/>
      <c r="EA89" s="363"/>
      <c r="EB89" s="363"/>
      <c r="EC89" s="363"/>
      <c r="ED89" s="363"/>
      <c r="EE89" s="363"/>
      <c r="EF89" s="363"/>
      <c r="EG89" s="363"/>
      <c r="EH89" s="363"/>
      <c r="EI89" s="363"/>
      <c r="EJ89" s="363"/>
      <c r="EK89" s="363"/>
      <c r="EL89" s="363"/>
      <c r="EM89" s="363"/>
      <c r="EN89" s="363"/>
      <c r="EO89" s="363" t="s">
        <v>750</v>
      </c>
      <c r="EP89" s="363"/>
      <c r="EQ89" s="363"/>
      <c r="ER89" s="363"/>
      <c r="ES89" s="363"/>
      <c r="ET89" s="363"/>
      <c r="EU89" s="363"/>
      <c r="EV89" s="363"/>
      <c r="EW89" s="363"/>
      <c r="EX89" s="363"/>
      <c r="EY89" s="363"/>
      <c r="EZ89" s="363"/>
      <c r="FA89" s="363" t="s">
        <v>751</v>
      </c>
      <c r="FB89" s="363"/>
      <c r="FC89" s="363"/>
      <c r="FD89" s="363"/>
      <c r="FE89" s="363"/>
      <c r="FF89" s="363"/>
      <c r="FG89" s="363"/>
      <c r="FH89" s="363"/>
      <c r="FI89" s="363"/>
      <c r="FJ89" s="363"/>
      <c r="FK89" s="363"/>
      <c r="FL89" s="363"/>
      <c r="FM89" s="363"/>
      <c r="FN89" s="363"/>
      <c r="FO89" s="363" t="s">
        <v>752</v>
      </c>
      <c r="FP89" s="363"/>
      <c r="FQ89" s="363"/>
      <c r="FR89" s="363"/>
      <c r="FS89" s="363"/>
      <c r="FT89" s="363"/>
      <c r="FU89" s="363"/>
      <c r="FV89" s="363"/>
      <c r="FW89" s="363"/>
      <c r="FX89" s="363"/>
      <c r="FY89" s="363"/>
      <c r="FZ89" s="363"/>
      <c r="GA89" s="363"/>
      <c r="GB89" s="363"/>
      <c r="GC89" s="363"/>
      <c r="GD89" s="363"/>
      <c r="GE89" s="363"/>
      <c r="GF89" s="363"/>
      <c r="GG89" s="553"/>
    </row>
    <row r="90" spans="2:189" ht="18.75" customHeight="1" x14ac:dyDescent="0.2">
      <c r="B90" s="360" t="s">
        <v>587</v>
      </c>
      <c r="C90" s="361"/>
      <c r="D90" s="361"/>
      <c r="E90" s="361"/>
      <c r="F90" s="361"/>
      <c r="G90" s="361"/>
      <c r="H90" s="361"/>
      <c r="I90" s="361"/>
      <c r="J90" s="361" t="s">
        <v>753</v>
      </c>
      <c r="K90" s="361"/>
      <c r="L90" s="361"/>
      <c r="M90" s="361"/>
      <c r="N90" s="361"/>
      <c r="O90" s="361"/>
      <c r="P90" s="361"/>
      <c r="Q90" s="361"/>
      <c r="R90" s="361"/>
      <c r="S90" s="362" t="s">
        <v>754</v>
      </c>
      <c r="T90" s="362"/>
      <c r="U90" s="362"/>
      <c r="V90" s="362"/>
      <c r="W90" s="362"/>
      <c r="X90" s="362"/>
      <c r="Y90" s="362"/>
      <c r="Z90" s="362"/>
      <c r="AA90" s="362"/>
      <c r="AB90" s="362"/>
      <c r="AC90" s="362"/>
      <c r="AD90" s="362"/>
      <c r="AE90" s="362"/>
      <c r="AF90" s="362"/>
      <c r="AG90" s="362"/>
      <c r="AH90" s="362"/>
      <c r="AI90" s="363" t="s">
        <v>755</v>
      </c>
      <c r="AJ90" s="363"/>
      <c r="AK90" s="363"/>
      <c r="AL90" s="363"/>
      <c r="AM90" s="363"/>
      <c r="AN90" s="363"/>
      <c r="AO90" s="363"/>
      <c r="AP90" s="363"/>
      <c r="AQ90" s="363"/>
      <c r="AR90" s="363"/>
      <c r="AS90" s="363"/>
      <c r="AT90" s="363"/>
      <c r="AU90" s="363"/>
      <c r="AV90" s="363"/>
      <c r="AW90" s="363"/>
      <c r="AX90" s="363"/>
      <c r="AY90" s="363"/>
      <c r="AZ90" s="363"/>
      <c r="BA90" s="363"/>
      <c r="BB90" s="363"/>
      <c r="BC90" s="363"/>
      <c r="BD90" s="363"/>
      <c r="BE90" s="363"/>
      <c r="BF90" s="363"/>
      <c r="BG90" s="363"/>
      <c r="BH90" s="363"/>
      <c r="BI90" s="363"/>
      <c r="BJ90" s="363"/>
      <c r="BK90" s="363"/>
      <c r="BL90" s="363"/>
      <c r="BM90" s="363"/>
      <c r="BN90" s="363"/>
      <c r="BO90" s="363"/>
      <c r="BP90" s="363"/>
      <c r="BQ90" s="363"/>
      <c r="BR90" s="363"/>
      <c r="BS90" s="363"/>
      <c r="BT90" s="363"/>
      <c r="BU90" s="363"/>
      <c r="BV90" s="363"/>
      <c r="BW90" s="363"/>
      <c r="BX90" s="363"/>
      <c r="BY90" s="363"/>
      <c r="BZ90" s="363"/>
      <c r="CA90" s="363"/>
      <c r="CB90" s="363"/>
      <c r="CC90" s="363"/>
      <c r="CD90" s="363"/>
      <c r="CE90" s="363"/>
      <c r="CF90" s="363"/>
      <c r="CG90" s="363"/>
      <c r="CH90" s="363"/>
      <c r="CI90" s="363"/>
      <c r="CJ90" s="363"/>
      <c r="CK90" s="363"/>
      <c r="CL90" s="363"/>
      <c r="CM90" s="363"/>
      <c r="CN90" s="363"/>
      <c r="CO90" s="363"/>
      <c r="CP90" s="363"/>
      <c r="CQ90" s="363"/>
      <c r="CR90" s="362" t="s">
        <v>756</v>
      </c>
      <c r="CS90" s="362"/>
      <c r="CT90" s="362"/>
      <c r="CU90" s="362"/>
      <c r="CV90" s="362"/>
      <c r="CW90" s="362"/>
      <c r="CX90" s="362"/>
      <c r="CY90" s="362"/>
      <c r="CZ90" s="362"/>
      <c r="DA90" s="362" t="s">
        <v>757</v>
      </c>
      <c r="DB90" s="362"/>
      <c r="DC90" s="362"/>
      <c r="DD90" s="362"/>
      <c r="DE90" s="362"/>
      <c r="DF90" s="362"/>
      <c r="DG90" s="362"/>
      <c r="DH90" s="362"/>
      <c r="DI90" s="362"/>
      <c r="DJ90" s="369" t="s">
        <v>758</v>
      </c>
      <c r="DK90" s="369"/>
      <c r="DL90" s="369"/>
      <c r="DM90" s="369"/>
      <c r="DN90" s="369"/>
      <c r="DO90" s="369"/>
      <c r="DP90" s="369"/>
      <c r="DQ90" s="369"/>
      <c r="DR90" s="369"/>
      <c r="DS90" s="369"/>
      <c r="DT90" s="369"/>
      <c r="DU90" s="369"/>
      <c r="DV90" s="369"/>
      <c r="DW90" s="369"/>
      <c r="DX90" s="369"/>
      <c r="DY90" s="369" t="s">
        <v>759</v>
      </c>
      <c r="DZ90" s="369"/>
      <c r="EA90" s="369"/>
      <c r="EB90" s="369"/>
      <c r="EC90" s="369"/>
      <c r="ED90" s="369"/>
      <c r="EE90" s="369"/>
      <c r="EF90" s="369"/>
      <c r="EG90" s="369"/>
      <c r="EH90" s="369"/>
      <c r="EI90" s="369"/>
      <c r="EJ90" s="369"/>
      <c r="EK90" s="369"/>
      <c r="EL90" s="369"/>
      <c r="EM90" s="369"/>
      <c r="EN90" s="369"/>
      <c r="EO90" s="365" t="s">
        <v>754</v>
      </c>
      <c r="EP90" s="365"/>
      <c r="EQ90" s="365"/>
      <c r="ER90" s="365"/>
      <c r="ES90" s="365"/>
      <c r="ET90" s="429" t="s">
        <v>760</v>
      </c>
      <c r="EU90" s="429"/>
      <c r="EV90" s="429"/>
      <c r="EW90" s="429"/>
      <c r="EX90" s="429"/>
      <c r="EY90" s="429"/>
      <c r="EZ90" s="429"/>
      <c r="FA90" s="365" t="s">
        <v>754</v>
      </c>
      <c r="FB90" s="365"/>
      <c r="FC90" s="365"/>
      <c r="FD90" s="365"/>
      <c r="FE90" s="365"/>
      <c r="FF90" s="365"/>
      <c r="FG90" s="365"/>
      <c r="FH90" s="429" t="s">
        <v>760</v>
      </c>
      <c r="FI90" s="429"/>
      <c r="FJ90" s="429"/>
      <c r="FK90" s="429"/>
      <c r="FL90" s="429"/>
      <c r="FM90" s="429"/>
      <c r="FN90" s="429"/>
      <c r="FO90" s="369" t="s">
        <v>742</v>
      </c>
      <c r="FP90" s="369"/>
      <c r="FQ90" s="369"/>
      <c r="FR90" s="369"/>
      <c r="FS90" s="369"/>
      <c r="FT90" s="369"/>
      <c r="FU90" s="369" t="s">
        <v>761</v>
      </c>
      <c r="FV90" s="369"/>
      <c r="FW90" s="369"/>
      <c r="FX90" s="369"/>
      <c r="FY90" s="369"/>
      <c r="FZ90" s="369"/>
      <c r="GA90" s="369"/>
      <c r="GB90" s="369"/>
      <c r="GC90" s="369"/>
      <c r="GD90" s="369"/>
      <c r="GE90" s="369"/>
      <c r="GF90" s="369"/>
      <c r="GG90" s="474"/>
    </row>
    <row r="91" spans="2:189" ht="18.75" customHeight="1" x14ac:dyDescent="0.2">
      <c r="B91" s="360"/>
      <c r="C91" s="361"/>
      <c r="D91" s="361"/>
      <c r="E91" s="361"/>
      <c r="F91" s="361"/>
      <c r="G91" s="361"/>
      <c r="H91" s="361"/>
      <c r="I91" s="361"/>
      <c r="J91" s="361"/>
      <c r="K91" s="361"/>
      <c r="L91" s="361"/>
      <c r="M91" s="361"/>
      <c r="N91" s="361"/>
      <c r="O91" s="361"/>
      <c r="P91" s="361"/>
      <c r="Q91" s="361"/>
      <c r="R91" s="361"/>
      <c r="S91" s="361" t="s">
        <v>762</v>
      </c>
      <c r="T91" s="361"/>
      <c r="U91" s="361"/>
      <c r="V91" s="361"/>
      <c r="W91" s="361"/>
      <c r="X91" s="361"/>
      <c r="Y91" s="361"/>
      <c r="Z91" s="362" t="s">
        <v>763</v>
      </c>
      <c r="AA91" s="362"/>
      <c r="AB91" s="362"/>
      <c r="AC91" s="362"/>
      <c r="AD91" s="362"/>
      <c r="AE91" s="362"/>
      <c r="AF91" s="362"/>
      <c r="AG91" s="362"/>
      <c r="AH91" s="362"/>
      <c r="AI91" s="362" t="s">
        <v>764</v>
      </c>
      <c r="AJ91" s="362"/>
      <c r="AK91" s="362"/>
      <c r="AL91" s="362"/>
      <c r="AM91" s="362"/>
      <c r="AN91" s="362"/>
      <c r="AO91" s="362"/>
      <c r="AP91" s="362"/>
      <c r="AQ91" s="362"/>
      <c r="AR91" s="362"/>
      <c r="AS91" s="362"/>
      <c r="AT91" s="362"/>
      <c r="AU91" s="362"/>
      <c r="AV91" s="362" t="s">
        <v>765</v>
      </c>
      <c r="AW91" s="362"/>
      <c r="AX91" s="362"/>
      <c r="AY91" s="362"/>
      <c r="AZ91" s="362"/>
      <c r="BA91" s="362"/>
      <c r="BB91" s="362"/>
      <c r="BC91" s="362"/>
      <c r="BD91" s="362"/>
      <c r="BE91" s="362"/>
      <c r="BF91" s="362"/>
      <c r="BG91" s="362"/>
      <c r="BH91" s="362"/>
      <c r="BI91" s="362"/>
      <c r="BJ91" s="362"/>
      <c r="BK91" s="362"/>
      <c r="BL91" s="362"/>
      <c r="BM91" s="362"/>
      <c r="BN91" s="362"/>
      <c r="BO91" s="362"/>
      <c r="BP91" s="362"/>
      <c r="BQ91" s="362"/>
      <c r="BR91" s="362"/>
      <c r="BS91" s="362"/>
      <c r="BT91" s="362"/>
      <c r="BU91" s="362"/>
      <c r="BV91" s="362"/>
      <c r="BW91" s="362"/>
      <c r="BX91" s="362"/>
      <c r="BY91" s="362"/>
      <c r="BZ91" s="362"/>
      <c r="CA91" s="362"/>
      <c r="CB91" s="362"/>
      <c r="CC91" s="362"/>
      <c r="CD91" s="362"/>
      <c r="CE91" s="362"/>
      <c r="CF91" s="362"/>
      <c r="CG91" s="362"/>
      <c r="CH91" s="362"/>
      <c r="CI91" s="362"/>
      <c r="CJ91" s="362"/>
      <c r="CK91" s="362"/>
      <c r="CL91" s="362"/>
      <c r="CM91" s="362"/>
      <c r="CN91" s="362"/>
      <c r="CO91" s="362"/>
      <c r="CP91" s="362"/>
      <c r="CQ91" s="362"/>
      <c r="CR91" s="362"/>
      <c r="CS91" s="362"/>
      <c r="CT91" s="362"/>
      <c r="CU91" s="362"/>
      <c r="CV91" s="362"/>
      <c r="CW91" s="362"/>
      <c r="CX91" s="362"/>
      <c r="CY91" s="362"/>
      <c r="CZ91" s="362"/>
      <c r="DA91" s="362"/>
      <c r="DB91" s="362"/>
      <c r="DC91" s="362"/>
      <c r="DD91" s="362"/>
      <c r="DE91" s="362"/>
      <c r="DF91" s="362"/>
      <c r="DG91" s="362"/>
      <c r="DH91" s="362"/>
      <c r="DI91" s="362"/>
      <c r="DJ91" s="361" t="s">
        <v>766</v>
      </c>
      <c r="DK91" s="361"/>
      <c r="DL91" s="361"/>
      <c r="DM91" s="361"/>
      <c r="DN91" s="361"/>
      <c r="DO91" s="361"/>
      <c r="DP91" s="361"/>
      <c r="DQ91" s="361" t="s">
        <v>763</v>
      </c>
      <c r="DR91" s="361"/>
      <c r="DS91" s="361"/>
      <c r="DT91" s="361"/>
      <c r="DU91" s="361"/>
      <c r="DV91" s="361"/>
      <c r="DW91" s="361"/>
      <c r="DX91" s="361"/>
      <c r="DY91" s="361" t="s">
        <v>766</v>
      </c>
      <c r="DZ91" s="361"/>
      <c r="EA91" s="361"/>
      <c r="EB91" s="361"/>
      <c r="EC91" s="361"/>
      <c r="ED91" s="361"/>
      <c r="EE91" s="361"/>
      <c r="EF91" s="361"/>
      <c r="EG91" s="362" t="s">
        <v>763</v>
      </c>
      <c r="EH91" s="362"/>
      <c r="EI91" s="362"/>
      <c r="EJ91" s="362"/>
      <c r="EK91" s="362"/>
      <c r="EL91" s="362"/>
      <c r="EM91" s="362"/>
      <c r="EN91" s="362"/>
      <c r="EO91" s="365"/>
      <c r="EP91" s="365"/>
      <c r="EQ91" s="365"/>
      <c r="ER91" s="365"/>
      <c r="ES91" s="365"/>
      <c r="ET91" s="429"/>
      <c r="EU91" s="429"/>
      <c r="EV91" s="429"/>
      <c r="EW91" s="429"/>
      <c r="EX91" s="429"/>
      <c r="EY91" s="429"/>
      <c r="EZ91" s="429"/>
      <c r="FA91" s="365"/>
      <c r="FB91" s="365"/>
      <c r="FC91" s="365"/>
      <c r="FD91" s="365"/>
      <c r="FE91" s="365"/>
      <c r="FF91" s="365"/>
      <c r="FG91" s="365"/>
      <c r="FH91" s="429"/>
      <c r="FI91" s="429"/>
      <c r="FJ91" s="429"/>
      <c r="FK91" s="429"/>
      <c r="FL91" s="429"/>
      <c r="FM91" s="429"/>
      <c r="FN91" s="429"/>
      <c r="FO91" s="365">
        <v>65</v>
      </c>
      <c r="FP91" s="365"/>
      <c r="FQ91" s="365"/>
      <c r="FR91" s="365"/>
      <c r="FS91" s="365"/>
      <c r="FT91" s="365"/>
      <c r="FU91" s="365">
        <v>66</v>
      </c>
      <c r="FV91" s="365"/>
      <c r="FW91" s="365"/>
      <c r="FX91" s="365"/>
      <c r="FY91" s="365"/>
      <c r="FZ91" s="365"/>
      <c r="GA91" s="365"/>
      <c r="GB91" s="365"/>
      <c r="GC91" s="365"/>
      <c r="GD91" s="365"/>
      <c r="GE91" s="365"/>
      <c r="GF91" s="365"/>
      <c r="GG91" s="431"/>
    </row>
    <row r="92" spans="2:189" ht="18.75" customHeight="1" x14ac:dyDescent="0.2">
      <c r="B92" s="360"/>
      <c r="C92" s="361"/>
      <c r="D92" s="361"/>
      <c r="E92" s="361"/>
      <c r="F92" s="361"/>
      <c r="G92" s="361"/>
      <c r="H92" s="361"/>
      <c r="I92" s="361"/>
      <c r="J92" s="361"/>
      <c r="K92" s="361"/>
      <c r="L92" s="361"/>
      <c r="M92" s="361"/>
      <c r="N92" s="361"/>
      <c r="O92" s="361"/>
      <c r="P92" s="361"/>
      <c r="Q92" s="361"/>
      <c r="R92" s="361"/>
      <c r="S92" s="361"/>
      <c r="T92" s="361"/>
      <c r="U92" s="361"/>
      <c r="V92" s="361"/>
      <c r="W92" s="361"/>
      <c r="X92" s="361"/>
      <c r="Y92" s="361"/>
      <c r="Z92" s="362"/>
      <c r="AA92" s="362"/>
      <c r="AB92" s="362"/>
      <c r="AC92" s="362"/>
      <c r="AD92" s="362"/>
      <c r="AE92" s="362"/>
      <c r="AF92" s="362"/>
      <c r="AG92" s="362"/>
      <c r="AH92" s="362"/>
      <c r="AI92" s="362"/>
      <c r="AJ92" s="362"/>
      <c r="AK92" s="362"/>
      <c r="AL92" s="362"/>
      <c r="AM92" s="362"/>
      <c r="AN92" s="362"/>
      <c r="AO92" s="362"/>
      <c r="AP92" s="362"/>
      <c r="AQ92" s="362"/>
      <c r="AR92" s="362"/>
      <c r="AS92" s="362"/>
      <c r="AT92" s="362"/>
      <c r="AU92" s="362"/>
      <c r="AV92" s="362" t="s">
        <v>754</v>
      </c>
      <c r="AW92" s="362"/>
      <c r="AX92" s="362"/>
      <c r="AY92" s="362"/>
      <c r="AZ92" s="362"/>
      <c r="BA92" s="362"/>
      <c r="BB92" s="362"/>
      <c r="BC92" s="362"/>
      <c r="BD92" s="362"/>
      <c r="BE92" s="362"/>
      <c r="BF92" s="362"/>
      <c r="BG92" s="362" t="s">
        <v>767</v>
      </c>
      <c r="BH92" s="362"/>
      <c r="BI92" s="362"/>
      <c r="BJ92" s="362"/>
      <c r="BK92" s="362"/>
      <c r="BL92" s="362"/>
      <c r="BM92" s="362"/>
      <c r="BN92" s="362"/>
      <c r="BO92" s="362"/>
      <c r="BP92" s="362"/>
      <c r="BQ92" s="362"/>
      <c r="BR92" s="362"/>
      <c r="BS92" s="362"/>
      <c r="BT92" s="362"/>
      <c r="BU92" s="362"/>
      <c r="BV92" s="362"/>
      <c r="BW92" s="362"/>
      <c r="BX92" s="362"/>
      <c r="BY92" s="362"/>
      <c r="BZ92" s="362"/>
      <c r="CA92" s="362"/>
      <c r="CB92" s="362"/>
      <c r="CC92" s="362"/>
      <c r="CD92" s="362"/>
      <c r="CE92" s="361" t="s">
        <v>768</v>
      </c>
      <c r="CF92" s="361"/>
      <c r="CG92" s="361"/>
      <c r="CH92" s="361"/>
      <c r="CI92" s="361"/>
      <c r="CJ92" s="361"/>
      <c r="CK92" s="361"/>
      <c r="CL92" s="361"/>
      <c r="CM92" s="361"/>
      <c r="CN92" s="361"/>
      <c r="CO92" s="361"/>
      <c r="CP92" s="361"/>
      <c r="CQ92" s="361"/>
      <c r="CR92" s="362"/>
      <c r="CS92" s="362"/>
      <c r="CT92" s="362"/>
      <c r="CU92" s="362"/>
      <c r="CV92" s="362"/>
      <c r="CW92" s="362"/>
      <c r="CX92" s="362"/>
      <c r="CY92" s="362"/>
      <c r="CZ92" s="362"/>
      <c r="DA92" s="362"/>
      <c r="DB92" s="362"/>
      <c r="DC92" s="362"/>
      <c r="DD92" s="362"/>
      <c r="DE92" s="362"/>
      <c r="DF92" s="362"/>
      <c r="DG92" s="362"/>
      <c r="DH92" s="362"/>
      <c r="DI92" s="362"/>
      <c r="DJ92" s="361"/>
      <c r="DK92" s="361"/>
      <c r="DL92" s="361"/>
      <c r="DM92" s="361"/>
      <c r="DN92" s="361"/>
      <c r="DO92" s="361"/>
      <c r="DP92" s="361"/>
      <c r="DQ92" s="361"/>
      <c r="DR92" s="361"/>
      <c r="DS92" s="361"/>
      <c r="DT92" s="361"/>
      <c r="DU92" s="361"/>
      <c r="DV92" s="361"/>
      <c r="DW92" s="361"/>
      <c r="DX92" s="361"/>
      <c r="DY92" s="361"/>
      <c r="DZ92" s="361"/>
      <c r="EA92" s="361"/>
      <c r="EB92" s="361"/>
      <c r="EC92" s="361"/>
      <c r="ED92" s="361"/>
      <c r="EE92" s="361"/>
      <c r="EF92" s="361"/>
      <c r="EG92" s="362"/>
      <c r="EH92" s="362"/>
      <c r="EI92" s="362"/>
      <c r="EJ92" s="362"/>
      <c r="EK92" s="362"/>
      <c r="EL92" s="362"/>
      <c r="EM92" s="362"/>
      <c r="EN92" s="362"/>
      <c r="EO92" s="365"/>
      <c r="EP92" s="365"/>
      <c r="EQ92" s="365"/>
      <c r="ER92" s="365"/>
      <c r="ES92" s="365"/>
      <c r="ET92" s="429"/>
      <c r="EU92" s="429"/>
      <c r="EV92" s="429"/>
      <c r="EW92" s="429"/>
      <c r="EX92" s="429"/>
      <c r="EY92" s="429"/>
      <c r="EZ92" s="429"/>
      <c r="FA92" s="365"/>
      <c r="FB92" s="365"/>
      <c r="FC92" s="365"/>
      <c r="FD92" s="365"/>
      <c r="FE92" s="365"/>
      <c r="FF92" s="365"/>
      <c r="FG92" s="365"/>
      <c r="FH92" s="429"/>
      <c r="FI92" s="429"/>
      <c r="FJ92" s="429"/>
      <c r="FK92" s="429"/>
      <c r="FL92" s="429"/>
      <c r="FM92" s="429"/>
      <c r="FN92" s="429"/>
      <c r="FO92" s="428"/>
      <c r="FP92" s="428"/>
      <c r="FQ92" s="428"/>
      <c r="FR92" s="428"/>
      <c r="FS92" s="428"/>
      <c r="FT92" s="428"/>
      <c r="FU92" s="363"/>
      <c r="FV92" s="363"/>
      <c r="FW92" s="363"/>
      <c r="FX92" s="363"/>
      <c r="FY92" s="363"/>
      <c r="FZ92" s="363"/>
      <c r="GA92" s="363"/>
      <c r="GB92" s="363"/>
      <c r="GC92" s="363"/>
      <c r="GD92" s="363"/>
      <c r="GE92" s="363"/>
      <c r="GF92" s="363"/>
      <c r="GG92" s="553"/>
    </row>
    <row r="93" spans="2:189" ht="18.75" customHeight="1" x14ac:dyDescent="0.2">
      <c r="B93" s="360"/>
      <c r="C93" s="361"/>
      <c r="D93" s="361"/>
      <c r="E93" s="361"/>
      <c r="F93" s="361"/>
      <c r="G93" s="361"/>
      <c r="H93" s="361"/>
      <c r="I93" s="361"/>
      <c r="J93" s="361"/>
      <c r="K93" s="361"/>
      <c r="L93" s="361"/>
      <c r="M93" s="361"/>
      <c r="N93" s="361"/>
      <c r="O93" s="361"/>
      <c r="P93" s="361"/>
      <c r="Q93" s="361"/>
      <c r="R93" s="361"/>
      <c r="S93" s="361"/>
      <c r="T93" s="361"/>
      <c r="U93" s="361"/>
      <c r="V93" s="361"/>
      <c r="W93" s="361"/>
      <c r="X93" s="361"/>
      <c r="Y93" s="361"/>
      <c r="Z93" s="362"/>
      <c r="AA93" s="362"/>
      <c r="AB93" s="362"/>
      <c r="AC93" s="362"/>
      <c r="AD93" s="362"/>
      <c r="AE93" s="362"/>
      <c r="AF93" s="362"/>
      <c r="AG93" s="362"/>
      <c r="AH93" s="362"/>
      <c r="AI93" s="362"/>
      <c r="AJ93" s="362"/>
      <c r="AK93" s="362"/>
      <c r="AL93" s="362"/>
      <c r="AM93" s="362"/>
      <c r="AN93" s="362"/>
      <c r="AO93" s="362"/>
      <c r="AP93" s="362"/>
      <c r="AQ93" s="362"/>
      <c r="AR93" s="362"/>
      <c r="AS93" s="362"/>
      <c r="AT93" s="362"/>
      <c r="AU93" s="362"/>
      <c r="AV93" s="362"/>
      <c r="AW93" s="362"/>
      <c r="AX93" s="362"/>
      <c r="AY93" s="362"/>
      <c r="AZ93" s="362"/>
      <c r="BA93" s="362"/>
      <c r="BB93" s="362"/>
      <c r="BC93" s="362"/>
      <c r="BD93" s="362"/>
      <c r="BE93" s="362"/>
      <c r="BF93" s="362"/>
      <c r="BG93" s="362" t="s">
        <v>754</v>
      </c>
      <c r="BH93" s="362"/>
      <c r="BI93" s="362"/>
      <c r="BJ93" s="362"/>
      <c r="BK93" s="362"/>
      <c r="BL93" s="362"/>
      <c r="BM93" s="362"/>
      <c r="BN93" s="362"/>
      <c r="BO93" s="362"/>
      <c r="BP93" s="362"/>
      <c r="BQ93" s="362"/>
      <c r="BR93" s="362"/>
      <c r="BS93" s="362"/>
      <c r="BT93" s="362" t="s">
        <v>769</v>
      </c>
      <c r="BU93" s="362"/>
      <c r="BV93" s="362"/>
      <c r="BW93" s="362"/>
      <c r="BX93" s="362"/>
      <c r="BY93" s="362"/>
      <c r="BZ93" s="362"/>
      <c r="CA93" s="362"/>
      <c r="CB93" s="362"/>
      <c r="CC93" s="362"/>
      <c r="CD93" s="362"/>
      <c r="CE93" s="361"/>
      <c r="CF93" s="361"/>
      <c r="CG93" s="361"/>
      <c r="CH93" s="361"/>
      <c r="CI93" s="361"/>
      <c r="CJ93" s="361"/>
      <c r="CK93" s="361"/>
      <c r="CL93" s="361"/>
      <c r="CM93" s="361"/>
      <c r="CN93" s="361"/>
      <c r="CO93" s="361"/>
      <c r="CP93" s="361"/>
      <c r="CQ93" s="361"/>
      <c r="CR93" s="362"/>
      <c r="CS93" s="362"/>
      <c r="CT93" s="362"/>
      <c r="CU93" s="362"/>
      <c r="CV93" s="362"/>
      <c r="CW93" s="362"/>
      <c r="CX93" s="362"/>
      <c r="CY93" s="362"/>
      <c r="CZ93" s="362"/>
      <c r="DA93" s="362"/>
      <c r="DB93" s="362"/>
      <c r="DC93" s="362"/>
      <c r="DD93" s="362"/>
      <c r="DE93" s="362"/>
      <c r="DF93" s="362"/>
      <c r="DG93" s="362"/>
      <c r="DH93" s="362"/>
      <c r="DI93" s="362"/>
      <c r="DJ93" s="361"/>
      <c r="DK93" s="361"/>
      <c r="DL93" s="361"/>
      <c r="DM93" s="361"/>
      <c r="DN93" s="361"/>
      <c r="DO93" s="361"/>
      <c r="DP93" s="361"/>
      <c r="DQ93" s="361"/>
      <c r="DR93" s="361"/>
      <c r="DS93" s="361"/>
      <c r="DT93" s="361"/>
      <c r="DU93" s="361"/>
      <c r="DV93" s="361"/>
      <c r="DW93" s="361"/>
      <c r="DX93" s="361"/>
      <c r="DY93" s="361"/>
      <c r="DZ93" s="361"/>
      <c r="EA93" s="361"/>
      <c r="EB93" s="361"/>
      <c r="EC93" s="361"/>
      <c r="ED93" s="361"/>
      <c r="EE93" s="361"/>
      <c r="EF93" s="361"/>
      <c r="EG93" s="362"/>
      <c r="EH93" s="362"/>
      <c r="EI93" s="362"/>
      <c r="EJ93" s="362"/>
      <c r="EK93" s="362"/>
      <c r="EL93" s="362"/>
      <c r="EM93" s="362"/>
      <c r="EN93" s="362"/>
      <c r="EO93" s="365"/>
      <c r="EP93" s="365"/>
      <c r="EQ93" s="365"/>
      <c r="ER93" s="365"/>
      <c r="ES93" s="365"/>
      <c r="ET93" s="429"/>
      <c r="EU93" s="429"/>
      <c r="EV93" s="429"/>
      <c r="EW93" s="429"/>
      <c r="EX93" s="429"/>
      <c r="EY93" s="429"/>
      <c r="EZ93" s="429"/>
      <c r="FA93" s="365"/>
      <c r="FB93" s="365"/>
      <c r="FC93" s="365"/>
      <c r="FD93" s="365"/>
      <c r="FE93" s="365"/>
      <c r="FF93" s="365"/>
      <c r="FG93" s="365"/>
      <c r="FH93" s="429"/>
      <c r="FI93" s="429"/>
      <c r="FJ93" s="429"/>
      <c r="FK93" s="429"/>
      <c r="FL93" s="429"/>
      <c r="FM93" s="429"/>
      <c r="FN93" s="429"/>
      <c r="FO93" s="428"/>
      <c r="FP93" s="428"/>
      <c r="FQ93" s="428"/>
      <c r="FR93" s="428"/>
      <c r="FS93" s="428"/>
      <c r="FT93" s="428"/>
      <c r="FU93" s="363"/>
      <c r="FV93" s="363"/>
      <c r="FW93" s="363"/>
      <c r="FX93" s="363"/>
      <c r="FY93" s="363"/>
      <c r="FZ93" s="363"/>
      <c r="GA93" s="363"/>
      <c r="GB93" s="363"/>
      <c r="GC93" s="363"/>
      <c r="GD93" s="363"/>
      <c r="GE93" s="363"/>
      <c r="GF93" s="363"/>
      <c r="GG93" s="553"/>
    </row>
    <row r="94" spans="2:189" x14ac:dyDescent="0.2">
      <c r="B94" s="364">
        <v>46</v>
      </c>
      <c r="C94" s="365"/>
      <c r="D94" s="365"/>
      <c r="E94" s="365"/>
      <c r="F94" s="365"/>
      <c r="G94" s="365"/>
      <c r="H94" s="365"/>
      <c r="I94" s="365"/>
      <c r="J94" s="365">
        <v>47</v>
      </c>
      <c r="K94" s="365"/>
      <c r="L94" s="365"/>
      <c r="M94" s="365"/>
      <c r="N94" s="365"/>
      <c r="O94" s="365"/>
      <c r="P94" s="365"/>
      <c r="Q94" s="365"/>
      <c r="R94" s="365"/>
      <c r="S94" s="365">
        <v>48</v>
      </c>
      <c r="T94" s="365"/>
      <c r="U94" s="365"/>
      <c r="V94" s="365"/>
      <c r="W94" s="365"/>
      <c r="X94" s="365"/>
      <c r="Y94" s="365"/>
      <c r="Z94" s="365">
        <v>49</v>
      </c>
      <c r="AA94" s="365"/>
      <c r="AB94" s="365"/>
      <c r="AC94" s="365"/>
      <c r="AD94" s="365"/>
      <c r="AE94" s="365"/>
      <c r="AF94" s="365"/>
      <c r="AG94" s="365"/>
      <c r="AH94" s="365"/>
      <c r="AI94" s="365">
        <v>50</v>
      </c>
      <c r="AJ94" s="365"/>
      <c r="AK94" s="365"/>
      <c r="AL94" s="365"/>
      <c r="AM94" s="365"/>
      <c r="AN94" s="365"/>
      <c r="AO94" s="365"/>
      <c r="AP94" s="365"/>
      <c r="AQ94" s="365"/>
      <c r="AR94" s="365"/>
      <c r="AS94" s="365"/>
      <c r="AT94" s="365"/>
      <c r="AU94" s="365"/>
      <c r="AV94" s="365">
        <v>51</v>
      </c>
      <c r="AW94" s="365"/>
      <c r="AX94" s="365"/>
      <c r="AY94" s="365"/>
      <c r="AZ94" s="365"/>
      <c r="BA94" s="365"/>
      <c r="BB94" s="365"/>
      <c r="BC94" s="365"/>
      <c r="BD94" s="365"/>
      <c r="BE94" s="365"/>
      <c r="BF94" s="365"/>
      <c r="BG94" s="365">
        <v>52</v>
      </c>
      <c r="BH94" s="365"/>
      <c r="BI94" s="365"/>
      <c r="BJ94" s="365"/>
      <c r="BK94" s="365"/>
      <c r="BL94" s="365"/>
      <c r="BM94" s="365"/>
      <c r="BN94" s="365"/>
      <c r="BO94" s="365"/>
      <c r="BP94" s="365"/>
      <c r="BQ94" s="365"/>
      <c r="BR94" s="365"/>
      <c r="BS94" s="365"/>
      <c r="BT94" s="365">
        <v>53</v>
      </c>
      <c r="BU94" s="365"/>
      <c r="BV94" s="365"/>
      <c r="BW94" s="365"/>
      <c r="BX94" s="365"/>
      <c r="BY94" s="365"/>
      <c r="BZ94" s="365"/>
      <c r="CA94" s="365"/>
      <c r="CB94" s="365"/>
      <c r="CC94" s="365"/>
      <c r="CD94" s="365"/>
      <c r="CE94" s="365">
        <v>54</v>
      </c>
      <c r="CF94" s="365"/>
      <c r="CG94" s="365"/>
      <c r="CH94" s="365"/>
      <c r="CI94" s="365"/>
      <c r="CJ94" s="365"/>
      <c r="CK94" s="365"/>
      <c r="CL94" s="365"/>
      <c r="CM94" s="365"/>
      <c r="CN94" s="365"/>
      <c r="CO94" s="365"/>
      <c r="CP94" s="365"/>
      <c r="CQ94" s="365"/>
      <c r="CR94" s="365">
        <v>55</v>
      </c>
      <c r="CS94" s="365"/>
      <c r="CT94" s="365"/>
      <c r="CU94" s="365"/>
      <c r="CV94" s="365"/>
      <c r="CW94" s="365"/>
      <c r="CX94" s="365"/>
      <c r="CY94" s="365"/>
      <c r="CZ94" s="365"/>
      <c r="DA94" s="365">
        <v>56</v>
      </c>
      <c r="DB94" s="365"/>
      <c r="DC94" s="365"/>
      <c r="DD94" s="365"/>
      <c r="DE94" s="365"/>
      <c r="DF94" s="365"/>
      <c r="DG94" s="365"/>
      <c r="DH94" s="365"/>
      <c r="DI94" s="365"/>
      <c r="DJ94" s="365">
        <v>57</v>
      </c>
      <c r="DK94" s="365"/>
      <c r="DL94" s="365"/>
      <c r="DM94" s="365"/>
      <c r="DN94" s="365"/>
      <c r="DO94" s="365"/>
      <c r="DP94" s="365"/>
      <c r="DQ94" s="365">
        <v>58</v>
      </c>
      <c r="DR94" s="365"/>
      <c r="DS94" s="365"/>
      <c r="DT94" s="365"/>
      <c r="DU94" s="365"/>
      <c r="DV94" s="365"/>
      <c r="DW94" s="365"/>
      <c r="DX94" s="365"/>
      <c r="DY94" s="365">
        <v>59</v>
      </c>
      <c r="DZ94" s="365"/>
      <c r="EA94" s="365"/>
      <c r="EB94" s="365"/>
      <c r="EC94" s="365"/>
      <c r="ED94" s="365"/>
      <c r="EE94" s="365"/>
      <c r="EF94" s="365"/>
      <c r="EG94" s="365">
        <v>60</v>
      </c>
      <c r="EH94" s="365"/>
      <c r="EI94" s="365"/>
      <c r="EJ94" s="365"/>
      <c r="EK94" s="365"/>
      <c r="EL94" s="365"/>
      <c r="EM94" s="365"/>
      <c r="EN94" s="365"/>
      <c r="EO94" s="365">
        <v>61</v>
      </c>
      <c r="EP94" s="365"/>
      <c r="EQ94" s="365"/>
      <c r="ER94" s="365"/>
      <c r="ES94" s="365"/>
      <c r="ET94" s="365">
        <v>62</v>
      </c>
      <c r="EU94" s="365"/>
      <c r="EV94" s="365"/>
      <c r="EW94" s="365"/>
      <c r="EX94" s="365"/>
      <c r="EY94" s="365"/>
      <c r="EZ94" s="365"/>
      <c r="FA94" s="365">
        <v>63</v>
      </c>
      <c r="FB94" s="365"/>
      <c r="FC94" s="365"/>
      <c r="FD94" s="365"/>
      <c r="FE94" s="365"/>
      <c r="FF94" s="365"/>
      <c r="FG94" s="365"/>
      <c r="FH94" s="365">
        <v>64</v>
      </c>
      <c r="FI94" s="365"/>
      <c r="FJ94" s="365"/>
      <c r="FK94" s="365"/>
      <c r="FL94" s="365"/>
      <c r="FM94" s="365"/>
      <c r="FN94" s="365"/>
      <c r="FO94" s="428"/>
      <c r="FP94" s="428"/>
      <c r="FQ94" s="428"/>
      <c r="FR94" s="428"/>
      <c r="FS94" s="428"/>
      <c r="FT94" s="428"/>
      <c r="FU94" s="363"/>
      <c r="FV94" s="363"/>
      <c r="FW94" s="363"/>
      <c r="FX94" s="363"/>
      <c r="FY94" s="363"/>
      <c r="FZ94" s="363"/>
      <c r="GA94" s="363"/>
      <c r="GB94" s="363"/>
      <c r="GC94" s="363"/>
      <c r="GD94" s="363"/>
      <c r="GE94" s="363"/>
      <c r="GF94" s="363"/>
      <c r="GG94" s="553"/>
    </row>
    <row r="95" spans="2:189" ht="18.75" customHeight="1" thickBot="1" x14ac:dyDescent="0.3">
      <c r="B95" s="366">
        <f>ВВОД!O17</f>
        <v>11.7</v>
      </c>
      <c r="C95" s="367"/>
      <c r="D95" s="367"/>
      <c r="E95" s="367"/>
      <c r="F95" s="367"/>
      <c r="G95" s="367"/>
      <c r="H95" s="367"/>
      <c r="I95" s="367"/>
      <c r="J95" s="368"/>
      <c r="K95" s="368"/>
      <c r="L95" s="368"/>
      <c r="M95" s="368"/>
      <c r="N95" s="368"/>
      <c r="O95" s="368"/>
      <c r="P95" s="368"/>
      <c r="Q95" s="368"/>
      <c r="R95" s="368"/>
      <c r="S95" s="368"/>
      <c r="T95" s="368"/>
      <c r="U95" s="368"/>
      <c r="V95" s="368"/>
      <c r="W95" s="368"/>
      <c r="X95" s="368"/>
      <c r="Y95" s="368"/>
      <c r="Z95" s="368"/>
      <c r="AA95" s="368"/>
      <c r="AB95" s="368"/>
      <c r="AC95" s="368"/>
      <c r="AD95" s="368"/>
      <c r="AE95" s="368"/>
      <c r="AF95" s="368"/>
      <c r="AG95" s="368"/>
      <c r="AH95" s="368"/>
      <c r="AI95" s="368"/>
      <c r="AJ95" s="368"/>
      <c r="AK95" s="368"/>
      <c r="AL95" s="368"/>
      <c r="AM95" s="368"/>
      <c r="AN95" s="368"/>
      <c r="AO95" s="368"/>
      <c r="AP95" s="368"/>
      <c r="AQ95" s="368"/>
      <c r="AR95" s="368"/>
      <c r="AS95" s="368"/>
      <c r="AT95" s="368"/>
      <c r="AU95" s="368"/>
      <c r="AV95" s="368"/>
      <c r="AW95" s="368"/>
      <c r="AX95" s="368"/>
      <c r="AY95" s="368"/>
      <c r="AZ95" s="368"/>
      <c r="BA95" s="368"/>
      <c r="BB95" s="368"/>
      <c r="BC95" s="368"/>
      <c r="BD95" s="368"/>
      <c r="BE95" s="368"/>
      <c r="BF95" s="368"/>
      <c r="BG95" s="368"/>
      <c r="BH95" s="368"/>
      <c r="BI95" s="368"/>
      <c r="BJ95" s="368"/>
      <c r="BK95" s="368"/>
      <c r="BL95" s="368"/>
      <c r="BM95" s="368"/>
      <c r="BN95" s="368"/>
      <c r="BO95" s="368"/>
      <c r="BP95" s="368"/>
      <c r="BQ95" s="368"/>
      <c r="BR95" s="368"/>
      <c r="BS95" s="368"/>
      <c r="BT95" s="368"/>
      <c r="BU95" s="368"/>
      <c r="BV95" s="368"/>
      <c r="BW95" s="368"/>
      <c r="BX95" s="368"/>
      <c r="BY95" s="368"/>
      <c r="BZ95" s="368"/>
      <c r="CA95" s="368"/>
      <c r="CB95" s="368"/>
      <c r="CC95" s="368"/>
      <c r="CD95" s="368"/>
      <c r="CE95" s="368"/>
      <c r="CF95" s="368"/>
      <c r="CG95" s="368"/>
      <c r="CH95" s="368"/>
      <c r="CI95" s="368"/>
      <c r="CJ95" s="368"/>
      <c r="CK95" s="368"/>
      <c r="CL95" s="368"/>
      <c r="CM95" s="368"/>
      <c r="CN95" s="368"/>
      <c r="CO95" s="368"/>
      <c r="CP95" s="368"/>
      <c r="CQ95" s="368"/>
      <c r="CR95" s="368"/>
      <c r="CS95" s="368"/>
      <c r="CT95" s="368"/>
      <c r="CU95" s="368"/>
      <c r="CV95" s="368"/>
      <c r="CW95" s="368"/>
      <c r="CX95" s="368"/>
      <c r="CY95" s="368"/>
      <c r="CZ95" s="368"/>
      <c r="DA95" s="368"/>
      <c r="DB95" s="368"/>
      <c r="DC95" s="368"/>
      <c r="DD95" s="368"/>
      <c r="DE95" s="368"/>
      <c r="DF95" s="368"/>
      <c r="DG95" s="368"/>
      <c r="DH95" s="368"/>
      <c r="DI95" s="368"/>
      <c r="DJ95" s="368"/>
      <c r="DK95" s="368"/>
      <c r="DL95" s="368"/>
      <c r="DM95" s="368"/>
      <c r="DN95" s="368"/>
      <c r="DO95" s="368"/>
      <c r="DP95" s="368"/>
      <c r="DQ95" s="368"/>
      <c r="DR95" s="368"/>
      <c r="DS95" s="368"/>
      <c r="DT95" s="368"/>
      <c r="DU95" s="368"/>
      <c r="DV95" s="368"/>
      <c r="DW95" s="368"/>
      <c r="DX95" s="368"/>
      <c r="DY95" s="368"/>
      <c r="DZ95" s="368"/>
      <c r="EA95" s="368"/>
      <c r="EB95" s="368"/>
      <c r="EC95" s="368"/>
      <c r="ED95" s="368"/>
      <c r="EE95" s="368"/>
      <c r="EF95" s="368"/>
      <c r="EG95" s="368"/>
      <c r="EH95" s="368"/>
      <c r="EI95" s="368"/>
      <c r="EJ95" s="368"/>
      <c r="EK95" s="368"/>
      <c r="EL95" s="368"/>
      <c r="EM95" s="368"/>
      <c r="EN95" s="368"/>
      <c r="EO95" s="368"/>
      <c r="EP95" s="368"/>
      <c r="EQ95" s="368"/>
      <c r="ER95" s="368"/>
      <c r="ES95" s="368"/>
      <c r="ET95" s="368"/>
      <c r="EU95" s="368"/>
      <c r="EV95" s="368"/>
      <c r="EW95" s="368"/>
      <c r="EX95" s="368"/>
      <c r="EY95" s="368"/>
      <c r="EZ95" s="368"/>
      <c r="FA95" s="368"/>
      <c r="FB95" s="368"/>
      <c r="FC95" s="368"/>
      <c r="FD95" s="368"/>
      <c r="FE95" s="368"/>
      <c r="FF95" s="368"/>
      <c r="FG95" s="368"/>
      <c r="FH95" s="368"/>
      <c r="FI95" s="368"/>
      <c r="FJ95" s="368"/>
      <c r="FK95" s="368"/>
      <c r="FL95" s="368"/>
      <c r="FM95" s="368"/>
      <c r="FN95" s="368"/>
      <c r="FO95" s="548"/>
      <c r="FP95" s="548"/>
      <c r="FQ95" s="548"/>
      <c r="FR95" s="548"/>
      <c r="FS95" s="548"/>
      <c r="FT95" s="548"/>
      <c r="FU95" s="368"/>
      <c r="FV95" s="368"/>
      <c r="FW95" s="368"/>
      <c r="FX95" s="368"/>
      <c r="FY95" s="368"/>
      <c r="FZ95" s="368"/>
      <c r="GA95" s="368"/>
      <c r="GB95" s="368"/>
      <c r="GC95" s="368"/>
      <c r="GD95" s="368"/>
      <c r="GE95" s="368"/>
      <c r="GF95" s="368"/>
      <c r="GG95" s="549"/>
    </row>
    <row r="96" spans="2:189" ht="18.75" customHeight="1" x14ac:dyDescent="0.35">
      <c r="B96" s="95"/>
      <c r="C96" s="95"/>
      <c r="D96" s="95"/>
      <c r="E96" s="95"/>
      <c r="F96" s="95"/>
      <c r="G96" s="95"/>
      <c r="H96" s="95"/>
      <c r="I96" s="95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96"/>
      <c r="BC96" s="96"/>
      <c r="BD96" s="96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96"/>
      <c r="CC96" s="96"/>
      <c r="CD96" s="96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/>
      <c r="DA96" s="96"/>
      <c r="DB96" s="96"/>
      <c r="DC96" s="96"/>
      <c r="DD96" s="96"/>
      <c r="DE96" s="96"/>
      <c r="DF96" s="96"/>
      <c r="DG96" s="96"/>
      <c r="DH96" s="96"/>
      <c r="DI96" s="96"/>
      <c r="DJ96" s="96"/>
      <c r="DK96" s="96"/>
      <c r="DL96" s="96"/>
      <c r="DM96" s="96"/>
      <c r="DN96" s="96"/>
      <c r="DO96" s="96"/>
      <c r="DP96" s="96"/>
      <c r="DQ96" s="96"/>
      <c r="DR96" s="96"/>
      <c r="DS96" s="96"/>
      <c r="DT96" s="96"/>
      <c r="DU96" s="96"/>
      <c r="DV96" s="96"/>
      <c r="DW96" s="96"/>
      <c r="DX96" s="96"/>
      <c r="DY96" s="96"/>
      <c r="DZ96" s="96"/>
      <c r="EA96" s="96"/>
      <c r="EB96" s="96"/>
      <c r="EC96" s="96"/>
      <c r="ED96" s="96"/>
      <c r="EE96" s="96"/>
      <c r="EF96" s="96"/>
      <c r="EG96" s="96"/>
      <c r="EH96" s="96"/>
      <c r="EI96" s="96"/>
      <c r="EJ96" s="96"/>
      <c r="EK96" s="96"/>
      <c r="EL96" s="96"/>
      <c r="EM96" s="96"/>
      <c r="EN96" s="96"/>
      <c r="EO96" s="96"/>
      <c r="EP96" s="96"/>
      <c r="EQ96" s="96"/>
      <c r="ER96" s="96"/>
      <c r="ES96" s="96"/>
      <c r="ET96" s="96"/>
      <c r="EU96" s="96"/>
      <c r="EV96" s="96"/>
      <c r="EW96" s="96"/>
      <c r="EX96" s="96"/>
      <c r="EY96" s="96"/>
      <c r="EZ96" s="96"/>
      <c r="FA96" s="96"/>
      <c r="FB96" s="96"/>
      <c r="FC96" s="96"/>
      <c r="FD96" s="96"/>
      <c r="FE96" s="96"/>
      <c r="FF96" s="96"/>
      <c r="FG96" s="96"/>
      <c r="FH96" s="96"/>
      <c r="FI96" s="96"/>
      <c r="FJ96" s="96"/>
      <c r="FK96" s="96"/>
      <c r="FL96" s="96"/>
      <c r="FM96" s="96"/>
      <c r="FN96" s="96"/>
      <c r="FO96" s="97"/>
      <c r="FP96" s="97"/>
      <c r="FQ96" s="97"/>
      <c r="FR96" s="97"/>
      <c r="FS96" s="97"/>
      <c r="FT96" s="97"/>
      <c r="FU96" s="96"/>
      <c r="FV96" s="96"/>
      <c r="FW96" s="96"/>
      <c r="FX96" s="96"/>
      <c r="FY96" s="96"/>
      <c r="FZ96" s="96"/>
      <c r="GA96" s="96"/>
      <c r="GB96" s="96"/>
      <c r="GC96" s="96"/>
      <c r="GD96" s="96"/>
      <c r="GE96" s="96"/>
      <c r="GF96" s="96"/>
      <c r="GG96" s="96"/>
    </row>
    <row r="97" spans="2:189" ht="18.75" customHeight="1" x14ac:dyDescent="0.2">
      <c r="B97" s="32"/>
      <c r="C97" s="33" t="s">
        <v>770</v>
      </c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3" t="s">
        <v>771</v>
      </c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546"/>
      <c r="AM97" s="546"/>
      <c r="AN97" s="546"/>
      <c r="AO97" s="546"/>
      <c r="AP97" s="546"/>
      <c r="AQ97" s="546"/>
      <c r="AR97" s="546"/>
      <c r="AS97" s="546"/>
      <c r="AT97" s="546"/>
      <c r="AU97" s="546"/>
      <c r="AV97" s="546"/>
      <c r="AW97" s="546"/>
      <c r="AX97" s="546"/>
      <c r="AY97" s="546"/>
      <c r="AZ97" s="546"/>
      <c r="BA97" s="546"/>
      <c r="BB97" s="32"/>
      <c r="BC97" s="32"/>
      <c r="BD97" s="33" t="s">
        <v>772</v>
      </c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546"/>
      <c r="BR97" s="546"/>
      <c r="BS97" s="546"/>
      <c r="BT97" s="546"/>
      <c r="BU97" s="546"/>
      <c r="BV97" s="546"/>
      <c r="BW97" s="546"/>
      <c r="BX97" s="546"/>
      <c r="BY97" s="546"/>
      <c r="BZ97" s="546"/>
      <c r="CA97" s="546"/>
      <c r="CB97" s="546"/>
      <c r="CC97" s="546"/>
      <c r="CD97" s="546"/>
      <c r="CE97" s="546"/>
      <c r="CF97" s="546"/>
      <c r="CG97" s="546"/>
      <c r="CH97" s="546"/>
      <c r="CI97" s="546"/>
      <c r="CJ97" s="546"/>
      <c r="CK97" s="546"/>
      <c r="CL97" s="546"/>
      <c r="CM97" s="546"/>
      <c r="CN97" s="546"/>
      <c r="CO97" s="546"/>
      <c r="CP97" s="546"/>
      <c r="CQ97" s="546"/>
      <c r="CR97" s="546"/>
      <c r="CS97" s="546"/>
      <c r="CT97" s="546"/>
      <c r="CU97" s="546"/>
      <c r="CV97" s="546"/>
      <c r="CW97" s="546"/>
      <c r="CX97" s="546"/>
      <c r="CY97" s="546"/>
      <c r="CZ97" s="32"/>
      <c r="DA97" s="32"/>
      <c r="DB97" s="547" t="s">
        <v>773</v>
      </c>
      <c r="DC97" s="547"/>
      <c r="DD97" s="547"/>
      <c r="DE97" s="547"/>
      <c r="DF97" s="547"/>
      <c r="DG97" s="547"/>
      <c r="DH97" s="547"/>
      <c r="DI97" s="547"/>
      <c r="DJ97" s="547"/>
      <c r="DK97" s="547"/>
      <c r="DL97" s="547"/>
      <c r="DM97" s="547"/>
      <c r="DN97" s="547"/>
      <c r="DO97" s="547"/>
      <c r="DP97" s="547"/>
      <c r="DQ97" s="99"/>
      <c r="DR97" s="100"/>
      <c r="DS97" s="100"/>
      <c r="DT97" s="100"/>
      <c r="DU97" s="558"/>
      <c r="DV97" s="559"/>
      <c r="DW97" s="559"/>
      <c r="DX97" s="559"/>
      <c r="DY97" s="559"/>
      <c r="DZ97" s="559"/>
      <c r="EA97" s="560"/>
      <c r="EB97" s="101"/>
      <c r="EC97" s="32"/>
      <c r="ED97" s="32"/>
      <c r="EE97" s="32"/>
      <c r="EF97" s="32"/>
      <c r="EG97" s="32"/>
      <c r="EH97" s="32"/>
      <c r="EI97" s="32"/>
      <c r="EJ97" s="33" t="s">
        <v>774</v>
      </c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562"/>
      <c r="EZ97" s="562"/>
      <c r="FA97" s="562"/>
      <c r="FB97" s="562"/>
      <c r="FC97" s="562"/>
      <c r="FD97" s="562"/>
      <c r="FE97" s="562"/>
      <c r="FF97" s="562"/>
      <c r="FG97" s="562"/>
      <c r="FH97" s="562"/>
      <c r="FI97" s="32"/>
      <c r="FJ97" s="32"/>
      <c r="FK97" s="562"/>
      <c r="FL97" s="562"/>
      <c r="FM97" s="562"/>
      <c r="FN97" s="562"/>
      <c r="FO97" s="562"/>
      <c r="FP97" s="562"/>
      <c r="FQ97" s="562"/>
      <c r="FR97" s="562"/>
      <c r="FS97" s="562"/>
      <c r="FT97" s="562"/>
      <c r="FU97" s="562"/>
      <c r="FV97" s="562"/>
      <c r="FW97" s="562"/>
      <c r="FX97" s="562"/>
      <c r="FY97" s="562"/>
      <c r="FZ97" s="562"/>
      <c r="GA97" s="562"/>
      <c r="GB97" s="562"/>
      <c r="GC97" s="562"/>
      <c r="GD97" s="562"/>
      <c r="GE97" s="562"/>
      <c r="GF97" s="32"/>
      <c r="GG97" s="32"/>
    </row>
    <row r="98" spans="2:189" x14ac:dyDescent="0.2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101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545" t="s">
        <v>687</v>
      </c>
      <c r="EZ98" s="545"/>
      <c r="FA98" s="545"/>
      <c r="FB98" s="545"/>
      <c r="FC98" s="545"/>
      <c r="FD98" s="545"/>
      <c r="FE98" s="545"/>
      <c r="FF98" s="545"/>
      <c r="FG98" s="545"/>
      <c r="FH98" s="545"/>
      <c r="FI98" s="57"/>
      <c r="FJ98" s="57"/>
      <c r="FK98" s="545" t="s">
        <v>688</v>
      </c>
      <c r="FL98" s="545"/>
      <c r="FM98" s="545"/>
      <c r="FN98" s="545"/>
      <c r="FO98" s="545"/>
      <c r="FP98" s="545"/>
      <c r="FQ98" s="545"/>
      <c r="FR98" s="545"/>
      <c r="FS98" s="545"/>
      <c r="FT98" s="545"/>
      <c r="FU98" s="545"/>
      <c r="FV98" s="545"/>
      <c r="FW98" s="545"/>
      <c r="FX98" s="545"/>
      <c r="FY98" s="545"/>
      <c r="FZ98" s="545"/>
      <c r="GA98" s="545"/>
      <c r="GB98" s="545"/>
      <c r="GC98" s="545"/>
      <c r="GD98" s="545"/>
      <c r="GE98" s="545"/>
      <c r="GF98" s="32"/>
      <c r="GG98" s="32"/>
    </row>
    <row r="99" spans="2:189" x14ac:dyDescent="0.2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32"/>
      <c r="FR99" s="32"/>
      <c r="FS99" s="32"/>
      <c r="FT99" s="32"/>
      <c r="FU99" s="32"/>
      <c r="FV99" s="32"/>
      <c r="FW99" s="32"/>
      <c r="FX99" s="32"/>
      <c r="FY99" s="32"/>
      <c r="FZ99" s="32"/>
      <c r="GA99" s="32"/>
      <c r="GB99" s="32"/>
      <c r="GC99" s="32"/>
      <c r="GD99" s="32"/>
      <c r="GE99" s="32"/>
      <c r="GF99" s="32"/>
      <c r="GG99" s="32"/>
    </row>
  </sheetData>
  <sheetProtection algorithmName="SHA-512" hashValue="8oOblyvk0wXU6g/ER3uCAE47BVscOsK+Sy9WiTpWUiOoRC1p46cvW0fls5Nqa4u9BXWuA6jEy+8GhBUmJOA/qQ==" saltValue="K6KN3iUOXPjNJB916fL4Zg==" spinCount="100000" sheet="1" objects="1" scenarios="1"/>
  <mergeCells count="557">
    <mergeCell ref="EO94:ES94"/>
    <mergeCell ref="ET94:EZ94"/>
    <mergeCell ref="FK97:GE97"/>
    <mergeCell ref="EY98:FH98"/>
    <mergeCell ref="FK98:GE98"/>
    <mergeCell ref="FH95:FN95"/>
    <mergeCell ref="FO95:FT95"/>
    <mergeCell ref="FU95:GG95"/>
    <mergeCell ref="AL97:BA97"/>
    <mergeCell ref="BQ97:CA97"/>
    <mergeCell ref="CB97:CN97"/>
    <mergeCell ref="CO97:CY97"/>
    <mergeCell ref="DB97:DP97"/>
    <mergeCell ref="DU97:EA97"/>
    <mergeCell ref="EY97:FH97"/>
    <mergeCell ref="DQ95:DX95"/>
    <mergeCell ref="DY95:EF95"/>
    <mergeCell ref="EG95:EN95"/>
    <mergeCell ref="EO95:ES95"/>
    <mergeCell ref="ET95:EZ95"/>
    <mergeCell ref="FA95:FG95"/>
    <mergeCell ref="BG95:BS95"/>
    <mergeCell ref="BT95:CD95"/>
    <mergeCell ref="CE95:CQ95"/>
    <mergeCell ref="DJ94:DP94"/>
    <mergeCell ref="DQ94:DX94"/>
    <mergeCell ref="DY94:EF94"/>
    <mergeCell ref="EG94:EN94"/>
    <mergeCell ref="DJ95:DP95"/>
    <mergeCell ref="B95:I95"/>
    <mergeCell ref="J95:R95"/>
    <mergeCell ref="S95:Y95"/>
    <mergeCell ref="Z95:AH95"/>
    <mergeCell ref="AI95:AU95"/>
    <mergeCell ref="AV95:BF95"/>
    <mergeCell ref="CR95:CZ95"/>
    <mergeCell ref="DA95:DI95"/>
    <mergeCell ref="CE92:CQ93"/>
    <mergeCell ref="FO92:FT92"/>
    <mergeCell ref="FU92:GG92"/>
    <mergeCell ref="BG93:BS93"/>
    <mergeCell ref="BT93:CD93"/>
    <mergeCell ref="FO93:FT93"/>
    <mergeCell ref="FU93:GG93"/>
    <mergeCell ref="B94:I94"/>
    <mergeCell ref="J94:R94"/>
    <mergeCell ref="S94:Y94"/>
    <mergeCell ref="Z94:AH94"/>
    <mergeCell ref="AI94:AU94"/>
    <mergeCell ref="AV94:BF94"/>
    <mergeCell ref="BG94:BS94"/>
    <mergeCell ref="BT94:CD94"/>
    <mergeCell ref="CE94:CQ94"/>
    <mergeCell ref="B90:I93"/>
    <mergeCell ref="J90:R93"/>
    <mergeCell ref="FA94:FG94"/>
    <mergeCell ref="FH94:FN94"/>
    <mergeCell ref="FO94:FT94"/>
    <mergeCell ref="FU94:GG94"/>
    <mergeCell ref="CR94:CZ94"/>
    <mergeCell ref="DA94:DI94"/>
    <mergeCell ref="FO90:FT90"/>
    <mergeCell ref="FU90:GG90"/>
    <mergeCell ref="S91:Y93"/>
    <mergeCell ref="Z91:AH93"/>
    <mergeCell ref="AI91:AU93"/>
    <mergeCell ref="AV91:CQ91"/>
    <mergeCell ref="DJ91:DP93"/>
    <mergeCell ref="DQ91:DX93"/>
    <mergeCell ref="DY91:EF93"/>
    <mergeCell ref="EG91:EN93"/>
    <mergeCell ref="DJ90:DX90"/>
    <mergeCell ref="DY90:EN90"/>
    <mergeCell ref="EO90:ES93"/>
    <mergeCell ref="ET90:EZ93"/>
    <mergeCell ref="FA90:FG93"/>
    <mergeCell ref="FH90:FN93"/>
    <mergeCell ref="S90:AH90"/>
    <mergeCell ref="AI90:CQ90"/>
    <mergeCell ref="CR90:CZ93"/>
    <mergeCell ref="DA90:DI93"/>
    <mergeCell ref="FO91:FT91"/>
    <mergeCell ref="FU91:GG91"/>
    <mergeCell ref="AV92:BF93"/>
    <mergeCell ref="BG92:CD92"/>
    <mergeCell ref="B85:BX85"/>
    <mergeCell ref="CA85:DL85"/>
    <mergeCell ref="DM85:DY85"/>
    <mergeCell ref="DZ85:EZ85"/>
    <mergeCell ref="FA85:FT85"/>
    <mergeCell ref="B88:GG88"/>
    <mergeCell ref="B89:R89"/>
    <mergeCell ref="S89:CQ89"/>
    <mergeCell ref="CR89:DI89"/>
    <mergeCell ref="DJ89:EN89"/>
    <mergeCell ref="EO89:EZ89"/>
    <mergeCell ref="FA89:FN89"/>
    <mergeCell ref="FO89:GG89"/>
    <mergeCell ref="FU85:GG85"/>
    <mergeCell ref="B86:BX86"/>
    <mergeCell ref="CA86:DL86"/>
    <mergeCell ref="DM86:DY86"/>
    <mergeCell ref="DZ86:EZ86"/>
    <mergeCell ref="FA86:FT86"/>
    <mergeCell ref="FU86:GG86"/>
    <mergeCell ref="CM80:CY80"/>
    <mergeCell ref="DB80:DX80"/>
    <mergeCell ref="EN80:EZ80"/>
    <mergeCell ref="FC80:FY80"/>
    <mergeCell ref="W82:BX82"/>
    <mergeCell ref="CA82:FT82"/>
    <mergeCell ref="FU82:GG84"/>
    <mergeCell ref="B83:BX83"/>
    <mergeCell ref="CA83:DY83"/>
    <mergeCell ref="DZ83:FT83"/>
    <mergeCell ref="B84:BX84"/>
    <mergeCell ref="CA84:DL84"/>
    <mergeCell ref="DM84:DY84"/>
    <mergeCell ref="DZ84:EZ84"/>
    <mergeCell ref="FA84:FT84"/>
    <mergeCell ref="BE78:BS78"/>
    <mergeCell ref="FE78:FY78"/>
    <mergeCell ref="CM79:CY79"/>
    <mergeCell ref="DB79:DX79"/>
    <mergeCell ref="EN79:EZ79"/>
    <mergeCell ref="FC79:FY79"/>
    <mergeCell ref="EP76:FB76"/>
    <mergeCell ref="FC76:FR76"/>
    <mergeCell ref="FS76:GG76"/>
    <mergeCell ref="AF77:AL77"/>
    <mergeCell ref="EP77:FB77"/>
    <mergeCell ref="FE77:FY77"/>
    <mergeCell ref="CA76:CK76"/>
    <mergeCell ref="CL76:CU76"/>
    <mergeCell ref="CV76:DE76"/>
    <mergeCell ref="DF76:DO76"/>
    <mergeCell ref="DP76:EB76"/>
    <mergeCell ref="EC76:EO76"/>
    <mergeCell ref="B76:AE76"/>
    <mergeCell ref="AF76:AL76"/>
    <mergeCell ref="AM76:AV76"/>
    <mergeCell ref="AW76:BF76"/>
    <mergeCell ref="BG76:BO76"/>
    <mergeCell ref="BP76:BZ76"/>
    <mergeCell ref="DF75:DO75"/>
    <mergeCell ref="DP75:EB75"/>
    <mergeCell ref="EC75:EO75"/>
    <mergeCell ref="B75:AE75"/>
    <mergeCell ref="AF75:AL75"/>
    <mergeCell ref="AM75:AV75"/>
    <mergeCell ref="AW75:BF75"/>
    <mergeCell ref="BG75:BO75"/>
    <mergeCell ref="BP75:BZ75"/>
    <mergeCell ref="CA75:CK75"/>
    <mergeCell ref="CL75:CU75"/>
    <mergeCell ref="CV75:DE75"/>
    <mergeCell ref="EP75:FB75"/>
    <mergeCell ref="FC75:FR75"/>
    <mergeCell ref="FS75:GG75"/>
    <mergeCell ref="FS74:GG74"/>
    <mergeCell ref="CV74:DE74"/>
    <mergeCell ref="DF74:DO74"/>
    <mergeCell ref="DP74:EB74"/>
    <mergeCell ref="EC74:EO74"/>
    <mergeCell ref="EP74:FB74"/>
    <mergeCell ref="FC74:FR74"/>
    <mergeCell ref="BG72:BO72"/>
    <mergeCell ref="BP72:BZ72"/>
    <mergeCell ref="FC73:FR73"/>
    <mergeCell ref="FS73:GG73"/>
    <mergeCell ref="B74:AE74"/>
    <mergeCell ref="AF74:AL74"/>
    <mergeCell ref="AM74:AV74"/>
    <mergeCell ref="AW74:BF74"/>
    <mergeCell ref="BG74:BO74"/>
    <mergeCell ref="BP74:BZ74"/>
    <mergeCell ref="CA74:CK74"/>
    <mergeCell ref="CL74:CU74"/>
    <mergeCell ref="CL73:CU73"/>
    <mergeCell ref="CV73:DE73"/>
    <mergeCell ref="DF73:DO73"/>
    <mergeCell ref="DP73:EB73"/>
    <mergeCell ref="EC73:EO73"/>
    <mergeCell ref="EP73:FB73"/>
    <mergeCell ref="AM70:AV70"/>
    <mergeCell ref="AW70:BF70"/>
    <mergeCell ref="BG70:BO70"/>
    <mergeCell ref="BP70:BZ70"/>
    <mergeCell ref="EP72:FB72"/>
    <mergeCell ref="FC72:FR72"/>
    <mergeCell ref="FS72:GG72"/>
    <mergeCell ref="B73:AE73"/>
    <mergeCell ref="AF73:AL73"/>
    <mergeCell ref="AM73:AV73"/>
    <mergeCell ref="AW73:BF73"/>
    <mergeCell ref="BG73:BO73"/>
    <mergeCell ref="BP73:BZ73"/>
    <mergeCell ref="CA73:CK73"/>
    <mergeCell ref="CA72:CK72"/>
    <mergeCell ref="CL72:CU72"/>
    <mergeCell ref="CV72:DE72"/>
    <mergeCell ref="DF72:DO72"/>
    <mergeCell ref="DP72:EB72"/>
    <mergeCell ref="EC72:EO72"/>
    <mergeCell ref="B72:AE72"/>
    <mergeCell ref="AF72:AL72"/>
    <mergeCell ref="AM72:AV72"/>
    <mergeCell ref="AW72:BF72"/>
    <mergeCell ref="DF71:DO71"/>
    <mergeCell ref="DP71:EB71"/>
    <mergeCell ref="EC71:EO71"/>
    <mergeCell ref="EP71:FB71"/>
    <mergeCell ref="FC71:FR71"/>
    <mergeCell ref="FS71:GG71"/>
    <mergeCell ref="FS70:GG70"/>
    <mergeCell ref="B71:AE71"/>
    <mergeCell ref="AF71:AL71"/>
    <mergeCell ref="AM71:AV71"/>
    <mergeCell ref="AW71:BF71"/>
    <mergeCell ref="BG71:BO71"/>
    <mergeCell ref="BP71:BZ71"/>
    <mergeCell ref="CA71:CK71"/>
    <mergeCell ref="CL71:CU71"/>
    <mergeCell ref="CV71:DE71"/>
    <mergeCell ref="CV70:DE70"/>
    <mergeCell ref="DF70:DO70"/>
    <mergeCell ref="DP70:EB70"/>
    <mergeCell ref="EC70:EO70"/>
    <mergeCell ref="EP70:FB70"/>
    <mergeCell ref="FC70:FR70"/>
    <mergeCell ref="B70:AE70"/>
    <mergeCell ref="AF70:AL70"/>
    <mergeCell ref="CA70:CK70"/>
    <mergeCell ref="CL70:CU70"/>
    <mergeCell ref="CL69:CU69"/>
    <mergeCell ref="EP68:FB68"/>
    <mergeCell ref="FC68:FR68"/>
    <mergeCell ref="FS68:GG68"/>
    <mergeCell ref="B69:AE69"/>
    <mergeCell ref="AF69:AL69"/>
    <mergeCell ref="AM69:AV69"/>
    <mergeCell ref="AW69:BF69"/>
    <mergeCell ref="BG69:BO69"/>
    <mergeCell ref="BP69:BZ69"/>
    <mergeCell ref="CA69:CK69"/>
    <mergeCell ref="CA68:CK68"/>
    <mergeCell ref="CL68:CU68"/>
    <mergeCell ref="CV68:DE68"/>
    <mergeCell ref="DF68:DO68"/>
    <mergeCell ref="DP68:EB68"/>
    <mergeCell ref="EC68:EO68"/>
    <mergeCell ref="B68:AE68"/>
    <mergeCell ref="AF68:AL68"/>
    <mergeCell ref="AM68:AV68"/>
    <mergeCell ref="AW68:BF68"/>
    <mergeCell ref="BG68:BO68"/>
    <mergeCell ref="BP68:BZ68"/>
    <mergeCell ref="FC69:FR69"/>
    <mergeCell ref="FS69:GG69"/>
    <mergeCell ref="DF67:DO67"/>
    <mergeCell ref="DP67:EB67"/>
    <mergeCell ref="EC67:EO67"/>
    <mergeCell ref="EP67:FB67"/>
    <mergeCell ref="FC67:FR67"/>
    <mergeCell ref="FS67:GG67"/>
    <mergeCell ref="CV69:DE69"/>
    <mergeCell ref="DF69:DO69"/>
    <mergeCell ref="DP69:EB69"/>
    <mergeCell ref="EC69:EO69"/>
    <mergeCell ref="EP69:FB69"/>
    <mergeCell ref="B67:AE67"/>
    <mergeCell ref="AF67:AL67"/>
    <mergeCell ref="AM67:AV67"/>
    <mergeCell ref="AW67:BF67"/>
    <mergeCell ref="BG67:BO67"/>
    <mergeCell ref="BP67:BZ67"/>
    <mergeCell ref="CA67:CK67"/>
    <mergeCell ref="CL67:CU67"/>
    <mergeCell ref="CV67:DE67"/>
    <mergeCell ref="FS65:GG65"/>
    <mergeCell ref="B66:AE66"/>
    <mergeCell ref="AF66:AL66"/>
    <mergeCell ref="AM66:AV66"/>
    <mergeCell ref="AW66:BF66"/>
    <mergeCell ref="BG66:BO66"/>
    <mergeCell ref="BP66:BZ66"/>
    <mergeCell ref="CA66:CK66"/>
    <mergeCell ref="CL66:CU66"/>
    <mergeCell ref="CL65:CU65"/>
    <mergeCell ref="CV65:DE65"/>
    <mergeCell ref="DF65:DO65"/>
    <mergeCell ref="DP65:EB65"/>
    <mergeCell ref="EC65:EO65"/>
    <mergeCell ref="EP65:FB65"/>
    <mergeCell ref="FS66:GG66"/>
    <mergeCell ref="CV66:DE66"/>
    <mergeCell ref="DF66:DO66"/>
    <mergeCell ref="DP66:EB66"/>
    <mergeCell ref="EC66:EO66"/>
    <mergeCell ref="EP66:FB66"/>
    <mergeCell ref="FC66:FR66"/>
    <mergeCell ref="DF63:DO63"/>
    <mergeCell ref="EP64:FB64"/>
    <mergeCell ref="FC64:FR64"/>
    <mergeCell ref="FS64:GG64"/>
    <mergeCell ref="B65:AE65"/>
    <mergeCell ref="AF65:AL65"/>
    <mergeCell ref="AM65:AV65"/>
    <mergeCell ref="AW65:BF65"/>
    <mergeCell ref="BG65:BO65"/>
    <mergeCell ref="BP65:BZ65"/>
    <mergeCell ref="CA65:CK65"/>
    <mergeCell ref="CA64:CK64"/>
    <mergeCell ref="CL64:CU64"/>
    <mergeCell ref="CV64:DE64"/>
    <mergeCell ref="DF64:DO64"/>
    <mergeCell ref="DP64:EB64"/>
    <mergeCell ref="EC64:EO64"/>
    <mergeCell ref="B64:AE64"/>
    <mergeCell ref="AF64:AL64"/>
    <mergeCell ref="AM64:AV64"/>
    <mergeCell ref="AW64:BF64"/>
    <mergeCell ref="BG64:BO64"/>
    <mergeCell ref="BP64:BZ64"/>
    <mergeCell ref="FC65:FR65"/>
    <mergeCell ref="B52:J54"/>
    <mergeCell ref="BT52:CD52"/>
    <mergeCell ref="CG52:DK52"/>
    <mergeCell ref="EF52:GF53"/>
    <mergeCell ref="BT53:CD53"/>
    <mergeCell ref="CG53:DK53"/>
    <mergeCell ref="BT54:CD54"/>
    <mergeCell ref="CG54:DK54"/>
    <mergeCell ref="B61:FB61"/>
    <mergeCell ref="FC61:FR63"/>
    <mergeCell ref="FS61:GG63"/>
    <mergeCell ref="B62:AE63"/>
    <mergeCell ref="AF62:AL63"/>
    <mergeCell ref="AM62:BO62"/>
    <mergeCell ref="BP62:CK62"/>
    <mergeCell ref="CL62:DO62"/>
    <mergeCell ref="DP62:FB63"/>
    <mergeCell ref="AM63:AV63"/>
    <mergeCell ref="AW63:BF63"/>
    <mergeCell ref="BG63:BO63"/>
    <mergeCell ref="BP63:BZ63"/>
    <mergeCell ref="CA63:CK63"/>
    <mergeCell ref="CL63:CU63"/>
    <mergeCell ref="CV63:DE63"/>
    <mergeCell ref="FG45:GF45"/>
    <mergeCell ref="K46:T46"/>
    <mergeCell ref="W46:AS46"/>
    <mergeCell ref="CE46:CL46"/>
    <mergeCell ref="CP46:DZ46"/>
    <mergeCell ref="EF46:GF47"/>
    <mergeCell ref="X47:AU56"/>
    <mergeCell ref="EF48:GF49"/>
    <mergeCell ref="BF49:CB50"/>
    <mergeCell ref="CC49:CO49"/>
    <mergeCell ref="CC50:CO50"/>
    <mergeCell ref="EF50:GF51"/>
    <mergeCell ref="BT51:CD51"/>
    <mergeCell ref="CG51:DM51"/>
    <mergeCell ref="CE43:CL43"/>
    <mergeCell ref="CP43:DZ43"/>
    <mergeCell ref="EF43:FF45"/>
    <mergeCell ref="CE44:CL44"/>
    <mergeCell ref="CP44:DZ44"/>
    <mergeCell ref="K45:T45"/>
    <mergeCell ref="W45:AS45"/>
    <mergeCell ref="CE45:CL45"/>
    <mergeCell ref="CP45:DZ45"/>
    <mergeCell ref="FM40:FV40"/>
    <mergeCell ref="FW40:GF40"/>
    <mergeCell ref="FC41:FL41"/>
    <mergeCell ref="FM41:FV41"/>
    <mergeCell ref="FW41:GF41"/>
    <mergeCell ref="O42:AS42"/>
    <mergeCell ref="CE42:DZ42"/>
    <mergeCell ref="B40:X40"/>
    <mergeCell ref="Y40:AT40"/>
    <mergeCell ref="AU40:CE40"/>
    <mergeCell ref="CF40:DP40"/>
    <mergeCell ref="DQ40:FB40"/>
    <mergeCell ref="FC40:FL40"/>
    <mergeCell ref="FM38:FV38"/>
    <mergeCell ref="FW38:GF38"/>
    <mergeCell ref="B39:X39"/>
    <mergeCell ref="Y39:AT39"/>
    <mergeCell ref="AU39:CE39"/>
    <mergeCell ref="CF39:DP39"/>
    <mergeCell ref="DQ39:FB39"/>
    <mergeCell ref="FC39:FL39"/>
    <mergeCell ref="FM39:FV39"/>
    <mergeCell ref="FW39:GF39"/>
    <mergeCell ref="B38:X38"/>
    <mergeCell ref="Y38:AT38"/>
    <mergeCell ref="AU38:CE38"/>
    <mergeCell ref="CF38:DP38"/>
    <mergeCell ref="DQ38:FB38"/>
    <mergeCell ref="FC38:FL38"/>
    <mergeCell ref="FM36:FV36"/>
    <mergeCell ref="FW36:GF36"/>
    <mergeCell ref="B37:X37"/>
    <mergeCell ref="Y37:AT37"/>
    <mergeCell ref="AU37:CE37"/>
    <mergeCell ref="CF37:DP37"/>
    <mergeCell ref="DQ37:FB37"/>
    <mergeCell ref="FC37:FL37"/>
    <mergeCell ref="FM37:FV37"/>
    <mergeCell ref="FW37:GF37"/>
    <mergeCell ref="B36:X36"/>
    <mergeCell ref="Y36:AT36"/>
    <mergeCell ref="AU36:CE36"/>
    <mergeCell ref="CF36:DP36"/>
    <mergeCell ref="DQ36:FB36"/>
    <mergeCell ref="FC36:FL36"/>
    <mergeCell ref="B33:GF33"/>
    <mergeCell ref="B34:X35"/>
    <mergeCell ref="Y34:AT35"/>
    <mergeCell ref="AU34:DP34"/>
    <mergeCell ref="DQ34:FB35"/>
    <mergeCell ref="FC34:FL35"/>
    <mergeCell ref="FM34:FV35"/>
    <mergeCell ref="FW34:GF35"/>
    <mergeCell ref="AU35:CE35"/>
    <mergeCell ref="CF35:DP35"/>
    <mergeCell ref="B31:CR31"/>
    <mergeCell ref="CY31:DO31"/>
    <mergeCell ref="DP31:EB31"/>
    <mergeCell ref="EC31:EN31"/>
    <mergeCell ref="EO31:FG31"/>
    <mergeCell ref="FH31:GF31"/>
    <mergeCell ref="J28:R28"/>
    <mergeCell ref="CY28:GF29"/>
    <mergeCell ref="V30:CR30"/>
    <mergeCell ref="CY30:DO30"/>
    <mergeCell ref="DP30:EB30"/>
    <mergeCell ref="EC30:EN30"/>
    <mergeCell ref="EO30:FG30"/>
    <mergeCell ref="FH30:GF30"/>
    <mergeCell ref="J23:R23"/>
    <mergeCell ref="AS23:BU23"/>
    <mergeCell ref="J24:R24"/>
    <mergeCell ref="BW24:CI25"/>
    <mergeCell ref="CJ24:CR25"/>
    <mergeCell ref="CY24:DG27"/>
    <mergeCell ref="DH24:DO27"/>
    <mergeCell ref="FX24:GF27"/>
    <mergeCell ref="J25:R25"/>
    <mergeCell ref="AS25:BU25"/>
    <mergeCell ref="J26:R26"/>
    <mergeCell ref="BW26:CI27"/>
    <mergeCell ref="CJ26:CR27"/>
    <mergeCell ref="J27:R27"/>
    <mergeCell ref="AS27:BU27"/>
    <mergeCell ref="DP24:DX27"/>
    <mergeCell ref="DY24:EG27"/>
    <mergeCell ref="EH24:EQ27"/>
    <mergeCell ref="ER24:EZ27"/>
    <mergeCell ref="FA24:FK27"/>
    <mergeCell ref="FL24:FW27"/>
    <mergeCell ref="J21:R21"/>
    <mergeCell ref="AS21:BU21"/>
    <mergeCell ref="B18:T19"/>
    <mergeCell ref="V18:AR18"/>
    <mergeCell ref="CY18:FK18"/>
    <mergeCell ref="FX21:GF21"/>
    <mergeCell ref="J22:R22"/>
    <mergeCell ref="BW22:CI23"/>
    <mergeCell ref="CJ22:CR23"/>
    <mergeCell ref="CY22:DG23"/>
    <mergeCell ref="DH22:DO23"/>
    <mergeCell ref="DP22:DX23"/>
    <mergeCell ref="DY22:EG23"/>
    <mergeCell ref="EH22:EQ23"/>
    <mergeCell ref="ER22:EZ23"/>
    <mergeCell ref="CJ21:CR21"/>
    <mergeCell ref="CY21:DG21"/>
    <mergeCell ref="DH21:DO21"/>
    <mergeCell ref="DY21:EG21"/>
    <mergeCell ref="EH21:EQ21"/>
    <mergeCell ref="FL21:FW21"/>
    <mergeCell ref="FA22:FK23"/>
    <mergeCell ref="FL22:FW23"/>
    <mergeCell ref="FX22:GF23"/>
    <mergeCell ref="J15:BS15"/>
    <mergeCell ref="CJ15:CR15"/>
    <mergeCell ref="CY15:DM15"/>
    <mergeCell ref="DN15:DT15"/>
    <mergeCell ref="DU15:EA15"/>
    <mergeCell ref="EB15:EH15"/>
    <mergeCell ref="FL18:GF20"/>
    <mergeCell ref="V19:AR19"/>
    <mergeCell ref="CY19:DO20"/>
    <mergeCell ref="DP19:DX21"/>
    <mergeCell ref="DY19:EQ20"/>
    <mergeCell ref="ER19:EZ21"/>
    <mergeCell ref="FA19:FK21"/>
    <mergeCell ref="EI15:EO15"/>
    <mergeCell ref="EP15:EV15"/>
    <mergeCell ref="EW15:FH15"/>
    <mergeCell ref="FI15:GF15"/>
    <mergeCell ref="J16:BS16"/>
    <mergeCell ref="Q17:AL17"/>
    <mergeCell ref="AT17:BD17"/>
    <mergeCell ref="S20:AP20"/>
    <mergeCell ref="AX20:BJ20"/>
    <mergeCell ref="BK20:BM20"/>
    <mergeCell ref="BN20:BU20"/>
    <mergeCell ref="EW13:FH13"/>
    <mergeCell ref="FI13:GF13"/>
    <mergeCell ref="AC14:BS14"/>
    <mergeCell ref="CJ14:CR14"/>
    <mergeCell ref="CY14:DM14"/>
    <mergeCell ref="DN14:DT14"/>
    <mergeCell ref="DU14:EA14"/>
    <mergeCell ref="EB14:EH14"/>
    <mergeCell ref="EI14:EO14"/>
    <mergeCell ref="EP14:EV14"/>
    <mergeCell ref="EW14:FH14"/>
    <mergeCell ref="FI14:GF14"/>
    <mergeCell ref="R12:CA13"/>
    <mergeCell ref="CJ12:CR12"/>
    <mergeCell ref="CJ13:CR13"/>
    <mergeCell ref="CY13:DM13"/>
    <mergeCell ref="DN13:DT13"/>
    <mergeCell ref="DU13:EA13"/>
    <mergeCell ref="EB13:EH13"/>
    <mergeCell ref="EI13:EO13"/>
    <mergeCell ref="EP13:EV13"/>
    <mergeCell ref="CJ9:CR9"/>
    <mergeCell ref="CY9:GF9"/>
    <mergeCell ref="CJ10:CR10"/>
    <mergeCell ref="CY10:DM12"/>
    <mergeCell ref="DN10:EO10"/>
    <mergeCell ref="EP10:EV12"/>
    <mergeCell ref="EW10:FH12"/>
    <mergeCell ref="FI10:GF12"/>
    <mergeCell ref="CJ11:CR11"/>
    <mergeCell ref="DN11:DT12"/>
    <mergeCell ref="DU11:EA12"/>
    <mergeCell ref="EB11:EH12"/>
    <mergeCell ref="EI11:EO12"/>
    <mergeCell ref="FM4:GF4"/>
    <mergeCell ref="BH5:CS5"/>
    <mergeCell ref="FM5:GF5"/>
    <mergeCell ref="M6:EW6"/>
    <mergeCell ref="FM6:GF6"/>
    <mergeCell ref="R7:DG7"/>
    <mergeCell ref="AZ1:BZ2"/>
    <mergeCell ref="D2:S4"/>
    <mergeCell ref="AN3:CC3"/>
    <mergeCell ref="CD3:CR3"/>
    <mergeCell ref="CS3:CW3"/>
    <mergeCell ref="CX3:DO3"/>
    <mergeCell ref="CD4:CR4"/>
  </mergeCells>
  <printOptions horizontalCentered="1" verticalCentered="1"/>
  <pageMargins left="0" right="0" top="0" bottom="0" header="0.31496062992125984" footer="0.31496062992125984"/>
  <pageSetup paperSize="9" scale="82" fitToHeight="2" orientation="landscape" r:id="rId1"/>
  <headerFooter alignWithMargins="0"/>
  <rowBreaks count="1" manualBreakCount="1">
    <brk id="57" min="1" max="18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CD04-011F-4D95-9C62-5CC2E69ECC30}">
  <sheetPr>
    <pageSetUpPr fitToPage="1"/>
  </sheetPr>
  <dimension ref="B1:GG99"/>
  <sheetViews>
    <sheetView showGridLines="0" zoomScaleNormal="100" zoomScaleSheetLayoutView="100" workbookViewId="0">
      <selection activeCell="R12" sqref="R12:CA13"/>
    </sheetView>
  </sheetViews>
  <sheetFormatPr defaultColWidth="0.7109375" defaultRowHeight="12.75" x14ac:dyDescent="0.2"/>
  <cols>
    <col min="1" max="1" width="1.85546875" style="62" customWidth="1"/>
    <col min="2" max="8" width="0.7109375" style="62"/>
    <col min="9" max="9" width="2.85546875" style="62" customWidth="1"/>
    <col min="10" max="17" width="0.7109375" style="62"/>
    <col min="18" max="18" width="2" style="62" customWidth="1"/>
    <col min="19" max="30" width="0.7109375" style="62"/>
    <col min="31" max="31" width="8.28515625" style="62" customWidth="1"/>
    <col min="32" max="110" width="0.7109375" style="62"/>
    <col min="111" max="111" width="2.28515625" style="62" customWidth="1"/>
    <col min="112" max="114" width="0.7109375" style="62"/>
    <col min="115" max="116" width="0.7109375" style="62" customWidth="1"/>
    <col min="117" max="117" width="0.5703125" style="62" customWidth="1"/>
    <col min="118" max="118" width="0.28515625" style="62" customWidth="1"/>
    <col min="119" max="119" width="1.28515625" style="62" customWidth="1"/>
    <col min="120" max="120" width="3.7109375" style="62" customWidth="1"/>
    <col min="121" max="121" width="0.28515625" style="62" hidden="1" customWidth="1"/>
    <col min="122" max="124" width="0.7109375" style="62" hidden="1" customWidth="1"/>
    <col min="125" max="125" width="1.140625" style="62" customWidth="1"/>
    <col min="126" max="126" width="0.28515625" style="62" customWidth="1"/>
    <col min="127" max="127" width="0.7109375" style="62" customWidth="1"/>
    <col min="128" max="128" width="0.42578125" style="62" customWidth="1"/>
    <col min="129" max="129" width="0.7109375" style="62"/>
    <col min="130" max="130" width="0.140625" style="62" customWidth="1"/>
    <col min="131" max="131" width="2.85546875" style="62" customWidth="1"/>
    <col min="132" max="133" width="0.7109375" style="62"/>
    <col min="134" max="136" width="0.42578125" style="62" customWidth="1"/>
    <col min="137" max="137" width="2" style="62" customWidth="1"/>
    <col min="138" max="138" width="0.42578125" style="62" customWidth="1"/>
    <col min="139" max="145" width="0.7109375" style="62" customWidth="1"/>
    <col min="146" max="146" width="4.140625" style="62" customWidth="1"/>
    <col min="147" max="147" width="0.140625" style="62" customWidth="1"/>
    <col min="148" max="148" width="0.85546875" style="62" customWidth="1"/>
    <col min="149" max="149" width="0.5703125" style="62" customWidth="1"/>
    <col min="150" max="150" width="0.28515625" style="62" customWidth="1"/>
    <col min="151" max="151" width="0.5703125" style="62" customWidth="1"/>
    <col min="152" max="152" width="0.28515625" style="62" customWidth="1"/>
    <col min="153" max="153" width="0.140625" style="62" hidden="1" customWidth="1"/>
    <col min="154" max="154" width="0.28515625" style="62" customWidth="1"/>
    <col min="155" max="155" width="0.5703125" style="62" customWidth="1"/>
    <col min="156" max="156" width="0.28515625" style="62" customWidth="1"/>
    <col min="157" max="163" width="0.7109375" style="62"/>
    <col min="164" max="164" width="11.7109375" style="62" customWidth="1"/>
    <col min="165" max="165" width="0.140625" style="62" customWidth="1"/>
    <col min="166" max="167" width="0.7109375" style="62" hidden="1" customWidth="1"/>
    <col min="168" max="16384" width="0.7109375" style="62"/>
  </cols>
  <sheetData>
    <row r="1" spans="2:188" s="32" customFormat="1" ht="15" customHeight="1" x14ac:dyDescent="0.2">
      <c r="AZ1" s="418" t="s">
        <v>597</v>
      </c>
      <c r="BA1" s="418"/>
      <c r="BB1" s="418"/>
      <c r="BC1" s="418"/>
      <c r="BD1" s="418"/>
      <c r="BE1" s="418"/>
      <c r="BF1" s="418"/>
      <c r="BG1" s="418"/>
      <c r="BH1" s="418"/>
      <c r="BI1" s="418"/>
      <c r="BJ1" s="418"/>
      <c r="BK1" s="418"/>
      <c r="BL1" s="418"/>
      <c r="BM1" s="418"/>
      <c r="BN1" s="418"/>
      <c r="BO1" s="418"/>
      <c r="BP1" s="418"/>
      <c r="BQ1" s="418"/>
      <c r="BR1" s="418"/>
      <c r="BS1" s="418"/>
      <c r="BT1" s="418"/>
      <c r="BU1" s="418"/>
      <c r="BV1" s="418"/>
      <c r="BW1" s="418"/>
      <c r="BX1" s="418"/>
      <c r="BY1" s="418"/>
      <c r="BZ1" s="418"/>
      <c r="EF1" s="33" t="s">
        <v>598</v>
      </c>
    </row>
    <row r="2" spans="2:188" s="32" customFormat="1" ht="15" customHeight="1" x14ac:dyDescent="0.2">
      <c r="D2" s="419" t="s">
        <v>599</v>
      </c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AZ2" s="418"/>
      <c r="BA2" s="418"/>
      <c r="BB2" s="418"/>
      <c r="BC2" s="418"/>
      <c r="BD2" s="418"/>
      <c r="BE2" s="418"/>
      <c r="BF2" s="418"/>
      <c r="BG2" s="418"/>
      <c r="BH2" s="418"/>
      <c r="BI2" s="418"/>
      <c r="BJ2" s="418"/>
      <c r="BK2" s="418"/>
      <c r="BL2" s="418"/>
      <c r="BM2" s="418"/>
      <c r="BN2" s="418"/>
      <c r="BO2" s="418"/>
      <c r="BP2" s="418"/>
      <c r="BQ2" s="418"/>
      <c r="BR2" s="418"/>
      <c r="BS2" s="418"/>
      <c r="BT2" s="418"/>
      <c r="BU2" s="418"/>
      <c r="BV2" s="418"/>
      <c r="BW2" s="418"/>
      <c r="BX2" s="418"/>
      <c r="BY2" s="418"/>
      <c r="BZ2" s="418"/>
      <c r="EF2" s="33" t="s">
        <v>600</v>
      </c>
    </row>
    <row r="3" spans="2:188" s="32" customFormat="1" ht="15" customHeight="1" x14ac:dyDescent="0.3"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AN3" s="561" t="s">
        <v>601</v>
      </c>
      <c r="AO3" s="561"/>
      <c r="AP3" s="561"/>
      <c r="AQ3" s="561"/>
      <c r="AR3" s="561"/>
      <c r="AS3" s="561"/>
      <c r="AT3" s="561"/>
      <c r="AU3" s="561"/>
      <c r="AV3" s="561"/>
      <c r="AW3" s="561"/>
      <c r="AX3" s="561"/>
      <c r="AY3" s="561"/>
      <c r="AZ3" s="561"/>
      <c r="BA3" s="561"/>
      <c r="BB3" s="561"/>
      <c r="BC3" s="561"/>
      <c r="BD3" s="561"/>
      <c r="BE3" s="561"/>
      <c r="BF3" s="561"/>
      <c r="BG3" s="561"/>
      <c r="BH3" s="561"/>
      <c r="BI3" s="561"/>
      <c r="BJ3" s="561"/>
      <c r="BK3" s="561"/>
      <c r="BL3" s="561"/>
      <c r="BM3" s="561"/>
      <c r="BN3" s="561"/>
      <c r="BO3" s="561"/>
      <c r="BP3" s="561"/>
      <c r="BQ3" s="561"/>
      <c r="BR3" s="561"/>
      <c r="BS3" s="561"/>
      <c r="BT3" s="561"/>
      <c r="BU3" s="561"/>
      <c r="BV3" s="561"/>
      <c r="BW3" s="561"/>
      <c r="BX3" s="561"/>
      <c r="BY3" s="561"/>
      <c r="BZ3" s="561"/>
      <c r="CA3" s="561"/>
      <c r="CB3" s="561"/>
      <c r="CC3" s="561"/>
      <c r="CD3" s="420" t="s">
        <v>602</v>
      </c>
      <c r="CE3" s="420"/>
      <c r="CF3" s="420"/>
      <c r="CG3" s="420"/>
      <c r="CH3" s="420"/>
      <c r="CI3" s="420"/>
      <c r="CJ3" s="420"/>
      <c r="CK3" s="420"/>
      <c r="CL3" s="420"/>
      <c r="CM3" s="420"/>
      <c r="CN3" s="420"/>
      <c r="CO3" s="420"/>
      <c r="CP3" s="420"/>
      <c r="CQ3" s="420"/>
      <c r="CR3" s="420"/>
      <c r="CS3" s="421" t="s">
        <v>603</v>
      </c>
      <c r="CT3" s="421"/>
      <c r="CU3" s="421"/>
      <c r="CV3" s="421"/>
      <c r="CW3" s="421"/>
      <c r="CX3" s="422" t="str">
        <f>ВВОД!A18</f>
        <v>100</v>
      </c>
      <c r="CY3" s="422"/>
      <c r="CZ3" s="422"/>
      <c r="DA3" s="422"/>
      <c r="DB3" s="422"/>
      <c r="DC3" s="422"/>
      <c r="DD3" s="422"/>
      <c r="DE3" s="422"/>
      <c r="DF3" s="422"/>
      <c r="DG3" s="422"/>
      <c r="DH3" s="422"/>
      <c r="DI3" s="422"/>
      <c r="DJ3" s="422"/>
      <c r="DK3" s="422"/>
      <c r="DL3" s="422"/>
      <c r="DM3" s="422"/>
      <c r="DN3" s="422"/>
      <c r="DO3" s="422"/>
      <c r="EF3" s="33" t="s">
        <v>604</v>
      </c>
    </row>
    <row r="4" spans="2:188" s="32" customFormat="1" ht="15" customHeight="1" thickBot="1" x14ac:dyDescent="0.2">
      <c r="D4" s="419"/>
      <c r="E4" s="419"/>
      <c r="F4" s="419"/>
      <c r="G4" s="419"/>
      <c r="H4" s="419"/>
      <c r="I4" s="419"/>
      <c r="J4" s="419"/>
      <c r="K4" s="419"/>
      <c r="L4" s="419"/>
      <c r="M4" s="419"/>
      <c r="N4" s="419"/>
      <c r="O4" s="419"/>
      <c r="P4" s="419"/>
      <c r="Q4" s="419"/>
      <c r="R4" s="419"/>
      <c r="S4" s="419"/>
      <c r="CD4" s="423" t="s">
        <v>605</v>
      </c>
      <c r="CE4" s="423"/>
      <c r="CF4" s="423"/>
      <c r="CG4" s="423"/>
      <c r="CH4" s="423"/>
      <c r="CI4" s="423"/>
      <c r="CJ4" s="423"/>
      <c r="CK4" s="423"/>
      <c r="CL4" s="423"/>
      <c r="CM4" s="423"/>
      <c r="CN4" s="423"/>
      <c r="CO4" s="423"/>
      <c r="CP4" s="423"/>
      <c r="CQ4" s="423"/>
      <c r="CR4" s="423"/>
      <c r="FM4" s="407" t="s">
        <v>606</v>
      </c>
      <c r="FN4" s="408"/>
      <c r="FO4" s="408"/>
      <c r="FP4" s="408"/>
      <c r="FQ4" s="408"/>
      <c r="FR4" s="408"/>
      <c r="FS4" s="408"/>
      <c r="FT4" s="408"/>
      <c r="FU4" s="408"/>
      <c r="FV4" s="408"/>
      <c r="FW4" s="408"/>
      <c r="FX4" s="408"/>
      <c r="FY4" s="408"/>
      <c r="FZ4" s="408"/>
      <c r="GA4" s="408"/>
      <c r="GB4" s="408"/>
      <c r="GC4" s="408"/>
      <c r="GD4" s="408"/>
      <c r="GE4" s="408"/>
      <c r="GF4" s="409"/>
    </row>
    <row r="5" spans="2:188" s="32" customFormat="1" ht="15" customHeight="1" x14ac:dyDescent="0.3">
      <c r="BE5" s="9"/>
      <c r="BF5" s="9"/>
      <c r="BG5" s="9"/>
      <c r="BH5" s="410">
        <f>ВВОД!B18</f>
        <v>44624</v>
      </c>
      <c r="BI5" s="410"/>
      <c r="BJ5" s="410"/>
      <c r="BK5" s="410"/>
      <c r="BL5" s="410"/>
      <c r="BM5" s="410"/>
      <c r="BN5" s="410"/>
      <c r="BO5" s="410"/>
      <c r="BP5" s="410"/>
      <c r="BQ5" s="410"/>
      <c r="BR5" s="410"/>
      <c r="BS5" s="410"/>
      <c r="BT5" s="410"/>
      <c r="BU5" s="410"/>
      <c r="BV5" s="410"/>
      <c r="BW5" s="410"/>
      <c r="BX5" s="410"/>
      <c r="BY5" s="410"/>
      <c r="BZ5" s="410"/>
      <c r="CA5" s="410"/>
      <c r="CB5" s="410"/>
      <c r="CC5" s="410"/>
      <c r="CD5" s="410"/>
      <c r="CE5" s="410"/>
      <c r="CF5" s="410"/>
      <c r="CG5" s="410"/>
      <c r="CH5" s="410"/>
      <c r="CI5" s="410"/>
      <c r="CJ5" s="410"/>
      <c r="CK5" s="410"/>
      <c r="CL5" s="410"/>
      <c r="CM5" s="410"/>
      <c r="CN5" s="410"/>
      <c r="CO5" s="410"/>
      <c r="CP5" s="410"/>
      <c r="CQ5" s="410"/>
      <c r="CR5" s="410"/>
      <c r="CS5" s="410"/>
      <c r="CT5" s="34"/>
      <c r="CU5" s="35"/>
      <c r="CV5" s="36"/>
      <c r="CW5" s="9"/>
      <c r="ER5" s="1" t="s">
        <v>607</v>
      </c>
      <c r="FM5" s="411" t="s">
        <v>608</v>
      </c>
      <c r="FN5" s="412"/>
      <c r="FO5" s="412"/>
      <c r="FP5" s="412"/>
      <c r="FQ5" s="412"/>
      <c r="FR5" s="412"/>
      <c r="FS5" s="412"/>
      <c r="FT5" s="412"/>
      <c r="FU5" s="412"/>
      <c r="FV5" s="412"/>
      <c r="FW5" s="412"/>
      <c r="FX5" s="412"/>
      <c r="FY5" s="412"/>
      <c r="FZ5" s="412"/>
      <c r="GA5" s="412"/>
      <c r="GB5" s="412"/>
      <c r="GC5" s="412"/>
      <c r="GD5" s="412"/>
      <c r="GE5" s="412"/>
      <c r="GF5" s="413"/>
    </row>
    <row r="6" spans="2:188" s="32" customFormat="1" ht="15" customHeight="1" thickBot="1" x14ac:dyDescent="0.3">
      <c r="B6" s="33" t="s">
        <v>609</v>
      </c>
      <c r="M6" s="401" t="str">
        <f>ВВОД!R18</f>
        <v>ООО "Сберлогистика" 119334, г. Москва, ул.Вавилова, д. 24 корп. 1. Тел. (499) 702-49-20 ОГРН: 1197746348458</v>
      </c>
      <c r="N6" s="401"/>
      <c r="O6" s="401"/>
      <c r="P6" s="401"/>
      <c r="Q6" s="401"/>
      <c r="R6" s="401"/>
      <c r="S6" s="401"/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1"/>
      <c r="AF6" s="401"/>
      <c r="AG6" s="401"/>
      <c r="AH6" s="401"/>
      <c r="AI6" s="401"/>
      <c r="AJ6" s="401"/>
      <c r="AK6" s="401"/>
      <c r="AL6" s="401"/>
      <c r="AM6" s="401"/>
      <c r="AN6" s="401"/>
      <c r="AO6" s="401"/>
      <c r="AP6" s="401"/>
      <c r="AQ6" s="401"/>
      <c r="AR6" s="401"/>
      <c r="AS6" s="401"/>
      <c r="AT6" s="401"/>
      <c r="AU6" s="401"/>
      <c r="AV6" s="401"/>
      <c r="AW6" s="401"/>
      <c r="AX6" s="401"/>
      <c r="AY6" s="401"/>
      <c r="AZ6" s="401"/>
      <c r="BA6" s="401"/>
      <c r="BB6" s="401"/>
      <c r="BC6" s="401"/>
      <c r="BD6" s="401"/>
      <c r="BE6" s="401"/>
      <c r="BF6" s="401"/>
      <c r="BG6" s="401"/>
      <c r="BH6" s="401"/>
      <c r="BI6" s="401"/>
      <c r="BJ6" s="401"/>
      <c r="BK6" s="401"/>
      <c r="BL6" s="401"/>
      <c r="BM6" s="401"/>
      <c r="BN6" s="401"/>
      <c r="BO6" s="401"/>
      <c r="BP6" s="401"/>
      <c r="BQ6" s="401"/>
      <c r="BR6" s="401"/>
      <c r="BS6" s="401"/>
      <c r="BT6" s="401"/>
      <c r="BU6" s="401"/>
      <c r="BV6" s="401"/>
      <c r="BW6" s="401"/>
      <c r="BX6" s="401"/>
      <c r="BY6" s="401"/>
      <c r="BZ6" s="401"/>
      <c r="CA6" s="401"/>
      <c r="CB6" s="401"/>
      <c r="CC6" s="401"/>
      <c r="CD6" s="401"/>
      <c r="CE6" s="401"/>
      <c r="CF6" s="401"/>
      <c r="CG6" s="401"/>
      <c r="CH6" s="401"/>
      <c r="CI6" s="401"/>
      <c r="CJ6" s="401"/>
      <c r="CK6" s="401"/>
      <c r="CL6" s="401"/>
      <c r="CM6" s="401"/>
      <c r="CN6" s="401"/>
      <c r="CO6" s="401"/>
      <c r="CP6" s="401"/>
      <c r="CQ6" s="401"/>
      <c r="CR6" s="401"/>
      <c r="CS6" s="401"/>
      <c r="CT6" s="401"/>
      <c r="CU6" s="401"/>
      <c r="CV6" s="401"/>
      <c r="CW6" s="401"/>
      <c r="CX6" s="401"/>
      <c r="CY6" s="401"/>
      <c r="CZ6" s="401"/>
      <c r="DA6" s="401"/>
      <c r="DB6" s="401"/>
      <c r="DC6" s="401"/>
      <c r="DD6" s="401"/>
      <c r="DE6" s="401"/>
      <c r="DF6" s="401"/>
      <c r="DG6" s="401"/>
      <c r="DH6" s="401"/>
      <c r="DI6" s="401"/>
      <c r="DJ6" s="401"/>
      <c r="DK6" s="401"/>
      <c r="DL6" s="401"/>
      <c r="DM6" s="401"/>
      <c r="DN6" s="401"/>
      <c r="DO6" s="401"/>
      <c r="DP6" s="401"/>
      <c r="DQ6" s="401"/>
      <c r="DR6" s="401"/>
      <c r="DS6" s="401"/>
      <c r="DT6" s="401"/>
      <c r="DU6" s="401"/>
      <c r="DV6" s="401"/>
      <c r="DW6" s="401"/>
      <c r="DX6" s="401"/>
      <c r="DY6" s="401"/>
      <c r="DZ6" s="401"/>
      <c r="EA6" s="401"/>
      <c r="EB6" s="401"/>
      <c r="EC6" s="401"/>
      <c r="ED6" s="401"/>
      <c r="EE6" s="401"/>
      <c r="EF6" s="401"/>
      <c r="EG6" s="401"/>
      <c r="EH6" s="401"/>
      <c r="EI6" s="401"/>
      <c r="EJ6" s="401"/>
      <c r="EK6" s="401"/>
      <c r="EL6" s="401"/>
      <c r="EM6" s="401"/>
      <c r="EN6" s="401"/>
      <c r="EO6" s="401"/>
      <c r="EP6" s="401"/>
      <c r="EQ6" s="401"/>
      <c r="ER6" s="401"/>
      <c r="ES6" s="401"/>
      <c r="ET6" s="401"/>
      <c r="EU6" s="401"/>
      <c r="EV6" s="401"/>
      <c r="EW6" s="401"/>
      <c r="EZ6" s="1" t="s">
        <v>610</v>
      </c>
      <c r="FM6" s="414"/>
      <c r="FN6" s="415"/>
      <c r="FO6" s="415"/>
      <c r="FP6" s="415"/>
      <c r="FQ6" s="415"/>
      <c r="FR6" s="415"/>
      <c r="FS6" s="415"/>
      <c r="FT6" s="415"/>
      <c r="FU6" s="415"/>
      <c r="FV6" s="415"/>
      <c r="FW6" s="415"/>
      <c r="FX6" s="415"/>
      <c r="FY6" s="415"/>
      <c r="FZ6" s="415"/>
      <c r="GA6" s="415"/>
      <c r="GB6" s="415"/>
      <c r="GC6" s="415"/>
      <c r="GD6" s="415"/>
      <c r="GE6" s="415"/>
      <c r="GF6" s="416"/>
    </row>
    <row r="7" spans="2:188" s="32" customFormat="1" ht="8.25" customHeight="1" x14ac:dyDescent="0.15">
      <c r="R7" s="417" t="s">
        <v>611</v>
      </c>
      <c r="S7" s="417"/>
      <c r="T7" s="417"/>
      <c r="U7" s="417"/>
      <c r="V7" s="417"/>
      <c r="W7" s="417"/>
      <c r="X7" s="417"/>
      <c r="Y7" s="417"/>
      <c r="Z7" s="417"/>
      <c r="AA7" s="417"/>
      <c r="AB7" s="417"/>
      <c r="AC7" s="417"/>
      <c r="AD7" s="417"/>
      <c r="AE7" s="417"/>
      <c r="AF7" s="417"/>
      <c r="AG7" s="417"/>
      <c r="AH7" s="417"/>
      <c r="AI7" s="417"/>
      <c r="AJ7" s="417"/>
      <c r="AK7" s="417"/>
      <c r="AL7" s="417"/>
      <c r="AM7" s="417"/>
      <c r="AN7" s="417"/>
      <c r="AO7" s="417"/>
      <c r="AP7" s="417"/>
      <c r="AQ7" s="417"/>
      <c r="AR7" s="417"/>
      <c r="AS7" s="417"/>
      <c r="AT7" s="417"/>
      <c r="AU7" s="417"/>
      <c r="AV7" s="417"/>
      <c r="AW7" s="417"/>
      <c r="AX7" s="417"/>
      <c r="AY7" s="417"/>
      <c r="AZ7" s="417"/>
      <c r="BA7" s="417"/>
      <c r="BB7" s="417"/>
      <c r="BC7" s="417"/>
      <c r="BD7" s="417"/>
      <c r="BE7" s="417"/>
      <c r="BF7" s="417"/>
      <c r="BG7" s="417"/>
      <c r="BH7" s="417"/>
      <c r="BI7" s="417"/>
      <c r="BJ7" s="417"/>
      <c r="BK7" s="417"/>
      <c r="BL7" s="417"/>
      <c r="BM7" s="417"/>
      <c r="BN7" s="417"/>
      <c r="BO7" s="417"/>
      <c r="BP7" s="417"/>
      <c r="BQ7" s="417"/>
      <c r="BR7" s="417"/>
      <c r="BS7" s="417"/>
      <c r="BT7" s="417"/>
      <c r="BU7" s="417"/>
      <c r="BV7" s="417"/>
      <c r="BW7" s="417"/>
      <c r="BX7" s="417"/>
      <c r="BY7" s="417"/>
      <c r="BZ7" s="417"/>
      <c r="CA7" s="417"/>
      <c r="CB7" s="417"/>
      <c r="CC7" s="417"/>
      <c r="CD7" s="417"/>
      <c r="CE7" s="417"/>
      <c r="CF7" s="417"/>
      <c r="CG7" s="417"/>
      <c r="CH7" s="417"/>
      <c r="CI7" s="417"/>
      <c r="CJ7" s="417"/>
      <c r="CK7" s="417"/>
      <c r="CL7" s="417"/>
      <c r="CM7" s="417"/>
      <c r="CN7" s="417"/>
      <c r="CO7" s="417"/>
      <c r="CP7" s="417"/>
      <c r="CQ7" s="417"/>
      <c r="CR7" s="417"/>
      <c r="CS7" s="417"/>
      <c r="CT7" s="417"/>
      <c r="CU7" s="417"/>
      <c r="CV7" s="417"/>
      <c r="CW7" s="417"/>
      <c r="CX7" s="417"/>
      <c r="CY7" s="417"/>
      <c r="CZ7" s="417"/>
      <c r="DA7" s="417"/>
      <c r="DB7" s="417"/>
      <c r="DC7" s="417"/>
      <c r="DD7" s="417"/>
      <c r="DE7" s="417"/>
      <c r="DF7" s="417"/>
      <c r="DG7" s="417"/>
    </row>
    <row r="8" spans="2:188" s="32" customFormat="1" ht="15" customHeight="1" thickBot="1" x14ac:dyDescent="0.2"/>
    <row r="9" spans="2:188" s="32" customFormat="1" ht="15" customHeight="1" x14ac:dyDescent="0.2">
      <c r="CJ9" s="424" t="s">
        <v>612</v>
      </c>
      <c r="CK9" s="425"/>
      <c r="CL9" s="425"/>
      <c r="CM9" s="425"/>
      <c r="CN9" s="425"/>
      <c r="CO9" s="425"/>
      <c r="CP9" s="425"/>
      <c r="CQ9" s="425"/>
      <c r="CR9" s="426"/>
      <c r="CY9" s="381" t="s">
        <v>613</v>
      </c>
      <c r="CZ9" s="382"/>
      <c r="DA9" s="382"/>
      <c r="DB9" s="382"/>
      <c r="DC9" s="382"/>
      <c r="DD9" s="382"/>
      <c r="DE9" s="382"/>
      <c r="DF9" s="382"/>
      <c r="DG9" s="382"/>
      <c r="DH9" s="382"/>
      <c r="DI9" s="382"/>
      <c r="DJ9" s="382"/>
      <c r="DK9" s="382"/>
      <c r="DL9" s="382"/>
      <c r="DM9" s="382"/>
      <c r="DN9" s="382"/>
      <c r="DO9" s="382"/>
      <c r="DP9" s="382"/>
      <c r="DQ9" s="382"/>
      <c r="DR9" s="382"/>
      <c r="DS9" s="382"/>
      <c r="DT9" s="382"/>
      <c r="DU9" s="382"/>
      <c r="DV9" s="382"/>
      <c r="DW9" s="382"/>
      <c r="DX9" s="382"/>
      <c r="DY9" s="382"/>
      <c r="DZ9" s="382"/>
      <c r="EA9" s="382"/>
      <c r="EB9" s="382"/>
      <c r="EC9" s="382"/>
      <c r="ED9" s="382"/>
      <c r="EE9" s="382"/>
      <c r="EF9" s="382"/>
      <c r="EG9" s="382"/>
      <c r="EH9" s="382"/>
      <c r="EI9" s="382"/>
      <c r="EJ9" s="382"/>
      <c r="EK9" s="382"/>
      <c r="EL9" s="382"/>
      <c r="EM9" s="382"/>
      <c r="EN9" s="382"/>
      <c r="EO9" s="382"/>
      <c r="EP9" s="382"/>
      <c r="EQ9" s="382"/>
      <c r="ER9" s="382"/>
      <c r="ES9" s="382"/>
      <c r="ET9" s="382"/>
      <c r="EU9" s="382"/>
      <c r="EV9" s="382"/>
      <c r="EW9" s="382"/>
      <c r="EX9" s="382"/>
      <c r="EY9" s="382"/>
      <c r="EZ9" s="382"/>
      <c r="FA9" s="382"/>
      <c r="FB9" s="382"/>
      <c r="FC9" s="382"/>
      <c r="FD9" s="382"/>
      <c r="FE9" s="382"/>
      <c r="FF9" s="382"/>
      <c r="FG9" s="382"/>
      <c r="FH9" s="382"/>
      <c r="FI9" s="382"/>
      <c r="FJ9" s="382"/>
      <c r="FK9" s="382"/>
      <c r="FL9" s="382"/>
      <c r="FM9" s="382"/>
      <c r="FN9" s="382"/>
      <c r="FO9" s="382"/>
      <c r="FP9" s="382"/>
      <c r="FQ9" s="382"/>
      <c r="FR9" s="382"/>
      <c r="FS9" s="382"/>
      <c r="FT9" s="382"/>
      <c r="FU9" s="382"/>
      <c r="FV9" s="382"/>
      <c r="FW9" s="382"/>
      <c r="FX9" s="382"/>
      <c r="FY9" s="382"/>
      <c r="FZ9" s="382"/>
      <c r="GA9" s="382"/>
      <c r="GB9" s="382"/>
      <c r="GC9" s="382"/>
      <c r="GD9" s="382"/>
      <c r="GE9" s="382"/>
      <c r="GF9" s="427"/>
    </row>
    <row r="10" spans="2:188" s="32" customFormat="1" ht="15" customHeight="1" x14ac:dyDescent="0.2">
      <c r="B10" s="37"/>
      <c r="BZ10" s="38"/>
      <c r="CA10" s="38"/>
      <c r="CB10" s="38"/>
      <c r="CC10" s="38"/>
      <c r="CD10" s="38"/>
      <c r="CE10" s="38"/>
      <c r="CF10" s="38"/>
      <c r="CG10" s="38"/>
      <c r="CH10" s="38" t="s">
        <v>614</v>
      </c>
      <c r="CJ10" s="428"/>
      <c r="CK10" s="428"/>
      <c r="CL10" s="428"/>
      <c r="CM10" s="428"/>
      <c r="CN10" s="428"/>
      <c r="CO10" s="428"/>
      <c r="CP10" s="428"/>
      <c r="CQ10" s="428"/>
      <c r="CR10" s="428"/>
      <c r="CY10" s="364" t="s">
        <v>615</v>
      </c>
      <c r="CZ10" s="365"/>
      <c r="DA10" s="365"/>
      <c r="DB10" s="365"/>
      <c r="DC10" s="365"/>
      <c r="DD10" s="365"/>
      <c r="DE10" s="365"/>
      <c r="DF10" s="365"/>
      <c r="DG10" s="365"/>
      <c r="DH10" s="365"/>
      <c r="DI10" s="365"/>
      <c r="DJ10" s="365"/>
      <c r="DK10" s="365"/>
      <c r="DL10" s="365"/>
      <c r="DM10" s="365"/>
      <c r="DN10" s="365" t="s">
        <v>616</v>
      </c>
      <c r="DO10" s="365"/>
      <c r="DP10" s="365"/>
      <c r="DQ10" s="365"/>
      <c r="DR10" s="365"/>
      <c r="DS10" s="365"/>
      <c r="DT10" s="365"/>
      <c r="DU10" s="365"/>
      <c r="DV10" s="365"/>
      <c r="DW10" s="365"/>
      <c r="DX10" s="365"/>
      <c r="DY10" s="365"/>
      <c r="DZ10" s="365"/>
      <c r="EA10" s="365"/>
      <c r="EB10" s="365"/>
      <c r="EC10" s="365"/>
      <c r="ED10" s="365"/>
      <c r="EE10" s="365"/>
      <c r="EF10" s="365"/>
      <c r="EG10" s="365"/>
      <c r="EH10" s="365"/>
      <c r="EI10" s="365"/>
      <c r="EJ10" s="365"/>
      <c r="EK10" s="365"/>
      <c r="EL10" s="365"/>
      <c r="EM10" s="365"/>
      <c r="EN10" s="365"/>
      <c r="EO10" s="365"/>
      <c r="EP10" s="429" t="s">
        <v>617</v>
      </c>
      <c r="EQ10" s="429"/>
      <c r="ER10" s="429"/>
      <c r="ES10" s="429"/>
      <c r="ET10" s="429"/>
      <c r="EU10" s="429"/>
      <c r="EV10" s="429"/>
      <c r="EW10" s="429" t="s">
        <v>618</v>
      </c>
      <c r="EX10" s="429"/>
      <c r="EY10" s="429"/>
      <c r="EZ10" s="429"/>
      <c r="FA10" s="429"/>
      <c r="FB10" s="429"/>
      <c r="FC10" s="429"/>
      <c r="FD10" s="429"/>
      <c r="FE10" s="429"/>
      <c r="FF10" s="429"/>
      <c r="FG10" s="429"/>
      <c r="FH10" s="429"/>
      <c r="FI10" s="429" t="s">
        <v>619</v>
      </c>
      <c r="FJ10" s="429"/>
      <c r="FK10" s="429"/>
      <c r="FL10" s="429"/>
      <c r="FM10" s="429"/>
      <c r="FN10" s="429"/>
      <c r="FO10" s="429"/>
      <c r="FP10" s="429"/>
      <c r="FQ10" s="429"/>
      <c r="FR10" s="429"/>
      <c r="FS10" s="429"/>
      <c r="FT10" s="429"/>
      <c r="FU10" s="429"/>
      <c r="FV10" s="429"/>
      <c r="FW10" s="429"/>
      <c r="FX10" s="429"/>
      <c r="FY10" s="429"/>
      <c r="FZ10" s="429"/>
      <c r="GA10" s="429"/>
      <c r="GB10" s="429"/>
      <c r="GC10" s="429"/>
      <c r="GD10" s="429"/>
      <c r="GE10" s="429"/>
      <c r="GF10" s="430"/>
    </row>
    <row r="11" spans="2:188" s="32" customFormat="1" ht="15" customHeight="1" x14ac:dyDescent="0.2">
      <c r="B11" s="37"/>
      <c r="BY11" s="39"/>
      <c r="BZ11" s="39"/>
      <c r="CA11" s="39"/>
      <c r="CC11" s="40"/>
      <c r="CD11" s="40"/>
      <c r="CE11" s="40"/>
      <c r="CF11" s="40"/>
      <c r="CG11" s="40"/>
      <c r="CH11" s="38" t="s">
        <v>620</v>
      </c>
      <c r="CJ11" s="428"/>
      <c r="CK11" s="428"/>
      <c r="CL11" s="428"/>
      <c r="CM11" s="428"/>
      <c r="CN11" s="428"/>
      <c r="CO11" s="428"/>
      <c r="CP11" s="428"/>
      <c r="CQ11" s="428"/>
      <c r="CR11" s="428"/>
      <c r="CY11" s="364"/>
      <c r="CZ11" s="365"/>
      <c r="DA11" s="365"/>
      <c r="DB11" s="365"/>
      <c r="DC11" s="365"/>
      <c r="DD11" s="365"/>
      <c r="DE11" s="365"/>
      <c r="DF11" s="365"/>
      <c r="DG11" s="365"/>
      <c r="DH11" s="365"/>
      <c r="DI11" s="365"/>
      <c r="DJ11" s="365"/>
      <c r="DK11" s="365"/>
      <c r="DL11" s="365"/>
      <c r="DM11" s="365"/>
      <c r="DN11" s="365" t="s">
        <v>621</v>
      </c>
      <c r="DO11" s="365"/>
      <c r="DP11" s="365"/>
      <c r="DQ11" s="365"/>
      <c r="DR11" s="365"/>
      <c r="DS11" s="365"/>
      <c r="DT11" s="365"/>
      <c r="DU11" s="365" t="s">
        <v>622</v>
      </c>
      <c r="DV11" s="365"/>
      <c r="DW11" s="365"/>
      <c r="DX11" s="365"/>
      <c r="DY11" s="365"/>
      <c r="DZ11" s="365"/>
      <c r="EA11" s="365"/>
      <c r="EB11" s="365" t="s">
        <v>623</v>
      </c>
      <c r="EC11" s="365"/>
      <c r="ED11" s="365"/>
      <c r="EE11" s="365"/>
      <c r="EF11" s="365"/>
      <c r="EG11" s="365"/>
      <c r="EH11" s="365"/>
      <c r="EI11" s="365" t="s">
        <v>624</v>
      </c>
      <c r="EJ11" s="365"/>
      <c r="EK11" s="365"/>
      <c r="EL11" s="365"/>
      <c r="EM11" s="365"/>
      <c r="EN11" s="365"/>
      <c r="EO11" s="365"/>
      <c r="EP11" s="429"/>
      <c r="EQ11" s="429"/>
      <c r="ER11" s="429"/>
      <c r="ES11" s="429"/>
      <c r="ET11" s="429"/>
      <c r="EU11" s="429"/>
      <c r="EV11" s="429"/>
      <c r="EW11" s="429"/>
      <c r="EX11" s="429"/>
      <c r="EY11" s="429"/>
      <c r="EZ11" s="429"/>
      <c r="FA11" s="429"/>
      <c r="FB11" s="429"/>
      <c r="FC11" s="429"/>
      <c r="FD11" s="429"/>
      <c r="FE11" s="429"/>
      <c r="FF11" s="429"/>
      <c r="FG11" s="429"/>
      <c r="FH11" s="429"/>
      <c r="FI11" s="429"/>
      <c r="FJ11" s="429"/>
      <c r="FK11" s="429"/>
      <c r="FL11" s="429"/>
      <c r="FM11" s="429"/>
      <c r="FN11" s="429"/>
      <c r="FO11" s="429"/>
      <c r="FP11" s="429"/>
      <c r="FQ11" s="429"/>
      <c r="FR11" s="429"/>
      <c r="FS11" s="429"/>
      <c r="FT11" s="429"/>
      <c r="FU11" s="429"/>
      <c r="FV11" s="429"/>
      <c r="FW11" s="429"/>
      <c r="FX11" s="429"/>
      <c r="FY11" s="429"/>
      <c r="FZ11" s="429"/>
      <c r="GA11" s="429"/>
      <c r="GB11" s="429"/>
      <c r="GC11" s="429"/>
      <c r="GD11" s="429"/>
      <c r="GE11" s="429"/>
      <c r="GF11" s="430"/>
    </row>
    <row r="12" spans="2:188" s="32" customFormat="1" ht="15" customHeight="1" x14ac:dyDescent="0.2">
      <c r="B12" s="37"/>
      <c r="R12" s="569" t="str">
        <f>ВВОД!L18</f>
        <v>LADA LARGUS</v>
      </c>
      <c r="S12" s="441"/>
      <c r="T12" s="441"/>
      <c r="U12" s="441"/>
      <c r="V12" s="441"/>
      <c r="W12" s="441"/>
      <c r="X12" s="441"/>
      <c r="Y12" s="441"/>
      <c r="Z12" s="441"/>
      <c r="AA12" s="441"/>
      <c r="AB12" s="441"/>
      <c r="AC12" s="441"/>
      <c r="AD12" s="441"/>
      <c r="AE12" s="441"/>
      <c r="AF12" s="441"/>
      <c r="AG12" s="441"/>
      <c r="AH12" s="441"/>
      <c r="AI12" s="441"/>
      <c r="AJ12" s="441"/>
      <c r="AK12" s="441"/>
      <c r="AL12" s="441"/>
      <c r="AM12" s="441"/>
      <c r="AN12" s="441"/>
      <c r="AO12" s="441"/>
      <c r="AP12" s="441"/>
      <c r="AQ12" s="441"/>
      <c r="AR12" s="441"/>
      <c r="AS12" s="441"/>
      <c r="AT12" s="441"/>
      <c r="AU12" s="441"/>
      <c r="AV12" s="441"/>
      <c r="AW12" s="441"/>
      <c r="AX12" s="441"/>
      <c r="AY12" s="441"/>
      <c r="AZ12" s="441"/>
      <c r="BA12" s="441"/>
      <c r="BB12" s="441"/>
      <c r="BC12" s="441"/>
      <c r="BD12" s="441"/>
      <c r="BE12" s="441"/>
      <c r="BF12" s="441"/>
      <c r="BG12" s="441"/>
      <c r="BH12" s="441"/>
      <c r="BI12" s="441"/>
      <c r="BJ12" s="441"/>
      <c r="BK12" s="441"/>
      <c r="BL12" s="441"/>
      <c r="BM12" s="441"/>
      <c r="BN12" s="441"/>
      <c r="BO12" s="441"/>
      <c r="BP12" s="441"/>
      <c r="BQ12" s="441"/>
      <c r="BR12" s="441"/>
      <c r="BS12" s="441"/>
      <c r="BT12" s="441"/>
      <c r="BU12" s="441"/>
      <c r="BV12" s="441"/>
      <c r="BW12" s="441"/>
      <c r="BX12" s="441"/>
      <c r="BY12" s="441"/>
      <c r="BZ12" s="441"/>
      <c r="CA12" s="441"/>
      <c r="CC12" s="40"/>
      <c r="CD12" s="40"/>
      <c r="CE12" s="40"/>
      <c r="CF12" s="40"/>
      <c r="CG12" s="40"/>
      <c r="CH12" s="41" t="s">
        <v>625</v>
      </c>
      <c r="CJ12" s="428"/>
      <c r="CK12" s="428"/>
      <c r="CL12" s="428"/>
      <c r="CM12" s="428"/>
      <c r="CN12" s="428"/>
      <c r="CO12" s="428"/>
      <c r="CP12" s="428"/>
      <c r="CQ12" s="428"/>
      <c r="CR12" s="428"/>
      <c r="CY12" s="364"/>
      <c r="CZ12" s="365"/>
      <c r="DA12" s="365"/>
      <c r="DB12" s="365"/>
      <c r="DC12" s="365"/>
      <c r="DD12" s="365"/>
      <c r="DE12" s="365"/>
      <c r="DF12" s="365"/>
      <c r="DG12" s="365"/>
      <c r="DH12" s="365"/>
      <c r="DI12" s="365"/>
      <c r="DJ12" s="365"/>
      <c r="DK12" s="365"/>
      <c r="DL12" s="365"/>
      <c r="DM12" s="365"/>
      <c r="DN12" s="365"/>
      <c r="DO12" s="365"/>
      <c r="DP12" s="365"/>
      <c r="DQ12" s="365"/>
      <c r="DR12" s="365"/>
      <c r="DS12" s="365"/>
      <c r="DT12" s="365"/>
      <c r="DU12" s="365"/>
      <c r="DV12" s="365"/>
      <c r="DW12" s="365"/>
      <c r="DX12" s="365"/>
      <c r="DY12" s="365"/>
      <c r="DZ12" s="365"/>
      <c r="EA12" s="365"/>
      <c r="EB12" s="365"/>
      <c r="EC12" s="365"/>
      <c r="ED12" s="365"/>
      <c r="EE12" s="365"/>
      <c r="EF12" s="365"/>
      <c r="EG12" s="365"/>
      <c r="EH12" s="365"/>
      <c r="EI12" s="365"/>
      <c r="EJ12" s="365"/>
      <c r="EK12" s="365"/>
      <c r="EL12" s="365"/>
      <c r="EM12" s="365"/>
      <c r="EN12" s="365"/>
      <c r="EO12" s="365"/>
      <c r="EP12" s="429"/>
      <c r="EQ12" s="429"/>
      <c r="ER12" s="429"/>
      <c r="ES12" s="429"/>
      <c r="ET12" s="429"/>
      <c r="EU12" s="429"/>
      <c r="EV12" s="429"/>
      <c r="EW12" s="429"/>
      <c r="EX12" s="429"/>
      <c r="EY12" s="429"/>
      <c r="EZ12" s="429"/>
      <c r="FA12" s="429"/>
      <c r="FB12" s="429"/>
      <c r="FC12" s="429"/>
      <c r="FD12" s="429"/>
      <c r="FE12" s="429"/>
      <c r="FF12" s="429"/>
      <c r="FG12" s="429"/>
      <c r="FH12" s="429"/>
      <c r="FI12" s="429"/>
      <c r="FJ12" s="429"/>
      <c r="FK12" s="429"/>
      <c r="FL12" s="429"/>
      <c r="FM12" s="429"/>
      <c r="FN12" s="429"/>
      <c r="FO12" s="429"/>
      <c r="FP12" s="429"/>
      <c r="FQ12" s="429"/>
      <c r="FR12" s="429"/>
      <c r="FS12" s="429"/>
      <c r="FT12" s="429"/>
      <c r="FU12" s="429"/>
      <c r="FV12" s="429"/>
      <c r="FW12" s="429"/>
      <c r="FX12" s="429"/>
      <c r="FY12" s="429"/>
      <c r="FZ12" s="429"/>
      <c r="GA12" s="429"/>
      <c r="GB12" s="429"/>
      <c r="GC12" s="429"/>
      <c r="GD12" s="429"/>
      <c r="GE12" s="429"/>
      <c r="GF12" s="430"/>
    </row>
    <row r="13" spans="2:188" s="32" customFormat="1" ht="15" customHeight="1" x14ac:dyDescent="0.25">
      <c r="B13" s="42" t="s">
        <v>626</v>
      </c>
      <c r="Q13" s="43"/>
      <c r="R13" s="442"/>
      <c r="S13" s="442"/>
      <c r="T13" s="442"/>
      <c r="U13" s="442"/>
      <c r="V13" s="442"/>
      <c r="W13" s="442"/>
      <c r="X13" s="442"/>
      <c r="Y13" s="442"/>
      <c r="Z13" s="442"/>
      <c r="AA13" s="442"/>
      <c r="AB13" s="442"/>
      <c r="AC13" s="442"/>
      <c r="AD13" s="442"/>
      <c r="AE13" s="442"/>
      <c r="AF13" s="442"/>
      <c r="AG13" s="442"/>
      <c r="AH13" s="442"/>
      <c r="AI13" s="442"/>
      <c r="AJ13" s="442"/>
      <c r="AK13" s="442"/>
      <c r="AL13" s="442"/>
      <c r="AM13" s="442"/>
      <c r="AN13" s="442"/>
      <c r="AO13" s="442"/>
      <c r="AP13" s="442"/>
      <c r="AQ13" s="442"/>
      <c r="AR13" s="442"/>
      <c r="AS13" s="442"/>
      <c r="AT13" s="442"/>
      <c r="AU13" s="442"/>
      <c r="AV13" s="442"/>
      <c r="AW13" s="442"/>
      <c r="AX13" s="442"/>
      <c r="AY13" s="442"/>
      <c r="AZ13" s="442"/>
      <c r="BA13" s="442"/>
      <c r="BB13" s="442"/>
      <c r="BC13" s="442"/>
      <c r="BD13" s="442"/>
      <c r="BE13" s="442"/>
      <c r="BF13" s="442"/>
      <c r="BG13" s="442"/>
      <c r="BH13" s="442"/>
      <c r="BI13" s="442"/>
      <c r="BJ13" s="442"/>
      <c r="BK13" s="442"/>
      <c r="BL13" s="442"/>
      <c r="BM13" s="442"/>
      <c r="BN13" s="442"/>
      <c r="BO13" s="442"/>
      <c r="BP13" s="442"/>
      <c r="BQ13" s="442"/>
      <c r="BR13" s="442"/>
      <c r="BS13" s="442"/>
      <c r="BT13" s="442"/>
      <c r="BU13" s="442"/>
      <c r="BV13" s="442"/>
      <c r="BW13" s="442"/>
      <c r="BX13" s="442"/>
      <c r="BY13" s="442"/>
      <c r="BZ13" s="442"/>
      <c r="CA13" s="442"/>
      <c r="CB13" s="72"/>
      <c r="CC13" s="72"/>
      <c r="CD13" s="72"/>
      <c r="CE13" s="72"/>
      <c r="CF13" s="72"/>
      <c r="CG13" s="72"/>
      <c r="CH13" s="72"/>
      <c r="CJ13" s="428"/>
      <c r="CK13" s="428"/>
      <c r="CL13" s="428"/>
      <c r="CM13" s="428"/>
      <c r="CN13" s="428"/>
      <c r="CO13" s="428"/>
      <c r="CP13" s="428"/>
      <c r="CQ13" s="428"/>
      <c r="CR13" s="428"/>
      <c r="CY13" s="364">
        <v>1</v>
      </c>
      <c r="CZ13" s="365"/>
      <c r="DA13" s="365"/>
      <c r="DB13" s="365"/>
      <c r="DC13" s="365"/>
      <c r="DD13" s="365"/>
      <c r="DE13" s="365"/>
      <c r="DF13" s="365"/>
      <c r="DG13" s="365"/>
      <c r="DH13" s="365"/>
      <c r="DI13" s="365"/>
      <c r="DJ13" s="365"/>
      <c r="DK13" s="365"/>
      <c r="DL13" s="365"/>
      <c r="DM13" s="365"/>
      <c r="DN13" s="365">
        <v>2</v>
      </c>
      <c r="DO13" s="365"/>
      <c r="DP13" s="365"/>
      <c r="DQ13" s="365"/>
      <c r="DR13" s="365"/>
      <c r="DS13" s="365"/>
      <c r="DT13" s="365"/>
      <c r="DU13" s="365">
        <v>3</v>
      </c>
      <c r="DV13" s="365"/>
      <c r="DW13" s="365"/>
      <c r="DX13" s="365"/>
      <c r="DY13" s="365"/>
      <c r="DZ13" s="365"/>
      <c r="EA13" s="365"/>
      <c r="EB13" s="365">
        <v>4</v>
      </c>
      <c r="EC13" s="365"/>
      <c r="ED13" s="365"/>
      <c r="EE13" s="365"/>
      <c r="EF13" s="365"/>
      <c r="EG13" s="365"/>
      <c r="EH13" s="365"/>
      <c r="EI13" s="365">
        <v>5</v>
      </c>
      <c r="EJ13" s="365"/>
      <c r="EK13" s="365"/>
      <c r="EL13" s="365"/>
      <c r="EM13" s="365"/>
      <c r="EN13" s="365"/>
      <c r="EO13" s="365"/>
      <c r="EP13" s="365">
        <v>6</v>
      </c>
      <c r="EQ13" s="365"/>
      <c r="ER13" s="365"/>
      <c r="ES13" s="365"/>
      <c r="ET13" s="365"/>
      <c r="EU13" s="365"/>
      <c r="EV13" s="365"/>
      <c r="EW13" s="365">
        <v>7</v>
      </c>
      <c r="EX13" s="365"/>
      <c r="EY13" s="365"/>
      <c r="EZ13" s="365"/>
      <c r="FA13" s="365"/>
      <c r="FB13" s="365"/>
      <c r="FC13" s="365"/>
      <c r="FD13" s="365"/>
      <c r="FE13" s="365"/>
      <c r="FF13" s="365"/>
      <c r="FG13" s="365"/>
      <c r="FH13" s="365"/>
      <c r="FI13" s="365">
        <v>8</v>
      </c>
      <c r="FJ13" s="365"/>
      <c r="FK13" s="365"/>
      <c r="FL13" s="365"/>
      <c r="FM13" s="365"/>
      <c r="FN13" s="365"/>
      <c r="FO13" s="365"/>
      <c r="FP13" s="365"/>
      <c r="FQ13" s="365"/>
      <c r="FR13" s="365"/>
      <c r="FS13" s="365"/>
      <c r="FT13" s="365"/>
      <c r="FU13" s="365"/>
      <c r="FV13" s="365"/>
      <c r="FW13" s="365"/>
      <c r="FX13" s="365"/>
      <c r="FY13" s="365"/>
      <c r="FZ13" s="365"/>
      <c r="GA13" s="365"/>
      <c r="GB13" s="365"/>
      <c r="GC13" s="365"/>
      <c r="GD13" s="365"/>
      <c r="GE13" s="365"/>
      <c r="GF13" s="431"/>
    </row>
    <row r="14" spans="2:188" s="32" customFormat="1" ht="22.5" customHeight="1" x14ac:dyDescent="0.25">
      <c r="B14" s="44" t="s">
        <v>627</v>
      </c>
      <c r="Y14" s="45"/>
      <c r="Z14" s="45"/>
      <c r="AA14" s="45"/>
      <c r="AB14" s="45"/>
      <c r="AC14" s="567" t="str">
        <f>ВВОД!G18</f>
        <v>Е 079 КЕ 797</v>
      </c>
      <c r="AD14" s="432"/>
      <c r="AE14" s="432"/>
      <c r="AF14" s="432"/>
      <c r="AG14" s="432"/>
      <c r="AH14" s="432"/>
      <c r="AI14" s="432"/>
      <c r="AJ14" s="432"/>
      <c r="AK14" s="432"/>
      <c r="AL14" s="432"/>
      <c r="AM14" s="432"/>
      <c r="AN14" s="432"/>
      <c r="AO14" s="432"/>
      <c r="AP14" s="432"/>
      <c r="AQ14" s="432"/>
      <c r="AR14" s="432"/>
      <c r="AS14" s="432"/>
      <c r="AT14" s="432"/>
      <c r="AU14" s="432"/>
      <c r="AV14" s="432"/>
      <c r="AW14" s="432"/>
      <c r="AX14" s="432"/>
      <c r="AY14" s="432"/>
      <c r="AZ14" s="432"/>
      <c r="BA14" s="432"/>
      <c r="BB14" s="432"/>
      <c r="BC14" s="432"/>
      <c r="BD14" s="432"/>
      <c r="BE14" s="432"/>
      <c r="BF14" s="432"/>
      <c r="BG14" s="432"/>
      <c r="BH14" s="432"/>
      <c r="BI14" s="432"/>
      <c r="BJ14" s="432"/>
      <c r="BK14" s="432"/>
      <c r="BL14" s="432"/>
      <c r="BM14" s="432"/>
      <c r="BN14" s="432"/>
      <c r="BO14" s="432"/>
      <c r="BP14" s="432"/>
      <c r="BQ14" s="432"/>
      <c r="BR14" s="432"/>
      <c r="BS14" s="432"/>
      <c r="BT14" s="45"/>
      <c r="BU14" s="45"/>
      <c r="CH14" s="41" t="s">
        <v>628</v>
      </c>
      <c r="CJ14" s="538" t="s">
        <v>717</v>
      </c>
      <c r="CK14" s="538"/>
      <c r="CL14" s="538"/>
      <c r="CM14" s="538"/>
      <c r="CN14" s="538"/>
      <c r="CO14" s="538"/>
      <c r="CP14" s="538"/>
      <c r="CQ14" s="538"/>
      <c r="CR14" s="538"/>
      <c r="CY14" s="433" t="s">
        <v>629</v>
      </c>
      <c r="CZ14" s="434"/>
      <c r="DA14" s="434"/>
      <c r="DB14" s="434"/>
      <c r="DC14" s="434"/>
      <c r="DD14" s="434"/>
      <c r="DE14" s="434"/>
      <c r="DF14" s="434"/>
      <c r="DG14" s="434"/>
      <c r="DH14" s="434"/>
      <c r="DI14" s="434"/>
      <c r="DJ14" s="434"/>
      <c r="DK14" s="434"/>
      <c r="DL14" s="434"/>
      <c r="DM14" s="434"/>
      <c r="DN14" s="435">
        <f>DAY(BH5)</f>
        <v>4</v>
      </c>
      <c r="DO14" s="435"/>
      <c r="DP14" s="435"/>
      <c r="DQ14" s="435"/>
      <c r="DR14" s="435"/>
      <c r="DS14" s="435"/>
      <c r="DT14" s="435"/>
      <c r="DU14" s="435">
        <f>MONTH(BH5)</f>
        <v>3</v>
      </c>
      <c r="DV14" s="435"/>
      <c r="DW14" s="435"/>
      <c r="DX14" s="435"/>
      <c r="DY14" s="435"/>
      <c r="DZ14" s="435"/>
      <c r="EA14" s="435"/>
      <c r="EB14" s="436" t="s">
        <v>630</v>
      </c>
      <c r="EC14" s="436"/>
      <c r="ED14" s="436"/>
      <c r="EE14" s="436"/>
      <c r="EF14" s="436"/>
      <c r="EG14" s="436"/>
      <c r="EH14" s="436"/>
      <c r="EI14" s="436" t="s">
        <v>631</v>
      </c>
      <c r="EJ14" s="436"/>
      <c r="EK14" s="436"/>
      <c r="EL14" s="436"/>
      <c r="EM14" s="436"/>
      <c r="EN14" s="436"/>
      <c r="EO14" s="436"/>
      <c r="EP14" s="437"/>
      <c r="EQ14" s="437"/>
      <c r="ER14" s="437"/>
      <c r="ES14" s="437"/>
      <c r="ET14" s="437"/>
      <c r="EU14" s="437"/>
      <c r="EV14" s="437"/>
      <c r="EW14" s="568">
        <f>ВВОД!H18</f>
        <v>10774</v>
      </c>
      <c r="EX14" s="568"/>
      <c r="EY14" s="568"/>
      <c r="EZ14" s="568"/>
      <c r="FA14" s="568"/>
      <c r="FB14" s="568"/>
      <c r="FC14" s="568"/>
      <c r="FD14" s="568"/>
      <c r="FE14" s="568"/>
      <c r="FF14" s="568"/>
      <c r="FG14" s="568"/>
      <c r="FH14" s="568"/>
      <c r="FI14" s="439"/>
      <c r="FJ14" s="439"/>
      <c r="FK14" s="439"/>
      <c r="FL14" s="439"/>
      <c r="FM14" s="439"/>
      <c r="FN14" s="439"/>
      <c r="FO14" s="439"/>
      <c r="FP14" s="439"/>
      <c r="FQ14" s="439"/>
      <c r="FR14" s="439"/>
      <c r="FS14" s="439"/>
      <c r="FT14" s="439"/>
      <c r="FU14" s="439"/>
      <c r="FV14" s="439"/>
      <c r="FW14" s="439"/>
      <c r="FX14" s="439"/>
      <c r="FY14" s="439"/>
      <c r="FZ14" s="439"/>
      <c r="GA14" s="439"/>
      <c r="GB14" s="439"/>
      <c r="GC14" s="439"/>
      <c r="GD14" s="439"/>
      <c r="GE14" s="439"/>
      <c r="GF14" s="440"/>
    </row>
    <row r="15" spans="2:188" s="32" customFormat="1" ht="22.5" customHeight="1" thickBot="1" x14ac:dyDescent="0.25">
      <c r="B15" s="44" t="s">
        <v>6</v>
      </c>
      <c r="J15" s="443" t="str">
        <f>ВВОД!C18</f>
        <v>Домницкий Сергей Александрович</v>
      </c>
      <c r="K15" s="443"/>
      <c r="L15" s="443"/>
      <c r="M15" s="443"/>
      <c r="N15" s="443"/>
      <c r="O15" s="443"/>
      <c r="P15" s="443"/>
      <c r="Q15" s="443"/>
      <c r="R15" s="443"/>
      <c r="S15" s="443"/>
      <c r="T15" s="443"/>
      <c r="U15" s="443"/>
      <c r="V15" s="443"/>
      <c r="W15" s="443"/>
      <c r="X15" s="443"/>
      <c r="Y15" s="443"/>
      <c r="Z15" s="443"/>
      <c r="AA15" s="443"/>
      <c r="AB15" s="443"/>
      <c r="AC15" s="443"/>
      <c r="AD15" s="443"/>
      <c r="AE15" s="443"/>
      <c r="AF15" s="443"/>
      <c r="AG15" s="443"/>
      <c r="AH15" s="443"/>
      <c r="AI15" s="443"/>
      <c r="AJ15" s="443"/>
      <c r="AK15" s="443"/>
      <c r="AL15" s="443"/>
      <c r="AM15" s="443"/>
      <c r="AN15" s="443"/>
      <c r="AO15" s="443"/>
      <c r="AP15" s="443"/>
      <c r="AQ15" s="443"/>
      <c r="AR15" s="443"/>
      <c r="AS15" s="443"/>
      <c r="AT15" s="443"/>
      <c r="AU15" s="443"/>
      <c r="AV15" s="443"/>
      <c r="AW15" s="443"/>
      <c r="AX15" s="443"/>
      <c r="AY15" s="443"/>
      <c r="AZ15" s="443"/>
      <c r="BA15" s="443"/>
      <c r="BB15" s="443"/>
      <c r="BC15" s="443"/>
      <c r="BD15" s="443"/>
      <c r="BE15" s="443"/>
      <c r="BF15" s="443"/>
      <c r="BG15" s="443"/>
      <c r="BH15" s="443"/>
      <c r="BI15" s="443"/>
      <c r="BJ15" s="443"/>
      <c r="BK15" s="443"/>
      <c r="BL15" s="443"/>
      <c r="BM15" s="443"/>
      <c r="BN15" s="443"/>
      <c r="BO15" s="443"/>
      <c r="BP15" s="443"/>
      <c r="BQ15" s="443"/>
      <c r="BR15" s="443"/>
      <c r="BS15" s="443"/>
      <c r="BT15" s="46"/>
      <c r="BU15" s="46"/>
      <c r="CH15" s="41" t="s">
        <v>632</v>
      </c>
      <c r="CJ15" s="436">
        <f>ВВОД!F15</f>
        <v>0</v>
      </c>
      <c r="CK15" s="444"/>
      <c r="CL15" s="444"/>
      <c r="CM15" s="444"/>
      <c r="CN15" s="444"/>
      <c r="CO15" s="444"/>
      <c r="CP15" s="444"/>
      <c r="CQ15" s="444"/>
      <c r="CR15" s="444"/>
      <c r="CY15" s="445" t="s">
        <v>633</v>
      </c>
      <c r="CZ15" s="446"/>
      <c r="DA15" s="446"/>
      <c r="DB15" s="446"/>
      <c r="DC15" s="446"/>
      <c r="DD15" s="446"/>
      <c r="DE15" s="446"/>
      <c r="DF15" s="446"/>
      <c r="DG15" s="446"/>
      <c r="DH15" s="446"/>
      <c r="DI15" s="446"/>
      <c r="DJ15" s="446"/>
      <c r="DK15" s="446"/>
      <c r="DL15" s="446"/>
      <c r="DM15" s="446"/>
      <c r="DN15" s="447">
        <f>DAY(BH5)</f>
        <v>4</v>
      </c>
      <c r="DO15" s="447"/>
      <c r="DP15" s="447"/>
      <c r="DQ15" s="447"/>
      <c r="DR15" s="447"/>
      <c r="DS15" s="447"/>
      <c r="DT15" s="447"/>
      <c r="DU15" s="447">
        <f>MONTH(BH5)</f>
        <v>3</v>
      </c>
      <c r="DV15" s="447"/>
      <c r="DW15" s="447"/>
      <c r="DX15" s="447"/>
      <c r="DY15" s="447"/>
      <c r="DZ15" s="447"/>
      <c r="EA15" s="447"/>
      <c r="EB15" s="448" t="s">
        <v>798</v>
      </c>
      <c r="EC15" s="448"/>
      <c r="ED15" s="448"/>
      <c r="EE15" s="448"/>
      <c r="EF15" s="448"/>
      <c r="EG15" s="448"/>
      <c r="EH15" s="448"/>
      <c r="EI15" s="448" t="s">
        <v>631</v>
      </c>
      <c r="EJ15" s="448"/>
      <c r="EK15" s="448"/>
      <c r="EL15" s="448"/>
      <c r="EM15" s="448"/>
      <c r="EN15" s="448"/>
      <c r="EO15" s="448"/>
      <c r="EP15" s="452"/>
      <c r="EQ15" s="452"/>
      <c r="ER15" s="452"/>
      <c r="ES15" s="452"/>
      <c r="ET15" s="452"/>
      <c r="EU15" s="452"/>
      <c r="EV15" s="452"/>
      <c r="EW15" s="453"/>
      <c r="EX15" s="453"/>
      <c r="EY15" s="453"/>
      <c r="EZ15" s="453"/>
      <c r="FA15" s="453"/>
      <c r="FB15" s="453"/>
      <c r="FC15" s="453"/>
      <c r="FD15" s="453"/>
      <c r="FE15" s="453"/>
      <c r="FF15" s="453"/>
      <c r="FG15" s="453"/>
      <c r="FH15" s="453"/>
      <c r="FI15" s="454"/>
      <c r="FJ15" s="454"/>
      <c r="FK15" s="454"/>
      <c r="FL15" s="454"/>
      <c r="FM15" s="454"/>
      <c r="FN15" s="454"/>
      <c r="FO15" s="454"/>
      <c r="FP15" s="454"/>
      <c r="FQ15" s="454"/>
      <c r="FR15" s="454"/>
      <c r="FS15" s="454"/>
      <c r="FT15" s="454"/>
      <c r="FU15" s="454"/>
      <c r="FV15" s="454"/>
      <c r="FW15" s="454"/>
      <c r="FX15" s="454"/>
      <c r="FY15" s="454"/>
      <c r="FZ15" s="454"/>
      <c r="GA15" s="454"/>
      <c r="GB15" s="454"/>
      <c r="GC15" s="454"/>
      <c r="GD15" s="454"/>
      <c r="GE15" s="454"/>
      <c r="GF15" s="455"/>
    </row>
    <row r="16" spans="2:188" s="32" customFormat="1" ht="7.5" customHeight="1" x14ac:dyDescent="0.25">
      <c r="J16" s="395" t="s">
        <v>634</v>
      </c>
      <c r="K16" s="395"/>
      <c r="L16" s="395"/>
      <c r="M16" s="395"/>
      <c r="N16" s="395"/>
      <c r="O16" s="395"/>
      <c r="P16" s="395"/>
      <c r="Q16" s="395"/>
      <c r="R16" s="395"/>
      <c r="S16" s="395"/>
      <c r="T16" s="395"/>
      <c r="U16" s="395"/>
      <c r="V16" s="395"/>
      <c r="W16" s="395"/>
      <c r="X16" s="395"/>
      <c r="Y16" s="395"/>
      <c r="Z16" s="395"/>
      <c r="AA16" s="395"/>
      <c r="AB16" s="395"/>
      <c r="AC16" s="395"/>
      <c r="AD16" s="395"/>
      <c r="AE16" s="395"/>
      <c r="AF16" s="395"/>
      <c r="AG16" s="395"/>
      <c r="AH16" s="395"/>
      <c r="AI16" s="395"/>
      <c r="AJ16" s="395"/>
      <c r="AK16" s="395"/>
      <c r="AL16" s="395"/>
      <c r="AM16" s="395"/>
      <c r="AN16" s="395"/>
      <c r="AO16" s="395"/>
      <c r="AP16" s="395"/>
      <c r="AQ16" s="395"/>
      <c r="AR16" s="395"/>
      <c r="AS16" s="395"/>
      <c r="AT16" s="395"/>
      <c r="AU16" s="395"/>
      <c r="AV16" s="395"/>
      <c r="AW16" s="395"/>
      <c r="AX16" s="395"/>
      <c r="AY16" s="395"/>
      <c r="AZ16" s="395"/>
      <c r="BA16" s="395"/>
      <c r="BB16" s="395"/>
      <c r="BC16" s="395"/>
      <c r="BD16" s="395"/>
      <c r="BE16" s="395"/>
      <c r="BF16" s="395"/>
      <c r="BG16" s="395"/>
      <c r="BH16" s="395"/>
      <c r="BI16" s="395"/>
      <c r="BJ16" s="395"/>
      <c r="BK16" s="395"/>
      <c r="BL16" s="395"/>
      <c r="BM16" s="395"/>
      <c r="BN16" s="395"/>
      <c r="BO16" s="395"/>
      <c r="BP16" s="395"/>
      <c r="BQ16" s="395"/>
      <c r="BR16" s="395"/>
      <c r="BS16" s="395"/>
      <c r="DL16" s="9"/>
    </row>
    <row r="17" spans="2:188" s="32" customFormat="1" ht="15" customHeight="1" thickBot="1" x14ac:dyDescent="0.25">
      <c r="B17" s="44" t="s">
        <v>635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7"/>
      <c r="P17" s="47"/>
      <c r="Q17" s="420" t="str">
        <f>ВВОД!J18</f>
        <v>26 13  449992</v>
      </c>
      <c r="R17" s="443"/>
      <c r="S17" s="443"/>
      <c r="T17" s="443"/>
      <c r="U17" s="443"/>
      <c r="V17" s="443"/>
      <c r="W17" s="443"/>
      <c r="X17" s="443"/>
      <c r="Y17" s="443"/>
      <c r="Z17" s="443"/>
      <c r="AA17" s="443"/>
      <c r="AB17" s="443"/>
      <c r="AC17" s="443"/>
      <c r="AD17" s="443"/>
      <c r="AE17" s="443"/>
      <c r="AF17" s="443"/>
      <c r="AG17" s="443"/>
      <c r="AH17" s="443"/>
      <c r="AI17" s="443"/>
      <c r="AJ17" s="443"/>
      <c r="AK17" s="443"/>
      <c r="AL17" s="443"/>
      <c r="AM17" s="44"/>
      <c r="AN17" s="44"/>
      <c r="AP17" s="44"/>
      <c r="AQ17" s="44"/>
      <c r="AS17" s="41" t="s">
        <v>636</v>
      </c>
      <c r="AT17" s="456"/>
      <c r="AU17" s="456"/>
      <c r="AV17" s="456"/>
      <c r="AW17" s="456"/>
      <c r="AX17" s="456"/>
      <c r="AY17" s="456"/>
      <c r="AZ17" s="456"/>
      <c r="BA17" s="456"/>
      <c r="BB17" s="456"/>
      <c r="BC17" s="456"/>
      <c r="BD17" s="456"/>
    </row>
    <row r="18" spans="2:188" s="32" customFormat="1" ht="9" customHeight="1" x14ac:dyDescent="0.2">
      <c r="B18" s="564" t="s">
        <v>637</v>
      </c>
      <c r="C18" s="564"/>
      <c r="D18" s="564"/>
      <c r="E18" s="564"/>
      <c r="F18" s="564"/>
      <c r="G18" s="564"/>
      <c r="H18" s="564"/>
      <c r="I18" s="564"/>
      <c r="J18" s="564"/>
      <c r="K18" s="564"/>
      <c r="L18" s="564"/>
      <c r="M18" s="564"/>
      <c r="N18" s="564"/>
      <c r="O18" s="564"/>
      <c r="P18" s="564"/>
      <c r="Q18" s="564"/>
      <c r="R18" s="564"/>
      <c r="S18" s="564"/>
      <c r="T18" s="564"/>
      <c r="V18" s="461" t="s">
        <v>638</v>
      </c>
      <c r="W18" s="461"/>
      <c r="X18" s="461"/>
      <c r="Y18" s="461"/>
      <c r="Z18" s="461"/>
      <c r="AA18" s="461"/>
      <c r="AB18" s="461"/>
      <c r="AC18" s="461"/>
      <c r="AD18" s="461"/>
      <c r="AE18" s="461"/>
      <c r="AF18" s="461"/>
      <c r="AG18" s="461"/>
      <c r="AH18" s="461"/>
      <c r="AI18" s="461"/>
      <c r="AJ18" s="461"/>
      <c r="AK18" s="461"/>
      <c r="AL18" s="461"/>
      <c r="AM18" s="461"/>
      <c r="AN18" s="461"/>
      <c r="AO18" s="461"/>
      <c r="AP18" s="461"/>
      <c r="AQ18" s="461"/>
      <c r="AR18" s="461"/>
      <c r="CY18" s="462" t="s">
        <v>639</v>
      </c>
      <c r="CZ18" s="463"/>
      <c r="DA18" s="463"/>
      <c r="DB18" s="463"/>
      <c r="DC18" s="463"/>
      <c r="DD18" s="463"/>
      <c r="DE18" s="463"/>
      <c r="DF18" s="463"/>
      <c r="DG18" s="463"/>
      <c r="DH18" s="463"/>
      <c r="DI18" s="463"/>
      <c r="DJ18" s="463"/>
      <c r="DK18" s="463"/>
      <c r="DL18" s="463"/>
      <c r="DM18" s="463"/>
      <c r="DN18" s="463"/>
      <c r="DO18" s="463"/>
      <c r="DP18" s="463"/>
      <c r="DQ18" s="463"/>
      <c r="DR18" s="463"/>
      <c r="DS18" s="463"/>
      <c r="DT18" s="463"/>
      <c r="DU18" s="463"/>
      <c r="DV18" s="463"/>
      <c r="DW18" s="463"/>
      <c r="DX18" s="463"/>
      <c r="DY18" s="463"/>
      <c r="DZ18" s="463"/>
      <c r="EA18" s="463"/>
      <c r="EB18" s="463"/>
      <c r="EC18" s="463"/>
      <c r="ED18" s="463"/>
      <c r="EE18" s="463"/>
      <c r="EF18" s="463"/>
      <c r="EG18" s="463"/>
      <c r="EH18" s="463"/>
      <c r="EI18" s="463"/>
      <c r="EJ18" s="463"/>
      <c r="EK18" s="463"/>
      <c r="EL18" s="463"/>
      <c r="EM18" s="463"/>
      <c r="EN18" s="463"/>
      <c r="EO18" s="463"/>
      <c r="EP18" s="463"/>
      <c r="EQ18" s="463"/>
      <c r="ER18" s="463"/>
      <c r="ES18" s="463"/>
      <c r="ET18" s="463"/>
      <c r="EU18" s="463"/>
      <c r="EV18" s="463"/>
      <c r="EW18" s="463"/>
      <c r="EX18" s="463"/>
      <c r="EY18" s="463"/>
      <c r="EZ18" s="463"/>
      <c r="FA18" s="463"/>
      <c r="FB18" s="463"/>
      <c r="FC18" s="463"/>
      <c r="FD18" s="463"/>
      <c r="FE18" s="463"/>
      <c r="FF18" s="463"/>
      <c r="FG18" s="463"/>
      <c r="FH18" s="463"/>
      <c r="FI18" s="463"/>
      <c r="FJ18" s="463"/>
      <c r="FK18" s="463"/>
      <c r="FL18" s="449" t="s">
        <v>640</v>
      </c>
      <c r="FM18" s="449"/>
      <c r="FN18" s="449"/>
      <c r="FO18" s="449"/>
      <c r="FP18" s="449"/>
      <c r="FQ18" s="449"/>
      <c r="FR18" s="449"/>
      <c r="FS18" s="449"/>
      <c r="FT18" s="449"/>
      <c r="FU18" s="449"/>
      <c r="FV18" s="449"/>
      <c r="FW18" s="449"/>
      <c r="FX18" s="449"/>
      <c r="FY18" s="449"/>
      <c r="FZ18" s="449"/>
      <c r="GA18" s="449"/>
      <c r="GB18" s="449"/>
      <c r="GC18" s="449"/>
      <c r="GD18" s="449"/>
      <c r="GE18" s="449"/>
      <c r="GF18" s="450"/>
    </row>
    <row r="19" spans="2:188" s="32" customFormat="1" ht="7.5" customHeight="1" x14ac:dyDescent="0.15">
      <c r="B19" s="564"/>
      <c r="C19" s="564"/>
      <c r="D19" s="564"/>
      <c r="E19" s="564"/>
      <c r="F19" s="564"/>
      <c r="G19" s="564"/>
      <c r="H19" s="564"/>
      <c r="I19" s="564"/>
      <c r="J19" s="564"/>
      <c r="K19" s="564"/>
      <c r="L19" s="564"/>
      <c r="M19" s="564"/>
      <c r="N19" s="564"/>
      <c r="O19" s="564"/>
      <c r="P19" s="564"/>
      <c r="Q19" s="564"/>
      <c r="R19" s="564"/>
      <c r="S19" s="564"/>
      <c r="T19" s="564"/>
      <c r="V19" s="451" t="s">
        <v>641</v>
      </c>
      <c r="W19" s="451"/>
      <c r="X19" s="451"/>
      <c r="Y19" s="451"/>
      <c r="Z19" s="451"/>
      <c r="AA19" s="451"/>
      <c r="AB19" s="451"/>
      <c r="AC19" s="451"/>
      <c r="AD19" s="451"/>
      <c r="AE19" s="451"/>
      <c r="AF19" s="451"/>
      <c r="AG19" s="451"/>
      <c r="AH19" s="451"/>
      <c r="AI19" s="451"/>
      <c r="AJ19" s="451"/>
      <c r="AK19" s="451"/>
      <c r="AL19" s="451"/>
      <c r="AM19" s="451"/>
      <c r="AN19" s="451"/>
      <c r="AO19" s="451"/>
      <c r="AP19" s="451"/>
      <c r="AQ19" s="451"/>
      <c r="AR19" s="451"/>
      <c r="CY19" s="364" t="s">
        <v>642</v>
      </c>
      <c r="CZ19" s="365"/>
      <c r="DA19" s="365"/>
      <c r="DB19" s="365"/>
      <c r="DC19" s="365"/>
      <c r="DD19" s="365"/>
      <c r="DE19" s="365"/>
      <c r="DF19" s="365"/>
      <c r="DG19" s="365"/>
      <c r="DH19" s="365"/>
      <c r="DI19" s="365"/>
      <c r="DJ19" s="365"/>
      <c r="DK19" s="365"/>
      <c r="DL19" s="365"/>
      <c r="DM19" s="365"/>
      <c r="DN19" s="365"/>
      <c r="DO19" s="365"/>
      <c r="DP19" s="429" t="s">
        <v>643</v>
      </c>
      <c r="DQ19" s="429"/>
      <c r="DR19" s="429"/>
      <c r="DS19" s="429"/>
      <c r="DT19" s="429"/>
      <c r="DU19" s="429"/>
      <c r="DV19" s="429"/>
      <c r="DW19" s="429"/>
      <c r="DX19" s="429"/>
      <c r="DY19" s="365" t="s">
        <v>644</v>
      </c>
      <c r="DZ19" s="365"/>
      <c r="EA19" s="365"/>
      <c r="EB19" s="365"/>
      <c r="EC19" s="365"/>
      <c r="ED19" s="365"/>
      <c r="EE19" s="365"/>
      <c r="EF19" s="365"/>
      <c r="EG19" s="365"/>
      <c r="EH19" s="365"/>
      <c r="EI19" s="365"/>
      <c r="EJ19" s="365"/>
      <c r="EK19" s="365"/>
      <c r="EL19" s="365"/>
      <c r="EM19" s="365"/>
      <c r="EN19" s="365"/>
      <c r="EO19" s="365"/>
      <c r="EP19" s="365"/>
      <c r="EQ19" s="365"/>
      <c r="ER19" s="429" t="s">
        <v>645</v>
      </c>
      <c r="ES19" s="429"/>
      <c r="ET19" s="429"/>
      <c r="EU19" s="429"/>
      <c r="EV19" s="429"/>
      <c r="EW19" s="429"/>
      <c r="EX19" s="429"/>
      <c r="EY19" s="429"/>
      <c r="EZ19" s="429"/>
      <c r="FA19" s="429" t="s">
        <v>646</v>
      </c>
      <c r="FB19" s="429"/>
      <c r="FC19" s="429"/>
      <c r="FD19" s="429"/>
      <c r="FE19" s="429"/>
      <c r="FF19" s="429"/>
      <c r="FG19" s="429"/>
      <c r="FH19" s="429"/>
      <c r="FI19" s="429"/>
      <c r="FJ19" s="429"/>
      <c r="FK19" s="429"/>
      <c r="FL19" s="365"/>
      <c r="FM19" s="365"/>
      <c r="FN19" s="365"/>
      <c r="FO19" s="365"/>
      <c r="FP19" s="365"/>
      <c r="FQ19" s="365"/>
      <c r="FR19" s="365"/>
      <c r="FS19" s="365"/>
      <c r="FT19" s="365"/>
      <c r="FU19" s="365"/>
      <c r="FV19" s="365"/>
      <c r="FW19" s="365"/>
      <c r="FX19" s="365"/>
      <c r="FY19" s="365"/>
      <c r="FZ19" s="365"/>
      <c r="GA19" s="365"/>
      <c r="GB19" s="365"/>
      <c r="GC19" s="365"/>
      <c r="GD19" s="365"/>
      <c r="GE19" s="365"/>
      <c r="GF19" s="431"/>
    </row>
    <row r="20" spans="2:188" s="32" customFormat="1" ht="15" customHeight="1" x14ac:dyDescent="0.15">
      <c r="B20" s="42" t="s">
        <v>647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57"/>
      <c r="T20" s="457"/>
      <c r="U20" s="457"/>
      <c r="V20" s="457"/>
      <c r="W20" s="457"/>
      <c r="X20" s="457"/>
      <c r="Y20" s="457"/>
      <c r="Z20" s="457"/>
      <c r="AA20" s="457"/>
      <c r="AB20" s="457"/>
      <c r="AC20" s="457"/>
      <c r="AD20" s="457"/>
      <c r="AE20" s="457"/>
      <c r="AF20" s="457"/>
      <c r="AG20" s="457"/>
      <c r="AH20" s="457"/>
      <c r="AI20" s="457"/>
      <c r="AJ20" s="457"/>
      <c r="AK20" s="457"/>
      <c r="AL20" s="457"/>
      <c r="AM20" s="457"/>
      <c r="AN20" s="457"/>
      <c r="AO20" s="457"/>
      <c r="AP20" s="457"/>
      <c r="AQ20" s="48"/>
      <c r="AR20" s="48"/>
      <c r="AS20" s="49"/>
      <c r="AT20" s="48"/>
      <c r="AU20" s="48"/>
      <c r="AV20" s="50" t="s">
        <v>648</v>
      </c>
      <c r="AW20" s="49"/>
      <c r="AX20" s="457"/>
      <c r="AY20" s="457"/>
      <c r="AZ20" s="457"/>
      <c r="BA20" s="457"/>
      <c r="BB20" s="457"/>
      <c r="BC20" s="457"/>
      <c r="BD20" s="457"/>
      <c r="BE20" s="457"/>
      <c r="BF20" s="457"/>
      <c r="BG20" s="457"/>
      <c r="BH20" s="457"/>
      <c r="BI20" s="457"/>
      <c r="BJ20" s="457"/>
      <c r="BK20" s="458" t="s">
        <v>603</v>
      </c>
      <c r="BL20" s="458"/>
      <c r="BM20" s="458"/>
      <c r="BN20" s="457"/>
      <c r="BO20" s="457"/>
      <c r="BP20" s="457"/>
      <c r="BQ20" s="457"/>
      <c r="BR20" s="457"/>
      <c r="BS20" s="457"/>
      <c r="BT20" s="457"/>
      <c r="BU20" s="457"/>
      <c r="CY20" s="364"/>
      <c r="CZ20" s="365"/>
      <c r="DA20" s="365"/>
      <c r="DB20" s="365"/>
      <c r="DC20" s="365"/>
      <c r="DD20" s="365"/>
      <c r="DE20" s="365"/>
      <c r="DF20" s="365"/>
      <c r="DG20" s="365"/>
      <c r="DH20" s="365"/>
      <c r="DI20" s="365"/>
      <c r="DJ20" s="365"/>
      <c r="DK20" s="365"/>
      <c r="DL20" s="365"/>
      <c r="DM20" s="365"/>
      <c r="DN20" s="365"/>
      <c r="DO20" s="365"/>
      <c r="DP20" s="429"/>
      <c r="DQ20" s="429"/>
      <c r="DR20" s="429"/>
      <c r="DS20" s="429"/>
      <c r="DT20" s="429"/>
      <c r="DU20" s="429"/>
      <c r="DV20" s="429"/>
      <c r="DW20" s="429"/>
      <c r="DX20" s="429"/>
      <c r="DY20" s="365"/>
      <c r="DZ20" s="365"/>
      <c r="EA20" s="365"/>
      <c r="EB20" s="365"/>
      <c r="EC20" s="365"/>
      <c r="ED20" s="365"/>
      <c r="EE20" s="365"/>
      <c r="EF20" s="365"/>
      <c r="EG20" s="365"/>
      <c r="EH20" s="365"/>
      <c r="EI20" s="365"/>
      <c r="EJ20" s="365"/>
      <c r="EK20" s="365"/>
      <c r="EL20" s="365"/>
      <c r="EM20" s="365"/>
      <c r="EN20" s="365"/>
      <c r="EO20" s="365"/>
      <c r="EP20" s="365"/>
      <c r="EQ20" s="365"/>
      <c r="ER20" s="429"/>
      <c r="ES20" s="429"/>
      <c r="ET20" s="429"/>
      <c r="EU20" s="429"/>
      <c r="EV20" s="429"/>
      <c r="EW20" s="429"/>
      <c r="EX20" s="429"/>
      <c r="EY20" s="429"/>
      <c r="EZ20" s="429"/>
      <c r="FA20" s="429"/>
      <c r="FB20" s="429"/>
      <c r="FC20" s="429"/>
      <c r="FD20" s="429"/>
      <c r="FE20" s="429"/>
      <c r="FF20" s="429"/>
      <c r="FG20" s="429"/>
      <c r="FH20" s="429"/>
      <c r="FI20" s="429"/>
      <c r="FJ20" s="429"/>
      <c r="FK20" s="429"/>
      <c r="FL20" s="365"/>
      <c r="FM20" s="365"/>
      <c r="FN20" s="365"/>
      <c r="FO20" s="365"/>
      <c r="FP20" s="365"/>
      <c r="FQ20" s="365"/>
      <c r="FR20" s="365"/>
      <c r="FS20" s="365"/>
      <c r="FT20" s="365"/>
      <c r="FU20" s="365"/>
      <c r="FV20" s="365"/>
      <c r="FW20" s="365"/>
      <c r="FX20" s="365"/>
      <c r="FY20" s="365"/>
      <c r="FZ20" s="365"/>
      <c r="GA20" s="365"/>
      <c r="GB20" s="365"/>
      <c r="GC20" s="365"/>
      <c r="GD20" s="365"/>
      <c r="GE20" s="365"/>
      <c r="GF20" s="431"/>
    </row>
    <row r="21" spans="2:188" s="32" customFormat="1" ht="13.5" customHeight="1" x14ac:dyDescent="0.2">
      <c r="B21" s="67" t="s">
        <v>649</v>
      </c>
      <c r="C21" s="67"/>
      <c r="D21" s="67"/>
      <c r="E21" s="67"/>
      <c r="F21" s="67"/>
      <c r="G21" s="67"/>
      <c r="H21" s="67"/>
      <c r="I21" s="51"/>
      <c r="J21" s="459"/>
      <c r="K21" s="459"/>
      <c r="L21" s="459"/>
      <c r="M21" s="459"/>
      <c r="N21" s="459"/>
      <c r="O21" s="459"/>
      <c r="P21" s="459"/>
      <c r="Q21" s="459"/>
      <c r="R21" s="459"/>
      <c r="S21" s="52"/>
      <c r="T21" s="52" t="s">
        <v>627</v>
      </c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459"/>
      <c r="AT21" s="459"/>
      <c r="AU21" s="459"/>
      <c r="AV21" s="459"/>
      <c r="AW21" s="459"/>
      <c r="AX21" s="459"/>
      <c r="AY21" s="459"/>
      <c r="AZ21" s="459"/>
      <c r="BA21" s="459"/>
      <c r="BB21" s="459"/>
      <c r="BC21" s="459"/>
      <c r="BD21" s="459"/>
      <c r="BE21" s="459"/>
      <c r="BF21" s="459"/>
      <c r="BG21" s="459"/>
      <c r="BH21" s="459"/>
      <c r="BI21" s="459"/>
      <c r="BJ21" s="459"/>
      <c r="BK21" s="459"/>
      <c r="BL21" s="459"/>
      <c r="BM21" s="459"/>
      <c r="BN21" s="459"/>
      <c r="BO21" s="459"/>
      <c r="BP21" s="459"/>
      <c r="BQ21" s="459"/>
      <c r="BR21" s="459"/>
      <c r="BS21" s="459"/>
      <c r="BT21" s="459"/>
      <c r="BU21" s="459"/>
      <c r="BV21" s="67"/>
      <c r="BW21" s="106" t="s">
        <v>628</v>
      </c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439"/>
      <c r="CK21" s="439"/>
      <c r="CL21" s="439"/>
      <c r="CM21" s="439"/>
      <c r="CN21" s="439"/>
      <c r="CO21" s="439"/>
      <c r="CP21" s="439"/>
      <c r="CQ21" s="439"/>
      <c r="CR21" s="439"/>
      <c r="CY21" s="572" t="s">
        <v>650</v>
      </c>
      <c r="CZ21" s="570"/>
      <c r="DA21" s="570"/>
      <c r="DB21" s="570"/>
      <c r="DC21" s="570"/>
      <c r="DD21" s="570"/>
      <c r="DE21" s="570"/>
      <c r="DF21" s="570"/>
      <c r="DG21" s="570"/>
      <c r="DH21" s="573" t="s">
        <v>651</v>
      </c>
      <c r="DI21" s="573"/>
      <c r="DJ21" s="573"/>
      <c r="DK21" s="573"/>
      <c r="DL21" s="573"/>
      <c r="DM21" s="573"/>
      <c r="DN21" s="573"/>
      <c r="DO21" s="573"/>
      <c r="DP21" s="429"/>
      <c r="DQ21" s="429"/>
      <c r="DR21" s="429"/>
      <c r="DS21" s="429"/>
      <c r="DT21" s="429"/>
      <c r="DU21" s="429"/>
      <c r="DV21" s="429"/>
      <c r="DW21" s="429"/>
      <c r="DX21" s="429"/>
      <c r="DY21" s="365" t="s">
        <v>652</v>
      </c>
      <c r="DZ21" s="365"/>
      <c r="EA21" s="365"/>
      <c r="EB21" s="365"/>
      <c r="EC21" s="365"/>
      <c r="ED21" s="365"/>
      <c r="EE21" s="365"/>
      <c r="EF21" s="365"/>
      <c r="EG21" s="365"/>
      <c r="EH21" s="429" t="s">
        <v>799</v>
      </c>
      <c r="EI21" s="429"/>
      <c r="EJ21" s="429"/>
      <c r="EK21" s="429"/>
      <c r="EL21" s="429"/>
      <c r="EM21" s="429"/>
      <c r="EN21" s="429"/>
      <c r="EO21" s="429"/>
      <c r="EP21" s="429"/>
      <c r="EQ21" s="429"/>
      <c r="ER21" s="429"/>
      <c r="ES21" s="429"/>
      <c r="ET21" s="429"/>
      <c r="EU21" s="429"/>
      <c r="EV21" s="429"/>
      <c r="EW21" s="429"/>
      <c r="EX21" s="429"/>
      <c r="EY21" s="429"/>
      <c r="EZ21" s="429"/>
      <c r="FA21" s="429"/>
      <c r="FB21" s="429"/>
      <c r="FC21" s="429"/>
      <c r="FD21" s="429"/>
      <c r="FE21" s="429"/>
      <c r="FF21" s="429"/>
      <c r="FG21" s="429"/>
      <c r="FH21" s="429"/>
      <c r="FI21" s="429"/>
      <c r="FJ21" s="429"/>
      <c r="FK21" s="429"/>
      <c r="FL21" s="574" t="s">
        <v>653</v>
      </c>
      <c r="FM21" s="574"/>
      <c r="FN21" s="574"/>
      <c r="FO21" s="574"/>
      <c r="FP21" s="574"/>
      <c r="FQ21" s="574"/>
      <c r="FR21" s="574"/>
      <c r="FS21" s="574"/>
      <c r="FT21" s="574"/>
      <c r="FU21" s="574"/>
      <c r="FV21" s="574"/>
      <c r="FW21" s="574"/>
      <c r="FX21" s="570" t="s">
        <v>654</v>
      </c>
      <c r="FY21" s="570"/>
      <c r="FZ21" s="570"/>
      <c r="GA21" s="570"/>
      <c r="GB21" s="570"/>
      <c r="GC21" s="570"/>
      <c r="GD21" s="570"/>
      <c r="GE21" s="570"/>
      <c r="GF21" s="571"/>
    </row>
    <row r="22" spans="2:188" s="32" customFormat="1" ht="7.5" customHeight="1" x14ac:dyDescent="0.15">
      <c r="J22" s="464" t="s">
        <v>655</v>
      </c>
      <c r="K22" s="464"/>
      <c r="L22" s="464"/>
      <c r="M22" s="464"/>
      <c r="N22" s="464"/>
      <c r="O22" s="464"/>
      <c r="P22" s="464"/>
      <c r="Q22" s="464"/>
      <c r="R22" s="464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W22" s="465" t="s">
        <v>628</v>
      </c>
      <c r="BX22" s="465"/>
      <c r="BY22" s="465"/>
      <c r="BZ22" s="465"/>
      <c r="CA22" s="465"/>
      <c r="CB22" s="465"/>
      <c r="CC22" s="465"/>
      <c r="CD22" s="465"/>
      <c r="CE22" s="465"/>
      <c r="CF22" s="465"/>
      <c r="CG22" s="465"/>
      <c r="CH22" s="465"/>
      <c r="CI22" s="465"/>
      <c r="CJ22" s="439"/>
      <c r="CK22" s="439"/>
      <c r="CL22" s="439"/>
      <c r="CM22" s="439"/>
      <c r="CN22" s="439"/>
      <c r="CO22" s="439"/>
      <c r="CP22" s="439"/>
      <c r="CQ22" s="439"/>
      <c r="CR22" s="439"/>
      <c r="CY22" s="364">
        <v>9</v>
      </c>
      <c r="CZ22" s="365"/>
      <c r="DA22" s="365"/>
      <c r="DB22" s="365"/>
      <c r="DC22" s="365"/>
      <c r="DD22" s="365"/>
      <c r="DE22" s="365"/>
      <c r="DF22" s="365"/>
      <c r="DG22" s="365"/>
      <c r="DH22" s="365">
        <v>10</v>
      </c>
      <c r="DI22" s="365"/>
      <c r="DJ22" s="365"/>
      <c r="DK22" s="365"/>
      <c r="DL22" s="365"/>
      <c r="DM22" s="365"/>
      <c r="DN22" s="365"/>
      <c r="DO22" s="365"/>
      <c r="DP22" s="365">
        <v>11</v>
      </c>
      <c r="DQ22" s="365"/>
      <c r="DR22" s="365"/>
      <c r="DS22" s="365"/>
      <c r="DT22" s="365"/>
      <c r="DU22" s="365"/>
      <c r="DV22" s="365"/>
      <c r="DW22" s="365"/>
      <c r="DX22" s="365"/>
      <c r="DY22" s="365">
        <v>12</v>
      </c>
      <c r="DZ22" s="365"/>
      <c r="EA22" s="365"/>
      <c r="EB22" s="365"/>
      <c r="EC22" s="365"/>
      <c r="ED22" s="365"/>
      <c r="EE22" s="365"/>
      <c r="EF22" s="365"/>
      <c r="EG22" s="365"/>
      <c r="EH22" s="365">
        <v>13</v>
      </c>
      <c r="EI22" s="365"/>
      <c r="EJ22" s="365"/>
      <c r="EK22" s="365"/>
      <c r="EL22" s="365"/>
      <c r="EM22" s="365"/>
      <c r="EN22" s="365"/>
      <c r="EO22" s="365"/>
      <c r="EP22" s="365"/>
      <c r="EQ22" s="365"/>
      <c r="ER22" s="365">
        <v>14</v>
      </c>
      <c r="ES22" s="365"/>
      <c r="ET22" s="365"/>
      <c r="EU22" s="365"/>
      <c r="EV22" s="365"/>
      <c r="EW22" s="365"/>
      <c r="EX22" s="365"/>
      <c r="EY22" s="365"/>
      <c r="EZ22" s="365"/>
      <c r="FA22" s="365">
        <v>15</v>
      </c>
      <c r="FB22" s="365"/>
      <c r="FC22" s="365"/>
      <c r="FD22" s="365"/>
      <c r="FE22" s="365"/>
      <c r="FF22" s="365"/>
      <c r="FG22" s="365"/>
      <c r="FH22" s="365"/>
      <c r="FI22" s="365"/>
      <c r="FJ22" s="365"/>
      <c r="FK22" s="365"/>
      <c r="FL22" s="365">
        <v>16</v>
      </c>
      <c r="FM22" s="365"/>
      <c r="FN22" s="365"/>
      <c r="FO22" s="365"/>
      <c r="FP22" s="365"/>
      <c r="FQ22" s="365"/>
      <c r="FR22" s="365"/>
      <c r="FS22" s="365"/>
      <c r="FT22" s="365"/>
      <c r="FU22" s="365"/>
      <c r="FV22" s="365"/>
      <c r="FW22" s="365"/>
      <c r="FX22" s="365">
        <v>17</v>
      </c>
      <c r="FY22" s="365"/>
      <c r="FZ22" s="365"/>
      <c r="GA22" s="365"/>
      <c r="GB22" s="365"/>
      <c r="GC22" s="365"/>
      <c r="GD22" s="365"/>
      <c r="GE22" s="365"/>
      <c r="GF22" s="431"/>
    </row>
    <row r="23" spans="2:188" s="32" customFormat="1" ht="15" customHeight="1" x14ac:dyDescent="0.15">
      <c r="B23" s="106" t="s">
        <v>656</v>
      </c>
      <c r="C23" s="106"/>
      <c r="D23" s="106"/>
      <c r="E23" s="106"/>
      <c r="F23" s="106"/>
      <c r="G23" s="106"/>
      <c r="H23" s="106"/>
      <c r="I23" s="54"/>
      <c r="J23" s="467"/>
      <c r="K23" s="467"/>
      <c r="L23" s="467"/>
      <c r="M23" s="467"/>
      <c r="N23" s="467"/>
      <c r="O23" s="467"/>
      <c r="P23" s="467"/>
      <c r="Q23" s="467"/>
      <c r="R23" s="467"/>
      <c r="S23" s="55"/>
      <c r="T23" s="55" t="s">
        <v>627</v>
      </c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467"/>
      <c r="AT23" s="467"/>
      <c r="AU23" s="467"/>
      <c r="AV23" s="467"/>
      <c r="AW23" s="467"/>
      <c r="AX23" s="467"/>
      <c r="AY23" s="467"/>
      <c r="AZ23" s="467"/>
      <c r="BA23" s="467"/>
      <c r="BB23" s="467"/>
      <c r="BC23" s="467"/>
      <c r="BD23" s="467"/>
      <c r="BE23" s="467"/>
      <c r="BF23" s="467"/>
      <c r="BG23" s="467"/>
      <c r="BH23" s="467"/>
      <c r="BI23" s="467"/>
      <c r="BJ23" s="467"/>
      <c r="BK23" s="467"/>
      <c r="BL23" s="467"/>
      <c r="BM23" s="467"/>
      <c r="BN23" s="467"/>
      <c r="BO23" s="467"/>
      <c r="BP23" s="467"/>
      <c r="BQ23" s="467"/>
      <c r="BR23" s="467"/>
      <c r="BS23" s="467"/>
      <c r="BT23" s="467"/>
      <c r="BU23" s="467"/>
      <c r="BW23" s="465"/>
      <c r="BX23" s="465"/>
      <c r="BY23" s="465"/>
      <c r="BZ23" s="465"/>
      <c r="CA23" s="465"/>
      <c r="CB23" s="465"/>
      <c r="CC23" s="465"/>
      <c r="CD23" s="465"/>
      <c r="CE23" s="465"/>
      <c r="CF23" s="465"/>
      <c r="CG23" s="465"/>
      <c r="CH23" s="465"/>
      <c r="CI23" s="465"/>
      <c r="CJ23" s="439"/>
      <c r="CK23" s="439"/>
      <c r="CL23" s="439"/>
      <c r="CM23" s="439"/>
      <c r="CN23" s="439"/>
      <c r="CO23" s="439"/>
      <c r="CP23" s="439"/>
      <c r="CQ23" s="439"/>
      <c r="CR23" s="439"/>
      <c r="CY23" s="364"/>
      <c r="CZ23" s="365"/>
      <c r="DA23" s="365"/>
      <c r="DB23" s="365"/>
      <c r="DC23" s="365"/>
      <c r="DD23" s="365"/>
      <c r="DE23" s="365"/>
      <c r="DF23" s="365"/>
      <c r="DG23" s="365"/>
      <c r="DH23" s="365"/>
      <c r="DI23" s="365"/>
      <c r="DJ23" s="365"/>
      <c r="DK23" s="365"/>
      <c r="DL23" s="365"/>
      <c r="DM23" s="365"/>
      <c r="DN23" s="365"/>
      <c r="DO23" s="365"/>
      <c r="DP23" s="365"/>
      <c r="DQ23" s="365"/>
      <c r="DR23" s="365"/>
      <c r="DS23" s="365"/>
      <c r="DT23" s="365"/>
      <c r="DU23" s="365"/>
      <c r="DV23" s="365"/>
      <c r="DW23" s="365"/>
      <c r="DX23" s="365"/>
      <c r="DY23" s="365"/>
      <c r="DZ23" s="365"/>
      <c r="EA23" s="365"/>
      <c r="EB23" s="365"/>
      <c r="EC23" s="365"/>
      <c r="ED23" s="365"/>
      <c r="EE23" s="365"/>
      <c r="EF23" s="365"/>
      <c r="EG23" s="365"/>
      <c r="EH23" s="365"/>
      <c r="EI23" s="365"/>
      <c r="EJ23" s="365"/>
      <c r="EK23" s="365"/>
      <c r="EL23" s="365"/>
      <c r="EM23" s="365"/>
      <c r="EN23" s="365"/>
      <c r="EO23" s="365"/>
      <c r="EP23" s="365"/>
      <c r="EQ23" s="365"/>
      <c r="ER23" s="365"/>
      <c r="ES23" s="365"/>
      <c r="ET23" s="365"/>
      <c r="EU23" s="365"/>
      <c r="EV23" s="365"/>
      <c r="EW23" s="365"/>
      <c r="EX23" s="365"/>
      <c r="EY23" s="365"/>
      <c r="EZ23" s="365"/>
      <c r="FA23" s="365"/>
      <c r="FB23" s="365"/>
      <c r="FC23" s="365"/>
      <c r="FD23" s="365"/>
      <c r="FE23" s="365"/>
      <c r="FF23" s="365"/>
      <c r="FG23" s="365"/>
      <c r="FH23" s="365"/>
      <c r="FI23" s="365"/>
      <c r="FJ23" s="365"/>
      <c r="FK23" s="365"/>
      <c r="FL23" s="365"/>
      <c r="FM23" s="365"/>
      <c r="FN23" s="365"/>
      <c r="FO23" s="365"/>
      <c r="FP23" s="365"/>
      <c r="FQ23" s="365"/>
      <c r="FR23" s="365"/>
      <c r="FS23" s="365"/>
      <c r="FT23" s="365"/>
      <c r="FU23" s="365"/>
      <c r="FV23" s="365"/>
      <c r="FW23" s="365"/>
      <c r="FX23" s="365"/>
      <c r="FY23" s="365"/>
      <c r="FZ23" s="365"/>
      <c r="GA23" s="365"/>
      <c r="GB23" s="365"/>
      <c r="GC23" s="365"/>
      <c r="GD23" s="365"/>
      <c r="GE23" s="365"/>
      <c r="GF23" s="431"/>
    </row>
    <row r="24" spans="2:188" s="32" customFormat="1" ht="7.5" customHeight="1" x14ac:dyDescent="0.15">
      <c r="I24" s="56"/>
      <c r="J24" s="464" t="s">
        <v>655</v>
      </c>
      <c r="K24" s="464"/>
      <c r="L24" s="464"/>
      <c r="M24" s="464"/>
      <c r="N24" s="464"/>
      <c r="O24" s="464"/>
      <c r="P24" s="464"/>
      <c r="Q24" s="464"/>
      <c r="R24" s="464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W24" s="465" t="s">
        <v>628</v>
      </c>
      <c r="BX24" s="465"/>
      <c r="BY24" s="465"/>
      <c r="BZ24" s="465"/>
      <c r="CA24" s="465"/>
      <c r="CB24" s="465"/>
      <c r="CC24" s="465"/>
      <c r="CD24" s="465"/>
      <c r="CE24" s="465"/>
      <c r="CF24" s="465"/>
      <c r="CG24" s="465"/>
      <c r="CH24" s="465"/>
      <c r="CI24" s="465"/>
      <c r="CJ24" s="439"/>
      <c r="CK24" s="439"/>
      <c r="CL24" s="439"/>
      <c r="CM24" s="439"/>
      <c r="CN24" s="439"/>
      <c r="CO24" s="439"/>
      <c r="CP24" s="439"/>
      <c r="CQ24" s="439"/>
      <c r="CR24" s="439"/>
      <c r="CY24" s="468" t="str">
        <f>ВВОД!M18</f>
        <v>АИ-92</v>
      </c>
      <c r="CZ24" s="469"/>
      <c r="DA24" s="469"/>
      <c r="DB24" s="469"/>
      <c r="DC24" s="469"/>
      <c r="DD24" s="469"/>
      <c r="DE24" s="469"/>
      <c r="DF24" s="469"/>
      <c r="DG24" s="469"/>
      <c r="DH24" s="565"/>
      <c r="DI24" s="565"/>
      <c r="DJ24" s="565"/>
      <c r="DK24" s="565"/>
      <c r="DL24" s="565"/>
      <c r="DM24" s="565"/>
      <c r="DN24" s="565"/>
      <c r="DO24" s="565"/>
      <c r="DP24" s="469"/>
      <c r="DQ24" s="469"/>
      <c r="DR24" s="469"/>
      <c r="DS24" s="469"/>
      <c r="DT24" s="469"/>
      <c r="DU24" s="469"/>
      <c r="DV24" s="469"/>
      <c r="DW24" s="469"/>
      <c r="DX24" s="469"/>
      <c r="DY24" s="479">
        <f>ВВОД!I18</f>
        <v>30.79</v>
      </c>
      <c r="DZ24" s="479"/>
      <c r="EA24" s="479"/>
      <c r="EB24" s="479"/>
      <c r="EC24" s="479"/>
      <c r="ED24" s="479"/>
      <c r="EE24" s="479"/>
      <c r="EF24" s="479"/>
      <c r="EG24" s="479"/>
      <c r="EH24" s="365"/>
      <c r="EI24" s="365"/>
      <c r="EJ24" s="365"/>
      <c r="EK24" s="365"/>
      <c r="EL24" s="365"/>
      <c r="EM24" s="365"/>
      <c r="EN24" s="365"/>
      <c r="EO24" s="365"/>
      <c r="EP24" s="365"/>
      <c r="EQ24" s="365"/>
      <c r="ER24" s="369"/>
      <c r="ES24" s="369"/>
      <c r="ET24" s="369"/>
      <c r="EU24" s="369"/>
      <c r="EV24" s="369"/>
      <c r="EW24" s="369"/>
      <c r="EX24" s="369"/>
      <c r="EY24" s="369"/>
      <c r="EZ24" s="369"/>
      <c r="FA24" s="369"/>
      <c r="FB24" s="369"/>
      <c r="FC24" s="369"/>
      <c r="FD24" s="369"/>
      <c r="FE24" s="369"/>
      <c r="FF24" s="369"/>
      <c r="FG24" s="369"/>
      <c r="FH24" s="369"/>
      <c r="FI24" s="369"/>
      <c r="FJ24" s="369"/>
      <c r="FK24" s="369"/>
      <c r="FL24" s="369"/>
      <c r="FM24" s="369"/>
      <c r="FN24" s="369"/>
      <c r="FO24" s="369"/>
      <c r="FP24" s="369"/>
      <c r="FQ24" s="369"/>
      <c r="FR24" s="369"/>
      <c r="FS24" s="369"/>
      <c r="FT24" s="369"/>
      <c r="FU24" s="369"/>
      <c r="FV24" s="369"/>
      <c r="FW24" s="369"/>
      <c r="FX24" s="369"/>
      <c r="FY24" s="369"/>
      <c r="FZ24" s="369"/>
      <c r="GA24" s="369"/>
      <c r="GB24" s="369"/>
      <c r="GC24" s="369"/>
      <c r="GD24" s="369"/>
      <c r="GE24" s="369"/>
      <c r="GF24" s="474"/>
    </row>
    <row r="25" spans="2:188" s="32" customFormat="1" ht="15" customHeight="1" x14ac:dyDescent="0.2">
      <c r="B25" s="67" t="s">
        <v>657</v>
      </c>
      <c r="I25" s="46"/>
      <c r="J25" s="459"/>
      <c r="K25" s="459"/>
      <c r="L25" s="459"/>
      <c r="M25" s="459"/>
      <c r="N25" s="459"/>
      <c r="O25" s="459"/>
      <c r="P25" s="459"/>
      <c r="Q25" s="459"/>
      <c r="R25" s="459"/>
      <c r="S25" s="52"/>
      <c r="T25" s="52" t="s">
        <v>627</v>
      </c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459"/>
      <c r="AT25" s="459"/>
      <c r="AU25" s="459"/>
      <c r="AV25" s="459"/>
      <c r="AW25" s="459"/>
      <c r="AX25" s="459"/>
      <c r="AY25" s="459"/>
      <c r="AZ25" s="459"/>
      <c r="BA25" s="459"/>
      <c r="BB25" s="459"/>
      <c r="BC25" s="459"/>
      <c r="BD25" s="459"/>
      <c r="BE25" s="459"/>
      <c r="BF25" s="459"/>
      <c r="BG25" s="459"/>
      <c r="BH25" s="459"/>
      <c r="BI25" s="459"/>
      <c r="BJ25" s="459"/>
      <c r="BK25" s="459"/>
      <c r="BL25" s="459"/>
      <c r="BM25" s="459"/>
      <c r="BN25" s="459"/>
      <c r="BO25" s="459"/>
      <c r="BP25" s="459"/>
      <c r="BQ25" s="459"/>
      <c r="BR25" s="459"/>
      <c r="BS25" s="459"/>
      <c r="BT25" s="459"/>
      <c r="BU25" s="459"/>
      <c r="BW25" s="465"/>
      <c r="BX25" s="465"/>
      <c r="BY25" s="465"/>
      <c r="BZ25" s="465"/>
      <c r="CA25" s="465"/>
      <c r="CB25" s="465"/>
      <c r="CC25" s="465"/>
      <c r="CD25" s="465"/>
      <c r="CE25" s="465"/>
      <c r="CF25" s="465"/>
      <c r="CG25" s="465"/>
      <c r="CH25" s="465"/>
      <c r="CI25" s="465"/>
      <c r="CJ25" s="439"/>
      <c r="CK25" s="439"/>
      <c r="CL25" s="439"/>
      <c r="CM25" s="439"/>
      <c r="CN25" s="439"/>
      <c r="CO25" s="439"/>
      <c r="CP25" s="439"/>
      <c r="CQ25" s="439"/>
      <c r="CR25" s="439"/>
      <c r="CY25" s="468"/>
      <c r="CZ25" s="469"/>
      <c r="DA25" s="469"/>
      <c r="DB25" s="469"/>
      <c r="DC25" s="469"/>
      <c r="DD25" s="469"/>
      <c r="DE25" s="469"/>
      <c r="DF25" s="469"/>
      <c r="DG25" s="469"/>
      <c r="DH25" s="565"/>
      <c r="DI25" s="565"/>
      <c r="DJ25" s="565"/>
      <c r="DK25" s="565"/>
      <c r="DL25" s="565"/>
      <c r="DM25" s="565"/>
      <c r="DN25" s="565"/>
      <c r="DO25" s="565"/>
      <c r="DP25" s="469"/>
      <c r="DQ25" s="469"/>
      <c r="DR25" s="469"/>
      <c r="DS25" s="469"/>
      <c r="DT25" s="469"/>
      <c r="DU25" s="469"/>
      <c r="DV25" s="469"/>
      <c r="DW25" s="469"/>
      <c r="DX25" s="469"/>
      <c r="DY25" s="479"/>
      <c r="DZ25" s="479"/>
      <c r="EA25" s="479"/>
      <c r="EB25" s="479"/>
      <c r="EC25" s="479"/>
      <c r="ED25" s="479"/>
      <c r="EE25" s="479"/>
      <c r="EF25" s="479"/>
      <c r="EG25" s="479"/>
      <c r="EH25" s="365"/>
      <c r="EI25" s="365"/>
      <c r="EJ25" s="365"/>
      <c r="EK25" s="365"/>
      <c r="EL25" s="365"/>
      <c r="EM25" s="365"/>
      <c r="EN25" s="365"/>
      <c r="EO25" s="365"/>
      <c r="EP25" s="365"/>
      <c r="EQ25" s="365"/>
      <c r="ER25" s="369"/>
      <c r="ES25" s="369"/>
      <c r="ET25" s="369"/>
      <c r="EU25" s="369"/>
      <c r="EV25" s="369"/>
      <c r="EW25" s="369"/>
      <c r="EX25" s="369"/>
      <c r="EY25" s="369"/>
      <c r="EZ25" s="369"/>
      <c r="FA25" s="369"/>
      <c r="FB25" s="369"/>
      <c r="FC25" s="369"/>
      <c r="FD25" s="369"/>
      <c r="FE25" s="369"/>
      <c r="FF25" s="369"/>
      <c r="FG25" s="369"/>
      <c r="FH25" s="369"/>
      <c r="FI25" s="369"/>
      <c r="FJ25" s="369"/>
      <c r="FK25" s="369"/>
      <c r="FL25" s="369"/>
      <c r="FM25" s="369"/>
      <c r="FN25" s="369"/>
      <c r="FO25" s="369"/>
      <c r="FP25" s="369"/>
      <c r="FQ25" s="369"/>
      <c r="FR25" s="369"/>
      <c r="FS25" s="369"/>
      <c r="FT25" s="369"/>
      <c r="FU25" s="369"/>
      <c r="FV25" s="369"/>
      <c r="FW25" s="369"/>
      <c r="FX25" s="369"/>
      <c r="FY25" s="369"/>
      <c r="FZ25" s="369"/>
      <c r="GA25" s="369"/>
      <c r="GB25" s="369"/>
      <c r="GC25" s="369"/>
      <c r="GD25" s="369"/>
      <c r="GE25" s="369"/>
      <c r="GF25" s="474"/>
    </row>
    <row r="26" spans="2:188" s="32" customFormat="1" ht="7.5" customHeight="1" x14ac:dyDescent="0.15">
      <c r="I26" s="56"/>
      <c r="J26" s="464" t="s">
        <v>655</v>
      </c>
      <c r="K26" s="464"/>
      <c r="L26" s="464"/>
      <c r="M26" s="464"/>
      <c r="N26" s="464"/>
      <c r="O26" s="464"/>
      <c r="P26" s="464"/>
      <c r="Q26" s="464"/>
      <c r="R26" s="464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W26" s="465" t="s">
        <v>628</v>
      </c>
      <c r="BX26" s="465"/>
      <c r="BY26" s="465"/>
      <c r="BZ26" s="465"/>
      <c r="CA26" s="465"/>
      <c r="CB26" s="465"/>
      <c r="CC26" s="465"/>
      <c r="CD26" s="465"/>
      <c r="CE26" s="465"/>
      <c r="CF26" s="465"/>
      <c r="CG26" s="465"/>
      <c r="CH26" s="465"/>
      <c r="CI26" s="465"/>
      <c r="CJ26" s="439"/>
      <c r="CK26" s="439"/>
      <c r="CL26" s="439"/>
      <c r="CM26" s="439"/>
      <c r="CN26" s="439"/>
      <c r="CO26" s="439"/>
      <c r="CP26" s="439"/>
      <c r="CQ26" s="439"/>
      <c r="CR26" s="439"/>
      <c r="CY26" s="468"/>
      <c r="CZ26" s="469"/>
      <c r="DA26" s="469"/>
      <c r="DB26" s="469"/>
      <c r="DC26" s="469"/>
      <c r="DD26" s="469"/>
      <c r="DE26" s="469"/>
      <c r="DF26" s="469"/>
      <c r="DG26" s="469"/>
      <c r="DH26" s="565"/>
      <c r="DI26" s="565"/>
      <c r="DJ26" s="565"/>
      <c r="DK26" s="565"/>
      <c r="DL26" s="565"/>
      <c r="DM26" s="565"/>
      <c r="DN26" s="565"/>
      <c r="DO26" s="565"/>
      <c r="DP26" s="469"/>
      <c r="DQ26" s="469"/>
      <c r="DR26" s="469"/>
      <c r="DS26" s="469"/>
      <c r="DT26" s="469"/>
      <c r="DU26" s="469"/>
      <c r="DV26" s="469"/>
      <c r="DW26" s="469"/>
      <c r="DX26" s="469"/>
      <c r="DY26" s="479"/>
      <c r="DZ26" s="479"/>
      <c r="EA26" s="479"/>
      <c r="EB26" s="479"/>
      <c r="EC26" s="479"/>
      <c r="ED26" s="479"/>
      <c r="EE26" s="479"/>
      <c r="EF26" s="479"/>
      <c r="EG26" s="479"/>
      <c r="EH26" s="365"/>
      <c r="EI26" s="365"/>
      <c r="EJ26" s="365"/>
      <c r="EK26" s="365"/>
      <c r="EL26" s="365"/>
      <c r="EM26" s="365"/>
      <c r="EN26" s="365"/>
      <c r="EO26" s="365"/>
      <c r="EP26" s="365"/>
      <c r="EQ26" s="365"/>
      <c r="ER26" s="369"/>
      <c r="ES26" s="369"/>
      <c r="ET26" s="369"/>
      <c r="EU26" s="369"/>
      <c r="EV26" s="369"/>
      <c r="EW26" s="369"/>
      <c r="EX26" s="369"/>
      <c r="EY26" s="369"/>
      <c r="EZ26" s="369"/>
      <c r="FA26" s="369"/>
      <c r="FB26" s="369"/>
      <c r="FC26" s="369"/>
      <c r="FD26" s="369"/>
      <c r="FE26" s="369"/>
      <c r="FF26" s="369"/>
      <c r="FG26" s="369"/>
      <c r="FH26" s="369"/>
      <c r="FI26" s="369"/>
      <c r="FJ26" s="369"/>
      <c r="FK26" s="369"/>
      <c r="FL26" s="369"/>
      <c r="FM26" s="369"/>
      <c r="FN26" s="369"/>
      <c r="FO26" s="369"/>
      <c r="FP26" s="369"/>
      <c r="FQ26" s="369"/>
      <c r="FR26" s="369"/>
      <c r="FS26" s="369"/>
      <c r="FT26" s="369"/>
      <c r="FU26" s="369"/>
      <c r="FV26" s="369"/>
      <c r="FW26" s="369"/>
      <c r="FX26" s="369"/>
      <c r="FY26" s="369"/>
      <c r="FZ26" s="369"/>
      <c r="GA26" s="369"/>
      <c r="GB26" s="369"/>
      <c r="GC26" s="369"/>
      <c r="GD26" s="369"/>
      <c r="GE26" s="369"/>
      <c r="GF26" s="474"/>
    </row>
    <row r="27" spans="2:188" s="32" customFormat="1" ht="15" customHeight="1" thickBot="1" x14ac:dyDescent="0.25">
      <c r="B27" s="106" t="s">
        <v>658</v>
      </c>
      <c r="C27" s="106"/>
      <c r="D27" s="106"/>
      <c r="E27" s="106"/>
      <c r="F27" s="106"/>
      <c r="G27" s="106"/>
      <c r="H27" s="106"/>
      <c r="I27" s="54"/>
      <c r="J27" s="467"/>
      <c r="K27" s="467"/>
      <c r="L27" s="467"/>
      <c r="M27" s="467"/>
      <c r="N27" s="467"/>
      <c r="O27" s="467"/>
      <c r="P27" s="467"/>
      <c r="Q27" s="467"/>
      <c r="R27" s="467"/>
      <c r="S27" s="55"/>
      <c r="T27" s="55" t="s">
        <v>627</v>
      </c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459"/>
      <c r="AT27" s="459"/>
      <c r="AU27" s="459"/>
      <c r="AV27" s="459"/>
      <c r="AW27" s="459"/>
      <c r="AX27" s="459"/>
      <c r="AY27" s="459"/>
      <c r="AZ27" s="459"/>
      <c r="BA27" s="459"/>
      <c r="BB27" s="459"/>
      <c r="BC27" s="459"/>
      <c r="BD27" s="459"/>
      <c r="BE27" s="459"/>
      <c r="BF27" s="459"/>
      <c r="BG27" s="459"/>
      <c r="BH27" s="459"/>
      <c r="BI27" s="459"/>
      <c r="BJ27" s="459"/>
      <c r="BK27" s="459"/>
      <c r="BL27" s="459"/>
      <c r="BM27" s="459"/>
      <c r="BN27" s="459"/>
      <c r="BO27" s="459"/>
      <c r="BP27" s="459"/>
      <c r="BQ27" s="459"/>
      <c r="BR27" s="459"/>
      <c r="BS27" s="459"/>
      <c r="BT27" s="459"/>
      <c r="BU27" s="459"/>
      <c r="BW27" s="465"/>
      <c r="BX27" s="465"/>
      <c r="BY27" s="465"/>
      <c r="BZ27" s="465"/>
      <c r="CA27" s="465"/>
      <c r="CB27" s="465"/>
      <c r="CC27" s="465"/>
      <c r="CD27" s="465"/>
      <c r="CE27" s="465"/>
      <c r="CF27" s="465"/>
      <c r="CG27" s="465"/>
      <c r="CH27" s="465"/>
      <c r="CI27" s="465"/>
      <c r="CJ27" s="439"/>
      <c r="CK27" s="439"/>
      <c r="CL27" s="439"/>
      <c r="CM27" s="439"/>
      <c r="CN27" s="439"/>
      <c r="CO27" s="439"/>
      <c r="CP27" s="439"/>
      <c r="CQ27" s="439"/>
      <c r="CR27" s="439"/>
      <c r="CY27" s="470"/>
      <c r="CZ27" s="471"/>
      <c r="DA27" s="471"/>
      <c r="DB27" s="471"/>
      <c r="DC27" s="471"/>
      <c r="DD27" s="471"/>
      <c r="DE27" s="471"/>
      <c r="DF27" s="471"/>
      <c r="DG27" s="471"/>
      <c r="DH27" s="566"/>
      <c r="DI27" s="566"/>
      <c r="DJ27" s="566"/>
      <c r="DK27" s="566"/>
      <c r="DL27" s="566"/>
      <c r="DM27" s="566"/>
      <c r="DN27" s="566"/>
      <c r="DO27" s="566"/>
      <c r="DP27" s="471"/>
      <c r="DQ27" s="471"/>
      <c r="DR27" s="471"/>
      <c r="DS27" s="471"/>
      <c r="DT27" s="471"/>
      <c r="DU27" s="471"/>
      <c r="DV27" s="471"/>
      <c r="DW27" s="471"/>
      <c r="DX27" s="471"/>
      <c r="DY27" s="480"/>
      <c r="DZ27" s="480"/>
      <c r="EA27" s="480"/>
      <c r="EB27" s="480"/>
      <c r="EC27" s="480"/>
      <c r="ED27" s="480"/>
      <c r="EE27" s="480"/>
      <c r="EF27" s="480"/>
      <c r="EG27" s="480"/>
      <c r="EH27" s="481"/>
      <c r="EI27" s="481"/>
      <c r="EJ27" s="481"/>
      <c r="EK27" s="481"/>
      <c r="EL27" s="481"/>
      <c r="EM27" s="481"/>
      <c r="EN27" s="481"/>
      <c r="EO27" s="481"/>
      <c r="EP27" s="481"/>
      <c r="EQ27" s="481"/>
      <c r="ER27" s="475"/>
      <c r="ES27" s="475"/>
      <c r="ET27" s="475"/>
      <c r="EU27" s="475"/>
      <c r="EV27" s="475"/>
      <c r="EW27" s="475"/>
      <c r="EX27" s="475"/>
      <c r="EY27" s="475"/>
      <c r="EZ27" s="475"/>
      <c r="FA27" s="475"/>
      <c r="FB27" s="475"/>
      <c r="FC27" s="475"/>
      <c r="FD27" s="475"/>
      <c r="FE27" s="475"/>
      <c r="FF27" s="475"/>
      <c r="FG27" s="475"/>
      <c r="FH27" s="475"/>
      <c r="FI27" s="475"/>
      <c r="FJ27" s="475"/>
      <c r="FK27" s="475"/>
      <c r="FL27" s="475"/>
      <c r="FM27" s="475"/>
      <c r="FN27" s="475"/>
      <c r="FO27" s="475"/>
      <c r="FP27" s="475"/>
      <c r="FQ27" s="475"/>
      <c r="FR27" s="475"/>
      <c r="FS27" s="475"/>
      <c r="FT27" s="475"/>
      <c r="FU27" s="475"/>
      <c r="FV27" s="475"/>
      <c r="FW27" s="475"/>
      <c r="FX27" s="475"/>
      <c r="FY27" s="475"/>
      <c r="FZ27" s="475"/>
      <c r="GA27" s="475"/>
      <c r="GB27" s="475"/>
      <c r="GC27" s="475"/>
      <c r="GD27" s="475"/>
      <c r="GE27" s="475"/>
      <c r="GF27" s="476"/>
    </row>
    <row r="28" spans="2:188" s="32" customFormat="1" ht="7.5" customHeight="1" x14ac:dyDescent="0.15">
      <c r="I28" s="56"/>
      <c r="J28" s="396" t="s">
        <v>655</v>
      </c>
      <c r="K28" s="396"/>
      <c r="L28" s="396"/>
      <c r="M28" s="396"/>
      <c r="N28" s="396"/>
      <c r="O28" s="396"/>
      <c r="P28" s="396"/>
      <c r="Q28" s="396"/>
      <c r="R28" s="396"/>
      <c r="CY28" s="488" t="s">
        <v>659</v>
      </c>
      <c r="CZ28" s="489"/>
      <c r="DA28" s="489"/>
      <c r="DB28" s="489"/>
      <c r="DC28" s="489"/>
      <c r="DD28" s="489"/>
      <c r="DE28" s="489"/>
      <c r="DF28" s="489"/>
      <c r="DG28" s="489"/>
      <c r="DH28" s="489"/>
      <c r="DI28" s="489"/>
      <c r="DJ28" s="489"/>
      <c r="DK28" s="489"/>
      <c r="DL28" s="489"/>
      <c r="DM28" s="489"/>
      <c r="DN28" s="489"/>
      <c r="DO28" s="489"/>
      <c r="DP28" s="489"/>
      <c r="DQ28" s="489"/>
      <c r="DR28" s="489"/>
      <c r="DS28" s="489"/>
      <c r="DT28" s="489"/>
      <c r="DU28" s="489"/>
      <c r="DV28" s="489"/>
      <c r="DW28" s="489"/>
      <c r="DX28" s="489"/>
      <c r="DY28" s="489"/>
      <c r="DZ28" s="489"/>
      <c r="EA28" s="489"/>
      <c r="EB28" s="489"/>
      <c r="EC28" s="489"/>
      <c r="ED28" s="489"/>
      <c r="EE28" s="489"/>
      <c r="EF28" s="489"/>
      <c r="EG28" s="489"/>
      <c r="EH28" s="489"/>
      <c r="EI28" s="489"/>
      <c r="EJ28" s="489"/>
      <c r="EK28" s="489"/>
      <c r="EL28" s="489"/>
      <c r="EM28" s="489"/>
      <c r="EN28" s="489"/>
      <c r="EO28" s="489"/>
      <c r="EP28" s="489"/>
      <c r="EQ28" s="489"/>
      <c r="ER28" s="489"/>
      <c r="ES28" s="489"/>
      <c r="ET28" s="489"/>
      <c r="EU28" s="489"/>
      <c r="EV28" s="489"/>
      <c r="EW28" s="489"/>
      <c r="EX28" s="489"/>
      <c r="EY28" s="489"/>
      <c r="EZ28" s="489"/>
      <c r="FA28" s="489"/>
      <c r="FB28" s="489"/>
      <c r="FC28" s="489"/>
      <c r="FD28" s="489"/>
      <c r="FE28" s="489"/>
      <c r="FF28" s="489"/>
      <c r="FG28" s="489"/>
      <c r="FH28" s="489"/>
      <c r="FI28" s="489"/>
      <c r="FJ28" s="489"/>
      <c r="FK28" s="489"/>
      <c r="FL28" s="489"/>
      <c r="FM28" s="489"/>
      <c r="FN28" s="489"/>
      <c r="FO28" s="489"/>
      <c r="FP28" s="489"/>
      <c r="FQ28" s="489"/>
      <c r="FR28" s="489"/>
      <c r="FS28" s="489"/>
      <c r="FT28" s="489"/>
      <c r="FU28" s="489"/>
      <c r="FV28" s="489"/>
      <c r="FW28" s="489"/>
      <c r="FX28" s="489"/>
      <c r="FY28" s="489"/>
      <c r="FZ28" s="489"/>
      <c r="GA28" s="489"/>
      <c r="GB28" s="489"/>
      <c r="GC28" s="489"/>
      <c r="GD28" s="489"/>
      <c r="GE28" s="489"/>
      <c r="GF28" s="490"/>
    </row>
    <row r="29" spans="2:188" s="32" customFormat="1" ht="4.5" customHeight="1" x14ac:dyDescent="0.15">
      <c r="CY29" s="491"/>
      <c r="CZ29" s="492"/>
      <c r="DA29" s="492"/>
      <c r="DB29" s="492"/>
      <c r="DC29" s="492"/>
      <c r="DD29" s="492"/>
      <c r="DE29" s="492"/>
      <c r="DF29" s="492"/>
      <c r="DG29" s="492"/>
      <c r="DH29" s="492"/>
      <c r="DI29" s="492"/>
      <c r="DJ29" s="492"/>
      <c r="DK29" s="492"/>
      <c r="DL29" s="492"/>
      <c r="DM29" s="492"/>
      <c r="DN29" s="492"/>
      <c r="DO29" s="492"/>
      <c r="DP29" s="492"/>
      <c r="DQ29" s="492"/>
      <c r="DR29" s="492"/>
      <c r="DS29" s="492"/>
      <c r="DT29" s="492"/>
      <c r="DU29" s="492"/>
      <c r="DV29" s="492"/>
      <c r="DW29" s="492"/>
      <c r="DX29" s="492"/>
      <c r="DY29" s="492"/>
      <c r="DZ29" s="492"/>
      <c r="EA29" s="492"/>
      <c r="EB29" s="492"/>
      <c r="EC29" s="492"/>
      <c r="ED29" s="492"/>
      <c r="EE29" s="492"/>
      <c r="EF29" s="492"/>
      <c r="EG29" s="492"/>
      <c r="EH29" s="492"/>
      <c r="EI29" s="492"/>
      <c r="EJ29" s="492"/>
      <c r="EK29" s="492"/>
      <c r="EL29" s="492"/>
      <c r="EM29" s="492"/>
      <c r="EN29" s="492"/>
      <c r="EO29" s="492"/>
      <c r="EP29" s="492"/>
      <c r="EQ29" s="492"/>
      <c r="ER29" s="492"/>
      <c r="ES29" s="492"/>
      <c r="ET29" s="492"/>
      <c r="EU29" s="492"/>
      <c r="EV29" s="492"/>
      <c r="EW29" s="492"/>
      <c r="EX29" s="492"/>
      <c r="EY29" s="492"/>
      <c r="EZ29" s="492"/>
      <c r="FA29" s="492"/>
      <c r="FB29" s="492"/>
      <c r="FC29" s="492"/>
      <c r="FD29" s="492"/>
      <c r="FE29" s="492"/>
      <c r="FF29" s="492"/>
      <c r="FG29" s="492"/>
      <c r="FH29" s="492"/>
      <c r="FI29" s="492"/>
      <c r="FJ29" s="492"/>
      <c r="FK29" s="492"/>
      <c r="FL29" s="492"/>
      <c r="FM29" s="492"/>
      <c r="FN29" s="492"/>
      <c r="FO29" s="492"/>
      <c r="FP29" s="492"/>
      <c r="FQ29" s="492"/>
      <c r="FR29" s="492"/>
      <c r="FS29" s="492"/>
      <c r="FT29" s="492"/>
      <c r="FU29" s="492"/>
      <c r="FV29" s="492"/>
      <c r="FW29" s="492"/>
      <c r="FX29" s="492"/>
      <c r="FY29" s="492"/>
      <c r="FZ29" s="492"/>
      <c r="GA29" s="492"/>
      <c r="GB29" s="492"/>
      <c r="GC29" s="492"/>
      <c r="GD29" s="492"/>
      <c r="GE29" s="492"/>
      <c r="GF29" s="493"/>
    </row>
    <row r="30" spans="2:188" s="32" customFormat="1" ht="15" customHeight="1" x14ac:dyDescent="0.2">
      <c r="B30" s="44" t="s">
        <v>660</v>
      </c>
      <c r="T30" s="46"/>
      <c r="U30" s="46"/>
      <c r="V30" s="456"/>
      <c r="W30" s="456"/>
      <c r="X30" s="456"/>
      <c r="Y30" s="456"/>
      <c r="Z30" s="456"/>
      <c r="AA30" s="456"/>
      <c r="AB30" s="456"/>
      <c r="AC30" s="456"/>
      <c r="AD30" s="456"/>
      <c r="AE30" s="456"/>
      <c r="AF30" s="456"/>
      <c r="AG30" s="456"/>
      <c r="AH30" s="456"/>
      <c r="AI30" s="456"/>
      <c r="AJ30" s="456"/>
      <c r="AK30" s="456"/>
      <c r="AL30" s="456"/>
      <c r="AM30" s="456"/>
      <c r="AN30" s="456"/>
      <c r="AO30" s="456"/>
      <c r="AP30" s="456"/>
      <c r="AQ30" s="456"/>
      <c r="AR30" s="456"/>
      <c r="AS30" s="456"/>
      <c r="AT30" s="456"/>
      <c r="AU30" s="456"/>
      <c r="AV30" s="456"/>
      <c r="AW30" s="456"/>
      <c r="AX30" s="456"/>
      <c r="AY30" s="456"/>
      <c r="AZ30" s="456"/>
      <c r="BA30" s="456"/>
      <c r="BB30" s="456"/>
      <c r="BC30" s="456"/>
      <c r="BD30" s="456"/>
      <c r="BE30" s="456"/>
      <c r="BF30" s="456"/>
      <c r="BG30" s="456"/>
      <c r="BH30" s="456"/>
      <c r="BI30" s="456"/>
      <c r="BJ30" s="456"/>
      <c r="BK30" s="456"/>
      <c r="BL30" s="456"/>
      <c r="BM30" s="456"/>
      <c r="BN30" s="456"/>
      <c r="BO30" s="456"/>
      <c r="BP30" s="456"/>
      <c r="BQ30" s="456"/>
      <c r="BR30" s="456"/>
      <c r="BS30" s="456"/>
      <c r="BT30" s="456"/>
      <c r="BU30" s="456"/>
      <c r="BV30" s="456"/>
      <c r="BW30" s="456"/>
      <c r="BX30" s="456"/>
      <c r="BY30" s="456"/>
      <c r="BZ30" s="456"/>
      <c r="CA30" s="456"/>
      <c r="CB30" s="456"/>
      <c r="CC30" s="456"/>
      <c r="CD30" s="456"/>
      <c r="CE30" s="456"/>
      <c r="CF30" s="456"/>
      <c r="CG30" s="456"/>
      <c r="CH30" s="456"/>
      <c r="CI30" s="456"/>
      <c r="CJ30" s="456"/>
      <c r="CK30" s="456"/>
      <c r="CL30" s="456"/>
      <c r="CM30" s="456"/>
      <c r="CN30" s="456"/>
      <c r="CO30" s="456"/>
      <c r="CP30" s="456"/>
      <c r="CQ30" s="456"/>
      <c r="CR30" s="456"/>
      <c r="CY30" s="494" t="s">
        <v>661</v>
      </c>
      <c r="CZ30" s="495"/>
      <c r="DA30" s="495"/>
      <c r="DB30" s="495"/>
      <c r="DC30" s="495"/>
      <c r="DD30" s="495"/>
      <c r="DE30" s="495"/>
      <c r="DF30" s="495"/>
      <c r="DG30" s="495"/>
      <c r="DH30" s="495"/>
      <c r="DI30" s="495"/>
      <c r="DJ30" s="495"/>
      <c r="DK30" s="495"/>
      <c r="DL30" s="495"/>
      <c r="DM30" s="495"/>
      <c r="DN30" s="495"/>
      <c r="DO30" s="496"/>
      <c r="DP30" s="497" t="s">
        <v>662</v>
      </c>
      <c r="DQ30" s="495"/>
      <c r="DR30" s="495"/>
      <c r="DS30" s="495"/>
      <c r="DT30" s="495"/>
      <c r="DU30" s="495"/>
      <c r="DV30" s="495"/>
      <c r="DW30" s="495"/>
      <c r="DX30" s="495"/>
      <c r="DY30" s="495"/>
      <c r="DZ30" s="495"/>
      <c r="EA30" s="495"/>
      <c r="EB30" s="496"/>
      <c r="EC30" s="497" t="s">
        <v>662</v>
      </c>
      <c r="ED30" s="495"/>
      <c r="EE30" s="495"/>
      <c r="EF30" s="495"/>
      <c r="EG30" s="495"/>
      <c r="EH30" s="495"/>
      <c r="EI30" s="495"/>
      <c r="EJ30" s="495"/>
      <c r="EK30" s="495"/>
      <c r="EL30" s="495"/>
      <c r="EM30" s="495"/>
      <c r="EN30" s="496"/>
      <c r="EO30" s="497" t="s">
        <v>661</v>
      </c>
      <c r="EP30" s="495"/>
      <c r="EQ30" s="495"/>
      <c r="ER30" s="495"/>
      <c r="ES30" s="495"/>
      <c r="ET30" s="495"/>
      <c r="EU30" s="495"/>
      <c r="EV30" s="495"/>
      <c r="EW30" s="495"/>
      <c r="EX30" s="495"/>
      <c r="EY30" s="495"/>
      <c r="EZ30" s="495"/>
      <c r="FA30" s="495"/>
      <c r="FB30" s="495"/>
      <c r="FC30" s="495"/>
      <c r="FD30" s="495"/>
      <c r="FE30" s="495"/>
      <c r="FF30" s="495"/>
      <c r="FG30" s="496"/>
      <c r="FH30" s="497" t="s">
        <v>663</v>
      </c>
      <c r="FI30" s="495"/>
      <c r="FJ30" s="495"/>
      <c r="FK30" s="495"/>
      <c r="FL30" s="495"/>
      <c r="FM30" s="495"/>
      <c r="FN30" s="495"/>
      <c r="FO30" s="495"/>
      <c r="FP30" s="495"/>
      <c r="FQ30" s="495"/>
      <c r="FR30" s="495"/>
      <c r="FS30" s="495"/>
      <c r="FT30" s="495"/>
      <c r="FU30" s="495"/>
      <c r="FV30" s="495"/>
      <c r="FW30" s="495"/>
      <c r="FX30" s="495"/>
      <c r="FY30" s="495"/>
      <c r="FZ30" s="495"/>
      <c r="GA30" s="495"/>
      <c r="GB30" s="495"/>
      <c r="GC30" s="495"/>
      <c r="GD30" s="495"/>
      <c r="GE30" s="495"/>
      <c r="GF30" s="498"/>
    </row>
    <row r="31" spans="2:188" s="32" customFormat="1" ht="15" customHeight="1" thickBot="1" x14ac:dyDescent="0.25">
      <c r="B31" s="482"/>
      <c r="C31" s="482"/>
      <c r="D31" s="482"/>
      <c r="E31" s="482"/>
      <c r="F31" s="482"/>
      <c r="G31" s="482"/>
      <c r="H31" s="482"/>
      <c r="I31" s="482"/>
      <c r="J31" s="482"/>
      <c r="K31" s="482"/>
      <c r="L31" s="482"/>
      <c r="M31" s="482"/>
      <c r="N31" s="482"/>
      <c r="O31" s="482"/>
      <c r="P31" s="482"/>
      <c r="Q31" s="482"/>
      <c r="R31" s="482"/>
      <c r="S31" s="482"/>
      <c r="T31" s="482"/>
      <c r="U31" s="482"/>
      <c r="V31" s="482"/>
      <c r="W31" s="482"/>
      <c r="X31" s="482"/>
      <c r="Y31" s="482"/>
      <c r="Z31" s="482"/>
      <c r="AA31" s="482"/>
      <c r="AB31" s="482"/>
      <c r="AC31" s="482"/>
      <c r="AD31" s="482"/>
      <c r="AE31" s="482"/>
      <c r="AF31" s="482"/>
      <c r="AG31" s="482"/>
      <c r="AH31" s="482"/>
      <c r="AI31" s="482"/>
      <c r="AJ31" s="482"/>
      <c r="AK31" s="482"/>
      <c r="AL31" s="482"/>
      <c r="AM31" s="482"/>
      <c r="AN31" s="482"/>
      <c r="AO31" s="482"/>
      <c r="AP31" s="482"/>
      <c r="AQ31" s="482"/>
      <c r="AR31" s="482"/>
      <c r="AS31" s="482"/>
      <c r="AT31" s="482"/>
      <c r="AU31" s="482"/>
      <c r="AV31" s="482"/>
      <c r="AW31" s="482"/>
      <c r="AX31" s="482"/>
      <c r="AY31" s="482"/>
      <c r="AZ31" s="482"/>
      <c r="BA31" s="482"/>
      <c r="BB31" s="482"/>
      <c r="BC31" s="482"/>
      <c r="BD31" s="482"/>
      <c r="BE31" s="482"/>
      <c r="BF31" s="482"/>
      <c r="BG31" s="482"/>
      <c r="BH31" s="482"/>
      <c r="BI31" s="482"/>
      <c r="BJ31" s="482"/>
      <c r="BK31" s="482"/>
      <c r="BL31" s="482"/>
      <c r="BM31" s="482"/>
      <c r="BN31" s="482"/>
      <c r="BO31" s="482"/>
      <c r="BP31" s="482"/>
      <c r="BQ31" s="482"/>
      <c r="BR31" s="482"/>
      <c r="BS31" s="482"/>
      <c r="BT31" s="482"/>
      <c r="BU31" s="482"/>
      <c r="BV31" s="482"/>
      <c r="BW31" s="482"/>
      <c r="BX31" s="482"/>
      <c r="BY31" s="482"/>
      <c r="BZ31" s="482"/>
      <c r="CA31" s="482"/>
      <c r="CB31" s="482"/>
      <c r="CC31" s="482"/>
      <c r="CD31" s="482"/>
      <c r="CE31" s="482"/>
      <c r="CF31" s="482"/>
      <c r="CG31" s="482"/>
      <c r="CH31" s="482"/>
      <c r="CI31" s="482"/>
      <c r="CJ31" s="482"/>
      <c r="CK31" s="482"/>
      <c r="CL31" s="482"/>
      <c r="CM31" s="482"/>
      <c r="CN31" s="482"/>
      <c r="CO31" s="482"/>
      <c r="CP31" s="482"/>
      <c r="CQ31" s="482"/>
      <c r="CR31" s="482"/>
      <c r="CY31" s="483"/>
      <c r="CZ31" s="484"/>
      <c r="DA31" s="484"/>
      <c r="DB31" s="484"/>
      <c r="DC31" s="484"/>
      <c r="DD31" s="484"/>
      <c r="DE31" s="484"/>
      <c r="DF31" s="484"/>
      <c r="DG31" s="484"/>
      <c r="DH31" s="484"/>
      <c r="DI31" s="484"/>
      <c r="DJ31" s="484"/>
      <c r="DK31" s="484"/>
      <c r="DL31" s="484"/>
      <c r="DM31" s="484"/>
      <c r="DN31" s="484"/>
      <c r="DO31" s="485"/>
      <c r="DP31" s="486"/>
      <c r="DQ31" s="484"/>
      <c r="DR31" s="484"/>
      <c r="DS31" s="484"/>
      <c r="DT31" s="484"/>
      <c r="DU31" s="484"/>
      <c r="DV31" s="484"/>
      <c r="DW31" s="484"/>
      <c r="DX31" s="484"/>
      <c r="DY31" s="484"/>
      <c r="DZ31" s="484"/>
      <c r="EA31" s="484"/>
      <c r="EB31" s="485"/>
      <c r="EC31" s="486"/>
      <c r="ED31" s="484"/>
      <c r="EE31" s="484"/>
      <c r="EF31" s="484"/>
      <c r="EG31" s="484"/>
      <c r="EH31" s="484"/>
      <c r="EI31" s="484"/>
      <c r="EJ31" s="484"/>
      <c r="EK31" s="484"/>
      <c r="EL31" s="484"/>
      <c r="EM31" s="484"/>
      <c r="EN31" s="485"/>
      <c r="EO31" s="486"/>
      <c r="EP31" s="484"/>
      <c r="EQ31" s="484"/>
      <c r="ER31" s="484"/>
      <c r="ES31" s="484"/>
      <c r="ET31" s="484"/>
      <c r="EU31" s="484"/>
      <c r="EV31" s="484"/>
      <c r="EW31" s="484"/>
      <c r="EX31" s="484"/>
      <c r="EY31" s="484"/>
      <c r="EZ31" s="484"/>
      <c r="FA31" s="484"/>
      <c r="FB31" s="484"/>
      <c r="FC31" s="484"/>
      <c r="FD31" s="484"/>
      <c r="FE31" s="484"/>
      <c r="FF31" s="484"/>
      <c r="FG31" s="485"/>
      <c r="FH31" s="486"/>
      <c r="FI31" s="484"/>
      <c r="FJ31" s="484"/>
      <c r="FK31" s="484"/>
      <c r="FL31" s="484"/>
      <c r="FM31" s="484"/>
      <c r="FN31" s="484"/>
      <c r="FO31" s="484"/>
      <c r="FP31" s="484"/>
      <c r="FQ31" s="484"/>
      <c r="FR31" s="484"/>
      <c r="FS31" s="484"/>
      <c r="FT31" s="484"/>
      <c r="FU31" s="484"/>
      <c r="FV31" s="484"/>
      <c r="FW31" s="484"/>
      <c r="FX31" s="484"/>
      <c r="FY31" s="484"/>
      <c r="FZ31" s="484"/>
      <c r="GA31" s="484"/>
      <c r="GB31" s="484"/>
      <c r="GC31" s="484"/>
      <c r="GD31" s="484"/>
      <c r="GE31" s="484"/>
      <c r="GF31" s="487"/>
    </row>
    <row r="32" spans="2:188" s="32" customFormat="1" ht="7.5" customHeight="1" thickBot="1" x14ac:dyDescent="0.25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</row>
    <row r="33" spans="2:188" s="32" customFormat="1" ht="15" customHeight="1" x14ac:dyDescent="0.2">
      <c r="B33" s="462" t="s">
        <v>664</v>
      </c>
      <c r="C33" s="463"/>
      <c r="D33" s="463"/>
      <c r="E33" s="463"/>
      <c r="F33" s="463"/>
      <c r="G33" s="463"/>
      <c r="H33" s="463"/>
      <c r="I33" s="463"/>
      <c r="J33" s="463"/>
      <c r="K33" s="463"/>
      <c r="L33" s="463"/>
      <c r="M33" s="463"/>
      <c r="N33" s="463"/>
      <c r="O33" s="463"/>
      <c r="P33" s="463"/>
      <c r="Q33" s="463"/>
      <c r="R33" s="463"/>
      <c r="S33" s="463"/>
      <c r="T33" s="463"/>
      <c r="U33" s="463"/>
      <c r="V33" s="463"/>
      <c r="W33" s="463"/>
      <c r="X33" s="463"/>
      <c r="Y33" s="463"/>
      <c r="Z33" s="463"/>
      <c r="AA33" s="463"/>
      <c r="AB33" s="463"/>
      <c r="AC33" s="463"/>
      <c r="AD33" s="463"/>
      <c r="AE33" s="463"/>
      <c r="AF33" s="463"/>
      <c r="AG33" s="463"/>
      <c r="AH33" s="463"/>
      <c r="AI33" s="463"/>
      <c r="AJ33" s="463"/>
      <c r="AK33" s="463"/>
      <c r="AL33" s="463"/>
      <c r="AM33" s="463"/>
      <c r="AN33" s="463"/>
      <c r="AO33" s="463"/>
      <c r="AP33" s="463"/>
      <c r="AQ33" s="463"/>
      <c r="AR33" s="463"/>
      <c r="AS33" s="463"/>
      <c r="AT33" s="463"/>
      <c r="AU33" s="463"/>
      <c r="AV33" s="463"/>
      <c r="AW33" s="463"/>
      <c r="AX33" s="463"/>
      <c r="AY33" s="463"/>
      <c r="AZ33" s="463"/>
      <c r="BA33" s="463"/>
      <c r="BB33" s="463"/>
      <c r="BC33" s="463"/>
      <c r="BD33" s="463"/>
      <c r="BE33" s="463"/>
      <c r="BF33" s="463"/>
      <c r="BG33" s="463"/>
      <c r="BH33" s="463"/>
      <c r="BI33" s="463"/>
      <c r="BJ33" s="463"/>
      <c r="BK33" s="463"/>
      <c r="BL33" s="463"/>
      <c r="BM33" s="463"/>
      <c r="BN33" s="463"/>
      <c r="BO33" s="463"/>
      <c r="BP33" s="463"/>
      <c r="BQ33" s="463"/>
      <c r="BR33" s="463"/>
      <c r="BS33" s="463"/>
      <c r="BT33" s="463"/>
      <c r="BU33" s="463"/>
      <c r="BV33" s="463"/>
      <c r="BW33" s="463"/>
      <c r="BX33" s="463"/>
      <c r="BY33" s="463"/>
      <c r="BZ33" s="463"/>
      <c r="CA33" s="463"/>
      <c r="CB33" s="463"/>
      <c r="CC33" s="463"/>
      <c r="CD33" s="463"/>
      <c r="CE33" s="463"/>
      <c r="CF33" s="463"/>
      <c r="CG33" s="463"/>
      <c r="CH33" s="463"/>
      <c r="CI33" s="463"/>
      <c r="CJ33" s="463"/>
      <c r="CK33" s="463"/>
      <c r="CL33" s="463"/>
      <c r="CM33" s="463"/>
      <c r="CN33" s="463"/>
      <c r="CO33" s="463"/>
      <c r="CP33" s="463"/>
      <c r="CQ33" s="463"/>
      <c r="CR33" s="463"/>
      <c r="CS33" s="463"/>
      <c r="CT33" s="463"/>
      <c r="CU33" s="463"/>
      <c r="CV33" s="463"/>
      <c r="CW33" s="463"/>
      <c r="CX33" s="463"/>
      <c r="CY33" s="463"/>
      <c r="CZ33" s="463"/>
      <c r="DA33" s="463"/>
      <c r="DB33" s="463"/>
      <c r="DC33" s="463"/>
      <c r="DD33" s="463"/>
      <c r="DE33" s="463"/>
      <c r="DF33" s="463"/>
      <c r="DG33" s="463"/>
      <c r="DH33" s="463"/>
      <c r="DI33" s="463"/>
      <c r="DJ33" s="463"/>
      <c r="DK33" s="463"/>
      <c r="DL33" s="463"/>
      <c r="DM33" s="463"/>
      <c r="DN33" s="463"/>
      <c r="DO33" s="463"/>
      <c r="DP33" s="463"/>
      <c r="DQ33" s="463"/>
      <c r="DR33" s="463"/>
      <c r="DS33" s="463"/>
      <c r="DT33" s="463"/>
      <c r="DU33" s="463"/>
      <c r="DV33" s="463"/>
      <c r="DW33" s="463"/>
      <c r="DX33" s="463"/>
      <c r="DY33" s="463"/>
      <c r="DZ33" s="463"/>
      <c r="EA33" s="463"/>
      <c r="EB33" s="463"/>
      <c r="EC33" s="463"/>
      <c r="ED33" s="463"/>
      <c r="EE33" s="463"/>
      <c r="EF33" s="463"/>
      <c r="EG33" s="463"/>
      <c r="EH33" s="463"/>
      <c r="EI33" s="463"/>
      <c r="EJ33" s="463"/>
      <c r="EK33" s="463"/>
      <c r="EL33" s="463"/>
      <c r="EM33" s="463"/>
      <c r="EN33" s="463"/>
      <c r="EO33" s="463"/>
      <c r="EP33" s="463"/>
      <c r="EQ33" s="463"/>
      <c r="ER33" s="463"/>
      <c r="ES33" s="463"/>
      <c r="ET33" s="463"/>
      <c r="EU33" s="463"/>
      <c r="EV33" s="463"/>
      <c r="EW33" s="463"/>
      <c r="EX33" s="463"/>
      <c r="EY33" s="463"/>
      <c r="EZ33" s="463"/>
      <c r="FA33" s="463"/>
      <c r="FB33" s="463"/>
      <c r="FC33" s="463"/>
      <c r="FD33" s="463"/>
      <c r="FE33" s="463"/>
      <c r="FF33" s="463"/>
      <c r="FG33" s="463"/>
      <c r="FH33" s="463"/>
      <c r="FI33" s="463"/>
      <c r="FJ33" s="463"/>
      <c r="FK33" s="463"/>
      <c r="FL33" s="463"/>
      <c r="FM33" s="463"/>
      <c r="FN33" s="463"/>
      <c r="FO33" s="463"/>
      <c r="FP33" s="463"/>
      <c r="FQ33" s="463"/>
      <c r="FR33" s="463"/>
      <c r="FS33" s="463"/>
      <c r="FT33" s="463"/>
      <c r="FU33" s="463"/>
      <c r="FV33" s="463"/>
      <c r="FW33" s="463"/>
      <c r="FX33" s="463"/>
      <c r="FY33" s="463"/>
      <c r="FZ33" s="463"/>
      <c r="GA33" s="463"/>
      <c r="GB33" s="463"/>
      <c r="GC33" s="463"/>
      <c r="GD33" s="463"/>
      <c r="GE33" s="463"/>
      <c r="GF33" s="499"/>
    </row>
    <row r="34" spans="2:188" s="32" customFormat="1" ht="15" customHeight="1" x14ac:dyDescent="0.2">
      <c r="B34" s="500" t="s">
        <v>665</v>
      </c>
      <c r="C34" s="429"/>
      <c r="D34" s="429"/>
      <c r="E34" s="429"/>
      <c r="F34" s="429"/>
      <c r="G34" s="429"/>
      <c r="H34" s="429"/>
      <c r="I34" s="429"/>
      <c r="J34" s="429"/>
      <c r="K34" s="429"/>
      <c r="L34" s="429"/>
      <c r="M34" s="429"/>
      <c r="N34" s="429"/>
      <c r="O34" s="429"/>
      <c r="P34" s="429"/>
      <c r="Q34" s="429"/>
      <c r="R34" s="429"/>
      <c r="S34" s="429"/>
      <c r="T34" s="429"/>
      <c r="U34" s="429"/>
      <c r="V34" s="429"/>
      <c r="W34" s="429"/>
      <c r="X34" s="429"/>
      <c r="Y34" s="429" t="s">
        <v>666</v>
      </c>
      <c r="Z34" s="429"/>
      <c r="AA34" s="429"/>
      <c r="AB34" s="429"/>
      <c r="AC34" s="429"/>
      <c r="AD34" s="429"/>
      <c r="AE34" s="429"/>
      <c r="AF34" s="429"/>
      <c r="AG34" s="429"/>
      <c r="AH34" s="429"/>
      <c r="AI34" s="429"/>
      <c r="AJ34" s="429"/>
      <c r="AK34" s="429"/>
      <c r="AL34" s="429"/>
      <c r="AM34" s="429"/>
      <c r="AN34" s="429"/>
      <c r="AO34" s="429"/>
      <c r="AP34" s="429"/>
      <c r="AQ34" s="429"/>
      <c r="AR34" s="429"/>
      <c r="AS34" s="429"/>
      <c r="AT34" s="429"/>
      <c r="AU34" s="387" t="s">
        <v>667</v>
      </c>
      <c r="AV34" s="387"/>
      <c r="AW34" s="387"/>
      <c r="AX34" s="387"/>
      <c r="AY34" s="387"/>
      <c r="AZ34" s="387"/>
      <c r="BA34" s="387"/>
      <c r="BB34" s="387"/>
      <c r="BC34" s="387"/>
      <c r="BD34" s="387"/>
      <c r="BE34" s="387"/>
      <c r="BF34" s="387"/>
      <c r="BG34" s="387"/>
      <c r="BH34" s="387"/>
      <c r="BI34" s="387"/>
      <c r="BJ34" s="387"/>
      <c r="BK34" s="387"/>
      <c r="BL34" s="387"/>
      <c r="BM34" s="387"/>
      <c r="BN34" s="387"/>
      <c r="BO34" s="387"/>
      <c r="BP34" s="387"/>
      <c r="BQ34" s="387"/>
      <c r="BR34" s="387"/>
      <c r="BS34" s="387"/>
      <c r="BT34" s="387"/>
      <c r="BU34" s="387"/>
      <c r="BV34" s="387"/>
      <c r="BW34" s="387"/>
      <c r="BX34" s="387"/>
      <c r="BY34" s="387"/>
      <c r="BZ34" s="387"/>
      <c r="CA34" s="387"/>
      <c r="CB34" s="387"/>
      <c r="CC34" s="387"/>
      <c r="CD34" s="387"/>
      <c r="CE34" s="387"/>
      <c r="CF34" s="387"/>
      <c r="CG34" s="387"/>
      <c r="CH34" s="387"/>
      <c r="CI34" s="387"/>
      <c r="CJ34" s="387"/>
      <c r="CK34" s="387"/>
      <c r="CL34" s="387"/>
      <c r="CM34" s="387"/>
      <c r="CN34" s="387"/>
      <c r="CO34" s="387"/>
      <c r="CP34" s="387"/>
      <c r="CQ34" s="387"/>
      <c r="CR34" s="387"/>
      <c r="CS34" s="387"/>
      <c r="CT34" s="387"/>
      <c r="CU34" s="387"/>
      <c r="CV34" s="387"/>
      <c r="CW34" s="387"/>
      <c r="CX34" s="387"/>
      <c r="CY34" s="387"/>
      <c r="CZ34" s="387"/>
      <c r="DA34" s="387"/>
      <c r="DB34" s="387"/>
      <c r="DC34" s="387"/>
      <c r="DD34" s="387"/>
      <c r="DE34" s="387"/>
      <c r="DF34" s="387"/>
      <c r="DG34" s="387"/>
      <c r="DH34" s="387"/>
      <c r="DI34" s="387"/>
      <c r="DJ34" s="387"/>
      <c r="DK34" s="387"/>
      <c r="DL34" s="387"/>
      <c r="DM34" s="387"/>
      <c r="DN34" s="387"/>
      <c r="DO34" s="387"/>
      <c r="DP34" s="387"/>
      <c r="DQ34" s="365" t="s">
        <v>668</v>
      </c>
      <c r="DR34" s="365"/>
      <c r="DS34" s="365"/>
      <c r="DT34" s="365"/>
      <c r="DU34" s="365"/>
      <c r="DV34" s="365"/>
      <c r="DW34" s="365"/>
      <c r="DX34" s="365"/>
      <c r="DY34" s="365"/>
      <c r="DZ34" s="365"/>
      <c r="EA34" s="365"/>
      <c r="EB34" s="365"/>
      <c r="EC34" s="365"/>
      <c r="ED34" s="365"/>
      <c r="EE34" s="365"/>
      <c r="EF34" s="365"/>
      <c r="EG34" s="365"/>
      <c r="EH34" s="365"/>
      <c r="EI34" s="365"/>
      <c r="EJ34" s="365"/>
      <c r="EK34" s="365"/>
      <c r="EL34" s="365"/>
      <c r="EM34" s="365"/>
      <c r="EN34" s="365"/>
      <c r="EO34" s="365"/>
      <c r="EP34" s="365"/>
      <c r="EQ34" s="365"/>
      <c r="ER34" s="365"/>
      <c r="ES34" s="365"/>
      <c r="ET34" s="365"/>
      <c r="EU34" s="365"/>
      <c r="EV34" s="365"/>
      <c r="EW34" s="365"/>
      <c r="EX34" s="365"/>
      <c r="EY34" s="365"/>
      <c r="EZ34" s="365"/>
      <c r="FA34" s="365"/>
      <c r="FB34" s="365"/>
      <c r="FC34" s="429" t="s">
        <v>669</v>
      </c>
      <c r="FD34" s="429"/>
      <c r="FE34" s="429"/>
      <c r="FF34" s="429"/>
      <c r="FG34" s="429"/>
      <c r="FH34" s="429"/>
      <c r="FI34" s="429"/>
      <c r="FJ34" s="429"/>
      <c r="FK34" s="429"/>
      <c r="FL34" s="429"/>
      <c r="FM34" s="429" t="s">
        <v>670</v>
      </c>
      <c r="FN34" s="429"/>
      <c r="FO34" s="429"/>
      <c r="FP34" s="429"/>
      <c r="FQ34" s="429"/>
      <c r="FR34" s="429"/>
      <c r="FS34" s="429"/>
      <c r="FT34" s="429"/>
      <c r="FU34" s="429"/>
      <c r="FV34" s="429"/>
      <c r="FW34" s="429" t="s">
        <v>671</v>
      </c>
      <c r="FX34" s="429"/>
      <c r="FY34" s="429"/>
      <c r="FZ34" s="429"/>
      <c r="GA34" s="429"/>
      <c r="GB34" s="429"/>
      <c r="GC34" s="429"/>
      <c r="GD34" s="429"/>
      <c r="GE34" s="429"/>
      <c r="GF34" s="430"/>
    </row>
    <row r="35" spans="2:188" s="32" customFormat="1" ht="15" customHeight="1" x14ac:dyDescent="0.2">
      <c r="B35" s="500"/>
      <c r="C35" s="429"/>
      <c r="D35" s="429"/>
      <c r="E35" s="429"/>
      <c r="F35" s="429"/>
      <c r="G35" s="429"/>
      <c r="H35" s="429"/>
      <c r="I35" s="429"/>
      <c r="J35" s="429"/>
      <c r="K35" s="429"/>
      <c r="L35" s="429"/>
      <c r="M35" s="429"/>
      <c r="N35" s="429"/>
      <c r="O35" s="429"/>
      <c r="P35" s="429"/>
      <c r="Q35" s="429"/>
      <c r="R35" s="429"/>
      <c r="S35" s="429"/>
      <c r="T35" s="429"/>
      <c r="U35" s="429"/>
      <c r="V35" s="429"/>
      <c r="W35" s="429"/>
      <c r="X35" s="429"/>
      <c r="Y35" s="429"/>
      <c r="Z35" s="429"/>
      <c r="AA35" s="429"/>
      <c r="AB35" s="429"/>
      <c r="AC35" s="429"/>
      <c r="AD35" s="429"/>
      <c r="AE35" s="429"/>
      <c r="AF35" s="429"/>
      <c r="AG35" s="429"/>
      <c r="AH35" s="429"/>
      <c r="AI35" s="429"/>
      <c r="AJ35" s="429"/>
      <c r="AK35" s="429"/>
      <c r="AL35" s="429"/>
      <c r="AM35" s="429"/>
      <c r="AN35" s="429"/>
      <c r="AO35" s="429"/>
      <c r="AP35" s="429"/>
      <c r="AQ35" s="429"/>
      <c r="AR35" s="429"/>
      <c r="AS35" s="429"/>
      <c r="AT35" s="429"/>
      <c r="AU35" s="369" t="s">
        <v>672</v>
      </c>
      <c r="AV35" s="369"/>
      <c r="AW35" s="369"/>
      <c r="AX35" s="369"/>
      <c r="AY35" s="369"/>
      <c r="AZ35" s="369"/>
      <c r="BA35" s="369"/>
      <c r="BB35" s="369"/>
      <c r="BC35" s="369"/>
      <c r="BD35" s="369"/>
      <c r="BE35" s="369"/>
      <c r="BF35" s="369"/>
      <c r="BG35" s="369"/>
      <c r="BH35" s="369"/>
      <c r="BI35" s="369"/>
      <c r="BJ35" s="369"/>
      <c r="BK35" s="369"/>
      <c r="BL35" s="369"/>
      <c r="BM35" s="369"/>
      <c r="BN35" s="369"/>
      <c r="BO35" s="369"/>
      <c r="BP35" s="369"/>
      <c r="BQ35" s="369"/>
      <c r="BR35" s="369"/>
      <c r="BS35" s="369"/>
      <c r="BT35" s="369"/>
      <c r="BU35" s="369"/>
      <c r="BV35" s="369"/>
      <c r="BW35" s="369"/>
      <c r="BX35" s="369"/>
      <c r="BY35" s="369"/>
      <c r="BZ35" s="369"/>
      <c r="CA35" s="369"/>
      <c r="CB35" s="369"/>
      <c r="CC35" s="369"/>
      <c r="CD35" s="369"/>
      <c r="CE35" s="369"/>
      <c r="CF35" s="369" t="s">
        <v>673</v>
      </c>
      <c r="CG35" s="369"/>
      <c r="CH35" s="369"/>
      <c r="CI35" s="369"/>
      <c r="CJ35" s="369"/>
      <c r="CK35" s="369"/>
      <c r="CL35" s="369"/>
      <c r="CM35" s="369"/>
      <c r="CN35" s="369"/>
      <c r="CO35" s="369"/>
      <c r="CP35" s="369"/>
      <c r="CQ35" s="369"/>
      <c r="CR35" s="369"/>
      <c r="CS35" s="369"/>
      <c r="CT35" s="369"/>
      <c r="CU35" s="369"/>
      <c r="CV35" s="369"/>
      <c r="CW35" s="369"/>
      <c r="CX35" s="369"/>
      <c r="CY35" s="369"/>
      <c r="CZ35" s="369"/>
      <c r="DA35" s="369"/>
      <c r="DB35" s="369"/>
      <c r="DC35" s="369"/>
      <c r="DD35" s="369"/>
      <c r="DE35" s="369"/>
      <c r="DF35" s="369"/>
      <c r="DG35" s="369"/>
      <c r="DH35" s="369"/>
      <c r="DI35" s="369"/>
      <c r="DJ35" s="369"/>
      <c r="DK35" s="369"/>
      <c r="DL35" s="369"/>
      <c r="DM35" s="369"/>
      <c r="DN35" s="369"/>
      <c r="DO35" s="369"/>
      <c r="DP35" s="369"/>
      <c r="DQ35" s="365"/>
      <c r="DR35" s="365"/>
      <c r="DS35" s="365"/>
      <c r="DT35" s="365"/>
      <c r="DU35" s="365"/>
      <c r="DV35" s="365"/>
      <c r="DW35" s="365"/>
      <c r="DX35" s="365"/>
      <c r="DY35" s="365"/>
      <c r="DZ35" s="365"/>
      <c r="EA35" s="365"/>
      <c r="EB35" s="365"/>
      <c r="EC35" s="365"/>
      <c r="ED35" s="365"/>
      <c r="EE35" s="365"/>
      <c r="EF35" s="365"/>
      <c r="EG35" s="365"/>
      <c r="EH35" s="365"/>
      <c r="EI35" s="365"/>
      <c r="EJ35" s="365"/>
      <c r="EK35" s="365"/>
      <c r="EL35" s="365"/>
      <c r="EM35" s="365"/>
      <c r="EN35" s="365"/>
      <c r="EO35" s="365"/>
      <c r="EP35" s="365"/>
      <c r="EQ35" s="365"/>
      <c r="ER35" s="365"/>
      <c r="ES35" s="365"/>
      <c r="ET35" s="365"/>
      <c r="EU35" s="365"/>
      <c r="EV35" s="365"/>
      <c r="EW35" s="365"/>
      <c r="EX35" s="365"/>
      <c r="EY35" s="365"/>
      <c r="EZ35" s="365"/>
      <c r="FA35" s="365"/>
      <c r="FB35" s="365"/>
      <c r="FC35" s="429"/>
      <c r="FD35" s="429"/>
      <c r="FE35" s="429"/>
      <c r="FF35" s="429"/>
      <c r="FG35" s="429"/>
      <c r="FH35" s="429"/>
      <c r="FI35" s="429"/>
      <c r="FJ35" s="429"/>
      <c r="FK35" s="429"/>
      <c r="FL35" s="429"/>
      <c r="FM35" s="429"/>
      <c r="FN35" s="429"/>
      <c r="FO35" s="429"/>
      <c r="FP35" s="429"/>
      <c r="FQ35" s="429"/>
      <c r="FR35" s="429"/>
      <c r="FS35" s="429"/>
      <c r="FT35" s="429"/>
      <c r="FU35" s="429"/>
      <c r="FV35" s="429"/>
      <c r="FW35" s="429"/>
      <c r="FX35" s="429"/>
      <c r="FY35" s="429"/>
      <c r="FZ35" s="429"/>
      <c r="GA35" s="429"/>
      <c r="GB35" s="429"/>
      <c r="GC35" s="429"/>
      <c r="GD35" s="429"/>
      <c r="GE35" s="429"/>
      <c r="GF35" s="430"/>
    </row>
    <row r="36" spans="2:188" s="32" customFormat="1" ht="15" customHeight="1" x14ac:dyDescent="0.15">
      <c r="B36" s="364">
        <v>18</v>
      </c>
      <c r="C36" s="365"/>
      <c r="D36" s="365"/>
      <c r="E36" s="365"/>
      <c r="F36" s="365"/>
      <c r="G36" s="365"/>
      <c r="H36" s="365"/>
      <c r="I36" s="365"/>
      <c r="J36" s="365"/>
      <c r="K36" s="365"/>
      <c r="L36" s="365"/>
      <c r="M36" s="365"/>
      <c r="N36" s="365"/>
      <c r="O36" s="365"/>
      <c r="P36" s="365"/>
      <c r="Q36" s="365"/>
      <c r="R36" s="365"/>
      <c r="S36" s="365"/>
      <c r="T36" s="365"/>
      <c r="U36" s="365"/>
      <c r="V36" s="365"/>
      <c r="W36" s="365"/>
      <c r="X36" s="365"/>
      <c r="Y36" s="365">
        <v>19</v>
      </c>
      <c r="Z36" s="365"/>
      <c r="AA36" s="365"/>
      <c r="AB36" s="365"/>
      <c r="AC36" s="365"/>
      <c r="AD36" s="365"/>
      <c r="AE36" s="365"/>
      <c r="AF36" s="365"/>
      <c r="AG36" s="365"/>
      <c r="AH36" s="365"/>
      <c r="AI36" s="365"/>
      <c r="AJ36" s="365"/>
      <c r="AK36" s="365"/>
      <c r="AL36" s="365"/>
      <c r="AM36" s="365"/>
      <c r="AN36" s="365"/>
      <c r="AO36" s="365"/>
      <c r="AP36" s="365"/>
      <c r="AQ36" s="365"/>
      <c r="AR36" s="365"/>
      <c r="AS36" s="365"/>
      <c r="AT36" s="365"/>
      <c r="AU36" s="365">
        <v>20</v>
      </c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5"/>
      <c r="BI36" s="365"/>
      <c r="BJ36" s="365"/>
      <c r="BK36" s="365"/>
      <c r="BL36" s="365"/>
      <c r="BM36" s="365"/>
      <c r="BN36" s="365"/>
      <c r="BO36" s="365"/>
      <c r="BP36" s="365"/>
      <c r="BQ36" s="365"/>
      <c r="BR36" s="365"/>
      <c r="BS36" s="365"/>
      <c r="BT36" s="365"/>
      <c r="BU36" s="365"/>
      <c r="BV36" s="365"/>
      <c r="BW36" s="365"/>
      <c r="BX36" s="365"/>
      <c r="BY36" s="365"/>
      <c r="BZ36" s="365"/>
      <c r="CA36" s="365"/>
      <c r="CB36" s="365"/>
      <c r="CC36" s="365"/>
      <c r="CD36" s="365"/>
      <c r="CE36" s="365"/>
      <c r="CF36" s="365">
        <v>21</v>
      </c>
      <c r="CG36" s="365"/>
      <c r="CH36" s="365"/>
      <c r="CI36" s="365"/>
      <c r="CJ36" s="365"/>
      <c r="CK36" s="365"/>
      <c r="CL36" s="365"/>
      <c r="CM36" s="365"/>
      <c r="CN36" s="365"/>
      <c r="CO36" s="365"/>
      <c r="CP36" s="365"/>
      <c r="CQ36" s="365"/>
      <c r="CR36" s="365"/>
      <c r="CS36" s="365"/>
      <c r="CT36" s="365"/>
      <c r="CU36" s="365"/>
      <c r="CV36" s="365"/>
      <c r="CW36" s="365"/>
      <c r="CX36" s="365"/>
      <c r="CY36" s="365"/>
      <c r="CZ36" s="365"/>
      <c r="DA36" s="365"/>
      <c r="DB36" s="365"/>
      <c r="DC36" s="365"/>
      <c r="DD36" s="365"/>
      <c r="DE36" s="365"/>
      <c r="DF36" s="365"/>
      <c r="DG36" s="365"/>
      <c r="DH36" s="365"/>
      <c r="DI36" s="365"/>
      <c r="DJ36" s="365"/>
      <c r="DK36" s="365"/>
      <c r="DL36" s="365"/>
      <c r="DM36" s="365"/>
      <c r="DN36" s="365"/>
      <c r="DO36" s="365"/>
      <c r="DP36" s="365"/>
      <c r="DQ36" s="365">
        <v>22</v>
      </c>
      <c r="DR36" s="365"/>
      <c r="DS36" s="365"/>
      <c r="DT36" s="365"/>
      <c r="DU36" s="365"/>
      <c r="DV36" s="365"/>
      <c r="DW36" s="365"/>
      <c r="DX36" s="365"/>
      <c r="DY36" s="365"/>
      <c r="DZ36" s="365"/>
      <c r="EA36" s="365"/>
      <c r="EB36" s="365"/>
      <c r="EC36" s="365"/>
      <c r="ED36" s="365"/>
      <c r="EE36" s="365"/>
      <c r="EF36" s="365"/>
      <c r="EG36" s="365"/>
      <c r="EH36" s="365"/>
      <c r="EI36" s="365"/>
      <c r="EJ36" s="365"/>
      <c r="EK36" s="365"/>
      <c r="EL36" s="365"/>
      <c r="EM36" s="365"/>
      <c r="EN36" s="365"/>
      <c r="EO36" s="365"/>
      <c r="EP36" s="365"/>
      <c r="EQ36" s="365"/>
      <c r="ER36" s="365"/>
      <c r="ES36" s="365"/>
      <c r="ET36" s="365"/>
      <c r="EU36" s="365"/>
      <c r="EV36" s="365"/>
      <c r="EW36" s="365"/>
      <c r="EX36" s="365"/>
      <c r="EY36" s="365"/>
      <c r="EZ36" s="365"/>
      <c r="FA36" s="365"/>
      <c r="FB36" s="365"/>
      <c r="FC36" s="365">
        <v>23</v>
      </c>
      <c r="FD36" s="365"/>
      <c r="FE36" s="365"/>
      <c r="FF36" s="365"/>
      <c r="FG36" s="365"/>
      <c r="FH36" s="365"/>
      <c r="FI36" s="365"/>
      <c r="FJ36" s="365"/>
      <c r="FK36" s="365"/>
      <c r="FL36" s="365"/>
      <c r="FM36" s="365">
        <v>24</v>
      </c>
      <c r="FN36" s="365"/>
      <c r="FO36" s="365"/>
      <c r="FP36" s="365"/>
      <c r="FQ36" s="365"/>
      <c r="FR36" s="365"/>
      <c r="FS36" s="365"/>
      <c r="FT36" s="365"/>
      <c r="FU36" s="365"/>
      <c r="FV36" s="365"/>
      <c r="FW36" s="365">
        <v>25</v>
      </c>
      <c r="FX36" s="365"/>
      <c r="FY36" s="365"/>
      <c r="FZ36" s="365"/>
      <c r="GA36" s="365"/>
      <c r="GB36" s="365"/>
      <c r="GC36" s="365"/>
      <c r="GD36" s="365"/>
      <c r="GE36" s="365"/>
      <c r="GF36" s="431"/>
    </row>
    <row r="37" spans="2:188" s="32" customFormat="1" ht="15" customHeight="1" x14ac:dyDescent="0.25">
      <c r="B37" s="501" t="s">
        <v>674</v>
      </c>
      <c r="C37" s="502"/>
      <c r="D37" s="502"/>
      <c r="E37" s="502"/>
      <c r="F37" s="502"/>
      <c r="G37" s="502"/>
      <c r="H37" s="502"/>
      <c r="I37" s="502"/>
      <c r="J37" s="502"/>
      <c r="K37" s="502"/>
      <c r="L37" s="502"/>
      <c r="M37" s="502"/>
      <c r="N37" s="502"/>
      <c r="O37" s="502"/>
      <c r="P37" s="502"/>
      <c r="Q37" s="502"/>
      <c r="R37" s="502"/>
      <c r="S37" s="502"/>
      <c r="T37" s="502"/>
      <c r="U37" s="502"/>
      <c r="V37" s="502"/>
      <c r="W37" s="502"/>
      <c r="X37" s="502"/>
      <c r="Y37" s="503">
        <v>0.33333333333333331</v>
      </c>
      <c r="Z37" s="503"/>
      <c r="AA37" s="503"/>
      <c r="AB37" s="503"/>
      <c r="AC37" s="503"/>
      <c r="AD37" s="503"/>
      <c r="AE37" s="503"/>
      <c r="AF37" s="503"/>
      <c r="AG37" s="503"/>
      <c r="AH37" s="503"/>
      <c r="AI37" s="503"/>
      <c r="AJ37" s="503"/>
      <c r="AK37" s="503"/>
      <c r="AL37" s="503"/>
      <c r="AM37" s="503"/>
      <c r="AN37" s="503"/>
      <c r="AO37" s="503"/>
      <c r="AP37" s="503"/>
      <c r="AQ37" s="503"/>
      <c r="AR37" s="503"/>
      <c r="AS37" s="503"/>
      <c r="AT37" s="503"/>
      <c r="AU37" s="504" t="s">
        <v>800</v>
      </c>
      <c r="AV37" s="504"/>
      <c r="AW37" s="504"/>
      <c r="AX37" s="504"/>
      <c r="AY37" s="504"/>
      <c r="AZ37" s="504"/>
      <c r="BA37" s="504"/>
      <c r="BB37" s="504"/>
      <c r="BC37" s="504"/>
      <c r="BD37" s="504"/>
      <c r="BE37" s="504"/>
      <c r="BF37" s="504"/>
      <c r="BG37" s="504"/>
      <c r="BH37" s="504"/>
      <c r="BI37" s="504"/>
      <c r="BJ37" s="504"/>
      <c r="BK37" s="504"/>
      <c r="BL37" s="504"/>
      <c r="BM37" s="504"/>
      <c r="BN37" s="504"/>
      <c r="BO37" s="504"/>
      <c r="BP37" s="504"/>
      <c r="BQ37" s="504"/>
      <c r="BR37" s="504"/>
      <c r="BS37" s="504"/>
      <c r="BT37" s="504"/>
      <c r="BU37" s="504"/>
      <c r="BV37" s="504"/>
      <c r="BW37" s="504"/>
      <c r="BX37" s="504"/>
      <c r="BY37" s="504"/>
      <c r="BZ37" s="504"/>
      <c r="CA37" s="504"/>
      <c r="CB37" s="504"/>
      <c r="CC37" s="504"/>
      <c r="CD37" s="504"/>
      <c r="CE37" s="504"/>
      <c r="CF37" s="504" t="s">
        <v>675</v>
      </c>
      <c r="CG37" s="504"/>
      <c r="CH37" s="504"/>
      <c r="CI37" s="504"/>
      <c r="CJ37" s="504"/>
      <c r="CK37" s="504"/>
      <c r="CL37" s="504"/>
      <c r="CM37" s="504"/>
      <c r="CN37" s="504"/>
      <c r="CO37" s="504"/>
      <c r="CP37" s="504"/>
      <c r="CQ37" s="504"/>
      <c r="CR37" s="504"/>
      <c r="CS37" s="504"/>
      <c r="CT37" s="504"/>
      <c r="CU37" s="504"/>
      <c r="CV37" s="504"/>
      <c r="CW37" s="504"/>
      <c r="CX37" s="504"/>
      <c r="CY37" s="504"/>
      <c r="CZ37" s="504"/>
      <c r="DA37" s="504"/>
      <c r="DB37" s="504"/>
      <c r="DC37" s="504"/>
      <c r="DD37" s="504"/>
      <c r="DE37" s="504"/>
      <c r="DF37" s="504"/>
      <c r="DG37" s="504"/>
      <c r="DH37" s="504"/>
      <c r="DI37" s="504"/>
      <c r="DJ37" s="504"/>
      <c r="DK37" s="504"/>
      <c r="DL37" s="504"/>
      <c r="DM37" s="504"/>
      <c r="DN37" s="504"/>
      <c r="DO37" s="504"/>
      <c r="DP37" s="504"/>
      <c r="DQ37" s="505" t="s">
        <v>676</v>
      </c>
      <c r="DR37" s="505"/>
      <c r="DS37" s="505"/>
      <c r="DT37" s="505"/>
      <c r="DU37" s="505"/>
      <c r="DV37" s="505"/>
      <c r="DW37" s="505"/>
      <c r="DX37" s="505"/>
      <c r="DY37" s="505"/>
      <c r="DZ37" s="505"/>
      <c r="EA37" s="505"/>
      <c r="EB37" s="505"/>
      <c r="EC37" s="505"/>
      <c r="ED37" s="505"/>
      <c r="EE37" s="505"/>
      <c r="EF37" s="505"/>
      <c r="EG37" s="505"/>
      <c r="EH37" s="505"/>
      <c r="EI37" s="505"/>
      <c r="EJ37" s="505"/>
      <c r="EK37" s="505"/>
      <c r="EL37" s="505"/>
      <c r="EM37" s="505"/>
      <c r="EN37" s="505"/>
      <c r="EO37" s="505"/>
      <c r="EP37" s="505"/>
      <c r="EQ37" s="505"/>
      <c r="ER37" s="505"/>
      <c r="ES37" s="505"/>
      <c r="ET37" s="505"/>
      <c r="EU37" s="505"/>
      <c r="EV37" s="505"/>
      <c r="EW37" s="505"/>
      <c r="EX37" s="505"/>
      <c r="EY37" s="505"/>
      <c r="EZ37" s="505"/>
      <c r="FA37" s="505"/>
      <c r="FB37" s="505"/>
      <c r="FC37" s="369"/>
      <c r="FD37" s="369"/>
      <c r="FE37" s="369"/>
      <c r="FF37" s="369"/>
      <c r="FG37" s="369"/>
      <c r="FH37" s="369"/>
      <c r="FI37" s="369"/>
      <c r="FJ37" s="369"/>
      <c r="FK37" s="369"/>
      <c r="FL37" s="369"/>
      <c r="FM37" s="369"/>
      <c r="FN37" s="369"/>
      <c r="FO37" s="369"/>
      <c r="FP37" s="369"/>
      <c r="FQ37" s="369"/>
      <c r="FR37" s="369"/>
      <c r="FS37" s="369"/>
      <c r="FT37" s="369"/>
      <c r="FU37" s="369"/>
      <c r="FV37" s="369"/>
      <c r="FW37" s="369"/>
      <c r="FX37" s="369"/>
      <c r="FY37" s="369"/>
      <c r="FZ37" s="369"/>
      <c r="GA37" s="369"/>
      <c r="GB37" s="369"/>
      <c r="GC37" s="369"/>
      <c r="GD37" s="369"/>
      <c r="GE37" s="369"/>
      <c r="GF37" s="474"/>
    </row>
    <row r="38" spans="2:188" s="32" customFormat="1" ht="15" customHeight="1" x14ac:dyDescent="0.25">
      <c r="B38" s="501" t="s">
        <v>677</v>
      </c>
      <c r="C38" s="502"/>
      <c r="D38" s="502"/>
      <c r="E38" s="502"/>
      <c r="F38" s="502"/>
      <c r="G38" s="502"/>
      <c r="H38" s="502"/>
      <c r="I38" s="502"/>
      <c r="J38" s="502"/>
      <c r="K38" s="502"/>
      <c r="L38" s="502"/>
      <c r="M38" s="502"/>
      <c r="N38" s="502"/>
      <c r="O38" s="502"/>
      <c r="P38" s="502"/>
      <c r="Q38" s="502"/>
      <c r="R38" s="502"/>
      <c r="S38" s="502"/>
      <c r="T38" s="502"/>
      <c r="U38" s="502"/>
      <c r="V38" s="502"/>
      <c r="W38" s="502"/>
      <c r="X38" s="502"/>
      <c r="Y38" s="369"/>
      <c r="Z38" s="369"/>
      <c r="AA38" s="369"/>
      <c r="AB38" s="369"/>
      <c r="AC38" s="369"/>
      <c r="AD38" s="369"/>
      <c r="AE38" s="369"/>
      <c r="AF38" s="369"/>
      <c r="AG38" s="369"/>
      <c r="AH38" s="369"/>
      <c r="AI38" s="369"/>
      <c r="AJ38" s="369"/>
      <c r="AK38" s="369"/>
      <c r="AL38" s="369"/>
      <c r="AM38" s="369"/>
      <c r="AN38" s="369"/>
      <c r="AO38" s="369"/>
      <c r="AP38" s="369"/>
      <c r="AQ38" s="369"/>
      <c r="AR38" s="369"/>
      <c r="AS38" s="369"/>
      <c r="AT38" s="369"/>
      <c r="AU38" s="504" t="s">
        <v>801</v>
      </c>
      <c r="AV38" s="504"/>
      <c r="AW38" s="504"/>
      <c r="AX38" s="504"/>
      <c r="AY38" s="504"/>
      <c r="AZ38" s="504"/>
      <c r="BA38" s="504"/>
      <c r="BB38" s="504"/>
      <c r="BC38" s="504"/>
      <c r="BD38" s="504"/>
      <c r="BE38" s="504"/>
      <c r="BF38" s="504"/>
      <c r="BG38" s="504"/>
      <c r="BH38" s="504"/>
      <c r="BI38" s="504"/>
      <c r="BJ38" s="504"/>
      <c r="BK38" s="504"/>
      <c r="BL38" s="504"/>
      <c r="BM38" s="504"/>
      <c r="BN38" s="504"/>
      <c r="BO38" s="504"/>
      <c r="BP38" s="504"/>
      <c r="BQ38" s="504"/>
      <c r="BR38" s="504"/>
      <c r="BS38" s="504"/>
      <c r="BT38" s="504"/>
      <c r="BU38" s="504"/>
      <c r="BV38" s="504"/>
      <c r="BW38" s="504"/>
      <c r="BX38" s="504"/>
      <c r="BY38" s="504"/>
      <c r="BZ38" s="504"/>
      <c r="CA38" s="504"/>
      <c r="CB38" s="504"/>
      <c r="CC38" s="504"/>
      <c r="CD38" s="504"/>
      <c r="CE38" s="504"/>
      <c r="CF38" s="506"/>
      <c r="CG38" s="506"/>
      <c r="CH38" s="506"/>
      <c r="CI38" s="506"/>
      <c r="CJ38" s="506"/>
      <c r="CK38" s="506"/>
      <c r="CL38" s="506"/>
      <c r="CM38" s="506"/>
      <c r="CN38" s="506"/>
      <c r="CO38" s="506"/>
      <c r="CP38" s="506"/>
      <c r="CQ38" s="506"/>
      <c r="CR38" s="506"/>
      <c r="CS38" s="506"/>
      <c r="CT38" s="506"/>
      <c r="CU38" s="506"/>
      <c r="CV38" s="506"/>
      <c r="CW38" s="506"/>
      <c r="CX38" s="506"/>
      <c r="CY38" s="506"/>
      <c r="CZ38" s="506"/>
      <c r="DA38" s="506"/>
      <c r="DB38" s="506"/>
      <c r="DC38" s="506"/>
      <c r="DD38" s="506"/>
      <c r="DE38" s="506"/>
      <c r="DF38" s="506"/>
      <c r="DG38" s="506"/>
      <c r="DH38" s="506"/>
      <c r="DI38" s="506"/>
      <c r="DJ38" s="506"/>
      <c r="DK38" s="506"/>
      <c r="DL38" s="506"/>
      <c r="DM38" s="506"/>
      <c r="DN38" s="506"/>
      <c r="DO38" s="506"/>
      <c r="DP38" s="506"/>
      <c r="DQ38" s="506"/>
      <c r="DR38" s="506"/>
      <c r="DS38" s="506"/>
      <c r="DT38" s="506"/>
      <c r="DU38" s="506"/>
      <c r="DV38" s="506"/>
      <c r="DW38" s="506"/>
      <c r="DX38" s="506"/>
      <c r="DY38" s="506"/>
      <c r="DZ38" s="506"/>
      <c r="EA38" s="506"/>
      <c r="EB38" s="506"/>
      <c r="EC38" s="506"/>
      <c r="ED38" s="506"/>
      <c r="EE38" s="506"/>
      <c r="EF38" s="506"/>
      <c r="EG38" s="506"/>
      <c r="EH38" s="506"/>
      <c r="EI38" s="506"/>
      <c r="EJ38" s="506"/>
      <c r="EK38" s="506"/>
      <c r="EL38" s="506"/>
      <c r="EM38" s="506"/>
      <c r="EN38" s="506"/>
      <c r="EO38" s="506"/>
      <c r="EP38" s="506"/>
      <c r="EQ38" s="506"/>
      <c r="ER38" s="506"/>
      <c r="ES38" s="506"/>
      <c r="ET38" s="506"/>
      <c r="EU38" s="506"/>
      <c r="EV38" s="506"/>
      <c r="EW38" s="506"/>
      <c r="EX38" s="506"/>
      <c r="EY38" s="506"/>
      <c r="EZ38" s="506"/>
      <c r="FA38" s="506"/>
      <c r="FB38" s="506"/>
      <c r="FC38" s="369"/>
      <c r="FD38" s="369"/>
      <c r="FE38" s="369"/>
      <c r="FF38" s="369"/>
      <c r="FG38" s="369"/>
      <c r="FH38" s="369"/>
      <c r="FI38" s="369"/>
      <c r="FJ38" s="369"/>
      <c r="FK38" s="369"/>
      <c r="FL38" s="369"/>
      <c r="FM38" s="369"/>
      <c r="FN38" s="369"/>
      <c r="FO38" s="369"/>
      <c r="FP38" s="369"/>
      <c r="FQ38" s="369"/>
      <c r="FR38" s="369"/>
      <c r="FS38" s="369"/>
      <c r="FT38" s="369"/>
      <c r="FU38" s="369"/>
      <c r="FV38" s="369"/>
      <c r="FW38" s="369"/>
      <c r="FX38" s="369"/>
      <c r="FY38" s="369"/>
      <c r="FZ38" s="369"/>
      <c r="GA38" s="369"/>
      <c r="GB38" s="369"/>
      <c r="GC38" s="369"/>
      <c r="GD38" s="369"/>
      <c r="GE38" s="369"/>
      <c r="GF38" s="474"/>
    </row>
    <row r="39" spans="2:188" s="32" customFormat="1" ht="15" customHeight="1" x14ac:dyDescent="0.2">
      <c r="B39" s="501" t="s">
        <v>678</v>
      </c>
      <c r="C39" s="502"/>
      <c r="D39" s="502"/>
      <c r="E39" s="502"/>
      <c r="F39" s="502"/>
      <c r="G39" s="502"/>
      <c r="H39" s="502"/>
      <c r="I39" s="502"/>
      <c r="J39" s="502"/>
      <c r="K39" s="502"/>
      <c r="L39" s="502"/>
      <c r="M39" s="502"/>
      <c r="N39" s="502"/>
      <c r="O39" s="502"/>
      <c r="P39" s="502"/>
      <c r="Q39" s="502"/>
      <c r="R39" s="502"/>
      <c r="S39" s="502"/>
      <c r="T39" s="502"/>
      <c r="U39" s="502"/>
      <c r="V39" s="502"/>
      <c r="W39" s="502"/>
      <c r="X39" s="502"/>
      <c r="Y39" s="369"/>
      <c r="Z39" s="369"/>
      <c r="AA39" s="369"/>
      <c r="AB39" s="369"/>
      <c r="AC39" s="369"/>
      <c r="AD39" s="369"/>
      <c r="AE39" s="369"/>
      <c r="AF39" s="369"/>
      <c r="AG39" s="369"/>
      <c r="AH39" s="369"/>
      <c r="AI39" s="369"/>
      <c r="AJ39" s="369"/>
      <c r="AK39" s="369"/>
      <c r="AL39" s="369"/>
      <c r="AM39" s="369"/>
      <c r="AN39" s="369"/>
      <c r="AO39" s="369"/>
      <c r="AP39" s="369"/>
      <c r="AQ39" s="369"/>
      <c r="AR39" s="369"/>
      <c r="AS39" s="369"/>
      <c r="AT39" s="369"/>
      <c r="AU39" s="506"/>
      <c r="AV39" s="506"/>
      <c r="AW39" s="506"/>
      <c r="AX39" s="506"/>
      <c r="AY39" s="506"/>
      <c r="AZ39" s="506"/>
      <c r="BA39" s="506"/>
      <c r="BB39" s="506"/>
      <c r="BC39" s="506"/>
      <c r="BD39" s="506"/>
      <c r="BE39" s="506"/>
      <c r="BF39" s="506"/>
      <c r="BG39" s="506"/>
      <c r="BH39" s="506"/>
      <c r="BI39" s="506"/>
      <c r="BJ39" s="506"/>
      <c r="BK39" s="506"/>
      <c r="BL39" s="506"/>
      <c r="BM39" s="506"/>
      <c r="BN39" s="506"/>
      <c r="BO39" s="506"/>
      <c r="BP39" s="506"/>
      <c r="BQ39" s="506"/>
      <c r="BR39" s="506"/>
      <c r="BS39" s="506"/>
      <c r="BT39" s="506"/>
      <c r="BU39" s="506"/>
      <c r="BV39" s="506"/>
      <c r="BW39" s="506"/>
      <c r="BX39" s="506"/>
      <c r="BY39" s="506"/>
      <c r="BZ39" s="506"/>
      <c r="CA39" s="506"/>
      <c r="CB39" s="506"/>
      <c r="CC39" s="506"/>
      <c r="CD39" s="506"/>
      <c r="CE39" s="506"/>
      <c r="CF39" s="506"/>
      <c r="CG39" s="506"/>
      <c r="CH39" s="506"/>
      <c r="CI39" s="506"/>
      <c r="CJ39" s="506"/>
      <c r="CK39" s="506"/>
      <c r="CL39" s="506"/>
      <c r="CM39" s="506"/>
      <c r="CN39" s="506"/>
      <c r="CO39" s="506"/>
      <c r="CP39" s="506"/>
      <c r="CQ39" s="506"/>
      <c r="CR39" s="506"/>
      <c r="CS39" s="506"/>
      <c r="CT39" s="506"/>
      <c r="CU39" s="506"/>
      <c r="CV39" s="506"/>
      <c r="CW39" s="506"/>
      <c r="CX39" s="506"/>
      <c r="CY39" s="506"/>
      <c r="CZ39" s="506"/>
      <c r="DA39" s="506"/>
      <c r="DB39" s="506"/>
      <c r="DC39" s="506"/>
      <c r="DD39" s="506"/>
      <c r="DE39" s="506"/>
      <c r="DF39" s="506"/>
      <c r="DG39" s="506"/>
      <c r="DH39" s="506"/>
      <c r="DI39" s="506"/>
      <c r="DJ39" s="506"/>
      <c r="DK39" s="506"/>
      <c r="DL39" s="506"/>
      <c r="DM39" s="506"/>
      <c r="DN39" s="506"/>
      <c r="DO39" s="506"/>
      <c r="DP39" s="506"/>
      <c r="DQ39" s="506"/>
      <c r="DR39" s="506"/>
      <c r="DS39" s="506"/>
      <c r="DT39" s="506"/>
      <c r="DU39" s="506"/>
      <c r="DV39" s="506"/>
      <c r="DW39" s="506"/>
      <c r="DX39" s="506"/>
      <c r="DY39" s="506"/>
      <c r="DZ39" s="506"/>
      <c r="EA39" s="506"/>
      <c r="EB39" s="506"/>
      <c r="EC39" s="506"/>
      <c r="ED39" s="506"/>
      <c r="EE39" s="506"/>
      <c r="EF39" s="506"/>
      <c r="EG39" s="506"/>
      <c r="EH39" s="506"/>
      <c r="EI39" s="506"/>
      <c r="EJ39" s="506"/>
      <c r="EK39" s="506"/>
      <c r="EL39" s="506"/>
      <c r="EM39" s="506"/>
      <c r="EN39" s="506"/>
      <c r="EO39" s="506"/>
      <c r="EP39" s="506"/>
      <c r="EQ39" s="506"/>
      <c r="ER39" s="506"/>
      <c r="ES39" s="506"/>
      <c r="ET39" s="506"/>
      <c r="EU39" s="506"/>
      <c r="EV39" s="506"/>
      <c r="EW39" s="506"/>
      <c r="EX39" s="506"/>
      <c r="EY39" s="506"/>
      <c r="EZ39" s="506"/>
      <c r="FA39" s="506"/>
      <c r="FB39" s="506"/>
      <c r="FC39" s="369"/>
      <c r="FD39" s="369"/>
      <c r="FE39" s="369"/>
      <c r="FF39" s="369"/>
      <c r="FG39" s="369"/>
      <c r="FH39" s="369"/>
      <c r="FI39" s="369"/>
      <c r="FJ39" s="369"/>
      <c r="FK39" s="369"/>
      <c r="FL39" s="369"/>
      <c r="FM39" s="369"/>
      <c r="FN39" s="369"/>
      <c r="FO39" s="369"/>
      <c r="FP39" s="369"/>
      <c r="FQ39" s="369"/>
      <c r="FR39" s="369"/>
      <c r="FS39" s="369"/>
      <c r="FT39" s="369"/>
      <c r="FU39" s="369"/>
      <c r="FV39" s="369"/>
      <c r="FW39" s="369"/>
      <c r="FX39" s="369"/>
      <c r="FY39" s="369"/>
      <c r="FZ39" s="369"/>
      <c r="GA39" s="369"/>
      <c r="GB39" s="369"/>
      <c r="GC39" s="369"/>
      <c r="GD39" s="369"/>
      <c r="GE39" s="369"/>
      <c r="GF39" s="474"/>
    </row>
    <row r="40" spans="2:188" s="32" customFormat="1" ht="15" customHeight="1" thickBot="1" x14ac:dyDescent="0.25">
      <c r="B40" s="512" t="s">
        <v>679</v>
      </c>
      <c r="C40" s="513"/>
      <c r="D40" s="513"/>
      <c r="E40" s="513"/>
      <c r="F40" s="513"/>
      <c r="G40" s="513"/>
      <c r="H40" s="513"/>
      <c r="I40" s="513"/>
      <c r="J40" s="513"/>
      <c r="K40" s="513"/>
      <c r="L40" s="513"/>
      <c r="M40" s="513"/>
      <c r="N40" s="513"/>
      <c r="O40" s="513"/>
      <c r="P40" s="513"/>
      <c r="Q40" s="513"/>
      <c r="R40" s="513"/>
      <c r="S40" s="513"/>
      <c r="T40" s="513"/>
      <c r="U40" s="513"/>
      <c r="V40" s="513"/>
      <c r="W40" s="513"/>
      <c r="X40" s="513"/>
      <c r="Y40" s="373"/>
      <c r="Z40" s="373"/>
      <c r="AA40" s="373"/>
      <c r="AB40" s="373"/>
      <c r="AC40" s="373"/>
      <c r="AD40" s="373"/>
      <c r="AE40" s="373"/>
      <c r="AF40" s="373"/>
      <c r="AG40" s="373"/>
      <c r="AH40" s="373"/>
      <c r="AI40" s="373"/>
      <c r="AJ40" s="373"/>
      <c r="AK40" s="373"/>
      <c r="AL40" s="373"/>
      <c r="AM40" s="373"/>
      <c r="AN40" s="373"/>
      <c r="AO40" s="373"/>
      <c r="AP40" s="373"/>
      <c r="AQ40" s="373"/>
      <c r="AR40" s="373"/>
      <c r="AS40" s="373"/>
      <c r="AT40" s="373"/>
      <c r="AU40" s="514"/>
      <c r="AV40" s="514"/>
      <c r="AW40" s="514"/>
      <c r="AX40" s="514"/>
      <c r="AY40" s="514"/>
      <c r="AZ40" s="514"/>
      <c r="BA40" s="514"/>
      <c r="BB40" s="514"/>
      <c r="BC40" s="514"/>
      <c r="BD40" s="514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  <c r="BV40" s="514"/>
      <c r="BW40" s="514"/>
      <c r="BX40" s="514"/>
      <c r="BY40" s="514"/>
      <c r="BZ40" s="514"/>
      <c r="CA40" s="514"/>
      <c r="CB40" s="514"/>
      <c r="CC40" s="514"/>
      <c r="CD40" s="514"/>
      <c r="CE40" s="514"/>
      <c r="CF40" s="514"/>
      <c r="CG40" s="514"/>
      <c r="CH40" s="514"/>
      <c r="CI40" s="514"/>
      <c r="CJ40" s="514"/>
      <c r="CK40" s="514"/>
      <c r="CL40" s="514"/>
      <c r="CM40" s="514"/>
      <c r="CN40" s="514"/>
      <c r="CO40" s="514"/>
      <c r="CP40" s="514"/>
      <c r="CQ40" s="514"/>
      <c r="CR40" s="514"/>
      <c r="CS40" s="514"/>
      <c r="CT40" s="514"/>
      <c r="CU40" s="514"/>
      <c r="CV40" s="514"/>
      <c r="CW40" s="514"/>
      <c r="CX40" s="514"/>
      <c r="CY40" s="514"/>
      <c r="CZ40" s="514"/>
      <c r="DA40" s="514"/>
      <c r="DB40" s="514"/>
      <c r="DC40" s="514"/>
      <c r="DD40" s="514"/>
      <c r="DE40" s="514"/>
      <c r="DF40" s="514"/>
      <c r="DG40" s="514"/>
      <c r="DH40" s="514"/>
      <c r="DI40" s="514"/>
      <c r="DJ40" s="514"/>
      <c r="DK40" s="514"/>
      <c r="DL40" s="514"/>
      <c r="DM40" s="514"/>
      <c r="DN40" s="514"/>
      <c r="DO40" s="514"/>
      <c r="DP40" s="514"/>
      <c r="DQ40" s="514"/>
      <c r="DR40" s="514"/>
      <c r="DS40" s="514"/>
      <c r="DT40" s="514"/>
      <c r="DU40" s="514"/>
      <c r="DV40" s="514"/>
      <c r="DW40" s="514"/>
      <c r="DX40" s="514"/>
      <c r="DY40" s="514"/>
      <c r="DZ40" s="514"/>
      <c r="EA40" s="514"/>
      <c r="EB40" s="514"/>
      <c r="EC40" s="514"/>
      <c r="ED40" s="514"/>
      <c r="EE40" s="514"/>
      <c r="EF40" s="514"/>
      <c r="EG40" s="514"/>
      <c r="EH40" s="514"/>
      <c r="EI40" s="514"/>
      <c r="EJ40" s="514"/>
      <c r="EK40" s="514"/>
      <c r="EL40" s="514"/>
      <c r="EM40" s="514"/>
      <c r="EN40" s="514"/>
      <c r="EO40" s="514"/>
      <c r="EP40" s="514"/>
      <c r="EQ40" s="514"/>
      <c r="ER40" s="514"/>
      <c r="ES40" s="514"/>
      <c r="ET40" s="514"/>
      <c r="EU40" s="514"/>
      <c r="EV40" s="514"/>
      <c r="EW40" s="514"/>
      <c r="EX40" s="514"/>
      <c r="EY40" s="514"/>
      <c r="EZ40" s="514"/>
      <c r="FA40" s="514"/>
      <c r="FB40" s="514"/>
      <c r="FC40" s="373"/>
      <c r="FD40" s="373"/>
      <c r="FE40" s="373"/>
      <c r="FF40" s="373"/>
      <c r="FG40" s="373"/>
      <c r="FH40" s="373"/>
      <c r="FI40" s="373"/>
      <c r="FJ40" s="373"/>
      <c r="FK40" s="373"/>
      <c r="FL40" s="373"/>
      <c r="FM40" s="373"/>
      <c r="FN40" s="373"/>
      <c r="FO40" s="373"/>
      <c r="FP40" s="373"/>
      <c r="FQ40" s="373"/>
      <c r="FR40" s="373"/>
      <c r="FS40" s="373"/>
      <c r="FT40" s="373"/>
      <c r="FU40" s="373"/>
      <c r="FV40" s="373"/>
      <c r="FW40" s="373"/>
      <c r="FX40" s="373"/>
      <c r="FY40" s="373"/>
      <c r="FZ40" s="373"/>
      <c r="GA40" s="373"/>
      <c r="GB40" s="373"/>
      <c r="GC40" s="373"/>
      <c r="GD40" s="373"/>
      <c r="GE40" s="373"/>
      <c r="GF40" s="507"/>
    </row>
    <row r="41" spans="2:188" s="32" customFormat="1" ht="15" customHeight="1" thickBot="1" x14ac:dyDescent="0.25">
      <c r="B41" s="67" t="s">
        <v>680</v>
      </c>
      <c r="FA41" s="41" t="s">
        <v>681</v>
      </c>
      <c r="FC41" s="508"/>
      <c r="FD41" s="509"/>
      <c r="FE41" s="509"/>
      <c r="FF41" s="509"/>
      <c r="FG41" s="509"/>
      <c r="FH41" s="509"/>
      <c r="FI41" s="509"/>
      <c r="FJ41" s="509"/>
      <c r="FK41" s="509"/>
      <c r="FL41" s="509"/>
      <c r="FM41" s="509"/>
      <c r="FN41" s="509"/>
      <c r="FO41" s="509"/>
      <c r="FP41" s="509"/>
      <c r="FQ41" s="509"/>
      <c r="FR41" s="509"/>
      <c r="FS41" s="509"/>
      <c r="FT41" s="509"/>
      <c r="FU41" s="509"/>
      <c r="FV41" s="509"/>
      <c r="FW41" s="509"/>
      <c r="FX41" s="509"/>
      <c r="FY41" s="509"/>
      <c r="FZ41" s="509"/>
      <c r="GA41" s="509"/>
      <c r="GB41" s="509"/>
      <c r="GC41" s="509"/>
      <c r="GD41" s="509"/>
      <c r="GE41" s="509"/>
      <c r="GF41" s="510"/>
    </row>
    <row r="42" spans="2:188" s="32" customFormat="1" ht="15" customHeight="1" x14ac:dyDescent="0.2">
      <c r="B42" s="67" t="s">
        <v>682</v>
      </c>
      <c r="O42" s="511"/>
      <c r="P42" s="511"/>
      <c r="Q42" s="511"/>
      <c r="R42" s="511"/>
      <c r="S42" s="511"/>
      <c r="T42" s="511"/>
      <c r="U42" s="511"/>
      <c r="V42" s="511"/>
      <c r="W42" s="511"/>
      <c r="X42" s="511"/>
      <c r="Y42" s="511"/>
      <c r="Z42" s="511"/>
      <c r="AA42" s="511"/>
      <c r="AB42" s="511"/>
      <c r="AC42" s="511"/>
      <c r="AD42" s="511"/>
      <c r="AE42" s="511"/>
      <c r="AF42" s="511"/>
      <c r="AG42" s="511"/>
      <c r="AH42" s="511"/>
      <c r="AI42" s="511"/>
      <c r="AJ42" s="511"/>
      <c r="AK42" s="511"/>
      <c r="AL42" s="511"/>
      <c r="AM42" s="511"/>
      <c r="AN42" s="511"/>
      <c r="AO42" s="511"/>
      <c r="AP42" s="511"/>
      <c r="AQ42" s="511"/>
      <c r="AR42" s="511"/>
      <c r="AS42" s="511"/>
      <c r="AT42" s="67" t="s">
        <v>683</v>
      </c>
      <c r="BF42" s="67" t="s">
        <v>684</v>
      </c>
      <c r="CE42" s="400"/>
      <c r="CF42" s="400"/>
      <c r="CG42" s="400"/>
      <c r="CH42" s="400"/>
      <c r="CI42" s="400"/>
      <c r="CJ42" s="400"/>
      <c r="CK42" s="400"/>
      <c r="CL42" s="400"/>
      <c r="CM42" s="400"/>
      <c r="CN42" s="400"/>
      <c r="CO42" s="400"/>
      <c r="CP42" s="400"/>
      <c r="CQ42" s="400"/>
      <c r="CR42" s="400"/>
      <c r="CS42" s="400"/>
      <c r="CT42" s="400"/>
      <c r="CU42" s="400"/>
      <c r="CV42" s="400"/>
      <c r="CW42" s="400"/>
      <c r="CX42" s="400"/>
      <c r="CY42" s="400"/>
      <c r="CZ42" s="400"/>
      <c r="DA42" s="400"/>
      <c r="DB42" s="400"/>
      <c r="DC42" s="400"/>
      <c r="DD42" s="400"/>
      <c r="DE42" s="400"/>
      <c r="DF42" s="400"/>
      <c r="DG42" s="400"/>
      <c r="DH42" s="400"/>
      <c r="DI42" s="400"/>
      <c r="DJ42" s="400"/>
      <c r="DK42" s="400"/>
      <c r="DL42" s="400"/>
      <c r="DM42" s="400"/>
      <c r="DN42" s="400"/>
      <c r="DO42" s="400"/>
      <c r="DP42" s="400"/>
      <c r="DQ42" s="400"/>
      <c r="DR42" s="400"/>
      <c r="DS42" s="400"/>
      <c r="DT42" s="400"/>
      <c r="DU42" s="400"/>
      <c r="DV42" s="400"/>
      <c r="DW42" s="400"/>
      <c r="DX42" s="400"/>
      <c r="DY42" s="400"/>
      <c r="DZ42" s="400"/>
    </row>
    <row r="43" spans="2:188" s="32" customFormat="1" ht="15" customHeight="1" x14ac:dyDescent="0.25">
      <c r="BF43" s="67" t="s">
        <v>685</v>
      </c>
      <c r="BV43" s="58" t="s">
        <v>686</v>
      </c>
      <c r="CE43" s="515"/>
      <c r="CF43" s="515"/>
      <c r="CG43" s="515"/>
      <c r="CH43" s="515"/>
      <c r="CI43" s="515"/>
      <c r="CJ43" s="515"/>
      <c r="CK43" s="515"/>
      <c r="CL43" s="515"/>
      <c r="CM43" s="67"/>
      <c r="CN43" s="67"/>
      <c r="CO43" s="67"/>
      <c r="CP43" s="516" t="str">
        <f>ВВОД!C4</f>
        <v>Чекин М. В.</v>
      </c>
      <c r="CQ43" s="516"/>
      <c r="CR43" s="516"/>
      <c r="CS43" s="516"/>
      <c r="CT43" s="516"/>
      <c r="CU43" s="516"/>
      <c r="CV43" s="516"/>
      <c r="CW43" s="516"/>
      <c r="CX43" s="516"/>
      <c r="CY43" s="516"/>
      <c r="CZ43" s="516"/>
      <c r="DA43" s="516"/>
      <c r="DB43" s="516"/>
      <c r="DC43" s="516"/>
      <c r="DD43" s="516"/>
      <c r="DE43" s="516"/>
      <c r="DF43" s="516"/>
      <c r="DG43" s="516"/>
      <c r="DH43" s="516"/>
      <c r="DI43" s="516"/>
      <c r="DJ43" s="516"/>
      <c r="DK43" s="516"/>
      <c r="DL43" s="516"/>
      <c r="DM43" s="516"/>
      <c r="DN43" s="516"/>
      <c r="DO43" s="516"/>
      <c r="DP43" s="516"/>
      <c r="DQ43" s="516"/>
      <c r="DR43" s="516"/>
      <c r="DS43" s="516"/>
      <c r="DT43" s="516"/>
      <c r="DU43" s="516"/>
      <c r="DV43" s="516"/>
      <c r="DW43" s="516"/>
      <c r="DX43" s="516"/>
      <c r="DY43" s="516"/>
      <c r="DZ43" s="516"/>
      <c r="EF43" s="517" t="s">
        <v>48</v>
      </c>
      <c r="EG43" s="517"/>
      <c r="EH43" s="517"/>
      <c r="EI43" s="517"/>
      <c r="EJ43" s="517"/>
      <c r="EK43" s="517"/>
      <c r="EL43" s="517"/>
      <c r="EM43" s="517"/>
      <c r="EN43" s="517"/>
      <c r="EO43" s="517"/>
      <c r="EP43" s="517"/>
      <c r="EQ43" s="517"/>
      <c r="ER43" s="517"/>
      <c r="ES43" s="517"/>
      <c r="ET43" s="517"/>
      <c r="EU43" s="517"/>
      <c r="EV43" s="517"/>
      <c r="EW43" s="517"/>
      <c r="EX43" s="517"/>
      <c r="EY43" s="517"/>
      <c r="EZ43" s="517"/>
      <c r="FA43" s="517"/>
      <c r="FB43" s="517"/>
      <c r="FC43" s="517"/>
      <c r="FD43" s="517"/>
      <c r="FE43" s="517"/>
      <c r="FF43" s="517"/>
    </row>
    <row r="44" spans="2:188" s="32" customFormat="1" ht="7.5" customHeight="1" x14ac:dyDescent="0.15">
      <c r="CE44" s="396" t="s">
        <v>687</v>
      </c>
      <c r="CF44" s="396"/>
      <c r="CG44" s="396"/>
      <c r="CH44" s="396"/>
      <c r="CI44" s="396"/>
      <c r="CJ44" s="396"/>
      <c r="CK44" s="396"/>
      <c r="CL44" s="396"/>
      <c r="CM44" s="59"/>
      <c r="CN44" s="59"/>
      <c r="CO44" s="59"/>
      <c r="CP44" s="396" t="s">
        <v>688</v>
      </c>
      <c r="CQ44" s="396"/>
      <c r="CR44" s="396"/>
      <c r="CS44" s="396"/>
      <c r="CT44" s="396"/>
      <c r="CU44" s="396"/>
      <c r="CV44" s="396"/>
      <c r="CW44" s="396"/>
      <c r="CX44" s="396"/>
      <c r="CY44" s="396"/>
      <c r="CZ44" s="396"/>
      <c r="DA44" s="396"/>
      <c r="DB44" s="396"/>
      <c r="DC44" s="396"/>
      <c r="DD44" s="396"/>
      <c r="DE44" s="396"/>
      <c r="DF44" s="396"/>
      <c r="DG44" s="396"/>
      <c r="DH44" s="396"/>
      <c r="DI44" s="396"/>
      <c r="DJ44" s="396"/>
      <c r="DK44" s="396"/>
      <c r="DL44" s="396"/>
      <c r="DM44" s="396"/>
      <c r="DN44" s="396"/>
      <c r="DO44" s="396"/>
      <c r="DP44" s="396"/>
      <c r="DQ44" s="396"/>
      <c r="DR44" s="396"/>
      <c r="DS44" s="396"/>
      <c r="DT44" s="396"/>
      <c r="DU44" s="396"/>
      <c r="DV44" s="396"/>
      <c r="DW44" s="396"/>
      <c r="DX44" s="396"/>
      <c r="DY44" s="396"/>
      <c r="DZ44" s="396"/>
      <c r="EF44" s="517"/>
      <c r="EG44" s="517"/>
      <c r="EH44" s="517"/>
      <c r="EI44" s="517"/>
      <c r="EJ44" s="517"/>
      <c r="EK44" s="517"/>
      <c r="EL44" s="517"/>
      <c r="EM44" s="517"/>
      <c r="EN44" s="517"/>
      <c r="EO44" s="517"/>
      <c r="EP44" s="517"/>
      <c r="EQ44" s="517"/>
      <c r="ER44" s="517"/>
      <c r="ES44" s="517"/>
      <c r="ET44" s="517"/>
      <c r="EU44" s="517"/>
      <c r="EV44" s="517"/>
      <c r="EW44" s="517"/>
      <c r="EX44" s="517"/>
      <c r="EY44" s="517"/>
      <c r="EZ44" s="517"/>
      <c r="FA44" s="517"/>
      <c r="FB44" s="517"/>
      <c r="FC44" s="517"/>
      <c r="FD44" s="517"/>
      <c r="FE44" s="517"/>
      <c r="FF44" s="517"/>
    </row>
    <row r="45" spans="2:188" s="32" customFormat="1" ht="15" customHeight="1" x14ac:dyDescent="0.25">
      <c r="B45" s="58" t="s">
        <v>689</v>
      </c>
      <c r="K45" s="518"/>
      <c r="L45" s="518"/>
      <c r="M45" s="518"/>
      <c r="N45" s="518"/>
      <c r="O45" s="518"/>
      <c r="P45" s="518"/>
      <c r="Q45" s="518"/>
      <c r="R45" s="518"/>
      <c r="S45" s="518"/>
      <c r="T45" s="518"/>
      <c r="W45" s="401" t="str">
        <f>ВВОД!C3</f>
        <v>Цветкова Н.Г.</v>
      </c>
      <c r="X45" s="401"/>
      <c r="Y45" s="401"/>
      <c r="Z45" s="401"/>
      <c r="AA45" s="401"/>
      <c r="AB45" s="401"/>
      <c r="AC45" s="401"/>
      <c r="AD45" s="401"/>
      <c r="AE45" s="401"/>
      <c r="AF45" s="401"/>
      <c r="AG45" s="401"/>
      <c r="AH45" s="401"/>
      <c r="AI45" s="401"/>
      <c r="AJ45" s="401"/>
      <c r="AK45" s="401"/>
      <c r="AL45" s="401"/>
      <c r="AM45" s="401"/>
      <c r="AN45" s="401"/>
      <c r="AO45" s="401"/>
      <c r="AP45" s="401"/>
      <c r="AQ45" s="401"/>
      <c r="AR45" s="401"/>
      <c r="AS45" s="401"/>
      <c r="BF45" s="67" t="s">
        <v>690</v>
      </c>
      <c r="BV45" s="58" t="s">
        <v>6</v>
      </c>
      <c r="CE45" s="400"/>
      <c r="CF45" s="400"/>
      <c r="CG45" s="400"/>
      <c r="CH45" s="400"/>
      <c r="CI45" s="400"/>
      <c r="CJ45" s="400"/>
      <c r="CK45" s="400"/>
      <c r="CL45" s="400"/>
      <c r="CM45" s="67"/>
      <c r="CN45" s="67"/>
      <c r="CO45" s="67"/>
      <c r="CP45" s="401" t="str">
        <f>ВВОД!S18</f>
        <v>Домницкий С.А.</v>
      </c>
      <c r="CQ45" s="401"/>
      <c r="CR45" s="401"/>
      <c r="CS45" s="401"/>
      <c r="CT45" s="401"/>
      <c r="CU45" s="401"/>
      <c r="CV45" s="401"/>
      <c r="CW45" s="401"/>
      <c r="CX45" s="401"/>
      <c r="CY45" s="401"/>
      <c r="CZ45" s="401"/>
      <c r="DA45" s="401"/>
      <c r="DB45" s="401"/>
      <c r="DC45" s="401"/>
      <c r="DD45" s="401"/>
      <c r="DE45" s="401"/>
      <c r="DF45" s="401"/>
      <c r="DG45" s="401"/>
      <c r="DH45" s="401"/>
      <c r="DI45" s="401"/>
      <c r="DJ45" s="401"/>
      <c r="DK45" s="401"/>
      <c r="DL45" s="401"/>
      <c r="DM45" s="401"/>
      <c r="DN45" s="401"/>
      <c r="DO45" s="401"/>
      <c r="DP45" s="401"/>
      <c r="DQ45" s="401"/>
      <c r="DR45" s="401"/>
      <c r="DS45" s="401"/>
      <c r="DT45" s="401"/>
      <c r="DU45" s="401"/>
      <c r="DV45" s="401"/>
      <c r="DW45" s="401"/>
      <c r="DX45" s="401"/>
      <c r="DY45" s="401"/>
      <c r="DZ45" s="401"/>
      <c r="EF45" s="517"/>
      <c r="EG45" s="517"/>
      <c r="EH45" s="517"/>
      <c r="EI45" s="517"/>
      <c r="EJ45" s="517"/>
      <c r="EK45" s="517"/>
      <c r="EL45" s="517"/>
      <c r="EM45" s="517"/>
      <c r="EN45" s="517"/>
      <c r="EO45" s="517"/>
      <c r="EP45" s="517"/>
      <c r="EQ45" s="517"/>
      <c r="ER45" s="517"/>
      <c r="ES45" s="517"/>
      <c r="ET45" s="517"/>
      <c r="EU45" s="517"/>
      <c r="EV45" s="517"/>
      <c r="EW45" s="517"/>
      <c r="EX45" s="517"/>
      <c r="EY45" s="517"/>
      <c r="EZ45" s="517"/>
      <c r="FA45" s="517"/>
      <c r="FB45" s="517"/>
      <c r="FC45" s="517"/>
      <c r="FD45" s="517"/>
      <c r="FE45" s="517"/>
      <c r="FF45" s="517"/>
      <c r="FG45" s="398"/>
      <c r="FH45" s="398"/>
      <c r="FI45" s="398"/>
      <c r="FJ45" s="398"/>
      <c r="FK45" s="398"/>
      <c r="FL45" s="398"/>
      <c r="FM45" s="398"/>
      <c r="FN45" s="398"/>
      <c r="FO45" s="398"/>
      <c r="FP45" s="398"/>
      <c r="FQ45" s="398"/>
      <c r="FR45" s="398"/>
      <c r="FS45" s="398"/>
      <c r="FT45" s="398"/>
      <c r="FU45" s="398"/>
      <c r="FV45" s="398"/>
      <c r="FW45" s="398"/>
      <c r="FX45" s="398"/>
      <c r="FY45" s="398"/>
      <c r="FZ45" s="398"/>
      <c r="GA45" s="398"/>
      <c r="GB45" s="398"/>
      <c r="GC45" s="398"/>
      <c r="GD45" s="398"/>
      <c r="GE45" s="398"/>
      <c r="GF45" s="398"/>
    </row>
    <row r="46" spans="2:188" s="32" customFormat="1" ht="7.5" customHeight="1" x14ac:dyDescent="0.15">
      <c r="K46" s="396" t="s">
        <v>687</v>
      </c>
      <c r="L46" s="396"/>
      <c r="M46" s="396"/>
      <c r="N46" s="396"/>
      <c r="O46" s="396"/>
      <c r="P46" s="396"/>
      <c r="Q46" s="396"/>
      <c r="R46" s="396"/>
      <c r="S46" s="396"/>
      <c r="T46" s="396"/>
      <c r="U46" s="56"/>
      <c r="V46" s="56"/>
      <c r="W46" s="519" t="s">
        <v>688</v>
      </c>
      <c r="X46" s="519"/>
      <c r="Y46" s="519"/>
      <c r="Z46" s="519"/>
      <c r="AA46" s="519"/>
      <c r="AB46" s="519"/>
      <c r="AC46" s="519"/>
      <c r="AD46" s="519"/>
      <c r="AE46" s="519"/>
      <c r="AF46" s="519"/>
      <c r="AG46" s="519"/>
      <c r="AH46" s="519"/>
      <c r="AI46" s="519"/>
      <c r="AJ46" s="519"/>
      <c r="AK46" s="519"/>
      <c r="AL46" s="519"/>
      <c r="AM46" s="519"/>
      <c r="AN46" s="519"/>
      <c r="AO46" s="519"/>
      <c r="AP46" s="519"/>
      <c r="AQ46" s="519"/>
      <c r="AR46" s="519"/>
      <c r="AS46" s="519"/>
      <c r="CE46" s="396" t="s">
        <v>687</v>
      </c>
      <c r="CF46" s="396"/>
      <c r="CG46" s="396"/>
      <c r="CH46" s="396"/>
      <c r="CI46" s="396"/>
      <c r="CJ46" s="396"/>
      <c r="CK46" s="396"/>
      <c r="CL46" s="396"/>
      <c r="CM46" s="59"/>
      <c r="CN46" s="59"/>
      <c r="CO46" s="59"/>
      <c r="CP46" s="396" t="s">
        <v>688</v>
      </c>
      <c r="CQ46" s="396"/>
      <c r="CR46" s="396"/>
      <c r="CS46" s="396"/>
      <c r="CT46" s="396"/>
      <c r="CU46" s="396"/>
      <c r="CV46" s="396"/>
      <c r="CW46" s="396"/>
      <c r="CX46" s="396"/>
      <c r="CY46" s="396"/>
      <c r="CZ46" s="396"/>
      <c r="DA46" s="396"/>
      <c r="DB46" s="396"/>
      <c r="DC46" s="396"/>
      <c r="DD46" s="396"/>
      <c r="DE46" s="396"/>
      <c r="DF46" s="396"/>
      <c r="DG46" s="396"/>
      <c r="DH46" s="396"/>
      <c r="DI46" s="396"/>
      <c r="DJ46" s="396"/>
      <c r="DK46" s="396"/>
      <c r="DL46" s="396"/>
      <c r="DM46" s="396"/>
      <c r="DN46" s="396"/>
      <c r="DO46" s="396"/>
      <c r="DP46" s="396"/>
      <c r="DQ46" s="396"/>
      <c r="DR46" s="396"/>
      <c r="DS46" s="396"/>
      <c r="DT46" s="396"/>
      <c r="DU46" s="396"/>
      <c r="DV46" s="396"/>
      <c r="DW46" s="396"/>
      <c r="DX46" s="396"/>
      <c r="DY46" s="396"/>
      <c r="DZ46" s="396"/>
      <c r="EF46" s="520"/>
      <c r="EG46" s="520"/>
      <c r="EH46" s="520"/>
      <c r="EI46" s="520"/>
      <c r="EJ46" s="520"/>
      <c r="EK46" s="520"/>
      <c r="EL46" s="520"/>
      <c r="EM46" s="520"/>
      <c r="EN46" s="520"/>
      <c r="EO46" s="520"/>
      <c r="EP46" s="520"/>
      <c r="EQ46" s="520"/>
      <c r="ER46" s="520"/>
      <c r="ES46" s="520"/>
      <c r="ET46" s="520"/>
      <c r="EU46" s="520"/>
      <c r="EV46" s="520"/>
      <c r="EW46" s="520"/>
      <c r="EX46" s="520"/>
      <c r="EY46" s="520"/>
      <c r="EZ46" s="520"/>
      <c r="FA46" s="520"/>
      <c r="FB46" s="520"/>
      <c r="FC46" s="520"/>
      <c r="FD46" s="520"/>
      <c r="FE46" s="520"/>
      <c r="FF46" s="520"/>
      <c r="FG46" s="520"/>
      <c r="FH46" s="520"/>
      <c r="FI46" s="520"/>
      <c r="FJ46" s="520"/>
      <c r="FK46" s="520"/>
      <c r="FL46" s="520"/>
      <c r="FM46" s="520"/>
      <c r="FN46" s="520"/>
      <c r="FO46" s="520"/>
      <c r="FP46" s="520"/>
      <c r="FQ46" s="520"/>
      <c r="FR46" s="520"/>
      <c r="FS46" s="520"/>
      <c r="FT46" s="520"/>
      <c r="FU46" s="520"/>
      <c r="FV46" s="520"/>
      <c r="FW46" s="520"/>
      <c r="FX46" s="520"/>
      <c r="FY46" s="520"/>
      <c r="FZ46" s="520"/>
      <c r="GA46" s="520"/>
      <c r="GB46" s="520"/>
      <c r="GC46" s="520"/>
      <c r="GD46" s="520"/>
      <c r="GE46" s="520"/>
      <c r="GF46" s="520"/>
    </row>
    <row r="47" spans="2:188" s="32" customFormat="1" ht="8.25" customHeight="1" x14ac:dyDescent="0.2">
      <c r="B47" s="67" t="s">
        <v>691</v>
      </c>
      <c r="X47" s="524" t="s">
        <v>692</v>
      </c>
      <c r="Y47" s="525"/>
      <c r="Z47" s="525"/>
      <c r="AA47" s="525"/>
      <c r="AB47" s="525"/>
      <c r="AC47" s="525"/>
      <c r="AD47" s="525"/>
      <c r="AE47" s="525"/>
      <c r="AF47" s="525"/>
      <c r="AG47" s="525"/>
      <c r="AH47" s="525"/>
      <c r="AI47" s="525"/>
      <c r="AJ47" s="525"/>
      <c r="AK47" s="525"/>
      <c r="AL47" s="525"/>
      <c r="AM47" s="525"/>
      <c r="AN47" s="525"/>
      <c r="AO47" s="525"/>
      <c r="AP47" s="525"/>
      <c r="AQ47" s="525"/>
      <c r="AR47" s="525"/>
      <c r="AS47" s="525"/>
      <c r="AT47" s="525"/>
      <c r="AU47" s="526"/>
      <c r="EF47" s="521"/>
      <c r="EG47" s="521"/>
      <c r="EH47" s="521"/>
      <c r="EI47" s="521"/>
      <c r="EJ47" s="521"/>
      <c r="EK47" s="521"/>
      <c r="EL47" s="521"/>
      <c r="EM47" s="521"/>
      <c r="EN47" s="521"/>
      <c r="EO47" s="521"/>
      <c r="EP47" s="521"/>
      <c r="EQ47" s="521"/>
      <c r="ER47" s="521"/>
      <c r="ES47" s="521"/>
      <c r="ET47" s="521"/>
      <c r="EU47" s="521"/>
      <c r="EV47" s="521"/>
      <c r="EW47" s="521"/>
      <c r="EX47" s="521"/>
      <c r="EY47" s="521"/>
      <c r="EZ47" s="521"/>
      <c r="FA47" s="521"/>
      <c r="FB47" s="521"/>
      <c r="FC47" s="521"/>
      <c r="FD47" s="521"/>
      <c r="FE47" s="521"/>
      <c r="FF47" s="521"/>
      <c r="FG47" s="521"/>
      <c r="FH47" s="521"/>
      <c r="FI47" s="521"/>
      <c r="FJ47" s="521"/>
      <c r="FK47" s="521"/>
      <c r="FL47" s="521"/>
      <c r="FM47" s="521"/>
      <c r="FN47" s="521"/>
      <c r="FO47" s="521"/>
      <c r="FP47" s="521"/>
      <c r="FQ47" s="521"/>
      <c r="FR47" s="521"/>
      <c r="FS47" s="521"/>
      <c r="FT47" s="521"/>
      <c r="FU47" s="521"/>
      <c r="FV47" s="521"/>
      <c r="FW47" s="521"/>
      <c r="FX47" s="521"/>
      <c r="FY47" s="521"/>
      <c r="FZ47" s="521"/>
      <c r="GA47" s="521"/>
      <c r="GB47" s="521"/>
      <c r="GC47" s="521"/>
      <c r="GD47" s="521"/>
      <c r="GE47" s="521"/>
      <c r="GF47" s="521"/>
    </row>
    <row r="48" spans="2:188" s="32" customFormat="1" ht="8.25" customHeight="1" x14ac:dyDescent="0.2">
      <c r="B48" s="67" t="s">
        <v>693</v>
      </c>
      <c r="X48" s="527"/>
      <c r="Y48" s="528"/>
      <c r="Z48" s="528"/>
      <c r="AA48" s="528"/>
      <c r="AB48" s="528"/>
      <c r="AC48" s="528"/>
      <c r="AD48" s="528"/>
      <c r="AE48" s="528"/>
      <c r="AF48" s="528"/>
      <c r="AG48" s="528"/>
      <c r="AH48" s="528"/>
      <c r="AI48" s="528"/>
      <c r="AJ48" s="528"/>
      <c r="AK48" s="528"/>
      <c r="AL48" s="528"/>
      <c r="AM48" s="528"/>
      <c r="AN48" s="528"/>
      <c r="AO48" s="528"/>
      <c r="AP48" s="528"/>
      <c r="AQ48" s="528"/>
      <c r="AR48" s="528"/>
      <c r="AS48" s="528"/>
      <c r="AT48" s="528"/>
      <c r="AU48" s="529"/>
      <c r="EF48" s="522"/>
      <c r="EG48" s="522"/>
      <c r="EH48" s="522"/>
      <c r="EI48" s="522"/>
      <c r="EJ48" s="522"/>
      <c r="EK48" s="522"/>
      <c r="EL48" s="522"/>
      <c r="EM48" s="522"/>
      <c r="EN48" s="522"/>
      <c r="EO48" s="522"/>
      <c r="EP48" s="522"/>
      <c r="EQ48" s="522"/>
      <c r="ER48" s="522"/>
      <c r="ES48" s="522"/>
      <c r="ET48" s="522"/>
      <c r="EU48" s="522"/>
      <c r="EV48" s="522"/>
      <c r="EW48" s="522"/>
      <c r="EX48" s="522"/>
      <c r="EY48" s="522"/>
      <c r="EZ48" s="522"/>
      <c r="FA48" s="522"/>
      <c r="FB48" s="522"/>
      <c r="FC48" s="522"/>
      <c r="FD48" s="522"/>
      <c r="FE48" s="522"/>
      <c r="FF48" s="522"/>
      <c r="FG48" s="522"/>
      <c r="FH48" s="522"/>
      <c r="FI48" s="522"/>
      <c r="FJ48" s="522"/>
      <c r="FK48" s="522"/>
      <c r="FL48" s="522"/>
      <c r="FM48" s="522"/>
      <c r="FN48" s="522"/>
      <c r="FO48" s="522"/>
      <c r="FP48" s="522"/>
      <c r="FQ48" s="522"/>
      <c r="FR48" s="522"/>
      <c r="FS48" s="522"/>
      <c r="FT48" s="522"/>
      <c r="FU48" s="522"/>
      <c r="FV48" s="522"/>
      <c r="FW48" s="522"/>
      <c r="FX48" s="522"/>
      <c r="FY48" s="522"/>
      <c r="FZ48" s="522"/>
      <c r="GA48" s="522"/>
      <c r="GB48" s="522"/>
      <c r="GC48" s="522"/>
      <c r="GD48" s="522"/>
      <c r="GE48" s="522"/>
      <c r="GF48" s="522"/>
    </row>
    <row r="49" spans="2:189" s="32" customFormat="1" ht="7.5" customHeight="1" x14ac:dyDescent="0.2">
      <c r="B49" s="67" t="s">
        <v>694</v>
      </c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527"/>
      <c r="Y49" s="528"/>
      <c r="Z49" s="528"/>
      <c r="AA49" s="528"/>
      <c r="AB49" s="528"/>
      <c r="AC49" s="528"/>
      <c r="AD49" s="528"/>
      <c r="AE49" s="528"/>
      <c r="AF49" s="528"/>
      <c r="AG49" s="528"/>
      <c r="AH49" s="528"/>
      <c r="AI49" s="528"/>
      <c r="AJ49" s="528"/>
      <c r="AK49" s="528"/>
      <c r="AL49" s="528"/>
      <c r="AM49" s="528"/>
      <c r="AN49" s="528"/>
      <c r="AO49" s="528"/>
      <c r="AP49" s="528"/>
      <c r="AQ49" s="528"/>
      <c r="AR49" s="528"/>
      <c r="AS49" s="528"/>
      <c r="AT49" s="528"/>
      <c r="AU49" s="529"/>
      <c r="AV49" s="67"/>
      <c r="AW49" s="67"/>
      <c r="AX49" s="67"/>
      <c r="AY49" s="67"/>
      <c r="AZ49" s="67"/>
      <c r="BA49" s="67"/>
      <c r="BB49" s="67"/>
      <c r="BC49" s="67"/>
      <c r="BF49" s="465" t="s">
        <v>695</v>
      </c>
      <c r="BG49" s="465"/>
      <c r="BH49" s="465"/>
      <c r="BI49" s="465"/>
      <c r="BJ49" s="465"/>
      <c r="BK49" s="465"/>
      <c r="BL49" s="465"/>
      <c r="BM49" s="465"/>
      <c r="BN49" s="465"/>
      <c r="BO49" s="465"/>
      <c r="BP49" s="465"/>
      <c r="BQ49" s="465"/>
      <c r="BR49" s="465"/>
      <c r="BS49" s="465"/>
      <c r="BT49" s="465"/>
      <c r="BU49" s="465"/>
      <c r="BV49" s="465"/>
      <c r="BW49" s="465"/>
      <c r="BX49" s="465"/>
      <c r="BY49" s="465"/>
      <c r="BZ49" s="465"/>
      <c r="CA49" s="465"/>
      <c r="CB49" s="465"/>
      <c r="CC49" s="456" t="s">
        <v>696</v>
      </c>
      <c r="CD49" s="456"/>
      <c r="CE49" s="456"/>
      <c r="CF49" s="456"/>
      <c r="CG49" s="456"/>
      <c r="CH49" s="456"/>
      <c r="CI49" s="456"/>
      <c r="CJ49" s="456"/>
      <c r="CK49" s="456"/>
      <c r="CL49" s="456"/>
      <c r="CM49" s="456"/>
      <c r="CN49" s="456"/>
      <c r="CO49" s="456"/>
      <c r="EF49" s="521"/>
      <c r="EG49" s="521"/>
      <c r="EH49" s="521"/>
      <c r="EI49" s="521"/>
      <c r="EJ49" s="521"/>
      <c r="EK49" s="521"/>
      <c r="EL49" s="521"/>
      <c r="EM49" s="521"/>
      <c r="EN49" s="521"/>
      <c r="EO49" s="521"/>
      <c r="EP49" s="521"/>
      <c r="EQ49" s="521"/>
      <c r="ER49" s="521"/>
      <c r="ES49" s="521"/>
      <c r="ET49" s="521"/>
      <c r="EU49" s="521"/>
      <c r="EV49" s="521"/>
      <c r="EW49" s="521"/>
      <c r="EX49" s="521"/>
      <c r="EY49" s="521"/>
      <c r="EZ49" s="521"/>
      <c r="FA49" s="521"/>
      <c r="FB49" s="521"/>
      <c r="FC49" s="521"/>
      <c r="FD49" s="521"/>
      <c r="FE49" s="521"/>
      <c r="FF49" s="521"/>
      <c r="FG49" s="521"/>
      <c r="FH49" s="521"/>
      <c r="FI49" s="521"/>
      <c r="FJ49" s="521"/>
      <c r="FK49" s="521"/>
      <c r="FL49" s="521"/>
      <c r="FM49" s="521"/>
      <c r="FN49" s="521"/>
      <c r="FO49" s="521"/>
      <c r="FP49" s="521"/>
      <c r="FQ49" s="521"/>
      <c r="FR49" s="521"/>
      <c r="FS49" s="521"/>
      <c r="FT49" s="521"/>
      <c r="FU49" s="521"/>
      <c r="FV49" s="521"/>
      <c r="FW49" s="521"/>
      <c r="FX49" s="521"/>
      <c r="FY49" s="521"/>
      <c r="FZ49" s="521"/>
      <c r="GA49" s="521"/>
      <c r="GB49" s="521"/>
      <c r="GC49" s="521"/>
      <c r="GD49" s="521"/>
      <c r="GE49" s="521"/>
      <c r="GF49" s="521"/>
    </row>
    <row r="50" spans="2:189" s="32" customFormat="1" ht="7.5" customHeight="1" x14ac:dyDescent="0.15"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527"/>
      <c r="Y50" s="528"/>
      <c r="Z50" s="528"/>
      <c r="AA50" s="528"/>
      <c r="AB50" s="528"/>
      <c r="AC50" s="528"/>
      <c r="AD50" s="528"/>
      <c r="AE50" s="528"/>
      <c r="AF50" s="528"/>
      <c r="AG50" s="528"/>
      <c r="AH50" s="528"/>
      <c r="AI50" s="528"/>
      <c r="AJ50" s="528"/>
      <c r="AK50" s="528"/>
      <c r="AL50" s="528"/>
      <c r="AM50" s="528"/>
      <c r="AN50" s="528"/>
      <c r="AO50" s="528"/>
      <c r="AP50" s="528"/>
      <c r="AQ50" s="528"/>
      <c r="AR50" s="528"/>
      <c r="AS50" s="528"/>
      <c r="AT50" s="528"/>
      <c r="AU50" s="529"/>
      <c r="AV50" s="73"/>
      <c r="AW50" s="73"/>
      <c r="AX50" s="73"/>
      <c r="AY50" s="73"/>
      <c r="AZ50" s="73"/>
      <c r="BA50" s="73"/>
      <c r="BB50" s="73"/>
      <c r="BC50" s="73"/>
      <c r="BF50" s="465"/>
      <c r="BG50" s="465"/>
      <c r="BH50" s="465"/>
      <c r="BI50" s="465"/>
      <c r="BJ50" s="465"/>
      <c r="BK50" s="465"/>
      <c r="BL50" s="465"/>
      <c r="BM50" s="465"/>
      <c r="BN50" s="465"/>
      <c r="BO50" s="465"/>
      <c r="BP50" s="465"/>
      <c r="BQ50" s="465"/>
      <c r="BR50" s="465"/>
      <c r="BS50" s="465"/>
      <c r="BT50" s="465"/>
      <c r="BU50" s="465"/>
      <c r="BV50" s="465"/>
      <c r="BW50" s="465"/>
      <c r="BX50" s="465"/>
      <c r="BY50" s="465"/>
      <c r="BZ50" s="465"/>
      <c r="CA50" s="465"/>
      <c r="CB50" s="465"/>
      <c r="CC50" s="523" t="s">
        <v>697</v>
      </c>
      <c r="CD50" s="523"/>
      <c r="CE50" s="523"/>
      <c r="CF50" s="523"/>
      <c r="CG50" s="523"/>
      <c r="CH50" s="523"/>
      <c r="CI50" s="523"/>
      <c r="CJ50" s="523"/>
      <c r="CK50" s="523"/>
      <c r="CL50" s="523"/>
      <c r="CM50" s="523"/>
      <c r="CN50" s="523"/>
      <c r="CO50" s="523"/>
      <c r="EF50" s="522"/>
      <c r="EG50" s="522"/>
      <c r="EH50" s="522"/>
      <c r="EI50" s="522"/>
      <c r="EJ50" s="522"/>
      <c r="EK50" s="522"/>
      <c r="EL50" s="522"/>
      <c r="EM50" s="522"/>
      <c r="EN50" s="522"/>
      <c r="EO50" s="522"/>
      <c r="EP50" s="522"/>
      <c r="EQ50" s="522"/>
      <c r="ER50" s="522"/>
      <c r="ES50" s="522"/>
      <c r="ET50" s="522"/>
      <c r="EU50" s="522"/>
      <c r="EV50" s="522"/>
      <c r="EW50" s="522"/>
      <c r="EX50" s="522"/>
      <c r="EY50" s="522"/>
      <c r="EZ50" s="522"/>
      <c r="FA50" s="522"/>
      <c r="FB50" s="522"/>
      <c r="FC50" s="522"/>
      <c r="FD50" s="522"/>
      <c r="FE50" s="522"/>
      <c r="FF50" s="522"/>
      <c r="FG50" s="522"/>
      <c r="FH50" s="522"/>
      <c r="FI50" s="522"/>
      <c r="FJ50" s="522"/>
      <c r="FK50" s="522"/>
      <c r="FL50" s="522"/>
      <c r="FM50" s="522"/>
      <c r="FN50" s="522"/>
      <c r="FO50" s="522"/>
      <c r="FP50" s="522"/>
      <c r="FQ50" s="522"/>
      <c r="FR50" s="522"/>
      <c r="FS50" s="522"/>
      <c r="FT50" s="522"/>
      <c r="FU50" s="522"/>
      <c r="FV50" s="522"/>
      <c r="FW50" s="522"/>
      <c r="FX50" s="522"/>
      <c r="FY50" s="522"/>
      <c r="FZ50" s="522"/>
      <c r="GA50" s="522"/>
      <c r="GB50" s="522"/>
      <c r="GC50" s="522"/>
      <c r="GD50" s="522"/>
      <c r="GE50" s="522"/>
      <c r="GF50" s="522"/>
    </row>
    <row r="51" spans="2:189" s="32" customFormat="1" ht="15" customHeight="1" x14ac:dyDescent="0.25">
      <c r="X51" s="527"/>
      <c r="Y51" s="528"/>
      <c r="Z51" s="528"/>
      <c r="AA51" s="528"/>
      <c r="AB51" s="528"/>
      <c r="AC51" s="528"/>
      <c r="AD51" s="528"/>
      <c r="AE51" s="528"/>
      <c r="AF51" s="528"/>
      <c r="AG51" s="528"/>
      <c r="AH51" s="528"/>
      <c r="AI51" s="528"/>
      <c r="AJ51" s="528"/>
      <c r="AK51" s="528"/>
      <c r="AL51" s="528"/>
      <c r="AM51" s="528"/>
      <c r="AN51" s="528"/>
      <c r="AO51" s="528"/>
      <c r="AP51" s="528"/>
      <c r="AQ51" s="528"/>
      <c r="AR51" s="528"/>
      <c r="AS51" s="528"/>
      <c r="AT51" s="528"/>
      <c r="AU51" s="529"/>
      <c r="BF51" s="67" t="s">
        <v>698</v>
      </c>
      <c r="BT51" s="400"/>
      <c r="BU51" s="400"/>
      <c r="BV51" s="400"/>
      <c r="BW51" s="400"/>
      <c r="BX51" s="400"/>
      <c r="BY51" s="400"/>
      <c r="BZ51" s="400"/>
      <c r="CA51" s="400"/>
      <c r="CB51" s="400"/>
      <c r="CC51" s="400"/>
      <c r="CD51" s="400"/>
      <c r="CE51" s="67"/>
      <c r="CF51" s="67"/>
      <c r="CG51" s="401" t="str">
        <f>ВВОД!S18</f>
        <v>Домницкий С.А.</v>
      </c>
      <c r="CH51" s="401"/>
      <c r="CI51" s="401"/>
      <c r="CJ51" s="401"/>
      <c r="CK51" s="401"/>
      <c r="CL51" s="401"/>
      <c r="CM51" s="401"/>
      <c r="CN51" s="401"/>
      <c r="CO51" s="401"/>
      <c r="CP51" s="401"/>
      <c r="CQ51" s="401"/>
      <c r="CR51" s="401"/>
      <c r="CS51" s="401"/>
      <c r="CT51" s="401"/>
      <c r="CU51" s="401"/>
      <c r="CV51" s="401"/>
      <c r="CW51" s="401"/>
      <c r="CX51" s="401"/>
      <c r="CY51" s="401"/>
      <c r="CZ51" s="401"/>
      <c r="DA51" s="401"/>
      <c r="DB51" s="401"/>
      <c r="DC51" s="401"/>
      <c r="DD51" s="401"/>
      <c r="DE51" s="401"/>
      <c r="DF51" s="401"/>
      <c r="DG51" s="401"/>
      <c r="DH51" s="401"/>
      <c r="DI51" s="401"/>
      <c r="DJ51" s="401"/>
      <c r="DK51" s="401"/>
      <c r="DL51" s="401"/>
      <c r="DM51" s="401"/>
      <c r="DN51" s="76"/>
      <c r="EF51" s="521"/>
      <c r="EG51" s="521"/>
      <c r="EH51" s="521"/>
      <c r="EI51" s="521"/>
      <c r="EJ51" s="521"/>
      <c r="EK51" s="521"/>
      <c r="EL51" s="521"/>
      <c r="EM51" s="521"/>
      <c r="EN51" s="521"/>
      <c r="EO51" s="521"/>
      <c r="EP51" s="521"/>
      <c r="EQ51" s="521"/>
      <c r="ER51" s="521"/>
      <c r="ES51" s="521"/>
      <c r="ET51" s="521"/>
      <c r="EU51" s="521"/>
      <c r="EV51" s="521"/>
      <c r="EW51" s="521"/>
      <c r="EX51" s="521"/>
      <c r="EY51" s="521"/>
      <c r="EZ51" s="521"/>
      <c r="FA51" s="521"/>
      <c r="FB51" s="521"/>
      <c r="FC51" s="521"/>
      <c r="FD51" s="521"/>
      <c r="FE51" s="521"/>
      <c r="FF51" s="521"/>
      <c r="FG51" s="521"/>
      <c r="FH51" s="521"/>
      <c r="FI51" s="521"/>
      <c r="FJ51" s="521"/>
      <c r="FK51" s="521"/>
      <c r="FL51" s="521"/>
      <c r="FM51" s="521"/>
      <c r="FN51" s="521"/>
      <c r="FO51" s="521"/>
      <c r="FP51" s="521"/>
      <c r="FQ51" s="521"/>
      <c r="FR51" s="521"/>
      <c r="FS51" s="521"/>
      <c r="FT51" s="521"/>
      <c r="FU51" s="521"/>
      <c r="FV51" s="521"/>
      <c r="FW51" s="521"/>
      <c r="FX51" s="521"/>
      <c r="FY51" s="521"/>
      <c r="FZ51" s="521"/>
      <c r="GA51" s="521"/>
      <c r="GB51" s="521"/>
      <c r="GC51" s="521"/>
      <c r="GD51" s="521"/>
      <c r="GE51" s="521"/>
      <c r="GF51" s="521"/>
    </row>
    <row r="52" spans="2:189" s="32" customFormat="1" ht="7.5" customHeight="1" x14ac:dyDescent="0.15">
      <c r="B52" s="533" t="s">
        <v>699</v>
      </c>
      <c r="C52" s="533"/>
      <c r="D52" s="533"/>
      <c r="E52" s="533"/>
      <c r="F52" s="533"/>
      <c r="G52" s="533"/>
      <c r="H52" s="533"/>
      <c r="I52" s="533"/>
      <c r="J52" s="533"/>
      <c r="X52" s="527"/>
      <c r="Y52" s="528"/>
      <c r="Z52" s="528"/>
      <c r="AA52" s="528"/>
      <c r="AB52" s="528"/>
      <c r="AC52" s="528"/>
      <c r="AD52" s="528"/>
      <c r="AE52" s="528"/>
      <c r="AF52" s="528"/>
      <c r="AG52" s="528"/>
      <c r="AH52" s="528"/>
      <c r="AI52" s="528"/>
      <c r="AJ52" s="528"/>
      <c r="AK52" s="528"/>
      <c r="AL52" s="528"/>
      <c r="AM52" s="528"/>
      <c r="AN52" s="528"/>
      <c r="AO52" s="528"/>
      <c r="AP52" s="528"/>
      <c r="AQ52" s="528"/>
      <c r="AR52" s="528"/>
      <c r="AS52" s="528"/>
      <c r="AT52" s="528"/>
      <c r="AU52" s="529"/>
      <c r="BT52" s="396" t="s">
        <v>687</v>
      </c>
      <c r="BU52" s="396"/>
      <c r="BV52" s="396"/>
      <c r="BW52" s="396"/>
      <c r="BX52" s="396"/>
      <c r="BY52" s="396"/>
      <c r="BZ52" s="396"/>
      <c r="CA52" s="396"/>
      <c r="CB52" s="396"/>
      <c r="CC52" s="396"/>
      <c r="CD52" s="396"/>
      <c r="CE52" s="60"/>
      <c r="CF52" s="60"/>
      <c r="CG52" s="396" t="s">
        <v>688</v>
      </c>
      <c r="CH52" s="396"/>
      <c r="CI52" s="396"/>
      <c r="CJ52" s="396"/>
      <c r="CK52" s="396"/>
      <c r="CL52" s="396"/>
      <c r="CM52" s="396"/>
      <c r="CN52" s="396"/>
      <c r="CO52" s="396"/>
      <c r="CP52" s="396"/>
      <c r="CQ52" s="396"/>
      <c r="CR52" s="396"/>
      <c r="CS52" s="396"/>
      <c r="CT52" s="396"/>
      <c r="CU52" s="396"/>
      <c r="CV52" s="396"/>
      <c r="CW52" s="396"/>
      <c r="CX52" s="396"/>
      <c r="CY52" s="396"/>
      <c r="CZ52" s="396"/>
      <c r="DA52" s="396"/>
      <c r="DB52" s="396"/>
      <c r="DC52" s="396"/>
      <c r="DD52" s="396"/>
      <c r="DE52" s="396"/>
      <c r="DF52" s="396"/>
      <c r="DG52" s="396"/>
      <c r="DH52" s="396"/>
      <c r="DI52" s="396"/>
      <c r="DJ52" s="396"/>
      <c r="DK52" s="534"/>
      <c r="EF52" s="522"/>
      <c r="EG52" s="522"/>
      <c r="EH52" s="522"/>
      <c r="EI52" s="522"/>
      <c r="EJ52" s="522"/>
      <c r="EK52" s="522"/>
      <c r="EL52" s="522"/>
      <c r="EM52" s="522"/>
      <c r="EN52" s="522"/>
      <c r="EO52" s="522"/>
      <c r="EP52" s="522"/>
      <c r="EQ52" s="522"/>
      <c r="ER52" s="522"/>
      <c r="ES52" s="522"/>
      <c r="ET52" s="522"/>
      <c r="EU52" s="522"/>
      <c r="EV52" s="522"/>
      <c r="EW52" s="522"/>
      <c r="EX52" s="522"/>
      <c r="EY52" s="522"/>
      <c r="EZ52" s="522"/>
      <c r="FA52" s="522"/>
      <c r="FB52" s="522"/>
      <c r="FC52" s="522"/>
      <c r="FD52" s="522"/>
      <c r="FE52" s="522"/>
      <c r="FF52" s="522"/>
      <c r="FG52" s="522"/>
      <c r="FH52" s="522"/>
      <c r="FI52" s="522"/>
      <c r="FJ52" s="522"/>
      <c r="FK52" s="522"/>
      <c r="FL52" s="522"/>
      <c r="FM52" s="522"/>
      <c r="FN52" s="522"/>
      <c r="FO52" s="522"/>
      <c r="FP52" s="522"/>
      <c r="FQ52" s="522"/>
      <c r="FR52" s="522"/>
      <c r="FS52" s="522"/>
      <c r="FT52" s="522"/>
      <c r="FU52" s="522"/>
      <c r="FV52" s="522"/>
      <c r="FW52" s="522"/>
      <c r="FX52" s="522"/>
      <c r="FY52" s="522"/>
      <c r="FZ52" s="522"/>
      <c r="GA52" s="522"/>
      <c r="GB52" s="522"/>
      <c r="GC52" s="522"/>
      <c r="GD52" s="522"/>
      <c r="GE52" s="522"/>
      <c r="GF52" s="522"/>
    </row>
    <row r="53" spans="2:189" s="32" customFormat="1" ht="15" customHeight="1" x14ac:dyDescent="0.25">
      <c r="B53" s="533"/>
      <c r="C53" s="533"/>
      <c r="D53" s="533"/>
      <c r="E53" s="533"/>
      <c r="F53" s="533"/>
      <c r="G53" s="533"/>
      <c r="H53" s="533"/>
      <c r="I53" s="533"/>
      <c r="J53" s="533"/>
      <c r="X53" s="527"/>
      <c r="Y53" s="528"/>
      <c r="Z53" s="528"/>
      <c r="AA53" s="528"/>
      <c r="AB53" s="528"/>
      <c r="AC53" s="528"/>
      <c r="AD53" s="528"/>
      <c r="AE53" s="528"/>
      <c r="AF53" s="528"/>
      <c r="AG53" s="528"/>
      <c r="AH53" s="528"/>
      <c r="AI53" s="528"/>
      <c r="AJ53" s="528"/>
      <c r="AK53" s="528"/>
      <c r="AL53" s="528"/>
      <c r="AM53" s="528"/>
      <c r="AN53" s="528"/>
      <c r="AO53" s="528"/>
      <c r="AP53" s="528"/>
      <c r="AQ53" s="528"/>
      <c r="AR53" s="528"/>
      <c r="AS53" s="528"/>
      <c r="AT53" s="528"/>
      <c r="AU53" s="529"/>
      <c r="BF53" s="67" t="s">
        <v>700</v>
      </c>
      <c r="BT53" s="400"/>
      <c r="BU53" s="400"/>
      <c r="BV53" s="400"/>
      <c r="BW53" s="400"/>
      <c r="BX53" s="400"/>
      <c r="BY53" s="400"/>
      <c r="BZ53" s="400"/>
      <c r="CA53" s="400"/>
      <c r="CB53" s="400"/>
      <c r="CC53" s="400"/>
      <c r="CD53" s="400"/>
      <c r="CE53" s="67"/>
      <c r="CF53" s="67"/>
      <c r="CG53" s="401" t="str">
        <f>CP43</f>
        <v>Чекин М. В.</v>
      </c>
      <c r="CH53" s="401"/>
      <c r="CI53" s="401"/>
      <c r="CJ53" s="401"/>
      <c r="CK53" s="401"/>
      <c r="CL53" s="401"/>
      <c r="CM53" s="401"/>
      <c r="CN53" s="401"/>
      <c r="CO53" s="401"/>
      <c r="CP53" s="401"/>
      <c r="CQ53" s="401"/>
      <c r="CR53" s="401"/>
      <c r="CS53" s="401"/>
      <c r="CT53" s="401"/>
      <c r="CU53" s="401"/>
      <c r="CV53" s="401"/>
      <c r="CW53" s="401"/>
      <c r="CX53" s="401"/>
      <c r="CY53" s="401"/>
      <c r="CZ53" s="401"/>
      <c r="DA53" s="401"/>
      <c r="DB53" s="401"/>
      <c r="DC53" s="401"/>
      <c r="DD53" s="401"/>
      <c r="DE53" s="401"/>
      <c r="DF53" s="401"/>
      <c r="DG53" s="401"/>
      <c r="DH53" s="401"/>
      <c r="DI53" s="401"/>
      <c r="DJ53" s="401"/>
      <c r="DK53" s="401"/>
      <c r="EF53" s="521"/>
      <c r="EG53" s="521"/>
      <c r="EH53" s="521"/>
      <c r="EI53" s="521"/>
      <c r="EJ53" s="521"/>
      <c r="EK53" s="521"/>
      <c r="EL53" s="521"/>
      <c r="EM53" s="521"/>
      <c r="EN53" s="521"/>
      <c r="EO53" s="521"/>
      <c r="EP53" s="521"/>
      <c r="EQ53" s="521"/>
      <c r="ER53" s="521"/>
      <c r="ES53" s="521"/>
      <c r="ET53" s="521"/>
      <c r="EU53" s="521"/>
      <c r="EV53" s="521"/>
      <c r="EW53" s="521"/>
      <c r="EX53" s="521"/>
      <c r="EY53" s="521"/>
      <c r="EZ53" s="521"/>
      <c r="FA53" s="521"/>
      <c r="FB53" s="521"/>
      <c r="FC53" s="521"/>
      <c r="FD53" s="521"/>
      <c r="FE53" s="521"/>
      <c r="FF53" s="521"/>
      <c r="FG53" s="521"/>
      <c r="FH53" s="521"/>
      <c r="FI53" s="521"/>
      <c r="FJ53" s="521"/>
      <c r="FK53" s="521"/>
      <c r="FL53" s="521"/>
      <c r="FM53" s="521"/>
      <c r="FN53" s="521"/>
      <c r="FO53" s="521"/>
      <c r="FP53" s="521"/>
      <c r="FQ53" s="521"/>
      <c r="FR53" s="521"/>
      <c r="FS53" s="521"/>
      <c r="FT53" s="521"/>
      <c r="FU53" s="521"/>
      <c r="FV53" s="521"/>
      <c r="FW53" s="521"/>
      <c r="FX53" s="521"/>
      <c r="FY53" s="521"/>
      <c r="FZ53" s="521"/>
      <c r="GA53" s="521"/>
      <c r="GB53" s="521"/>
      <c r="GC53" s="521"/>
      <c r="GD53" s="521"/>
      <c r="GE53" s="521"/>
      <c r="GF53" s="521"/>
    </row>
    <row r="54" spans="2:189" s="32" customFormat="1" ht="7.5" customHeight="1" x14ac:dyDescent="0.15">
      <c r="B54" s="533"/>
      <c r="C54" s="533"/>
      <c r="D54" s="533"/>
      <c r="E54" s="533"/>
      <c r="F54" s="533"/>
      <c r="G54" s="533"/>
      <c r="H54" s="533"/>
      <c r="I54" s="533"/>
      <c r="J54" s="533"/>
      <c r="X54" s="527"/>
      <c r="Y54" s="528"/>
      <c r="Z54" s="528"/>
      <c r="AA54" s="528"/>
      <c r="AB54" s="528"/>
      <c r="AC54" s="528"/>
      <c r="AD54" s="528"/>
      <c r="AE54" s="528"/>
      <c r="AF54" s="528"/>
      <c r="AG54" s="528"/>
      <c r="AH54" s="528"/>
      <c r="AI54" s="528"/>
      <c r="AJ54" s="528"/>
      <c r="AK54" s="528"/>
      <c r="AL54" s="528"/>
      <c r="AM54" s="528"/>
      <c r="AN54" s="528"/>
      <c r="AO54" s="528"/>
      <c r="AP54" s="528"/>
      <c r="AQ54" s="528"/>
      <c r="AR54" s="528"/>
      <c r="AS54" s="528"/>
      <c r="AT54" s="528"/>
      <c r="AU54" s="529"/>
      <c r="BT54" s="396" t="s">
        <v>687</v>
      </c>
      <c r="BU54" s="396"/>
      <c r="BV54" s="396"/>
      <c r="BW54" s="396"/>
      <c r="BX54" s="396"/>
      <c r="BY54" s="396"/>
      <c r="BZ54" s="396"/>
      <c r="CA54" s="396"/>
      <c r="CB54" s="396"/>
      <c r="CC54" s="396"/>
      <c r="CD54" s="396"/>
      <c r="CE54" s="60"/>
      <c r="CF54" s="60"/>
      <c r="CG54" s="396" t="s">
        <v>688</v>
      </c>
      <c r="CH54" s="396"/>
      <c r="CI54" s="396"/>
      <c r="CJ54" s="396"/>
      <c r="CK54" s="396"/>
      <c r="CL54" s="396"/>
      <c r="CM54" s="396"/>
      <c r="CN54" s="396"/>
      <c r="CO54" s="396"/>
      <c r="CP54" s="396"/>
      <c r="CQ54" s="396"/>
      <c r="CR54" s="396"/>
      <c r="CS54" s="396"/>
      <c r="CT54" s="396"/>
      <c r="CU54" s="396"/>
      <c r="CV54" s="396"/>
      <c r="CW54" s="396"/>
      <c r="CX54" s="396"/>
      <c r="CY54" s="396"/>
      <c r="CZ54" s="396"/>
      <c r="DA54" s="396"/>
      <c r="DB54" s="396"/>
      <c r="DC54" s="396"/>
      <c r="DD54" s="396"/>
      <c r="DE54" s="396"/>
      <c r="DF54" s="396"/>
      <c r="DG54" s="396"/>
      <c r="DH54" s="396"/>
      <c r="DI54" s="396"/>
      <c r="DJ54" s="396"/>
      <c r="DK54" s="396"/>
    </row>
    <row r="55" spans="2:189" s="32" customFormat="1" ht="6" customHeight="1" x14ac:dyDescent="0.15">
      <c r="B55" s="107"/>
      <c r="C55" s="107"/>
      <c r="D55" s="107"/>
      <c r="E55" s="107"/>
      <c r="F55" s="107"/>
      <c r="G55" s="107"/>
      <c r="H55" s="107"/>
      <c r="I55" s="107"/>
      <c r="J55" s="107"/>
      <c r="X55" s="527"/>
      <c r="Y55" s="528"/>
      <c r="Z55" s="528"/>
      <c r="AA55" s="528"/>
      <c r="AB55" s="528"/>
      <c r="AC55" s="528"/>
      <c r="AD55" s="528"/>
      <c r="AE55" s="528"/>
      <c r="AF55" s="528"/>
      <c r="AG55" s="528"/>
      <c r="AH55" s="528"/>
      <c r="AI55" s="528"/>
      <c r="AJ55" s="528"/>
      <c r="AK55" s="528"/>
      <c r="AL55" s="528"/>
      <c r="AM55" s="528"/>
      <c r="AN55" s="528"/>
      <c r="AO55" s="528"/>
      <c r="AP55" s="528"/>
      <c r="AQ55" s="528"/>
      <c r="AR55" s="528"/>
      <c r="AS55" s="528"/>
      <c r="AT55" s="528"/>
      <c r="AU55" s="52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60"/>
      <c r="CF55" s="60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59"/>
      <c r="CV55" s="59"/>
      <c r="CW55" s="59"/>
      <c r="CX55" s="59"/>
      <c r="CY55" s="59"/>
      <c r="CZ55" s="59"/>
      <c r="DA55" s="59"/>
      <c r="DB55" s="59"/>
      <c r="DC55" s="59"/>
      <c r="DD55" s="59"/>
      <c r="DE55" s="59"/>
      <c r="DF55" s="59"/>
      <c r="DG55" s="59"/>
      <c r="DH55" s="59"/>
      <c r="DI55" s="59"/>
      <c r="DJ55" s="59"/>
      <c r="DK55" s="59"/>
    </row>
    <row r="56" spans="2:189" s="32" customFormat="1" ht="6" customHeight="1" x14ac:dyDescent="0.15">
      <c r="B56" s="107"/>
      <c r="C56" s="107"/>
      <c r="D56" s="107"/>
      <c r="E56" s="107"/>
      <c r="F56" s="107"/>
      <c r="G56" s="107"/>
      <c r="H56" s="107"/>
      <c r="I56" s="107"/>
      <c r="J56" s="107"/>
      <c r="X56" s="530"/>
      <c r="Y56" s="531"/>
      <c r="Z56" s="531"/>
      <c r="AA56" s="531"/>
      <c r="AB56" s="531"/>
      <c r="AC56" s="531"/>
      <c r="AD56" s="531"/>
      <c r="AE56" s="531"/>
      <c r="AF56" s="531"/>
      <c r="AG56" s="531"/>
      <c r="AH56" s="531"/>
      <c r="AI56" s="531"/>
      <c r="AJ56" s="531"/>
      <c r="AK56" s="531"/>
      <c r="AL56" s="531"/>
      <c r="AM56" s="531"/>
      <c r="AN56" s="531"/>
      <c r="AO56" s="531"/>
      <c r="AP56" s="531"/>
      <c r="AQ56" s="531"/>
      <c r="AR56" s="531"/>
      <c r="AS56" s="531"/>
      <c r="AT56" s="531"/>
      <c r="AU56" s="532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  <c r="CE56" s="60"/>
      <c r="CF56" s="60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  <c r="CU56" s="59"/>
      <c r="CV56" s="59"/>
      <c r="CW56" s="59"/>
      <c r="CX56" s="59"/>
      <c r="CY56" s="59"/>
      <c r="CZ56" s="59"/>
      <c r="DA56" s="59"/>
      <c r="DB56" s="59"/>
      <c r="DC56" s="59"/>
      <c r="DD56" s="59"/>
      <c r="DE56" s="59"/>
      <c r="DF56" s="59"/>
      <c r="DG56" s="59"/>
      <c r="DH56" s="59"/>
      <c r="DI56" s="59"/>
      <c r="DJ56" s="59"/>
      <c r="DK56" s="59"/>
    </row>
    <row r="57" spans="2:189" ht="13.5" x14ac:dyDescent="0.2"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  <c r="CR57" s="67"/>
      <c r="CS57" s="67"/>
      <c r="CT57" s="67"/>
      <c r="CU57" s="67"/>
      <c r="CV57" s="67"/>
      <c r="CW57" s="67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  <c r="DQ57" s="67"/>
      <c r="DR57" s="67"/>
      <c r="DS57" s="67"/>
      <c r="DT57" s="67"/>
      <c r="DU57" s="67"/>
      <c r="DV57" s="67"/>
      <c r="DW57" s="67"/>
      <c r="DX57" s="67"/>
      <c r="DY57" s="67"/>
      <c r="DZ57" s="67"/>
      <c r="EA57" s="67"/>
      <c r="EB57" s="67"/>
      <c r="EC57" s="67"/>
      <c r="ED57" s="67"/>
      <c r="EE57" s="67"/>
      <c r="EF57" s="67"/>
      <c r="EG57" s="67"/>
      <c r="EH57" s="67"/>
      <c r="EI57" s="67"/>
      <c r="EJ57" s="67"/>
      <c r="EK57" s="67"/>
      <c r="EL57" s="67"/>
      <c r="EM57" s="67"/>
      <c r="EN57" s="67"/>
      <c r="EO57" s="67"/>
      <c r="EP57" s="67"/>
      <c r="EQ57" s="67"/>
      <c r="ER57" s="67"/>
      <c r="ES57" s="67"/>
      <c r="ET57" s="67"/>
      <c r="EU57" s="67"/>
      <c r="EV57" s="67"/>
      <c r="EW57" s="67"/>
      <c r="EX57" s="67"/>
      <c r="EY57" s="67"/>
      <c r="EZ57" s="67"/>
      <c r="FA57" s="67"/>
      <c r="FB57" s="67"/>
      <c r="FC57" s="67"/>
      <c r="FD57" s="67"/>
      <c r="FE57" s="67"/>
      <c r="FF57" s="67"/>
      <c r="FG57" s="67"/>
      <c r="FH57" s="67"/>
      <c r="FI57" s="67"/>
      <c r="FJ57" s="67"/>
      <c r="FK57" s="67"/>
      <c r="FL57" s="67"/>
      <c r="FM57" s="67"/>
      <c r="FN57" s="67"/>
      <c r="FO57" s="67"/>
      <c r="FP57" s="67"/>
      <c r="FQ57" s="67"/>
      <c r="FR57" s="67"/>
      <c r="FS57" s="67"/>
      <c r="FT57" s="67"/>
      <c r="FU57" s="67"/>
      <c r="FV57" s="67"/>
      <c r="FW57" s="67"/>
      <c r="FX57" s="67"/>
      <c r="FY57" s="67"/>
      <c r="FZ57" s="67"/>
      <c r="GA57" s="67"/>
      <c r="GB57" s="67"/>
      <c r="GC57" s="67"/>
      <c r="GD57" s="67"/>
      <c r="GE57" s="67"/>
      <c r="GF57" s="67"/>
      <c r="GG57" s="61"/>
    </row>
    <row r="58" spans="2:189" ht="13.5" x14ac:dyDescent="0.2"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  <c r="CR58" s="67"/>
      <c r="CS58" s="67"/>
      <c r="CT58" s="67"/>
      <c r="CU58" s="67"/>
      <c r="CV58" s="67"/>
      <c r="CW58" s="67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67"/>
      <c r="DZ58" s="67"/>
      <c r="EA58" s="67"/>
      <c r="EB58" s="67"/>
      <c r="EC58" s="67"/>
      <c r="ED58" s="67"/>
      <c r="EE58" s="67"/>
      <c r="EF58" s="67"/>
      <c r="EG58" s="67"/>
      <c r="EH58" s="67"/>
      <c r="EI58" s="67"/>
      <c r="EJ58" s="67"/>
      <c r="EK58" s="67"/>
      <c r="EL58" s="67"/>
      <c r="EM58" s="67"/>
      <c r="EN58" s="67"/>
      <c r="EO58" s="67"/>
      <c r="EP58" s="67"/>
      <c r="EQ58" s="67"/>
      <c r="ER58" s="67"/>
      <c r="ES58" s="67"/>
      <c r="ET58" s="67"/>
      <c r="EU58" s="67"/>
      <c r="EV58" s="67"/>
      <c r="EW58" s="67"/>
      <c r="EX58" s="67"/>
      <c r="EY58" s="67"/>
      <c r="EZ58" s="67"/>
      <c r="FA58" s="67"/>
      <c r="FB58" s="67"/>
      <c r="FC58" s="67"/>
      <c r="FD58" s="67"/>
      <c r="FE58" s="67"/>
      <c r="FF58" s="67"/>
      <c r="FG58" s="67"/>
      <c r="FH58" s="67"/>
      <c r="FI58" s="67"/>
      <c r="FJ58" s="67"/>
      <c r="FK58" s="67"/>
      <c r="FL58" s="67"/>
      <c r="FM58" s="67"/>
      <c r="FN58" s="67"/>
      <c r="FO58" s="67"/>
      <c r="FP58" s="67"/>
      <c r="FQ58" s="67"/>
      <c r="FR58" s="67"/>
      <c r="FS58" s="67"/>
      <c r="FT58" s="67"/>
      <c r="FU58" s="67"/>
      <c r="FV58" s="67"/>
      <c r="FW58" s="67"/>
      <c r="FX58" s="67"/>
      <c r="FY58" s="67"/>
      <c r="FZ58" s="67"/>
      <c r="GA58" s="67"/>
      <c r="GB58" s="67"/>
      <c r="GC58" s="67"/>
      <c r="GD58" s="67"/>
      <c r="GE58" s="67"/>
      <c r="GF58" s="67"/>
      <c r="GG58" s="61"/>
    </row>
    <row r="59" spans="2:189" ht="13.5" x14ac:dyDescent="0.2"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  <c r="DQ59" s="67"/>
      <c r="DR59" s="67"/>
      <c r="DS59" s="67"/>
      <c r="DT59" s="67"/>
      <c r="DU59" s="67"/>
      <c r="DV59" s="67"/>
      <c r="DW59" s="67"/>
      <c r="DX59" s="67"/>
      <c r="DY59" s="67"/>
      <c r="DZ59" s="67"/>
      <c r="EA59" s="67"/>
      <c r="EB59" s="67"/>
      <c r="EC59" s="67"/>
      <c r="ED59" s="67"/>
      <c r="EE59" s="67"/>
      <c r="EF59" s="67"/>
      <c r="EG59" s="67"/>
      <c r="EH59" s="67"/>
      <c r="EI59" s="67"/>
      <c r="EJ59" s="67"/>
      <c r="EK59" s="67"/>
      <c r="EL59" s="67"/>
      <c r="EM59" s="67"/>
      <c r="EN59" s="67"/>
      <c r="EO59" s="67"/>
      <c r="EP59" s="67"/>
      <c r="EQ59" s="67"/>
      <c r="ER59" s="67"/>
      <c r="ES59" s="67"/>
      <c r="ET59" s="67"/>
      <c r="EU59" s="67"/>
      <c r="EV59" s="67"/>
      <c r="EW59" s="67"/>
      <c r="EX59" s="67"/>
      <c r="EY59" s="67"/>
      <c r="EZ59" s="67"/>
      <c r="FA59" s="67"/>
      <c r="FB59" s="67"/>
      <c r="FC59" s="67"/>
      <c r="FD59" s="67"/>
      <c r="FE59" s="67"/>
      <c r="FF59" s="67"/>
      <c r="FG59" s="67"/>
      <c r="FH59" s="67"/>
      <c r="FI59" s="67"/>
      <c r="FJ59" s="67"/>
      <c r="FK59" s="67"/>
      <c r="FL59" s="67"/>
      <c r="FM59" s="67"/>
      <c r="FN59" s="67"/>
      <c r="FO59" s="67"/>
      <c r="FP59" s="67"/>
      <c r="FQ59" s="67"/>
      <c r="FR59" s="67"/>
      <c r="FS59" s="67"/>
      <c r="FT59" s="67"/>
      <c r="FU59" s="67"/>
      <c r="FV59" s="67"/>
      <c r="FW59" s="67"/>
      <c r="FX59" s="67"/>
      <c r="FY59" s="67"/>
      <c r="FZ59" s="67"/>
      <c r="GA59" s="67"/>
      <c r="GB59" s="67"/>
      <c r="GC59" s="67"/>
      <c r="GD59" s="67"/>
      <c r="GE59" s="67"/>
      <c r="GF59" s="67"/>
      <c r="GG59" s="61" t="s">
        <v>701</v>
      </c>
    </row>
    <row r="60" spans="2:189" ht="13.5" thickBot="1" x14ac:dyDescent="0.25"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  <c r="DQ60" s="67"/>
      <c r="DR60" s="67"/>
      <c r="DS60" s="67"/>
      <c r="DT60" s="67"/>
      <c r="DU60" s="67"/>
      <c r="DV60" s="67"/>
      <c r="DW60" s="67"/>
      <c r="DX60" s="67"/>
      <c r="DY60" s="67"/>
      <c r="DZ60" s="67"/>
      <c r="EA60" s="67"/>
      <c r="EB60" s="67"/>
      <c r="EC60" s="67"/>
      <c r="ED60" s="67"/>
      <c r="EE60" s="67"/>
      <c r="EF60" s="67"/>
      <c r="EG60" s="67"/>
      <c r="EH60" s="67"/>
      <c r="EI60" s="67"/>
      <c r="EJ60" s="67"/>
      <c r="EK60" s="67"/>
      <c r="EL60" s="67"/>
      <c r="EM60" s="67"/>
      <c r="EN60" s="67"/>
      <c r="EO60" s="67"/>
      <c r="EP60" s="67"/>
      <c r="EQ60" s="67"/>
      <c r="ER60" s="67"/>
      <c r="ES60" s="67"/>
      <c r="ET60" s="67"/>
      <c r="EU60" s="67"/>
      <c r="EV60" s="67"/>
      <c r="EW60" s="67"/>
      <c r="EX60" s="67"/>
      <c r="EY60" s="67"/>
      <c r="EZ60" s="67"/>
      <c r="FA60" s="67"/>
      <c r="FB60" s="67"/>
      <c r="FC60" s="67"/>
      <c r="FD60" s="67"/>
      <c r="FE60" s="67"/>
      <c r="FF60" s="67"/>
      <c r="FG60" s="67"/>
      <c r="FH60" s="67"/>
      <c r="FI60" s="67"/>
      <c r="FJ60" s="67"/>
      <c r="FK60" s="67"/>
      <c r="FL60" s="67"/>
      <c r="FM60" s="67"/>
      <c r="FN60" s="67"/>
      <c r="FO60" s="67"/>
      <c r="FP60" s="67"/>
      <c r="FQ60" s="67"/>
      <c r="FR60" s="67"/>
      <c r="FS60" s="67"/>
      <c r="FT60" s="67"/>
      <c r="FU60" s="67"/>
      <c r="FV60" s="67"/>
      <c r="FW60" s="67"/>
      <c r="FX60" s="67"/>
      <c r="FY60" s="67"/>
      <c r="FZ60" s="67"/>
      <c r="GA60" s="67"/>
      <c r="GB60" s="67"/>
      <c r="GC60" s="67"/>
      <c r="GD60" s="67"/>
      <c r="GE60" s="67"/>
      <c r="GF60" s="67"/>
      <c r="GG60" s="67"/>
    </row>
    <row r="61" spans="2:189" ht="18.75" customHeight="1" x14ac:dyDescent="0.2">
      <c r="B61" s="535" t="s">
        <v>702</v>
      </c>
      <c r="C61" s="536"/>
      <c r="D61" s="536"/>
      <c r="E61" s="536"/>
      <c r="F61" s="536"/>
      <c r="G61" s="536"/>
      <c r="H61" s="536"/>
      <c r="I61" s="536"/>
      <c r="J61" s="536"/>
      <c r="K61" s="536"/>
      <c r="L61" s="536"/>
      <c r="M61" s="536"/>
      <c r="N61" s="536"/>
      <c r="O61" s="536"/>
      <c r="P61" s="536"/>
      <c r="Q61" s="536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6"/>
      <c r="AD61" s="536"/>
      <c r="AE61" s="536"/>
      <c r="AF61" s="536"/>
      <c r="AG61" s="536"/>
      <c r="AH61" s="536"/>
      <c r="AI61" s="536"/>
      <c r="AJ61" s="536"/>
      <c r="AK61" s="536"/>
      <c r="AL61" s="536"/>
      <c r="AM61" s="536"/>
      <c r="AN61" s="536"/>
      <c r="AO61" s="536"/>
      <c r="AP61" s="536"/>
      <c r="AQ61" s="536"/>
      <c r="AR61" s="536"/>
      <c r="AS61" s="536"/>
      <c r="AT61" s="536"/>
      <c r="AU61" s="536"/>
      <c r="AV61" s="536"/>
      <c r="AW61" s="536"/>
      <c r="AX61" s="536"/>
      <c r="AY61" s="536"/>
      <c r="AZ61" s="536"/>
      <c r="BA61" s="536"/>
      <c r="BB61" s="536"/>
      <c r="BC61" s="536"/>
      <c r="BD61" s="536"/>
      <c r="BE61" s="536"/>
      <c r="BF61" s="536"/>
      <c r="BG61" s="536"/>
      <c r="BH61" s="536"/>
      <c r="BI61" s="536"/>
      <c r="BJ61" s="536"/>
      <c r="BK61" s="536"/>
      <c r="BL61" s="536"/>
      <c r="BM61" s="536"/>
      <c r="BN61" s="536"/>
      <c r="BO61" s="536"/>
      <c r="BP61" s="536"/>
      <c r="BQ61" s="536"/>
      <c r="BR61" s="536"/>
      <c r="BS61" s="536"/>
      <c r="BT61" s="536"/>
      <c r="BU61" s="536"/>
      <c r="BV61" s="536"/>
      <c r="BW61" s="536"/>
      <c r="BX61" s="536"/>
      <c r="BY61" s="536"/>
      <c r="BZ61" s="536"/>
      <c r="CA61" s="536"/>
      <c r="CB61" s="536"/>
      <c r="CC61" s="536"/>
      <c r="CD61" s="536"/>
      <c r="CE61" s="536"/>
      <c r="CF61" s="536"/>
      <c r="CG61" s="536"/>
      <c r="CH61" s="536"/>
      <c r="CI61" s="536"/>
      <c r="CJ61" s="536"/>
      <c r="CK61" s="536"/>
      <c r="CL61" s="536"/>
      <c r="CM61" s="536"/>
      <c r="CN61" s="536"/>
      <c r="CO61" s="536"/>
      <c r="CP61" s="536"/>
      <c r="CQ61" s="536"/>
      <c r="CR61" s="536"/>
      <c r="CS61" s="536"/>
      <c r="CT61" s="536"/>
      <c r="CU61" s="536"/>
      <c r="CV61" s="536"/>
      <c r="CW61" s="536"/>
      <c r="CX61" s="536"/>
      <c r="CY61" s="536"/>
      <c r="CZ61" s="536"/>
      <c r="DA61" s="536"/>
      <c r="DB61" s="536"/>
      <c r="DC61" s="536"/>
      <c r="DD61" s="536"/>
      <c r="DE61" s="536"/>
      <c r="DF61" s="536"/>
      <c r="DG61" s="536"/>
      <c r="DH61" s="536"/>
      <c r="DI61" s="536"/>
      <c r="DJ61" s="536"/>
      <c r="DK61" s="536"/>
      <c r="DL61" s="536"/>
      <c r="DM61" s="536"/>
      <c r="DN61" s="536"/>
      <c r="DO61" s="536"/>
      <c r="DP61" s="536"/>
      <c r="DQ61" s="536"/>
      <c r="DR61" s="536"/>
      <c r="DS61" s="536"/>
      <c r="DT61" s="536"/>
      <c r="DU61" s="536"/>
      <c r="DV61" s="536"/>
      <c r="DW61" s="536"/>
      <c r="DX61" s="536"/>
      <c r="DY61" s="536"/>
      <c r="DZ61" s="536"/>
      <c r="EA61" s="536"/>
      <c r="EB61" s="536"/>
      <c r="EC61" s="536"/>
      <c r="ED61" s="536"/>
      <c r="EE61" s="536"/>
      <c r="EF61" s="536"/>
      <c r="EG61" s="536"/>
      <c r="EH61" s="536"/>
      <c r="EI61" s="536"/>
      <c r="EJ61" s="536"/>
      <c r="EK61" s="536"/>
      <c r="EL61" s="536"/>
      <c r="EM61" s="536"/>
      <c r="EN61" s="536"/>
      <c r="EO61" s="536"/>
      <c r="EP61" s="536"/>
      <c r="EQ61" s="536"/>
      <c r="ER61" s="536"/>
      <c r="ES61" s="536"/>
      <c r="ET61" s="536"/>
      <c r="EU61" s="536"/>
      <c r="EV61" s="536"/>
      <c r="EW61" s="536"/>
      <c r="EX61" s="536"/>
      <c r="EY61" s="536"/>
      <c r="EZ61" s="536"/>
      <c r="FA61" s="536"/>
      <c r="FB61" s="536"/>
      <c r="FC61" s="383" t="s">
        <v>703</v>
      </c>
      <c r="FD61" s="383"/>
      <c r="FE61" s="383"/>
      <c r="FF61" s="383"/>
      <c r="FG61" s="383"/>
      <c r="FH61" s="383"/>
      <c r="FI61" s="383"/>
      <c r="FJ61" s="383"/>
      <c r="FK61" s="383"/>
      <c r="FL61" s="383"/>
      <c r="FM61" s="383"/>
      <c r="FN61" s="383"/>
      <c r="FO61" s="383"/>
      <c r="FP61" s="383"/>
      <c r="FQ61" s="383"/>
      <c r="FR61" s="383"/>
      <c r="FS61" s="383" t="s">
        <v>704</v>
      </c>
      <c r="FT61" s="383"/>
      <c r="FU61" s="383"/>
      <c r="FV61" s="383"/>
      <c r="FW61" s="383"/>
      <c r="FX61" s="383"/>
      <c r="FY61" s="383"/>
      <c r="FZ61" s="383"/>
      <c r="GA61" s="383"/>
      <c r="GB61" s="383"/>
      <c r="GC61" s="383"/>
      <c r="GD61" s="383"/>
      <c r="GE61" s="383"/>
      <c r="GF61" s="383"/>
      <c r="GG61" s="384"/>
    </row>
    <row r="62" spans="2:189" ht="18.75" customHeight="1" x14ac:dyDescent="0.2">
      <c r="B62" s="360" t="s">
        <v>705</v>
      </c>
      <c r="C62" s="361"/>
      <c r="D62" s="361"/>
      <c r="E62" s="361"/>
      <c r="F62" s="361"/>
      <c r="G62" s="361"/>
      <c r="H62" s="361"/>
      <c r="I62" s="361"/>
      <c r="J62" s="361"/>
      <c r="K62" s="361"/>
      <c r="L62" s="361"/>
      <c r="M62" s="361"/>
      <c r="N62" s="361"/>
      <c r="O62" s="361"/>
      <c r="P62" s="361"/>
      <c r="Q62" s="361"/>
      <c r="R62" s="361"/>
      <c r="S62" s="361"/>
      <c r="T62" s="361"/>
      <c r="U62" s="361"/>
      <c r="V62" s="361"/>
      <c r="W62" s="361"/>
      <c r="X62" s="361"/>
      <c r="Y62" s="361"/>
      <c r="Z62" s="361"/>
      <c r="AA62" s="361"/>
      <c r="AB62" s="361"/>
      <c r="AC62" s="361"/>
      <c r="AD62" s="361"/>
      <c r="AE62" s="361"/>
      <c r="AF62" s="361" t="s">
        <v>706</v>
      </c>
      <c r="AG62" s="361"/>
      <c r="AH62" s="361"/>
      <c r="AI62" s="361"/>
      <c r="AJ62" s="361"/>
      <c r="AK62" s="361"/>
      <c r="AL62" s="361"/>
      <c r="AM62" s="387" t="s">
        <v>707</v>
      </c>
      <c r="AN62" s="387"/>
      <c r="AO62" s="387"/>
      <c r="AP62" s="387"/>
      <c r="AQ62" s="387"/>
      <c r="AR62" s="387"/>
      <c r="AS62" s="387"/>
      <c r="AT62" s="387"/>
      <c r="AU62" s="387"/>
      <c r="AV62" s="387"/>
      <c r="AW62" s="387"/>
      <c r="AX62" s="387"/>
      <c r="AY62" s="387"/>
      <c r="AZ62" s="387"/>
      <c r="BA62" s="387"/>
      <c r="BB62" s="387"/>
      <c r="BC62" s="387"/>
      <c r="BD62" s="387"/>
      <c r="BE62" s="387"/>
      <c r="BF62" s="387"/>
      <c r="BG62" s="387"/>
      <c r="BH62" s="387"/>
      <c r="BI62" s="387"/>
      <c r="BJ62" s="387"/>
      <c r="BK62" s="387"/>
      <c r="BL62" s="387"/>
      <c r="BM62" s="387"/>
      <c r="BN62" s="387"/>
      <c r="BO62" s="387"/>
      <c r="BP62" s="387" t="s">
        <v>708</v>
      </c>
      <c r="BQ62" s="387"/>
      <c r="BR62" s="387"/>
      <c r="BS62" s="387"/>
      <c r="BT62" s="387"/>
      <c r="BU62" s="387"/>
      <c r="BV62" s="387"/>
      <c r="BW62" s="387"/>
      <c r="BX62" s="387"/>
      <c r="BY62" s="387"/>
      <c r="BZ62" s="387"/>
      <c r="CA62" s="387"/>
      <c r="CB62" s="387"/>
      <c r="CC62" s="387"/>
      <c r="CD62" s="387"/>
      <c r="CE62" s="387"/>
      <c r="CF62" s="387"/>
      <c r="CG62" s="387"/>
      <c r="CH62" s="387"/>
      <c r="CI62" s="387"/>
      <c r="CJ62" s="387"/>
      <c r="CK62" s="387"/>
      <c r="CL62" s="387" t="s">
        <v>709</v>
      </c>
      <c r="CM62" s="387"/>
      <c r="CN62" s="387"/>
      <c r="CO62" s="387"/>
      <c r="CP62" s="387"/>
      <c r="CQ62" s="387"/>
      <c r="CR62" s="387"/>
      <c r="CS62" s="387"/>
      <c r="CT62" s="387"/>
      <c r="CU62" s="387"/>
      <c r="CV62" s="387"/>
      <c r="CW62" s="387"/>
      <c r="CX62" s="387"/>
      <c r="CY62" s="387"/>
      <c r="CZ62" s="387"/>
      <c r="DA62" s="387"/>
      <c r="DB62" s="387"/>
      <c r="DC62" s="387"/>
      <c r="DD62" s="387"/>
      <c r="DE62" s="387"/>
      <c r="DF62" s="387"/>
      <c r="DG62" s="387"/>
      <c r="DH62" s="387"/>
      <c r="DI62" s="387"/>
      <c r="DJ62" s="387"/>
      <c r="DK62" s="387"/>
      <c r="DL62" s="387"/>
      <c r="DM62" s="387"/>
      <c r="DN62" s="387"/>
      <c r="DO62" s="387"/>
      <c r="DP62" s="361" t="s">
        <v>710</v>
      </c>
      <c r="DQ62" s="361"/>
      <c r="DR62" s="361"/>
      <c r="DS62" s="361"/>
      <c r="DT62" s="361"/>
      <c r="DU62" s="361"/>
      <c r="DV62" s="361"/>
      <c r="DW62" s="361"/>
      <c r="DX62" s="361"/>
      <c r="DY62" s="361"/>
      <c r="DZ62" s="361"/>
      <c r="EA62" s="361"/>
      <c r="EB62" s="361"/>
      <c r="EC62" s="361"/>
      <c r="ED62" s="361"/>
      <c r="EE62" s="361"/>
      <c r="EF62" s="361"/>
      <c r="EG62" s="361"/>
      <c r="EH62" s="361"/>
      <c r="EI62" s="361"/>
      <c r="EJ62" s="361"/>
      <c r="EK62" s="361"/>
      <c r="EL62" s="361"/>
      <c r="EM62" s="361"/>
      <c r="EN62" s="361"/>
      <c r="EO62" s="361"/>
      <c r="EP62" s="361"/>
      <c r="EQ62" s="361"/>
      <c r="ER62" s="361"/>
      <c r="ES62" s="361"/>
      <c r="ET62" s="361"/>
      <c r="EU62" s="361"/>
      <c r="EV62" s="361"/>
      <c r="EW62" s="361"/>
      <c r="EX62" s="361"/>
      <c r="EY62" s="361"/>
      <c r="EZ62" s="361"/>
      <c r="FA62" s="361"/>
      <c r="FB62" s="361"/>
      <c r="FC62" s="361"/>
      <c r="FD62" s="361"/>
      <c r="FE62" s="361"/>
      <c r="FF62" s="361"/>
      <c r="FG62" s="361"/>
      <c r="FH62" s="361"/>
      <c r="FI62" s="361"/>
      <c r="FJ62" s="361"/>
      <c r="FK62" s="361"/>
      <c r="FL62" s="361"/>
      <c r="FM62" s="361"/>
      <c r="FN62" s="361"/>
      <c r="FO62" s="361"/>
      <c r="FP62" s="361"/>
      <c r="FQ62" s="361"/>
      <c r="FR62" s="361"/>
      <c r="FS62" s="361"/>
      <c r="FT62" s="361"/>
      <c r="FU62" s="361"/>
      <c r="FV62" s="361"/>
      <c r="FW62" s="361"/>
      <c r="FX62" s="361"/>
      <c r="FY62" s="361"/>
      <c r="FZ62" s="361"/>
      <c r="GA62" s="361"/>
      <c r="GB62" s="361"/>
      <c r="GC62" s="361"/>
      <c r="GD62" s="361"/>
      <c r="GE62" s="361"/>
      <c r="GF62" s="361"/>
      <c r="GG62" s="385"/>
    </row>
    <row r="63" spans="2:189" ht="18.75" customHeight="1" x14ac:dyDescent="0.2">
      <c r="B63" s="360"/>
      <c r="C63" s="361"/>
      <c r="D63" s="361"/>
      <c r="E63" s="361"/>
      <c r="F63" s="361"/>
      <c r="G63" s="361"/>
      <c r="H63" s="361"/>
      <c r="I63" s="361"/>
      <c r="J63" s="361"/>
      <c r="K63" s="361"/>
      <c r="L63" s="361"/>
      <c r="M63" s="361"/>
      <c r="N63" s="361"/>
      <c r="O63" s="361"/>
      <c r="P63" s="361"/>
      <c r="Q63" s="361"/>
      <c r="R63" s="361"/>
      <c r="S63" s="361"/>
      <c r="T63" s="361"/>
      <c r="U63" s="361"/>
      <c r="V63" s="361"/>
      <c r="W63" s="361"/>
      <c r="X63" s="361"/>
      <c r="Y63" s="361"/>
      <c r="Z63" s="361"/>
      <c r="AA63" s="361"/>
      <c r="AB63" s="361"/>
      <c r="AC63" s="361"/>
      <c r="AD63" s="361"/>
      <c r="AE63" s="361"/>
      <c r="AF63" s="361"/>
      <c r="AG63" s="361"/>
      <c r="AH63" s="361"/>
      <c r="AI63" s="361"/>
      <c r="AJ63" s="361"/>
      <c r="AK63" s="361"/>
      <c r="AL63" s="361"/>
      <c r="AM63" s="362" t="s">
        <v>621</v>
      </c>
      <c r="AN63" s="362"/>
      <c r="AO63" s="362"/>
      <c r="AP63" s="362"/>
      <c r="AQ63" s="362"/>
      <c r="AR63" s="362"/>
      <c r="AS63" s="362"/>
      <c r="AT63" s="362"/>
      <c r="AU63" s="362"/>
      <c r="AV63" s="362"/>
      <c r="AW63" s="362" t="s">
        <v>623</v>
      </c>
      <c r="AX63" s="362"/>
      <c r="AY63" s="362"/>
      <c r="AZ63" s="362"/>
      <c r="BA63" s="362"/>
      <c r="BB63" s="362"/>
      <c r="BC63" s="362"/>
      <c r="BD63" s="362"/>
      <c r="BE63" s="362"/>
      <c r="BF63" s="362"/>
      <c r="BG63" s="362" t="s">
        <v>624</v>
      </c>
      <c r="BH63" s="362"/>
      <c r="BI63" s="362"/>
      <c r="BJ63" s="362"/>
      <c r="BK63" s="362"/>
      <c r="BL63" s="362"/>
      <c r="BM63" s="362"/>
      <c r="BN63" s="362"/>
      <c r="BO63" s="362"/>
      <c r="BP63" s="362" t="s">
        <v>623</v>
      </c>
      <c r="BQ63" s="362"/>
      <c r="BR63" s="362"/>
      <c r="BS63" s="362"/>
      <c r="BT63" s="362"/>
      <c r="BU63" s="362"/>
      <c r="BV63" s="362"/>
      <c r="BW63" s="362"/>
      <c r="BX63" s="362"/>
      <c r="BY63" s="362"/>
      <c r="BZ63" s="362"/>
      <c r="CA63" s="362" t="s">
        <v>624</v>
      </c>
      <c r="CB63" s="362"/>
      <c r="CC63" s="362"/>
      <c r="CD63" s="362"/>
      <c r="CE63" s="362"/>
      <c r="CF63" s="362"/>
      <c r="CG63" s="362"/>
      <c r="CH63" s="362"/>
      <c r="CI63" s="362"/>
      <c r="CJ63" s="362"/>
      <c r="CK63" s="362"/>
      <c r="CL63" s="362" t="s">
        <v>711</v>
      </c>
      <c r="CM63" s="362"/>
      <c r="CN63" s="362"/>
      <c r="CO63" s="362"/>
      <c r="CP63" s="362"/>
      <c r="CQ63" s="362"/>
      <c r="CR63" s="362"/>
      <c r="CS63" s="362"/>
      <c r="CT63" s="362"/>
      <c r="CU63" s="362"/>
      <c r="CV63" s="362" t="s">
        <v>712</v>
      </c>
      <c r="CW63" s="362"/>
      <c r="CX63" s="362"/>
      <c r="CY63" s="362"/>
      <c r="CZ63" s="362"/>
      <c r="DA63" s="362"/>
      <c r="DB63" s="362"/>
      <c r="DC63" s="362"/>
      <c r="DD63" s="362"/>
      <c r="DE63" s="362"/>
      <c r="DF63" s="361" t="s">
        <v>713</v>
      </c>
      <c r="DG63" s="361"/>
      <c r="DH63" s="361"/>
      <c r="DI63" s="361"/>
      <c r="DJ63" s="361"/>
      <c r="DK63" s="361"/>
      <c r="DL63" s="361"/>
      <c r="DM63" s="361"/>
      <c r="DN63" s="361"/>
      <c r="DO63" s="361"/>
      <c r="DP63" s="361"/>
      <c r="DQ63" s="361"/>
      <c r="DR63" s="361"/>
      <c r="DS63" s="361"/>
      <c r="DT63" s="361"/>
      <c r="DU63" s="361"/>
      <c r="DV63" s="361"/>
      <c r="DW63" s="361"/>
      <c r="DX63" s="361"/>
      <c r="DY63" s="361"/>
      <c r="DZ63" s="361"/>
      <c r="EA63" s="361"/>
      <c r="EB63" s="361"/>
      <c r="EC63" s="361"/>
      <c r="ED63" s="361"/>
      <c r="EE63" s="361"/>
      <c r="EF63" s="361"/>
      <c r="EG63" s="361"/>
      <c r="EH63" s="361"/>
      <c r="EI63" s="361"/>
      <c r="EJ63" s="361"/>
      <c r="EK63" s="361"/>
      <c r="EL63" s="361"/>
      <c r="EM63" s="361"/>
      <c r="EN63" s="361"/>
      <c r="EO63" s="361"/>
      <c r="EP63" s="361"/>
      <c r="EQ63" s="361"/>
      <c r="ER63" s="361"/>
      <c r="ES63" s="361"/>
      <c r="ET63" s="361"/>
      <c r="EU63" s="361"/>
      <c r="EV63" s="361"/>
      <c r="EW63" s="361"/>
      <c r="EX63" s="361"/>
      <c r="EY63" s="361"/>
      <c r="EZ63" s="361"/>
      <c r="FA63" s="361"/>
      <c r="FB63" s="361"/>
      <c r="FC63" s="361"/>
      <c r="FD63" s="361"/>
      <c r="FE63" s="361"/>
      <c r="FF63" s="361"/>
      <c r="FG63" s="361"/>
      <c r="FH63" s="361"/>
      <c r="FI63" s="361"/>
      <c r="FJ63" s="361"/>
      <c r="FK63" s="361"/>
      <c r="FL63" s="361"/>
      <c r="FM63" s="361"/>
      <c r="FN63" s="361"/>
      <c r="FO63" s="361"/>
      <c r="FP63" s="361"/>
      <c r="FQ63" s="361"/>
      <c r="FR63" s="361"/>
      <c r="FS63" s="361"/>
      <c r="FT63" s="361"/>
      <c r="FU63" s="361"/>
      <c r="FV63" s="361"/>
      <c r="FW63" s="361"/>
      <c r="FX63" s="361"/>
      <c r="FY63" s="361"/>
      <c r="FZ63" s="361"/>
      <c r="GA63" s="361"/>
      <c r="GB63" s="361"/>
      <c r="GC63" s="361"/>
      <c r="GD63" s="361"/>
      <c r="GE63" s="361"/>
      <c r="GF63" s="361"/>
      <c r="GG63" s="385"/>
    </row>
    <row r="64" spans="2:189" ht="7.5" customHeight="1" x14ac:dyDescent="0.2">
      <c r="B64" s="364">
        <v>26</v>
      </c>
      <c r="C64" s="365"/>
      <c r="D64" s="365"/>
      <c r="E64" s="365"/>
      <c r="F64" s="365"/>
      <c r="G64" s="365"/>
      <c r="H64" s="365"/>
      <c r="I64" s="365"/>
      <c r="J64" s="365"/>
      <c r="K64" s="365"/>
      <c r="L64" s="365"/>
      <c r="M64" s="365"/>
      <c r="N64" s="365"/>
      <c r="O64" s="365"/>
      <c r="P64" s="365"/>
      <c r="Q64" s="365"/>
      <c r="R64" s="365"/>
      <c r="S64" s="365"/>
      <c r="T64" s="365"/>
      <c r="U64" s="365"/>
      <c r="V64" s="365"/>
      <c r="W64" s="365"/>
      <c r="X64" s="365"/>
      <c r="Y64" s="365"/>
      <c r="Z64" s="365"/>
      <c r="AA64" s="365"/>
      <c r="AB64" s="365"/>
      <c r="AC64" s="365"/>
      <c r="AD64" s="365"/>
      <c r="AE64" s="365"/>
      <c r="AF64" s="365">
        <v>27</v>
      </c>
      <c r="AG64" s="365"/>
      <c r="AH64" s="365"/>
      <c r="AI64" s="365"/>
      <c r="AJ64" s="365"/>
      <c r="AK64" s="365"/>
      <c r="AL64" s="365"/>
      <c r="AM64" s="365">
        <v>28</v>
      </c>
      <c r="AN64" s="365"/>
      <c r="AO64" s="365"/>
      <c r="AP64" s="365"/>
      <c r="AQ64" s="365"/>
      <c r="AR64" s="365"/>
      <c r="AS64" s="365"/>
      <c r="AT64" s="365"/>
      <c r="AU64" s="365"/>
      <c r="AV64" s="365"/>
      <c r="AW64" s="365">
        <v>29</v>
      </c>
      <c r="AX64" s="365"/>
      <c r="AY64" s="365"/>
      <c r="AZ64" s="365"/>
      <c r="BA64" s="365"/>
      <c r="BB64" s="365"/>
      <c r="BC64" s="365"/>
      <c r="BD64" s="365"/>
      <c r="BE64" s="365"/>
      <c r="BF64" s="365"/>
      <c r="BG64" s="365">
        <v>30</v>
      </c>
      <c r="BH64" s="365"/>
      <c r="BI64" s="365"/>
      <c r="BJ64" s="365"/>
      <c r="BK64" s="365"/>
      <c r="BL64" s="365"/>
      <c r="BM64" s="365"/>
      <c r="BN64" s="365"/>
      <c r="BO64" s="365"/>
      <c r="BP64" s="365">
        <v>31</v>
      </c>
      <c r="BQ64" s="365"/>
      <c r="BR64" s="365"/>
      <c r="BS64" s="365"/>
      <c r="BT64" s="365"/>
      <c r="BU64" s="365"/>
      <c r="BV64" s="365"/>
      <c r="BW64" s="365"/>
      <c r="BX64" s="365"/>
      <c r="BY64" s="365"/>
      <c r="BZ64" s="365"/>
      <c r="CA64" s="365">
        <v>32</v>
      </c>
      <c r="CB64" s="365"/>
      <c r="CC64" s="365"/>
      <c r="CD64" s="365"/>
      <c r="CE64" s="365"/>
      <c r="CF64" s="365"/>
      <c r="CG64" s="365"/>
      <c r="CH64" s="365"/>
      <c r="CI64" s="365"/>
      <c r="CJ64" s="365"/>
      <c r="CK64" s="365"/>
      <c r="CL64" s="365">
        <v>33</v>
      </c>
      <c r="CM64" s="365"/>
      <c r="CN64" s="365"/>
      <c r="CO64" s="365"/>
      <c r="CP64" s="365"/>
      <c r="CQ64" s="365"/>
      <c r="CR64" s="365"/>
      <c r="CS64" s="365"/>
      <c r="CT64" s="365"/>
      <c r="CU64" s="365"/>
      <c r="CV64" s="365">
        <v>34</v>
      </c>
      <c r="CW64" s="365"/>
      <c r="CX64" s="365"/>
      <c r="CY64" s="365"/>
      <c r="CZ64" s="365"/>
      <c r="DA64" s="365"/>
      <c r="DB64" s="365"/>
      <c r="DC64" s="365"/>
      <c r="DD64" s="365"/>
      <c r="DE64" s="365"/>
      <c r="DF64" s="365">
        <v>35</v>
      </c>
      <c r="DG64" s="365"/>
      <c r="DH64" s="365"/>
      <c r="DI64" s="365"/>
      <c r="DJ64" s="365"/>
      <c r="DK64" s="365"/>
      <c r="DL64" s="365"/>
      <c r="DM64" s="365"/>
      <c r="DN64" s="365"/>
      <c r="DO64" s="365"/>
      <c r="DP64" s="439" t="s">
        <v>714</v>
      </c>
      <c r="DQ64" s="439"/>
      <c r="DR64" s="439"/>
      <c r="DS64" s="439"/>
      <c r="DT64" s="439"/>
      <c r="DU64" s="439"/>
      <c r="DV64" s="439"/>
      <c r="DW64" s="439"/>
      <c r="DX64" s="439"/>
      <c r="DY64" s="439"/>
      <c r="DZ64" s="439"/>
      <c r="EA64" s="439"/>
      <c r="EB64" s="439"/>
      <c r="EC64" s="439" t="s">
        <v>715</v>
      </c>
      <c r="ED64" s="439"/>
      <c r="EE64" s="439"/>
      <c r="EF64" s="439"/>
      <c r="EG64" s="439"/>
      <c r="EH64" s="439"/>
      <c r="EI64" s="439"/>
      <c r="EJ64" s="439"/>
      <c r="EK64" s="439"/>
      <c r="EL64" s="439"/>
      <c r="EM64" s="439"/>
      <c r="EN64" s="439"/>
      <c r="EO64" s="439"/>
      <c r="EP64" s="439" t="s">
        <v>716</v>
      </c>
      <c r="EQ64" s="439"/>
      <c r="ER64" s="439"/>
      <c r="ES64" s="439"/>
      <c r="ET64" s="439"/>
      <c r="EU64" s="439"/>
      <c r="EV64" s="439"/>
      <c r="EW64" s="439"/>
      <c r="EX64" s="439"/>
      <c r="EY64" s="439"/>
      <c r="EZ64" s="439"/>
      <c r="FA64" s="439"/>
      <c r="FB64" s="439"/>
      <c r="FC64" s="365">
        <v>39</v>
      </c>
      <c r="FD64" s="365"/>
      <c r="FE64" s="365"/>
      <c r="FF64" s="365"/>
      <c r="FG64" s="365"/>
      <c r="FH64" s="365"/>
      <c r="FI64" s="365"/>
      <c r="FJ64" s="365"/>
      <c r="FK64" s="365"/>
      <c r="FL64" s="365"/>
      <c r="FM64" s="365"/>
      <c r="FN64" s="365"/>
      <c r="FO64" s="365"/>
      <c r="FP64" s="365"/>
      <c r="FQ64" s="365"/>
      <c r="FR64" s="365"/>
      <c r="FS64" s="365">
        <v>40</v>
      </c>
      <c r="FT64" s="365"/>
      <c r="FU64" s="365"/>
      <c r="FV64" s="365"/>
      <c r="FW64" s="365"/>
      <c r="FX64" s="365"/>
      <c r="FY64" s="365"/>
      <c r="FZ64" s="365"/>
      <c r="GA64" s="365"/>
      <c r="GB64" s="365"/>
      <c r="GC64" s="365"/>
      <c r="GD64" s="365"/>
      <c r="GE64" s="365"/>
      <c r="GF64" s="365"/>
      <c r="GG64" s="431"/>
    </row>
    <row r="65" spans="2:189" ht="18.75" customHeight="1" x14ac:dyDescent="0.25">
      <c r="B65" s="537"/>
      <c r="C65" s="506"/>
      <c r="D65" s="506"/>
      <c r="E65" s="506"/>
      <c r="F65" s="506"/>
      <c r="G65" s="506"/>
      <c r="H65" s="506"/>
      <c r="I65" s="506"/>
      <c r="J65" s="506"/>
      <c r="K65" s="506"/>
      <c r="L65" s="506"/>
      <c r="M65" s="506"/>
      <c r="N65" s="506"/>
      <c r="O65" s="506"/>
      <c r="P65" s="506"/>
      <c r="Q65" s="506"/>
      <c r="R65" s="506"/>
      <c r="S65" s="506"/>
      <c r="T65" s="506"/>
      <c r="U65" s="506"/>
      <c r="V65" s="506"/>
      <c r="W65" s="506"/>
      <c r="X65" s="506"/>
      <c r="Y65" s="506"/>
      <c r="Z65" s="506"/>
      <c r="AA65" s="506"/>
      <c r="AB65" s="506"/>
      <c r="AC65" s="506"/>
      <c r="AD65" s="506"/>
      <c r="AE65" s="506"/>
      <c r="AF65" s="379" t="s">
        <v>717</v>
      </c>
      <c r="AG65" s="379"/>
      <c r="AH65" s="379"/>
      <c r="AI65" s="379"/>
      <c r="AJ65" s="379"/>
      <c r="AK65" s="379"/>
      <c r="AL65" s="379"/>
      <c r="AM65" s="406">
        <f>$DN$14</f>
        <v>4</v>
      </c>
      <c r="AN65" s="406"/>
      <c r="AO65" s="406"/>
      <c r="AP65" s="406"/>
      <c r="AQ65" s="406"/>
      <c r="AR65" s="406"/>
      <c r="AS65" s="406"/>
      <c r="AT65" s="406"/>
      <c r="AU65" s="406"/>
      <c r="AV65" s="406"/>
      <c r="AW65" s="538" t="str">
        <f>$EB$14</f>
        <v>08</v>
      </c>
      <c r="AX65" s="402"/>
      <c r="AY65" s="402"/>
      <c r="AZ65" s="402"/>
      <c r="BA65" s="402"/>
      <c r="BB65" s="402"/>
      <c r="BC65" s="402"/>
      <c r="BD65" s="402"/>
      <c r="BE65" s="402"/>
      <c r="BF65" s="402"/>
      <c r="BG65" s="538" t="str">
        <f>$EI$14</f>
        <v>00</v>
      </c>
      <c r="BH65" s="402"/>
      <c r="BI65" s="402"/>
      <c r="BJ65" s="402"/>
      <c r="BK65" s="402"/>
      <c r="BL65" s="402"/>
      <c r="BM65" s="402"/>
      <c r="BN65" s="402"/>
      <c r="BO65" s="402"/>
      <c r="BP65" s="369"/>
      <c r="BQ65" s="369"/>
      <c r="BR65" s="369"/>
      <c r="BS65" s="369"/>
      <c r="BT65" s="369"/>
      <c r="BU65" s="369"/>
      <c r="BV65" s="369"/>
      <c r="BW65" s="369"/>
      <c r="BX65" s="369"/>
      <c r="BY65" s="369"/>
      <c r="BZ65" s="369"/>
      <c r="CA65" s="369"/>
      <c r="CB65" s="369"/>
      <c r="CC65" s="369"/>
      <c r="CD65" s="369"/>
      <c r="CE65" s="369"/>
      <c r="CF65" s="369"/>
      <c r="CG65" s="369"/>
      <c r="CH65" s="369"/>
      <c r="CI65" s="369"/>
      <c r="CJ65" s="369"/>
      <c r="CK65" s="369"/>
      <c r="CL65" s="403"/>
      <c r="CM65" s="403"/>
      <c r="CN65" s="403"/>
      <c r="CO65" s="403"/>
      <c r="CP65" s="403"/>
      <c r="CQ65" s="403"/>
      <c r="CR65" s="403"/>
      <c r="CS65" s="403"/>
      <c r="CT65" s="403"/>
      <c r="CU65" s="403"/>
      <c r="CV65" s="403"/>
      <c r="CW65" s="403"/>
      <c r="CX65" s="403"/>
      <c r="CY65" s="403"/>
      <c r="CZ65" s="403"/>
      <c r="DA65" s="403"/>
      <c r="DB65" s="403"/>
      <c r="DC65" s="403"/>
      <c r="DD65" s="403"/>
      <c r="DE65" s="403"/>
      <c r="DF65" s="403"/>
      <c r="DG65" s="403"/>
      <c r="DH65" s="403"/>
      <c r="DI65" s="403"/>
      <c r="DJ65" s="403"/>
      <c r="DK65" s="403"/>
      <c r="DL65" s="403"/>
      <c r="DM65" s="403"/>
      <c r="DN65" s="403"/>
      <c r="DO65" s="403"/>
      <c r="DP65" s="403"/>
      <c r="DQ65" s="403"/>
      <c r="DR65" s="403"/>
      <c r="DS65" s="403"/>
      <c r="DT65" s="403"/>
      <c r="DU65" s="403"/>
      <c r="DV65" s="403"/>
      <c r="DW65" s="403"/>
      <c r="DX65" s="403"/>
      <c r="DY65" s="403"/>
      <c r="DZ65" s="403"/>
      <c r="EA65" s="403"/>
      <c r="EB65" s="403"/>
      <c r="EC65" s="403"/>
      <c r="ED65" s="403"/>
      <c r="EE65" s="403"/>
      <c r="EF65" s="403"/>
      <c r="EG65" s="403"/>
      <c r="EH65" s="403"/>
      <c r="EI65" s="403"/>
      <c r="EJ65" s="403"/>
      <c r="EK65" s="403"/>
      <c r="EL65" s="403"/>
      <c r="EM65" s="403"/>
      <c r="EN65" s="403"/>
      <c r="EO65" s="403"/>
      <c r="EP65" s="403"/>
      <c r="EQ65" s="403"/>
      <c r="ER65" s="403"/>
      <c r="ES65" s="403"/>
      <c r="ET65" s="403"/>
      <c r="EU65" s="403"/>
      <c r="EV65" s="403"/>
      <c r="EW65" s="403"/>
      <c r="EX65" s="403"/>
      <c r="EY65" s="403"/>
      <c r="EZ65" s="403"/>
      <c r="FA65" s="403"/>
      <c r="FB65" s="403"/>
      <c r="FC65" s="539"/>
      <c r="FD65" s="539"/>
      <c r="FE65" s="539"/>
      <c r="FF65" s="539"/>
      <c r="FG65" s="539"/>
      <c r="FH65" s="539"/>
      <c r="FI65" s="539"/>
      <c r="FJ65" s="539"/>
      <c r="FK65" s="539"/>
      <c r="FL65" s="539"/>
      <c r="FM65" s="539"/>
      <c r="FN65" s="539"/>
      <c r="FO65" s="539"/>
      <c r="FP65" s="539"/>
      <c r="FQ65" s="539"/>
      <c r="FR65" s="539"/>
      <c r="FS65" s="540"/>
      <c r="FT65" s="540"/>
      <c r="FU65" s="540"/>
      <c r="FV65" s="540"/>
      <c r="FW65" s="540"/>
      <c r="FX65" s="540"/>
      <c r="FY65" s="540"/>
      <c r="FZ65" s="540"/>
      <c r="GA65" s="540"/>
      <c r="GB65" s="540"/>
      <c r="GC65" s="540"/>
      <c r="GD65" s="540"/>
      <c r="GE65" s="540"/>
      <c r="GF65" s="540"/>
      <c r="GG65" s="541"/>
    </row>
    <row r="66" spans="2:189" ht="18.75" customHeight="1" x14ac:dyDescent="0.25">
      <c r="B66" s="537"/>
      <c r="C66" s="506"/>
      <c r="D66" s="506"/>
      <c r="E66" s="506"/>
      <c r="F66" s="506"/>
      <c r="G66" s="506"/>
      <c r="H66" s="506"/>
      <c r="I66" s="506"/>
      <c r="J66" s="506"/>
      <c r="K66" s="506"/>
      <c r="L66" s="506"/>
      <c r="M66" s="506"/>
      <c r="N66" s="506"/>
      <c r="O66" s="506"/>
      <c r="P66" s="506"/>
      <c r="Q66" s="506"/>
      <c r="R66" s="506"/>
      <c r="S66" s="506"/>
      <c r="T66" s="506"/>
      <c r="U66" s="506"/>
      <c r="V66" s="506"/>
      <c r="W66" s="506"/>
      <c r="X66" s="506"/>
      <c r="Y66" s="506"/>
      <c r="Z66" s="506"/>
      <c r="AA66" s="506"/>
      <c r="AB66" s="506"/>
      <c r="AC66" s="506"/>
      <c r="AD66" s="506"/>
      <c r="AE66" s="506"/>
      <c r="AF66" s="379" t="s">
        <v>718</v>
      </c>
      <c r="AG66" s="379"/>
      <c r="AH66" s="379"/>
      <c r="AI66" s="379"/>
      <c r="AJ66" s="379"/>
      <c r="AK66" s="379"/>
      <c r="AL66" s="379"/>
      <c r="AM66" s="406">
        <f t="shared" ref="AM66:AM76" si="0">$DN$14</f>
        <v>4</v>
      </c>
      <c r="AN66" s="406"/>
      <c r="AO66" s="406"/>
      <c r="AP66" s="406"/>
      <c r="AQ66" s="406"/>
      <c r="AR66" s="406"/>
      <c r="AS66" s="406"/>
      <c r="AT66" s="406"/>
      <c r="AU66" s="406"/>
      <c r="AV66" s="406"/>
      <c r="AW66" s="402"/>
      <c r="AX66" s="402"/>
      <c r="AY66" s="402"/>
      <c r="AZ66" s="402"/>
      <c r="BA66" s="402"/>
      <c r="BB66" s="402"/>
      <c r="BC66" s="402"/>
      <c r="BD66" s="402"/>
      <c r="BE66" s="402"/>
      <c r="BF66" s="402"/>
      <c r="BG66" s="402"/>
      <c r="BH66" s="402"/>
      <c r="BI66" s="402"/>
      <c r="BJ66" s="402"/>
      <c r="BK66" s="402"/>
      <c r="BL66" s="402"/>
      <c r="BM66" s="402"/>
      <c r="BN66" s="402"/>
      <c r="BO66" s="402"/>
      <c r="BP66" s="369"/>
      <c r="BQ66" s="369"/>
      <c r="BR66" s="369"/>
      <c r="BS66" s="369"/>
      <c r="BT66" s="369"/>
      <c r="BU66" s="369"/>
      <c r="BV66" s="369"/>
      <c r="BW66" s="369"/>
      <c r="BX66" s="369"/>
      <c r="BY66" s="369"/>
      <c r="BZ66" s="369"/>
      <c r="CA66" s="369"/>
      <c r="CB66" s="369"/>
      <c r="CC66" s="369"/>
      <c r="CD66" s="369"/>
      <c r="CE66" s="369"/>
      <c r="CF66" s="369"/>
      <c r="CG66" s="369"/>
      <c r="CH66" s="369"/>
      <c r="CI66" s="369"/>
      <c r="CJ66" s="369"/>
      <c r="CK66" s="369"/>
      <c r="CL66" s="403"/>
      <c r="CM66" s="403"/>
      <c r="CN66" s="403"/>
      <c r="CO66" s="403"/>
      <c r="CP66" s="403"/>
      <c r="CQ66" s="403"/>
      <c r="CR66" s="403"/>
      <c r="CS66" s="403"/>
      <c r="CT66" s="403"/>
      <c r="CU66" s="403"/>
      <c r="CV66" s="403"/>
      <c r="CW66" s="403"/>
      <c r="CX66" s="403"/>
      <c r="CY66" s="403"/>
      <c r="CZ66" s="403"/>
      <c r="DA66" s="403"/>
      <c r="DB66" s="403"/>
      <c r="DC66" s="403"/>
      <c r="DD66" s="403"/>
      <c r="DE66" s="403"/>
      <c r="DF66" s="403"/>
      <c r="DG66" s="403"/>
      <c r="DH66" s="403"/>
      <c r="DI66" s="403"/>
      <c r="DJ66" s="403"/>
      <c r="DK66" s="403"/>
      <c r="DL66" s="403"/>
      <c r="DM66" s="403"/>
      <c r="DN66" s="403"/>
      <c r="DO66" s="403"/>
      <c r="DP66" s="403"/>
      <c r="DQ66" s="403"/>
      <c r="DR66" s="403"/>
      <c r="DS66" s="403"/>
      <c r="DT66" s="403"/>
      <c r="DU66" s="403"/>
      <c r="DV66" s="403"/>
      <c r="DW66" s="403"/>
      <c r="DX66" s="403"/>
      <c r="DY66" s="403"/>
      <c r="DZ66" s="403"/>
      <c r="EA66" s="403"/>
      <c r="EB66" s="403"/>
      <c r="EC66" s="403"/>
      <c r="ED66" s="403"/>
      <c r="EE66" s="403"/>
      <c r="EF66" s="403"/>
      <c r="EG66" s="403"/>
      <c r="EH66" s="403"/>
      <c r="EI66" s="403"/>
      <c r="EJ66" s="403"/>
      <c r="EK66" s="403"/>
      <c r="EL66" s="403"/>
      <c r="EM66" s="403"/>
      <c r="EN66" s="403"/>
      <c r="EO66" s="403"/>
      <c r="EP66" s="403"/>
      <c r="EQ66" s="403"/>
      <c r="ER66" s="403"/>
      <c r="ES66" s="403"/>
      <c r="ET66" s="403"/>
      <c r="EU66" s="403"/>
      <c r="EV66" s="403"/>
      <c r="EW66" s="403"/>
      <c r="EX66" s="403"/>
      <c r="EY66" s="403"/>
      <c r="EZ66" s="403"/>
      <c r="FA66" s="403"/>
      <c r="FB66" s="403"/>
      <c r="FC66" s="539"/>
      <c r="FD66" s="539"/>
      <c r="FE66" s="539"/>
      <c r="FF66" s="539"/>
      <c r="FG66" s="539"/>
      <c r="FH66" s="539"/>
      <c r="FI66" s="539"/>
      <c r="FJ66" s="539"/>
      <c r="FK66" s="539"/>
      <c r="FL66" s="539"/>
      <c r="FM66" s="539"/>
      <c r="FN66" s="539"/>
      <c r="FO66" s="539"/>
      <c r="FP66" s="539"/>
      <c r="FQ66" s="539"/>
      <c r="FR66" s="539"/>
      <c r="FS66" s="540"/>
      <c r="FT66" s="540"/>
      <c r="FU66" s="540"/>
      <c r="FV66" s="540"/>
      <c r="FW66" s="540"/>
      <c r="FX66" s="540"/>
      <c r="FY66" s="540"/>
      <c r="FZ66" s="540"/>
      <c r="GA66" s="540"/>
      <c r="GB66" s="540"/>
      <c r="GC66" s="540"/>
      <c r="GD66" s="540"/>
      <c r="GE66" s="540"/>
      <c r="GF66" s="540"/>
      <c r="GG66" s="541"/>
    </row>
    <row r="67" spans="2:189" ht="18.75" customHeight="1" x14ac:dyDescent="0.25">
      <c r="B67" s="537"/>
      <c r="C67" s="506"/>
      <c r="D67" s="506"/>
      <c r="E67" s="506"/>
      <c r="F67" s="506"/>
      <c r="G67" s="506"/>
      <c r="H67" s="506"/>
      <c r="I67" s="506"/>
      <c r="J67" s="506"/>
      <c r="K67" s="506"/>
      <c r="L67" s="506"/>
      <c r="M67" s="506"/>
      <c r="N67" s="506"/>
      <c r="O67" s="506"/>
      <c r="P67" s="506"/>
      <c r="Q67" s="506"/>
      <c r="R67" s="506"/>
      <c r="S67" s="506"/>
      <c r="T67" s="506"/>
      <c r="U67" s="506"/>
      <c r="V67" s="506"/>
      <c r="W67" s="506"/>
      <c r="X67" s="506"/>
      <c r="Y67" s="506"/>
      <c r="Z67" s="506"/>
      <c r="AA67" s="506"/>
      <c r="AB67" s="506"/>
      <c r="AC67" s="506"/>
      <c r="AD67" s="506"/>
      <c r="AE67" s="506"/>
      <c r="AF67" s="379" t="s">
        <v>719</v>
      </c>
      <c r="AG67" s="379"/>
      <c r="AH67" s="379"/>
      <c r="AI67" s="379"/>
      <c r="AJ67" s="379"/>
      <c r="AK67" s="379"/>
      <c r="AL67" s="379"/>
      <c r="AM67" s="406">
        <f t="shared" si="0"/>
        <v>4</v>
      </c>
      <c r="AN67" s="406"/>
      <c r="AO67" s="406"/>
      <c r="AP67" s="406"/>
      <c r="AQ67" s="406"/>
      <c r="AR67" s="406"/>
      <c r="AS67" s="406"/>
      <c r="AT67" s="406"/>
      <c r="AU67" s="406"/>
      <c r="AV67" s="406"/>
      <c r="AW67" s="402"/>
      <c r="AX67" s="402"/>
      <c r="AY67" s="402"/>
      <c r="AZ67" s="402"/>
      <c r="BA67" s="402"/>
      <c r="BB67" s="402"/>
      <c r="BC67" s="402"/>
      <c r="BD67" s="402"/>
      <c r="BE67" s="402"/>
      <c r="BF67" s="402"/>
      <c r="BG67" s="402"/>
      <c r="BH67" s="402"/>
      <c r="BI67" s="402"/>
      <c r="BJ67" s="402"/>
      <c r="BK67" s="402"/>
      <c r="BL67" s="402"/>
      <c r="BM67" s="402"/>
      <c r="BN67" s="402"/>
      <c r="BO67" s="402"/>
      <c r="BP67" s="369"/>
      <c r="BQ67" s="369"/>
      <c r="BR67" s="369"/>
      <c r="BS67" s="369"/>
      <c r="BT67" s="369"/>
      <c r="BU67" s="369"/>
      <c r="BV67" s="369"/>
      <c r="BW67" s="369"/>
      <c r="BX67" s="369"/>
      <c r="BY67" s="369"/>
      <c r="BZ67" s="369"/>
      <c r="CA67" s="369"/>
      <c r="CB67" s="369"/>
      <c r="CC67" s="369"/>
      <c r="CD67" s="369"/>
      <c r="CE67" s="369"/>
      <c r="CF67" s="369"/>
      <c r="CG67" s="369"/>
      <c r="CH67" s="369"/>
      <c r="CI67" s="369"/>
      <c r="CJ67" s="369"/>
      <c r="CK67" s="369"/>
      <c r="CL67" s="403"/>
      <c r="CM67" s="403"/>
      <c r="CN67" s="403"/>
      <c r="CO67" s="403"/>
      <c r="CP67" s="403"/>
      <c r="CQ67" s="403"/>
      <c r="CR67" s="403"/>
      <c r="CS67" s="403"/>
      <c r="CT67" s="403"/>
      <c r="CU67" s="403"/>
      <c r="CV67" s="403"/>
      <c r="CW67" s="403"/>
      <c r="CX67" s="403"/>
      <c r="CY67" s="403"/>
      <c r="CZ67" s="403"/>
      <c r="DA67" s="403"/>
      <c r="DB67" s="403"/>
      <c r="DC67" s="403"/>
      <c r="DD67" s="403"/>
      <c r="DE67" s="403"/>
      <c r="DF67" s="403"/>
      <c r="DG67" s="403"/>
      <c r="DH67" s="403"/>
      <c r="DI67" s="403"/>
      <c r="DJ67" s="403"/>
      <c r="DK67" s="403"/>
      <c r="DL67" s="403"/>
      <c r="DM67" s="403"/>
      <c r="DN67" s="403"/>
      <c r="DO67" s="403"/>
      <c r="DP67" s="403"/>
      <c r="DQ67" s="403"/>
      <c r="DR67" s="403"/>
      <c r="DS67" s="403"/>
      <c r="DT67" s="403"/>
      <c r="DU67" s="403"/>
      <c r="DV67" s="403"/>
      <c r="DW67" s="403"/>
      <c r="DX67" s="403"/>
      <c r="DY67" s="403"/>
      <c r="DZ67" s="403"/>
      <c r="EA67" s="403"/>
      <c r="EB67" s="403"/>
      <c r="EC67" s="403"/>
      <c r="ED67" s="403"/>
      <c r="EE67" s="403"/>
      <c r="EF67" s="403"/>
      <c r="EG67" s="403"/>
      <c r="EH67" s="403"/>
      <c r="EI67" s="403"/>
      <c r="EJ67" s="403"/>
      <c r="EK67" s="403"/>
      <c r="EL67" s="403"/>
      <c r="EM67" s="403"/>
      <c r="EN67" s="403"/>
      <c r="EO67" s="403"/>
      <c r="EP67" s="403"/>
      <c r="EQ67" s="403"/>
      <c r="ER67" s="403"/>
      <c r="ES67" s="403"/>
      <c r="ET67" s="403"/>
      <c r="EU67" s="403"/>
      <c r="EV67" s="403"/>
      <c r="EW67" s="403"/>
      <c r="EX67" s="403"/>
      <c r="EY67" s="403"/>
      <c r="EZ67" s="403"/>
      <c r="FA67" s="403"/>
      <c r="FB67" s="403"/>
      <c r="FC67" s="539"/>
      <c r="FD67" s="539"/>
      <c r="FE67" s="539"/>
      <c r="FF67" s="539"/>
      <c r="FG67" s="539"/>
      <c r="FH67" s="539"/>
      <c r="FI67" s="539"/>
      <c r="FJ67" s="539"/>
      <c r="FK67" s="539"/>
      <c r="FL67" s="539"/>
      <c r="FM67" s="539"/>
      <c r="FN67" s="539"/>
      <c r="FO67" s="539"/>
      <c r="FP67" s="539"/>
      <c r="FQ67" s="539"/>
      <c r="FR67" s="539"/>
      <c r="FS67" s="540"/>
      <c r="FT67" s="540"/>
      <c r="FU67" s="540"/>
      <c r="FV67" s="540"/>
      <c r="FW67" s="540"/>
      <c r="FX67" s="540"/>
      <c r="FY67" s="540"/>
      <c r="FZ67" s="540"/>
      <c r="GA67" s="540"/>
      <c r="GB67" s="540"/>
      <c r="GC67" s="540"/>
      <c r="GD67" s="540"/>
      <c r="GE67" s="540"/>
      <c r="GF67" s="540"/>
      <c r="GG67" s="541"/>
    </row>
    <row r="68" spans="2:189" ht="18.75" customHeight="1" x14ac:dyDescent="0.25">
      <c r="B68" s="537"/>
      <c r="C68" s="506"/>
      <c r="D68" s="506"/>
      <c r="E68" s="506"/>
      <c r="F68" s="506"/>
      <c r="G68" s="506"/>
      <c r="H68" s="506"/>
      <c r="I68" s="506"/>
      <c r="J68" s="506"/>
      <c r="K68" s="506"/>
      <c r="L68" s="506"/>
      <c r="M68" s="506"/>
      <c r="N68" s="506"/>
      <c r="O68" s="506"/>
      <c r="P68" s="506"/>
      <c r="Q68" s="506"/>
      <c r="R68" s="506"/>
      <c r="S68" s="506"/>
      <c r="T68" s="506"/>
      <c r="U68" s="506"/>
      <c r="V68" s="506"/>
      <c r="W68" s="506"/>
      <c r="X68" s="506"/>
      <c r="Y68" s="506"/>
      <c r="Z68" s="506"/>
      <c r="AA68" s="506"/>
      <c r="AB68" s="506"/>
      <c r="AC68" s="506"/>
      <c r="AD68" s="506"/>
      <c r="AE68" s="506"/>
      <c r="AF68" s="379" t="s">
        <v>720</v>
      </c>
      <c r="AG68" s="379"/>
      <c r="AH68" s="379"/>
      <c r="AI68" s="379"/>
      <c r="AJ68" s="379"/>
      <c r="AK68" s="379"/>
      <c r="AL68" s="379"/>
      <c r="AM68" s="406">
        <f t="shared" si="0"/>
        <v>4</v>
      </c>
      <c r="AN68" s="406"/>
      <c r="AO68" s="406"/>
      <c r="AP68" s="406"/>
      <c r="AQ68" s="406"/>
      <c r="AR68" s="406"/>
      <c r="AS68" s="406"/>
      <c r="AT68" s="406"/>
      <c r="AU68" s="406"/>
      <c r="AV68" s="406"/>
      <c r="AW68" s="402"/>
      <c r="AX68" s="402"/>
      <c r="AY68" s="402"/>
      <c r="AZ68" s="402"/>
      <c r="BA68" s="402"/>
      <c r="BB68" s="402"/>
      <c r="BC68" s="402"/>
      <c r="BD68" s="402"/>
      <c r="BE68" s="402"/>
      <c r="BF68" s="402"/>
      <c r="BG68" s="402"/>
      <c r="BH68" s="402"/>
      <c r="BI68" s="402"/>
      <c r="BJ68" s="402"/>
      <c r="BK68" s="402"/>
      <c r="BL68" s="402"/>
      <c r="BM68" s="402"/>
      <c r="BN68" s="402"/>
      <c r="BO68" s="402"/>
      <c r="BP68" s="369"/>
      <c r="BQ68" s="369"/>
      <c r="BR68" s="369"/>
      <c r="BS68" s="369"/>
      <c r="BT68" s="369"/>
      <c r="BU68" s="369"/>
      <c r="BV68" s="369"/>
      <c r="BW68" s="369"/>
      <c r="BX68" s="369"/>
      <c r="BY68" s="369"/>
      <c r="BZ68" s="369"/>
      <c r="CA68" s="369"/>
      <c r="CB68" s="369"/>
      <c r="CC68" s="369"/>
      <c r="CD68" s="369"/>
      <c r="CE68" s="369"/>
      <c r="CF68" s="369"/>
      <c r="CG68" s="369"/>
      <c r="CH68" s="369"/>
      <c r="CI68" s="369"/>
      <c r="CJ68" s="369"/>
      <c r="CK68" s="369"/>
      <c r="CL68" s="403"/>
      <c r="CM68" s="403"/>
      <c r="CN68" s="403"/>
      <c r="CO68" s="403"/>
      <c r="CP68" s="403"/>
      <c r="CQ68" s="403"/>
      <c r="CR68" s="403"/>
      <c r="CS68" s="403"/>
      <c r="CT68" s="403"/>
      <c r="CU68" s="403"/>
      <c r="CV68" s="403"/>
      <c r="CW68" s="403"/>
      <c r="CX68" s="403"/>
      <c r="CY68" s="403"/>
      <c r="CZ68" s="403"/>
      <c r="DA68" s="403"/>
      <c r="DB68" s="403"/>
      <c r="DC68" s="403"/>
      <c r="DD68" s="403"/>
      <c r="DE68" s="403"/>
      <c r="DF68" s="403"/>
      <c r="DG68" s="403"/>
      <c r="DH68" s="403"/>
      <c r="DI68" s="403"/>
      <c r="DJ68" s="403"/>
      <c r="DK68" s="403"/>
      <c r="DL68" s="403"/>
      <c r="DM68" s="403"/>
      <c r="DN68" s="403"/>
      <c r="DO68" s="403"/>
      <c r="DP68" s="403"/>
      <c r="DQ68" s="403"/>
      <c r="DR68" s="403"/>
      <c r="DS68" s="403"/>
      <c r="DT68" s="403"/>
      <c r="DU68" s="403"/>
      <c r="DV68" s="403"/>
      <c r="DW68" s="403"/>
      <c r="DX68" s="403"/>
      <c r="DY68" s="403"/>
      <c r="DZ68" s="403"/>
      <c r="EA68" s="403"/>
      <c r="EB68" s="403"/>
      <c r="EC68" s="403"/>
      <c r="ED68" s="403"/>
      <c r="EE68" s="403"/>
      <c r="EF68" s="403"/>
      <c r="EG68" s="403"/>
      <c r="EH68" s="403"/>
      <c r="EI68" s="403"/>
      <c r="EJ68" s="403"/>
      <c r="EK68" s="403"/>
      <c r="EL68" s="403"/>
      <c r="EM68" s="403"/>
      <c r="EN68" s="403"/>
      <c r="EO68" s="403"/>
      <c r="EP68" s="403"/>
      <c r="EQ68" s="403"/>
      <c r="ER68" s="403"/>
      <c r="ES68" s="403"/>
      <c r="ET68" s="403"/>
      <c r="EU68" s="403"/>
      <c r="EV68" s="403"/>
      <c r="EW68" s="403"/>
      <c r="EX68" s="403"/>
      <c r="EY68" s="403"/>
      <c r="EZ68" s="403"/>
      <c r="FA68" s="403"/>
      <c r="FB68" s="403"/>
      <c r="FC68" s="539"/>
      <c r="FD68" s="539"/>
      <c r="FE68" s="539"/>
      <c r="FF68" s="539"/>
      <c r="FG68" s="539"/>
      <c r="FH68" s="539"/>
      <c r="FI68" s="539"/>
      <c r="FJ68" s="539"/>
      <c r="FK68" s="539"/>
      <c r="FL68" s="539"/>
      <c r="FM68" s="539"/>
      <c r="FN68" s="539"/>
      <c r="FO68" s="539"/>
      <c r="FP68" s="539"/>
      <c r="FQ68" s="539"/>
      <c r="FR68" s="539"/>
      <c r="FS68" s="540"/>
      <c r="FT68" s="540"/>
      <c r="FU68" s="540"/>
      <c r="FV68" s="540"/>
      <c r="FW68" s="540"/>
      <c r="FX68" s="540"/>
      <c r="FY68" s="540"/>
      <c r="FZ68" s="540"/>
      <c r="GA68" s="540"/>
      <c r="GB68" s="540"/>
      <c r="GC68" s="540"/>
      <c r="GD68" s="540"/>
      <c r="GE68" s="540"/>
      <c r="GF68" s="540"/>
      <c r="GG68" s="541"/>
    </row>
    <row r="69" spans="2:189" ht="18.75" customHeight="1" x14ac:dyDescent="0.25">
      <c r="B69" s="537"/>
      <c r="C69" s="506"/>
      <c r="D69" s="506"/>
      <c r="E69" s="506"/>
      <c r="F69" s="506"/>
      <c r="G69" s="506"/>
      <c r="H69" s="506"/>
      <c r="I69" s="506"/>
      <c r="J69" s="506"/>
      <c r="K69" s="506"/>
      <c r="L69" s="506"/>
      <c r="M69" s="506"/>
      <c r="N69" s="506"/>
      <c r="O69" s="506"/>
      <c r="P69" s="506"/>
      <c r="Q69" s="506"/>
      <c r="R69" s="506"/>
      <c r="S69" s="506"/>
      <c r="T69" s="506"/>
      <c r="U69" s="506"/>
      <c r="V69" s="506"/>
      <c r="W69" s="506"/>
      <c r="X69" s="506"/>
      <c r="Y69" s="506"/>
      <c r="Z69" s="506"/>
      <c r="AA69" s="506"/>
      <c r="AB69" s="506"/>
      <c r="AC69" s="506"/>
      <c r="AD69" s="506"/>
      <c r="AE69" s="506"/>
      <c r="AF69" s="379" t="s">
        <v>721</v>
      </c>
      <c r="AG69" s="379"/>
      <c r="AH69" s="379"/>
      <c r="AI69" s="379"/>
      <c r="AJ69" s="379"/>
      <c r="AK69" s="379"/>
      <c r="AL69" s="379"/>
      <c r="AM69" s="406">
        <f t="shared" si="0"/>
        <v>4</v>
      </c>
      <c r="AN69" s="406"/>
      <c r="AO69" s="406"/>
      <c r="AP69" s="406"/>
      <c r="AQ69" s="406"/>
      <c r="AR69" s="406"/>
      <c r="AS69" s="406"/>
      <c r="AT69" s="406"/>
      <c r="AU69" s="406"/>
      <c r="AV69" s="406"/>
      <c r="AW69" s="402"/>
      <c r="AX69" s="402"/>
      <c r="AY69" s="402"/>
      <c r="AZ69" s="402"/>
      <c r="BA69" s="402"/>
      <c r="BB69" s="402"/>
      <c r="BC69" s="402"/>
      <c r="BD69" s="402"/>
      <c r="BE69" s="402"/>
      <c r="BF69" s="402"/>
      <c r="BG69" s="402"/>
      <c r="BH69" s="402"/>
      <c r="BI69" s="402"/>
      <c r="BJ69" s="402"/>
      <c r="BK69" s="402"/>
      <c r="BL69" s="402"/>
      <c r="BM69" s="402"/>
      <c r="BN69" s="402"/>
      <c r="BO69" s="402"/>
      <c r="BP69" s="369"/>
      <c r="BQ69" s="369"/>
      <c r="BR69" s="369"/>
      <c r="BS69" s="369"/>
      <c r="BT69" s="369"/>
      <c r="BU69" s="369"/>
      <c r="BV69" s="369"/>
      <c r="BW69" s="369"/>
      <c r="BX69" s="369"/>
      <c r="BY69" s="369"/>
      <c r="BZ69" s="369"/>
      <c r="CA69" s="369"/>
      <c r="CB69" s="369"/>
      <c r="CC69" s="369"/>
      <c r="CD69" s="369"/>
      <c r="CE69" s="369"/>
      <c r="CF69" s="369"/>
      <c r="CG69" s="369"/>
      <c r="CH69" s="369"/>
      <c r="CI69" s="369"/>
      <c r="CJ69" s="369"/>
      <c r="CK69" s="369"/>
      <c r="CL69" s="403"/>
      <c r="CM69" s="403"/>
      <c r="CN69" s="403"/>
      <c r="CO69" s="403"/>
      <c r="CP69" s="403"/>
      <c r="CQ69" s="403"/>
      <c r="CR69" s="403"/>
      <c r="CS69" s="403"/>
      <c r="CT69" s="403"/>
      <c r="CU69" s="403"/>
      <c r="CV69" s="403"/>
      <c r="CW69" s="403"/>
      <c r="CX69" s="403"/>
      <c r="CY69" s="403"/>
      <c r="CZ69" s="403"/>
      <c r="DA69" s="403"/>
      <c r="DB69" s="403"/>
      <c r="DC69" s="403"/>
      <c r="DD69" s="403"/>
      <c r="DE69" s="403"/>
      <c r="DF69" s="403"/>
      <c r="DG69" s="403"/>
      <c r="DH69" s="403"/>
      <c r="DI69" s="403"/>
      <c r="DJ69" s="403"/>
      <c r="DK69" s="403"/>
      <c r="DL69" s="403"/>
      <c r="DM69" s="403"/>
      <c r="DN69" s="403"/>
      <c r="DO69" s="403"/>
      <c r="DP69" s="403"/>
      <c r="DQ69" s="403"/>
      <c r="DR69" s="403"/>
      <c r="DS69" s="403"/>
      <c r="DT69" s="403"/>
      <c r="DU69" s="403"/>
      <c r="DV69" s="403"/>
      <c r="DW69" s="403"/>
      <c r="DX69" s="403"/>
      <c r="DY69" s="403"/>
      <c r="DZ69" s="403"/>
      <c r="EA69" s="403"/>
      <c r="EB69" s="403"/>
      <c r="EC69" s="403"/>
      <c r="ED69" s="403"/>
      <c r="EE69" s="403"/>
      <c r="EF69" s="403"/>
      <c r="EG69" s="403"/>
      <c r="EH69" s="403"/>
      <c r="EI69" s="403"/>
      <c r="EJ69" s="403"/>
      <c r="EK69" s="403"/>
      <c r="EL69" s="403"/>
      <c r="EM69" s="403"/>
      <c r="EN69" s="403"/>
      <c r="EO69" s="403"/>
      <c r="EP69" s="403"/>
      <c r="EQ69" s="403"/>
      <c r="ER69" s="403"/>
      <c r="ES69" s="403"/>
      <c r="ET69" s="403"/>
      <c r="EU69" s="403"/>
      <c r="EV69" s="403"/>
      <c r="EW69" s="403"/>
      <c r="EX69" s="403"/>
      <c r="EY69" s="403"/>
      <c r="EZ69" s="403"/>
      <c r="FA69" s="403"/>
      <c r="FB69" s="403"/>
      <c r="FC69" s="539"/>
      <c r="FD69" s="539"/>
      <c r="FE69" s="539"/>
      <c r="FF69" s="539"/>
      <c r="FG69" s="539"/>
      <c r="FH69" s="539"/>
      <c r="FI69" s="539"/>
      <c r="FJ69" s="539"/>
      <c r="FK69" s="539"/>
      <c r="FL69" s="539"/>
      <c r="FM69" s="539"/>
      <c r="FN69" s="539"/>
      <c r="FO69" s="539"/>
      <c r="FP69" s="539"/>
      <c r="FQ69" s="539"/>
      <c r="FR69" s="539"/>
      <c r="FS69" s="540"/>
      <c r="FT69" s="540"/>
      <c r="FU69" s="540"/>
      <c r="FV69" s="540"/>
      <c r="FW69" s="540"/>
      <c r="FX69" s="540"/>
      <c r="FY69" s="540"/>
      <c r="FZ69" s="540"/>
      <c r="GA69" s="540"/>
      <c r="GB69" s="540"/>
      <c r="GC69" s="540"/>
      <c r="GD69" s="540"/>
      <c r="GE69" s="540"/>
      <c r="GF69" s="540"/>
      <c r="GG69" s="541"/>
    </row>
    <row r="70" spans="2:189" ht="18.75" customHeight="1" x14ac:dyDescent="0.25">
      <c r="B70" s="537"/>
      <c r="C70" s="506"/>
      <c r="D70" s="506"/>
      <c r="E70" s="506"/>
      <c r="F70" s="506"/>
      <c r="G70" s="506"/>
      <c r="H70" s="506"/>
      <c r="I70" s="506"/>
      <c r="J70" s="506"/>
      <c r="K70" s="506"/>
      <c r="L70" s="506"/>
      <c r="M70" s="506"/>
      <c r="N70" s="506"/>
      <c r="O70" s="506"/>
      <c r="P70" s="506"/>
      <c r="Q70" s="506"/>
      <c r="R70" s="506"/>
      <c r="S70" s="506"/>
      <c r="T70" s="506"/>
      <c r="U70" s="506"/>
      <c r="V70" s="506"/>
      <c r="W70" s="506"/>
      <c r="X70" s="506"/>
      <c r="Y70" s="506"/>
      <c r="Z70" s="506"/>
      <c r="AA70" s="506"/>
      <c r="AB70" s="506"/>
      <c r="AC70" s="506"/>
      <c r="AD70" s="506"/>
      <c r="AE70" s="506"/>
      <c r="AF70" s="379" t="s">
        <v>722</v>
      </c>
      <c r="AG70" s="379"/>
      <c r="AH70" s="379"/>
      <c r="AI70" s="379"/>
      <c r="AJ70" s="379"/>
      <c r="AK70" s="379"/>
      <c r="AL70" s="379"/>
      <c r="AM70" s="406">
        <f t="shared" si="0"/>
        <v>4</v>
      </c>
      <c r="AN70" s="406"/>
      <c r="AO70" s="406"/>
      <c r="AP70" s="406"/>
      <c r="AQ70" s="406"/>
      <c r="AR70" s="406"/>
      <c r="AS70" s="406"/>
      <c r="AT70" s="406"/>
      <c r="AU70" s="406"/>
      <c r="AV70" s="406"/>
      <c r="AW70" s="402"/>
      <c r="AX70" s="402"/>
      <c r="AY70" s="402"/>
      <c r="AZ70" s="402"/>
      <c r="BA70" s="402"/>
      <c r="BB70" s="402"/>
      <c r="BC70" s="402"/>
      <c r="BD70" s="402"/>
      <c r="BE70" s="402"/>
      <c r="BF70" s="402"/>
      <c r="BG70" s="402"/>
      <c r="BH70" s="402"/>
      <c r="BI70" s="402"/>
      <c r="BJ70" s="402"/>
      <c r="BK70" s="402"/>
      <c r="BL70" s="402"/>
      <c r="BM70" s="402"/>
      <c r="BN70" s="402"/>
      <c r="BO70" s="402"/>
      <c r="BP70" s="369"/>
      <c r="BQ70" s="369"/>
      <c r="BR70" s="369"/>
      <c r="BS70" s="369"/>
      <c r="BT70" s="369"/>
      <c r="BU70" s="369"/>
      <c r="BV70" s="369"/>
      <c r="BW70" s="369"/>
      <c r="BX70" s="369"/>
      <c r="BY70" s="369"/>
      <c r="BZ70" s="369"/>
      <c r="CA70" s="369"/>
      <c r="CB70" s="369"/>
      <c r="CC70" s="369"/>
      <c r="CD70" s="369"/>
      <c r="CE70" s="369"/>
      <c r="CF70" s="369"/>
      <c r="CG70" s="369"/>
      <c r="CH70" s="369"/>
      <c r="CI70" s="369"/>
      <c r="CJ70" s="369"/>
      <c r="CK70" s="369"/>
      <c r="CL70" s="403"/>
      <c r="CM70" s="403"/>
      <c r="CN70" s="403"/>
      <c r="CO70" s="403"/>
      <c r="CP70" s="403"/>
      <c r="CQ70" s="403"/>
      <c r="CR70" s="403"/>
      <c r="CS70" s="403"/>
      <c r="CT70" s="403"/>
      <c r="CU70" s="403"/>
      <c r="CV70" s="403"/>
      <c r="CW70" s="403"/>
      <c r="CX70" s="403"/>
      <c r="CY70" s="403"/>
      <c r="CZ70" s="403"/>
      <c r="DA70" s="403"/>
      <c r="DB70" s="403"/>
      <c r="DC70" s="403"/>
      <c r="DD70" s="403"/>
      <c r="DE70" s="403"/>
      <c r="DF70" s="403"/>
      <c r="DG70" s="403"/>
      <c r="DH70" s="403"/>
      <c r="DI70" s="403"/>
      <c r="DJ70" s="403"/>
      <c r="DK70" s="403"/>
      <c r="DL70" s="403"/>
      <c r="DM70" s="403"/>
      <c r="DN70" s="403"/>
      <c r="DO70" s="403"/>
      <c r="DP70" s="403"/>
      <c r="DQ70" s="403"/>
      <c r="DR70" s="403"/>
      <c r="DS70" s="403"/>
      <c r="DT70" s="403"/>
      <c r="DU70" s="403"/>
      <c r="DV70" s="403"/>
      <c r="DW70" s="403"/>
      <c r="DX70" s="403"/>
      <c r="DY70" s="403"/>
      <c r="DZ70" s="403"/>
      <c r="EA70" s="403"/>
      <c r="EB70" s="403"/>
      <c r="EC70" s="403"/>
      <c r="ED70" s="403"/>
      <c r="EE70" s="403"/>
      <c r="EF70" s="403"/>
      <c r="EG70" s="403"/>
      <c r="EH70" s="403"/>
      <c r="EI70" s="403"/>
      <c r="EJ70" s="403"/>
      <c r="EK70" s="403"/>
      <c r="EL70" s="403"/>
      <c r="EM70" s="403"/>
      <c r="EN70" s="403"/>
      <c r="EO70" s="403"/>
      <c r="EP70" s="403"/>
      <c r="EQ70" s="403"/>
      <c r="ER70" s="403"/>
      <c r="ES70" s="403"/>
      <c r="ET70" s="403"/>
      <c r="EU70" s="403"/>
      <c r="EV70" s="403"/>
      <c r="EW70" s="403"/>
      <c r="EX70" s="403"/>
      <c r="EY70" s="403"/>
      <c r="EZ70" s="403"/>
      <c r="FA70" s="403"/>
      <c r="FB70" s="403"/>
      <c r="FC70" s="539"/>
      <c r="FD70" s="539"/>
      <c r="FE70" s="539"/>
      <c r="FF70" s="539"/>
      <c r="FG70" s="539"/>
      <c r="FH70" s="539"/>
      <c r="FI70" s="539"/>
      <c r="FJ70" s="539"/>
      <c r="FK70" s="539"/>
      <c r="FL70" s="539"/>
      <c r="FM70" s="539"/>
      <c r="FN70" s="539"/>
      <c r="FO70" s="539"/>
      <c r="FP70" s="539"/>
      <c r="FQ70" s="539"/>
      <c r="FR70" s="539"/>
      <c r="FS70" s="540"/>
      <c r="FT70" s="540"/>
      <c r="FU70" s="540"/>
      <c r="FV70" s="540"/>
      <c r="FW70" s="540"/>
      <c r="FX70" s="540"/>
      <c r="FY70" s="540"/>
      <c r="FZ70" s="540"/>
      <c r="GA70" s="540"/>
      <c r="GB70" s="540"/>
      <c r="GC70" s="540"/>
      <c r="GD70" s="540"/>
      <c r="GE70" s="540"/>
      <c r="GF70" s="540"/>
      <c r="GG70" s="541"/>
    </row>
    <row r="71" spans="2:189" ht="18.75" customHeight="1" x14ac:dyDescent="0.25">
      <c r="B71" s="404"/>
      <c r="C71" s="405"/>
      <c r="D71" s="405"/>
      <c r="E71" s="405"/>
      <c r="F71" s="405"/>
      <c r="G71" s="405"/>
      <c r="H71" s="405"/>
      <c r="I71" s="405"/>
      <c r="J71" s="405"/>
      <c r="K71" s="405"/>
      <c r="L71" s="405"/>
      <c r="M71" s="405"/>
      <c r="N71" s="405"/>
      <c r="O71" s="405"/>
      <c r="P71" s="405"/>
      <c r="Q71" s="405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405"/>
      <c r="AC71" s="405"/>
      <c r="AD71" s="405"/>
      <c r="AE71" s="405"/>
      <c r="AF71" s="379" t="s">
        <v>723</v>
      </c>
      <c r="AG71" s="379"/>
      <c r="AH71" s="379"/>
      <c r="AI71" s="379"/>
      <c r="AJ71" s="379"/>
      <c r="AK71" s="379"/>
      <c r="AL71" s="379"/>
      <c r="AM71" s="406">
        <f t="shared" si="0"/>
        <v>4</v>
      </c>
      <c r="AN71" s="406"/>
      <c r="AO71" s="406"/>
      <c r="AP71" s="406"/>
      <c r="AQ71" s="406"/>
      <c r="AR71" s="406"/>
      <c r="AS71" s="406"/>
      <c r="AT71" s="406"/>
      <c r="AU71" s="406"/>
      <c r="AV71" s="406"/>
      <c r="AW71" s="402"/>
      <c r="AX71" s="402"/>
      <c r="AY71" s="402"/>
      <c r="AZ71" s="402"/>
      <c r="BA71" s="402"/>
      <c r="BB71" s="402"/>
      <c r="BC71" s="402"/>
      <c r="BD71" s="402"/>
      <c r="BE71" s="402"/>
      <c r="BF71" s="402"/>
      <c r="BG71" s="402"/>
      <c r="BH71" s="402"/>
      <c r="BI71" s="402"/>
      <c r="BJ71" s="402"/>
      <c r="BK71" s="402"/>
      <c r="BL71" s="402"/>
      <c r="BM71" s="402"/>
      <c r="BN71" s="402"/>
      <c r="BO71" s="402"/>
      <c r="BP71" s="369"/>
      <c r="BQ71" s="369"/>
      <c r="BR71" s="369"/>
      <c r="BS71" s="369"/>
      <c r="BT71" s="369"/>
      <c r="BU71" s="369"/>
      <c r="BV71" s="369"/>
      <c r="BW71" s="369"/>
      <c r="BX71" s="369"/>
      <c r="BY71" s="369"/>
      <c r="BZ71" s="369"/>
      <c r="CA71" s="369"/>
      <c r="CB71" s="369"/>
      <c r="CC71" s="369"/>
      <c r="CD71" s="369"/>
      <c r="CE71" s="369"/>
      <c r="CF71" s="369"/>
      <c r="CG71" s="369"/>
      <c r="CH71" s="369"/>
      <c r="CI71" s="369"/>
      <c r="CJ71" s="369"/>
      <c r="CK71" s="369"/>
      <c r="CL71" s="403"/>
      <c r="CM71" s="403"/>
      <c r="CN71" s="403"/>
      <c r="CO71" s="403"/>
      <c r="CP71" s="403"/>
      <c r="CQ71" s="403"/>
      <c r="CR71" s="403"/>
      <c r="CS71" s="403"/>
      <c r="CT71" s="403"/>
      <c r="CU71" s="403"/>
      <c r="CV71" s="403"/>
      <c r="CW71" s="403"/>
      <c r="CX71" s="403"/>
      <c r="CY71" s="403"/>
      <c r="CZ71" s="403"/>
      <c r="DA71" s="403"/>
      <c r="DB71" s="403"/>
      <c r="DC71" s="403"/>
      <c r="DD71" s="403"/>
      <c r="DE71" s="403"/>
      <c r="DF71" s="403"/>
      <c r="DG71" s="403"/>
      <c r="DH71" s="403"/>
      <c r="DI71" s="403"/>
      <c r="DJ71" s="403"/>
      <c r="DK71" s="403"/>
      <c r="DL71" s="403"/>
      <c r="DM71" s="403"/>
      <c r="DN71" s="403"/>
      <c r="DO71" s="403"/>
      <c r="DP71" s="403"/>
      <c r="DQ71" s="403"/>
      <c r="DR71" s="403"/>
      <c r="DS71" s="403"/>
      <c r="DT71" s="403"/>
      <c r="DU71" s="403"/>
      <c r="DV71" s="403"/>
      <c r="DW71" s="403"/>
      <c r="DX71" s="403"/>
      <c r="DY71" s="403"/>
      <c r="DZ71" s="403"/>
      <c r="EA71" s="403"/>
      <c r="EB71" s="403"/>
      <c r="EC71" s="403"/>
      <c r="ED71" s="403"/>
      <c r="EE71" s="403"/>
      <c r="EF71" s="403"/>
      <c r="EG71" s="403"/>
      <c r="EH71" s="403"/>
      <c r="EI71" s="403"/>
      <c r="EJ71" s="403"/>
      <c r="EK71" s="403"/>
      <c r="EL71" s="403"/>
      <c r="EM71" s="403"/>
      <c r="EN71" s="403"/>
      <c r="EO71" s="403"/>
      <c r="EP71" s="403"/>
      <c r="EQ71" s="403"/>
      <c r="ER71" s="403"/>
      <c r="ES71" s="403"/>
      <c r="ET71" s="403"/>
      <c r="EU71" s="403"/>
      <c r="EV71" s="403"/>
      <c r="EW71" s="403"/>
      <c r="EX71" s="403"/>
      <c r="EY71" s="403"/>
      <c r="EZ71" s="403"/>
      <c r="FA71" s="403"/>
      <c r="FB71" s="403"/>
      <c r="FC71" s="539"/>
      <c r="FD71" s="539"/>
      <c r="FE71" s="539"/>
      <c r="FF71" s="539"/>
      <c r="FG71" s="539"/>
      <c r="FH71" s="539"/>
      <c r="FI71" s="539"/>
      <c r="FJ71" s="539"/>
      <c r="FK71" s="539"/>
      <c r="FL71" s="539"/>
      <c r="FM71" s="539"/>
      <c r="FN71" s="539"/>
      <c r="FO71" s="539"/>
      <c r="FP71" s="539"/>
      <c r="FQ71" s="539"/>
      <c r="FR71" s="539"/>
      <c r="FS71" s="540"/>
      <c r="FT71" s="540"/>
      <c r="FU71" s="540"/>
      <c r="FV71" s="540"/>
      <c r="FW71" s="540"/>
      <c r="FX71" s="540"/>
      <c r="FY71" s="540"/>
      <c r="FZ71" s="540"/>
      <c r="GA71" s="540"/>
      <c r="GB71" s="540"/>
      <c r="GC71" s="540"/>
      <c r="GD71" s="540"/>
      <c r="GE71" s="540"/>
      <c r="GF71" s="540"/>
      <c r="GG71" s="541"/>
    </row>
    <row r="72" spans="2:189" ht="18.75" customHeight="1" x14ac:dyDescent="0.25">
      <c r="B72" s="404"/>
      <c r="C72" s="405"/>
      <c r="D72" s="405"/>
      <c r="E72" s="405"/>
      <c r="F72" s="405"/>
      <c r="G72" s="405"/>
      <c r="H72" s="405"/>
      <c r="I72" s="405"/>
      <c r="J72" s="405"/>
      <c r="K72" s="405"/>
      <c r="L72" s="405"/>
      <c r="M72" s="405"/>
      <c r="N72" s="405"/>
      <c r="O72" s="405"/>
      <c r="P72" s="405"/>
      <c r="Q72" s="405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405"/>
      <c r="AC72" s="405"/>
      <c r="AD72" s="405"/>
      <c r="AE72" s="405"/>
      <c r="AF72" s="379" t="s">
        <v>724</v>
      </c>
      <c r="AG72" s="379"/>
      <c r="AH72" s="379"/>
      <c r="AI72" s="379"/>
      <c r="AJ72" s="379"/>
      <c r="AK72" s="379"/>
      <c r="AL72" s="379"/>
      <c r="AM72" s="406">
        <f t="shared" si="0"/>
        <v>4</v>
      </c>
      <c r="AN72" s="406"/>
      <c r="AO72" s="406"/>
      <c r="AP72" s="406"/>
      <c r="AQ72" s="406"/>
      <c r="AR72" s="406"/>
      <c r="AS72" s="406"/>
      <c r="AT72" s="406"/>
      <c r="AU72" s="406"/>
      <c r="AV72" s="406"/>
      <c r="AW72" s="402"/>
      <c r="AX72" s="402"/>
      <c r="AY72" s="402"/>
      <c r="AZ72" s="402"/>
      <c r="BA72" s="402"/>
      <c r="BB72" s="402"/>
      <c r="BC72" s="402"/>
      <c r="BD72" s="402"/>
      <c r="BE72" s="402"/>
      <c r="BF72" s="402"/>
      <c r="BG72" s="402"/>
      <c r="BH72" s="402"/>
      <c r="BI72" s="402"/>
      <c r="BJ72" s="402"/>
      <c r="BK72" s="402"/>
      <c r="BL72" s="402"/>
      <c r="BM72" s="402"/>
      <c r="BN72" s="402"/>
      <c r="BO72" s="402"/>
      <c r="BP72" s="369"/>
      <c r="BQ72" s="369"/>
      <c r="BR72" s="369"/>
      <c r="BS72" s="369"/>
      <c r="BT72" s="369"/>
      <c r="BU72" s="369"/>
      <c r="BV72" s="369"/>
      <c r="BW72" s="369"/>
      <c r="BX72" s="369"/>
      <c r="BY72" s="369"/>
      <c r="BZ72" s="369"/>
      <c r="CA72" s="369"/>
      <c r="CB72" s="369"/>
      <c r="CC72" s="369"/>
      <c r="CD72" s="369"/>
      <c r="CE72" s="369"/>
      <c r="CF72" s="369"/>
      <c r="CG72" s="369"/>
      <c r="CH72" s="369"/>
      <c r="CI72" s="369"/>
      <c r="CJ72" s="369"/>
      <c r="CK72" s="369"/>
      <c r="CL72" s="403"/>
      <c r="CM72" s="403"/>
      <c r="CN72" s="403"/>
      <c r="CO72" s="403"/>
      <c r="CP72" s="403"/>
      <c r="CQ72" s="403"/>
      <c r="CR72" s="403"/>
      <c r="CS72" s="403"/>
      <c r="CT72" s="403"/>
      <c r="CU72" s="403"/>
      <c r="CV72" s="403"/>
      <c r="CW72" s="403"/>
      <c r="CX72" s="403"/>
      <c r="CY72" s="403"/>
      <c r="CZ72" s="403"/>
      <c r="DA72" s="403"/>
      <c r="DB72" s="403"/>
      <c r="DC72" s="403"/>
      <c r="DD72" s="403"/>
      <c r="DE72" s="403"/>
      <c r="DF72" s="403"/>
      <c r="DG72" s="403"/>
      <c r="DH72" s="403"/>
      <c r="DI72" s="403"/>
      <c r="DJ72" s="403"/>
      <c r="DK72" s="403"/>
      <c r="DL72" s="403"/>
      <c r="DM72" s="403"/>
      <c r="DN72" s="403"/>
      <c r="DO72" s="403"/>
      <c r="DP72" s="403"/>
      <c r="DQ72" s="403"/>
      <c r="DR72" s="403"/>
      <c r="DS72" s="403"/>
      <c r="DT72" s="403"/>
      <c r="DU72" s="403"/>
      <c r="DV72" s="403"/>
      <c r="DW72" s="403"/>
      <c r="DX72" s="403"/>
      <c r="DY72" s="403"/>
      <c r="DZ72" s="403"/>
      <c r="EA72" s="403"/>
      <c r="EB72" s="403"/>
      <c r="EC72" s="403"/>
      <c r="ED72" s="403"/>
      <c r="EE72" s="403"/>
      <c r="EF72" s="403"/>
      <c r="EG72" s="403"/>
      <c r="EH72" s="403"/>
      <c r="EI72" s="403"/>
      <c r="EJ72" s="403"/>
      <c r="EK72" s="403"/>
      <c r="EL72" s="403"/>
      <c r="EM72" s="403"/>
      <c r="EN72" s="403"/>
      <c r="EO72" s="403"/>
      <c r="EP72" s="403"/>
      <c r="EQ72" s="403"/>
      <c r="ER72" s="403"/>
      <c r="ES72" s="403"/>
      <c r="ET72" s="403"/>
      <c r="EU72" s="403"/>
      <c r="EV72" s="403"/>
      <c r="EW72" s="403"/>
      <c r="EX72" s="403"/>
      <c r="EY72" s="403"/>
      <c r="EZ72" s="403"/>
      <c r="FA72" s="403"/>
      <c r="FB72" s="403"/>
      <c r="FC72" s="539"/>
      <c r="FD72" s="539"/>
      <c r="FE72" s="539"/>
      <c r="FF72" s="539"/>
      <c r="FG72" s="539"/>
      <c r="FH72" s="539"/>
      <c r="FI72" s="539"/>
      <c r="FJ72" s="539"/>
      <c r="FK72" s="539"/>
      <c r="FL72" s="539"/>
      <c r="FM72" s="539"/>
      <c r="FN72" s="539"/>
      <c r="FO72" s="539"/>
      <c r="FP72" s="539"/>
      <c r="FQ72" s="539"/>
      <c r="FR72" s="539"/>
      <c r="FS72" s="540"/>
      <c r="FT72" s="540"/>
      <c r="FU72" s="540"/>
      <c r="FV72" s="540"/>
      <c r="FW72" s="540"/>
      <c r="FX72" s="540"/>
      <c r="FY72" s="540"/>
      <c r="FZ72" s="540"/>
      <c r="GA72" s="540"/>
      <c r="GB72" s="540"/>
      <c r="GC72" s="540"/>
      <c r="GD72" s="540"/>
      <c r="GE72" s="540"/>
      <c r="GF72" s="540"/>
      <c r="GG72" s="541"/>
    </row>
    <row r="73" spans="2:189" ht="18.75" customHeight="1" x14ac:dyDescent="0.25">
      <c r="B73" s="404"/>
      <c r="C73" s="405"/>
      <c r="D73" s="405"/>
      <c r="E73" s="405"/>
      <c r="F73" s="405"/>
      <c r="G73" s="405"/>
      <c r="H73" s="405"/>
      <c r="I73" s="405"/>
      <c r="J73" s="405"/>
      <c r="K73" s="405"/>
      <c r="L73" s="405"/>
      <c r="M73" s="405"/>
      <c r="N73" s="405"/>
      <c r="O73" s="405"/>
      <c r="P73" s="405"/>
      <c r="Q73" s="405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405"/>
      <c r="AC73" s="405"/>
      <c r="AD73" s="405"/>
      <c r="AE73" s="405"/>
      <c r="AF73" s="379" t="s">
        <v>725</v>
      </c>
      <c r="AG73" s="379"/>
      <c r="AH73" s="379"/>
      <c r="AI73" s="379"/>
      <c r="AJ73" s="379"/>
      <c r="AK73" s="379"/>
      <c r="AL73" s="379"/>
      <c r="AM73" s="406">
        <f t="shared" si="0"/>
        <v>4</v>
      </c>
      <c r="AN73" s="406"/>
      <c r="AO73" s="406"/>
      <c r="AP73" s="406"/>
      <c r="AQ73" s="406"/>
      <c r="AR73" s="406"/>
      <c r="AS73" s="406"/>
      <c r="AT73" s="406"/>
      <c r="AU73" s="406"/>
      <c r="AV73" s="406"/>
      <c r="AW73" s="402"/>
      <c r="AX73" s="402"/>
      <c r="AY73" s="402"/>
      <c r="AZ73" s="402"/>
      <c r="BA73" s="402"/>
      <c r="BB73" s="402"/>
      <c r="BC73" s="402"/>
      <c r="BD73" s="402"/>
      <c r="BE73" s="402"/>
      <c r="BF73" s="402"/>
      <c r="BG73" s="402"/>
      <c r="BH73" s="402"/>
      <c r="BI73" s="402"/>
      <c r="BJ73" s="402"/>
      <c r="BK73" s="402"/>
      <c r="BL73" s="402"/>
      <c r="BM73" s="402"/>
      <c r="BN73" s="402"/>
      <c r="BO73" s="402"/>
      <c r="BP73" s="369"/>
      <c r="BQ73" s="369"/>
      <c r="BR73" s="369"/>
      <c r="BS73" s="369"/>
      <c r="BT73" s="369"/>
      <c r="BU73" s="369"/>
      <c r="BV73" s="369"/>
      <c r="BW73" s="369"/>
      <c r="BX73" s="369"/>
      <c r="BY73" s="369"/>
      <c r="BZ73" s="369"/>
      <c r="CA73" s="369"/>
      <c r="CB73" s="369"/>
      <c r="CC73" s="369"/>
      <c r="CD73" s="369"/>
      <c r="CE73" s="369"/>
      <c r="CF73" s="369"/>
      <c r="CG73" s="369"/>
      <c r="CH73" s="369"/>
      <c r="CI73" s="369"/>
      <c r="CJ73" s="369"/>
      <c r="CK73" s="369"/>
      <c r="CL73" s="403"/>
      <c r="CM73" s="403"/>
      <c r="CN73" s="403"/>
      <c r="CO73" s="403"/>
      <c r="CP73" s="403"/>
      <c r="CQ73" s="403"/>
      <c r="CR73" s="403"/>
      <c r="CS73" s="403"/>
      <c r="CT73" s="403"/>
      <c r="CU73" s="403"/>
      <c r="CV73" s="403"/>
      <c r="CW73" s="403"/>
      <c r="CX73" s="403"/>
      <c r="CY73" s="403"/>
      <c r="CZ73" s="403"/>
      <c r="DA73" s="403"/>
      <c r="DB73" s="403"/>
      <c r="DC73" s="403"/>
      <c r="DD73" s="403"/>
      <c r="DE73" s="403"/>
      <c r="DF73" s="403"/>
      <c r="DG73" s="403"/>
      <c r="DH73" s="403"/>
      <c r="DI73" s="403"/>
      <c r="DJ73" s="403"/>
      <c r="DK73" s="403"/>
      <c r="DL73" s="403"/>
      <c r="DM73" s="403"/>
      <c r="DN73" s="403"/>
      <c r="DO73" s="403"/>
      <c r="DP73" s="403"/>
      <c r="DQ73" s="403"/>
      <c r="DR73" s="403"/>
      <c r="DS73" s="403"/>
      <c r="DT73" s="403"/>
      <c r="DU73" s="403"/>
      <c r="DV73" s="403"/>
      <c r="DW73" s="403"/>
      <c r="DX73" s="403"/>
      <c r="DY73" s="403"/>
      <c r="DZ73" s="403"/>
      <c r="EA73" s="403"/>
      <c r="EB73" s="403"/>
      <c r="EC73" s="403"/>
      <c r="ED73" s="403"/>
      <c r="EE73" s="403"/>
      <c r="EF73" s="403"/>
      <c r="EG73" s="403"/>
      <c r="EH73" s="403"/>
      <c r="EI73" s="403"/>
      <c r="EJ73" s="403"/>
      <c r="EK73" s="403"/>
      <c r="EL73" s="403"/>
      <c r="EM73" s="403"/>
      <c r="EN73" s="403"/>
      <c r="EO73" s="403"/>
      <c r="EP73" s="403"/>
      <c r="EQ73" s="403"/>
      <c r="ER73" s="403"/>
      <c r="ES73" s="403"/>
      <c r="ET73" s="403"/>
      <c r="EU73" s="403"/>
      <c r="EV73" s="403"/>
      <c r="EW73" s="403"/>
      <c r="EX73" s="403"/>
      <c r="EY73" s="403"/>
      <c r="EZ73" s="403"/>
      <c r="FA73" s="403"/>
      <c r="FB73" s="403"/>
      <c r="FC73" s="539"/>
      <c r="FD73" s="539"/>
      <c r="FE73" s="539"/>
      <c r="FF73" s="539"/>
      <c r="FG73" s="539"/>
      <c r="FH73" s="539"/>
      <c r="FI73" s="539"/>
      <c r="FJ73" s="539"/>
      <c r="FK73" s="539"/>
      <c r="FL73" s="539"/>
      <c r="FM73" s="539"/>
      <c r="FN73" s="539"/>
      <c r="FO73" s="539"/>
      <c r="FP73" s="539"/>
      <c r="FQ73" s="539"/>
      <c r="FR73" s="539"/>
      <c r="FS73" s="540"/>
      <c r="FT73" s="540"/>
      <c r="FU73" s="540"/>
      <c r="FV73" s="540"/>
      <c r="FW73" s="540"/>
      <c r="FX73" s="540"/>
      <c r="FY73" s="540"/>
      <c r="FZ73" s="540"/>
      <c r="GA73" s="540"/>
      <c r="GB73" s="540"/>
      <c r="GC73" s="540"/>
      <c r="GD73" s="540"/>
      <c r="GE73" s="540"/>
      <c r="GF73" s="540"/>
      <c r="GG73" s="541"/>
    </row>
    <row r="74" spans="2:189" ht="18.75" customHeight="1" x14ac:dyDescent="0.25">
      <c r="B74" s="404"/>
      <c r="C74" s="405"/>
      <c r="D74" s="405"/>
      <c r="E74" s="405"/>
      <c r="F74" s="405"/>
      <c r="G74" s="405"/>
      <c r="H74" s="405"/>
      <c r="I74" s="405"/>
      <c r="J74" s="405"/>
      <c r="K74" s="405"/>
      <c r="L74" s="405"/>
      <c r="M74" s="405"/>
      <c r="N74" s="405"/>
      <c r="O74" s="405"/>
      <c r="P74" s="405"/>
      <c r="Q74" s="405"/>
      <c r="R74" s="405"/>
      <c r="S74" s="405"/>
      <c r="T74" s="405"/>
      <c r="U74" s="405"/>
      <c r="V74" s="405"/>
      <c r="W74" s="405"/>
      <c r="X74" s="405"/>
      <c r="Y74" s="405"/>
      <c r="Z74" s="405"/>
      <c r="AA74" s="405"/>
      <c r="AB74" s="405"/>
      <c r="AC74" s="405"/>
      <c r="AD74" s="405"/>
      <c r="AE74" s="405"/>
      <c r="AF74" s="379" t="s">
        <v>726</v>
      </c>
      <c r="AG74" s="379"/>
      <c r="AH74" s="379"/>
      <c r="AI74" s="379"/>
      <c r="AJ74" s="379"/>
      <c r="AK74" s="379"/>
      <c r="AL74" s="379"/>
      <c r="AM74" s="406">
        <f t="shared" si="0"/>
        <v>4</v>
      </c>
      <c r="AN74" s="406"/>
      <c r="AO74" s="406"/>
      <c r="AP74" s="406"/>
      <c r="AQ74" s="406"/>
      <c r="AR74" s="406"/>
      <c r="AS74" s="406"/>
      <c r="AT74" s="406"/>
      <c r="AU74" s="406"/>
      <c r="AV74" s="406"/>
      <c r="AW74" s="402"/>
      <c r="AX74" s="402"/>
      <c r="AY74" s="402"/>
      <c r="AZ74" s="402"/>
      <c r="BA74" s="402"/>
      <c r="BB74" s="402"/>
      <c r="BC74" s="402"/>
      <c r="BD74" s="402"/>
      <c r="BE74" s="402"/>
      <c r="BF74" s="402"/>
      <c r="BG74" s="402"/>
      <c r="BH74" s="402"/>
      <c r="BI74" s="402"/>
      <c r="BJ74" s="402"/>
      <c r="BK74" s="402"/>
      <c r="BL74" s="402"/>
      <c r="BM74" s="402"/>
      <c r="BN74" s="402"/>
      <c r="BO74" s="402"/>
      <c r="BP74" s="369"/>
      <c r="BQ74" s="369"/>
      <c r="BR74" s="369"/>
      <c r="BS74" s="369"/>
      <c r="BT74" s="369"/>
      <c r="BU74" s="369"/>
      <c r="BV74" s="369"/>
      <c r="BW74" s="369"/>
      <c r="BX74" s="369"/>
      <c r="BY74" s="369"/>
      <c r="BZ74" s="369"/>
      <c r="CA74" s="369"/>
      <c r="CB74" s="369"/>
      <c r="CC74" s="369"/>
      <c r="CD74" s="369"/>
      <c r="CE74" s="369"/>
      <c r="CF74" s="369"/>
      <c r="CG74" s="369"/>
      <c r="CH74" s="369"/>
      <c r="CI74" s="369"/>
      <c r="CJ74" s="369"/>
      <c r="CK74" s="369"/>
      <c r="CL74" s="403"/>
      <c r="CM74" s="403"/>
      <c r="CN74" s="403"/>
      <c r="CO74" s="403"/>
      <c r="CP74" s="403"/>
      <c r="CQ74" s="403"/>
      <c r="CR74" s="403"/>
      <c r="CS74" s="403"/>
      <c r="CT74" s="403"/>
      <c r="CU74" s="403"/>
      <c r="CV74" s="403"/>
      <c r="CW74" s="403"/>
      <c r="CX74" s="403"/>
      <c r="CY74" s="403"/>
      <c r="CZ74" s="403"/>
      <c r="DA74" s="403"/>
      <c r="DB74" s="403"/>
      <c r="DC74" s="403"/>
      <c r="DD74" s="403"/>
      <c r="DE74" s="403"/>
      <c r="DF74" s="403"/>
      <c r="DG74" s="403"/>
      <c r="DH74" s="403"/>
      <c r="DI74" s="403"/>
      <c r="DJ74" s="403"/>
      <c r="DK74" s="403"/>
      <c r="DL74" s="403"/>
      <c r="DM74" s="403"/>
      <c r="DN74" s="403"/>
      <c r="DO74" s="403"/>
      <c r="DP74" s="403"/>
      <c r="DQ74" s="403"/>
      <c r="DR74" s="403"/>
      <c r="DS74" s="403"/>
      <c r="DT74" s="403"/>
      <c r="DU74" s="403"/>
      <c r="DV74" s="403"/>
      <c r="DW74" s="403"/>
      <c r="DX74" s="403"/>
      <c r="DY74" s="403"/>
      <c r="DZ74" s="403"/>
      <c r="EA74" s="403"/>
      <c r="EB74" s="403"/>
      <c r="EC74" s="403"/>
      <c r="ED74" s="403"/>
      <c r="EE74" s="403"/>
      <c r="EF74" s="403"/>
      <c r="EG74" s="403"/>
      <c r="EH74" s="403"/>
      <c r="EI74" s="403"/>
      <c r="EJ74" s="403"/>
      <c r="EK74" s="403"/>
      <c r="EL74" s="403"/>
      <c r="EM74" s="403"/>
      <c r="EN74" s="403"/>
      <c r="EO74" s="403"/>
      <c r="EP74" s="403"/>
      <c r="EQ74" s="403"/>
      <c r="ER74" s="403"/>
      <c r="ES74" s="403"/>
      <c r="ET74" s="403"/>
      <c r="EU74" s="403"/>
      <c r="EV74" s="403"/>
      <c r="EW74" s="403"/>
      <c r="EX74" s="403"/>
      <c r="EY74" s="403"/>
      <c r="EZ74" s="403"/>
      <c r="FA74" s="403"/>
      <c r="FB74" s="403"/>
      <c r="FC74" s="539"/>
      <c r="FD74" s="539"/>
      <c r="FE74" s="539"/>
      <c r="FF74" s="539"/>
      <c r="FG74" s="539"/>
      <c r="FH74" s="539"/>
      <c r="FI74" s="539"/>
      <c r="FJ74" s="539"/>
      <c r="FK74" s="539"/>
      <c r="FL74" s="539"/>
      <c r="FM74" s="539"/>
      <c r="FN74" s="539"/>
      <c r="FO74" s="539"/>
      <c r="FP74" s="539"/>
      <c r="FQ74" s="539"/>
      <c r="FR74" s="539"/>
      <c r="FS74" s="540"/>
      <c r="FT74" s="540"/>
      <c r="FU74" s="540"/>
      <c r="FV74" s="540"/>
      <c r="FW74" s="540"/>
      <c r="FX74" s="540"/>
      <c r="FY74" s="540"/>
      <c r="FZ74" s="540"/>
      <c r="GA74" s="540"/>
      <c r="GB74" s="540"/>
      <c r="GC74" s="540"/>
      <c r="GD74" s="540"/>
      <c r="GE74" s="540"/>
      <c r="GF74" s="540"/>
      <c r="GG74" s="541"/>
    </row>
    <row r="75" spans="2:189" ht="18.75" customHeight="1" x14ac:dyDescent="0.25">
      <c r="B75" s="404"/>
      <c r="C75" s="405"/>
      <c r="D75" s="405"/>
      <c r="E75" s="405"/>
      <c r="F75" s="405"/>
      <c r="G75" s="405"/>
      <c r="H75" s="405"/>
      <c r="I75" s="405"/>
      <c r="J75" s="405"/>
      <c r="K75" s="405"/>
      <c r="L75" s="405"/>
      <c r="M75" s="405"/>
      <c r="N75" s="405"/>
      <c r="O75" s="405"/>
      <c r="P75" s="405"/>
      <c r="Q75" s="405"/>
      <c r="R75" s="405"/>
      <c r="S75" s="405"/>
      <c r="T75" s="405"/>
      <c r="U75" s="405"/>
      <c r="V75" s="405"/>
      <c r="W75" s="405"/>
      <c r="X75" s="405"/>
      <c r="Y75" s="405"/>
      <c r="Z75" s="405"/>
      <c r="AA75" s="405"/>
      <c r="AB75" s="405"/>
      <c r="AC75" s="405"/>
      <c r="AD75" s="405"/>
      <c r="AE75" s="405"/>
      <c r="AF75" s="379" t="s">
        <v>727</v>
      </c>
      <c r="AG75" s="379"/>
      <c r="AH75" s="379"/>
      <c r="AI75" s="379"/>
      <c r="AJ75" s="379"/>
      <c r="AK75" s="379"/>
      <c r="AL75" s="379"/>
      <c r="AM75" s="406">
        <f t="shared" si="0"/>
        <v>4</v>
      </c>
      <c r="AN75" s="406"/>
      <c r="AO75" s="406"/>
      <c r="AP75" s="406"/>
      <c r="AQ75" s="406"/>
      <c r="AR75" s="406"/>
      <c r="AS75" s="406"/>
      <c r="AT75" s="406"/>
      <c r="AU75" s="406"/>
      <c r="AV75" s="406"/>
      <c r="AW75" s="402"/>
      <c r="AX75" s="402"/>
      <c r="AY75" s="402"/>
      <c r="AZ75" s="402"/>
      <c r="BA75" s="402"/>
      <c r="BB75" s="402"/>
      <c r="BC75" s="402"/>
      <c r="BD75" s="402"/>
      <c r="BE75" s="402"/>
      <c r="BF75" s="402"/>
      <c r="BG75" s="402"/>
      <c r="BH75" s="402"/>
      <c r="BI75" s="402"/>
      <c r="BJ75" s="402"/>
      <c r="BK75" s="402"/>
      <c r="BL75" s="402"/>
      <c r="BM75" s="402"/>
      <c r="BN75" s="402"/>
      <c r="BO75" s="402"/>
      <c r="BP75" s="369"/>
      <c r="BQ75" s="369"/>
      <c r="BR75" s="369"/>
      <c r="BS75" s="369"/>
      <c r="BT75" s="369"/>
      <c r="BU75" s="369"/>
      <c r="BV75" s="369"/>
      <c r="BW75" s="369"/>
      <c r="BX75" s="369"/>
      <c r="BY75" s="369"/>
      <c r="BZ75" s="369"/>
      <c r="CA75" s="369"/>
      <c r="CB75" s="369"/>
      <c r="CC75" s="369"/>
      <c r="CD75" s="369"/>
      <c r="CE75" s="369"/>
      <c r="CF75" s="369"/>
      <c r="CG75" s="369"/>
      <c r="CH75" s="369"/>
      <c r="CI75" s="369"/>
      <c r="CJ75" s="369"/>
      <c r="CK75" s="369"/>
      <c r="CL75" s="403"/>
      <c r="CM75" s="403"/>
      <c r="CN75" s="403"/>
      <c r="CO75" s="403"/>
      <c r="CP75" s="403"/>
      <c r="CQ75" s="403"/>
      <c r="CR75" s="403"/>
      <c r="CS75" s="403"/>
      <c r="CT75" s="403"/>
      <c r="CU75" s="403"/>
      <c r="CV75" s="403"/>
      <c r="CW75" s="403"/>
      <c r="CX75" s="403"/>
      <c r="CY75" s="403"/>
      <c r="CZ75" s="403"/>
      <c r="DA75" s="403"/>
      <c r="DB75" s="403"/>
      <c r="DC75" s="403"/>
      <c r="DD75" s="403"/>
      <c r="DE75" s="403"/>
      <c r="DF75" s="403"/>
      <c r="DG75" s="403"/>
      <c r="DH75" s="403"/>
      <c r="DI75" s="403"/>
      <c r="DJ75" s="403"/>
      <c r="DK75" s="403"/>
      <c r="DL75" s="403"/>
      <c r="DM75" s="403"/>
      <c r="DN75" s="403"/>
      <c r="DO75" s="403"/>
      <c r="DP75" s="403"/>
      <c r="DQ75" s="403"/>
      <c r="DR75" s="403"/>
      <c r="DS75" s="403"/>
      <c r="DT75" s="403"/>
      <c r="DU75" s="403"/>
      <c r="DV75" s="403"/>
      <c r="DW75" s="403"/>
      <c r="DX75" s="403"/>
      <c r="DY75" s="403"/>
      <c r="DZ75" s="403"/>
      <c r="EA75" s="403"/>
      <c r="EB75" s="403"/>
      <c r="EC75" s="403"/>
      <c r="ED75" s="403"/>
      <c r="EE75" s="403"/>
      <c r="EF75" s="403"/>
      <c r="EG75" s="403"/>
      <c r="EH75" s="403"/>
      <c r="EI75" s="403"/>
      <c r="EJ75" s="403"/>
      <c r="EK75" s="403"/>
      <c r="EL75" s="403"/>
      <c r="EM75" s="403"/>
      <c r="EN75" s="403"/>
      <c r="EO75" s="403"/>
      <c r="EP75" s="403"/>
      <c r="EQ75" s="403"/>
      <c r="ER75" s="403"/>
      <c r="ES75" s="403"/>
      <c r="ET75" s="403"/>
      <c r="EU75" s="403"/>
      <c r="EV75" s="403"/>
      <c r="EW75" s="403"/>
      <c r="EX75" s="403"/>
      <c r="EY75" s="403"/>
      <c r="EZ75" s="403"/>
      <c r="FA75" s="403"/>
      <c r="FB75" s="403"/>
      <c r="FC75" s="539"/>
      <c r="FD75" s="539"/>
      <c r="FE75" s="539"/>
      <c r="FF75" s="539"/>
      <c r="FG75" s="539"/>
      <c r="FH75" s="539"/>
      <c r="FI75" s="539"/>
      <c r="FJ75" s="539"/>
      <c r="FK75" s="539"/>
      <c r="FL75" s="539"/>
      <c r="FM75" s="539"/>
      <c r="FN75" s="539"/>
      <c r="FO75" s="539"/>
      <c r="FP75" s="539"/>
      <c r="FQ75" s="539"/>
      <c r="FR75" s="539"/>
      <c r="FS75" s="540"/>
      <c r="FT75" s="540"/>
      <c r="FU75" s="540"/>
      <c r="FV75" s="540"/>
      <c r="FW75" s="540"/>
      <c r="FX75" s="540"/>
      <c r="FY75" s="540"/>
      <c r="FZ75" s="540"/>
      <c r="GA75" s="540"/>
      <c r="GB75" s="540"/>
      <c r="GC75" s="540"/>
      <c r="GD75" s="540"/>
      <c r="GE75" s="540"/>
      <c r="GF75" s="540"/>
      <c r="GG75" s="541"/>
    </row>
    <row r="76" spans="2:189" ht="18.75" customHeight="1" thickBot="1" x14ac:dyDescent="0.3">
      <c r="B76" s="375"/>
      <c r="C76" s="376"/>
      <c r="D76" s="376"/>
      <c r="E76" s="376"/>
      <c r="F76" s="376"/>
      <c r="G76" s="376"/>
      <c r="H76" s="376"/>
      <c r="I76" s="376"/>
      <c r="J76" s="376"/>
      <c r="K76" s="376"/>
      <c r="L76" s="376"/>
      <c r="M76" s="376"/>
      <c r="N76" s="376"/>
      <c r="O76" s="376"/>
      <c r="P76" s="376"/>
      <c r="Q76" s="376"/>
      <c r="R76" s="376"/>
      <c r="S76" s="376"/>
      <c r="T76" s="376"/>
      <c r="U76" s="376"/>
      <c r="V76" s="376"/>
      <c r="W76" s="376"/>
      <c r="X76" s="376"/>
      <c r="Y76" s="376"/>
      <c r="Z76" s="376"/>
      <c r="AA76" s="376"/>
      <c r="AB76" s="376"/>
      <c r="AC76" s="376"/>
      <c r="AD76" s="376"/>
      <c r="AE76" s="376"/>
      <c r="AF76" s="370" t="s">
        <v>728</v>
      </c>
      <c r="AG76" s="370"/>
      <c r="AH76" s="370"/>
      <c r="AI76" s="370"/>
      <c r="AJ76" s="370"/>
      <c r="AK76" s="370"/>
      <c r="AL76" s="370"/>
      <c r="AM76" s="371">
        <f t="shared" si="0"/>
        <v>4</v>
      </c>
      <c r="AN76" s="371"/>
      <c r="AO76" s="371"/>
      <c r="AP76" s="371"/>
      <c r="AQ76" s="371"/>
      <c r="AR76" s="371"/>
      <c r="AS76" s="371"/>
      <c r="AT76" s="371"/>
      <c r="AU76" s="371"/>
      <c r="AV76" s="371"/>
      <c r="AW76" s="372"/>
      <c r="AX76" s="372"/>
      <c r="AY76" s="372"/>
      <c r="AZ76" s="372"/>
      <c r="BA76" s="372"/>
      <c r="BB76" s="372"/>
      <c r="BC76" s="372"/>
      <c r="BD76" s="372"/>
      <c r="BE76" s="372"/>
      <c r="BF76" s="372"/>
      <c r="BG76" s="372"/>
      <c r="BH76" s="372"/>
      <c r="BI76" s="372"/>
      <c r="BJ76" s="372"/>
      <c r="BK76" s="372"/>
      <c r="BL76" s="372"/>
      <c r="BM76" s="372"/>
      <c r="BN76" s="372"/>
      <c r="BO76" s="372"/>
      <c r="BP76" s="373"/>
      <c r="BQ76" s="373"/>
      <c r="BR76" s="373"/>
      <c r="BS76" s="373"/>
      <c r="BT76" s="373"/>
      <c r="BU76" s="373"/>
      <c r="BV76" s="373"/>
      <c r="BW76" s="373"/>
      <c r="BX76" s="373"/>
      <c r="BY76" s="373"/>
      <c r="BZ76" s="373"/>
      <c r="CA76" s="373"/>
      <c r="CB76" s="373"/>
      <c r="CC76" s="373"/>
      <c r="CD76" s="373"/>
      <c r="CE76" s="373"/>
      <c r="CF76" s="373"/>
      <c r="CG76" s="373"/>
      <c r="CH76" s="373"/>
      <c r="CI76" s="373"/>
      <c r="CJ76" s="373"/>
      <c r="CK76" s="373"/>
      <c r="CL76" s="374"/>
      <c r="CM76" s="374"/>
      <c r="CN76" s="374"/>
      <c r="CO76" s="374"/>
      <c r="CP76" s="374"/>
      <c r="CQ76" s="374"/>
      <c r="CR76" s="374"/>
      <c r="CS76" s="374"/>
      <c r="CT76" s="374"/>
      <c r="CU76" s="374"/>
      <c r="CV76" s="374"/>
      <c r="CW76" s="374"/>
      <c r="CX76" s="374"/>
      <c r="CY76" s="374"/>
      <c r="CZ76" s="374"/>
      <c r="DA76" s="374"/>
      <c r="DB76" s="374"/>
      <c r="DC76" s="374"/>
      <c r="DD76" s="374"/>
      <c r="DE76" s="374"/>
      <c r="DF76" s="374"/>
      <c r="DG76" s="374"/>
      <c r="DH76" s="374"/>
      <c r="DI76" s="374"/>
      <c r="DJ76" s="374"/>
      <c r="DK76" s="374"/>
      <c r="DL76" s="374"/>
      <c r="DM76" s="374"/>
      <c r="DN76" s="374"/>
      <c r="DO76" s="374"/>
      <c r="DP76" s="374"/>
      <c r="DQ76" s="374"/>
      <c r="DR76" s="374"/>
      <c r="DS76" s="374"/>
      <c r="DT76" s="374"/>
      <c r="DU76" s="374"/>
      <c r="DV76" s="374"/>
      <c r="DW76" s="374"/>
      <c r="DX76" s="374"/>
      <c r="DY76" s="374"/>
      <c r="DZ76" s="374"/>
      <c r="EA76" s="374"/>
      <c r="EB76" s="374"/>
      <c r="EC76" s="374"/>
      <c r="ED76" s="374"/>
      <c r="EE76" s="374"/>
      <c r="EF76" s="374"/>
      <c r="EG76" s="374"/>
      <c r="EH76" s="374"/>
      <c r="EI76" s="374"/>
      <c r="EJ76" s="374"/>
      <c r="EK76" s="374"/>
      <c r="EL76" s="374"/>
      <c r="EM76" s="374"/>
      <c r="EN76" s="374"/>
      <c r="EO76" s="374"/>
      <c r="EP76" s="374"/>
      <c r="EQ76" s="374"/>
      <c r="ER76" s="374"/>
      <c r="ES76" s="374"/>
      <c r="ET76" s="374"/>
      <c r="EU76" s="374"/>
      <c r="EV76" s="374"/>
      <c r="EW76" s="374"/>
      <c r="EX76" s="374"/>
      <c r="EY76" s="374"/>
      <c r="EZ76" s="374"/>
      <c r="FA76" s="374"/>
      <c r="FB76" s="374"/>
      <c r="FC76" s="542"/>
      <c r="FD76" s="542"/>
      <c r="FE76" s="542"/>
      <c r="FF76" s="542"/>
      <c r="FG76" s="542"/>
      <c r="FH76" s="542"/>
      <c r="FI76" s="542"/>
      <c r="FJ76" s="542"/>
      <c r="FK76" s="542"/>
      <c r="FL76" s="542"/>
      <c r="FM76" s="542"/>
      <c r="FN76" s="542"/>
      <c r="FO76" s="542"/>
      <c r="FP76" s="542"/>
      <c r="FQ76" s="542"/>
      <c r="FR76" s="542"/>
      <c r="FS76" s="543"/>
      <c r="FT76" s="543"/>
      <c r="FU76" s="543"/>
      <c r="FV76" s="543"/>
      <c r="FW76" s="543"/>
      <c r="FX76" s="543"/>
      <c r="FY76" s="543"/>
      <c r="FZ76" s="543"/>
      <c r="GA76" s="543"/>
      <c r="GB76" s="543"/>
      <c r="GC76" s="543"/>
      <c r="GD76" s="543"/>
      <c r="GE76" s="543"/>
      <c r="GF76" s="543"/>
      <c r="GG76" s="544"/>
    </row>
    <row r="77" spans="2:189" ht="18.75" customHeight="1" thickBot="1" x14ac:dyDescent="0.25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63" t="s">
        <v>729</v>
      </c>
      <c r="Z77" s="32"/>
      <c r="AA77" s="32"/>
      <c r="AB77" s="32"/>
      <c r="AC77" s="32"/>
      <c r="AD77" s="32"/>
      <c r="AE77" s="32"/>
      <c r="AF77" s="388"/>
      <c r="AG77" s="389"/>
      <c r="AH77" s="389"/>
      <c r="AI77" s="389"/>
      <c r="AJ77" s="389"/>
      <c r="AK77" s="389"/>
      <c r="AL77" s="390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64"/>
      <c r="CA77" s="64"/>
      <c r="CB77" s="64"/>
      <c r="CC77" s="64"/>
      <c r="CD77" s="64"/>
      <c r="CE77" s="64"/>
      <c r="CF77" s="64"/>
      <c r="CG77" s="64"/>
      <c r="CH77" s="64"/>
      <c r="CI77" s="64"/>
      <c r="CJ77" s="64"/>
      <c r="CK77" s="64"/>
      <c r="CL77" s="64"/>
      <c r="CM77" s="64"/>
      <c r="CN77" s="64"/>
      <c r="CO77" s="64"/>
      <c r="CP77" s="64"/>
      <c r="CQ77" s="64"/>
      <c r="CR77" s="64"/>
      <c r="CS77" s="64"/>
      <c r="CT77" s="64"/>
      <c r="CU77" s="64"/>
      <c r="CV77" s="64"/>
      <c r="CW77" s="64"/>
      <c r="CX77" s="64"/>
      <c r="CY77" s="64"/>
      <c r="CZ77" s="64"/>
      <c r="DA77" s="64"/>
      <c r="DB77" s="64"/>
      <c r="DC77" s="64"/>
      <c r="DD77" s="64"/>
      <c r="DE77" s="64"/>
      <c r="DF77" s="64"/>
      <c r="DG77" s="64"/>
      <c r="DH77" s="64"/>
      <c r="DI77" s="64"/>
      <c r="DJ77" s="64"/>
      <c r="DK77" s="64"/>
      <c r="DL77" s="64"/>
      <c r="DM77" s="64"/>
      <c r="DN77" s="64"/>
      <c r="DO77" s="64"/>
      <c r="DP77" s="64"/>
      <c r="DQ77" s="64"/>
      <c r="DR77" s="64"/>
      <c r="DS77" s="64"/>
      <c r="DT77" s="64"/>
      <c r="DU77" s="64"/>
      <c r="DV77" s="64"/>
      <c r="DW77" s="64"/>
      <c r="DX77" s="64"/>
      <c r="DY77" s="65" t="s">
        <v>730</v>
      </c>
      <c r="DZ77" s="64"/>
      <c r="EA77" s="32"/>
      <c r="EB77" s="64"/>
      <c r="EC77" s="32"/>
      <c r="ED77" s="64"/>
      <c r="EE77" s="32"/>
      <c r="EF77" s="32"/>
      <c r="EG77" s="64"/>
      <c r="EH77" s="64"/>
      <c r="EI77" s="64"/>
      <c r="EJ77" s="64"/>
      <c r="EK77" s="64"/>
      <c r="EL77" s="64"/>
      <c r="EM77" s="64"/>
      <c r="EN77" s="64"/>
      <c r="EO77" s="64"/>
      <c r="EP77" s="391"/>
      <c r="EQ77" s="392"/>
      <c r="ER77" s="392"/>
      <c r="ES77" s="392"/>
      <c r="ET77" s="392"/>
      <c r="EU77" s="392"/>
      <c r="EV77" s="392"/>
      <c r="EW77" s="392"/>
      <c r="EX77" s="392"/>
      <c r="EY77" s="392"/>
      <c r="EZ77" s="392"/>
      <c r="FA77" s="392"/>
      <c r="FB77" s="393"/>
      <c r="FC77" s="94"/>
      <c r="FD77" s="94"/>
      <c r="FE77" s="394"/>
      <c r="FF77" s="394"/>
      <c r="FG77" s="394"/>
      <c r="FH77" s="394"/>
      <c r="FI77" s="394"/>
      <c r="FJ77" s="394"/>
      <c r="FK77" s="394"/>
      <c r="FL77" s="394"/>
      <c r="FM77" s="394"/>
      <c r="FN77" s="394"/>
      <c r="FO77" s="394"/>
      <c r="FP77" s="394"/>
      <c r="FQ77" s="394"/>
      <c r="FR77" s="394"/>
      <c r="FS77" s="394"/>
      <c r="FT77" s="394"/>
      <c r="FU77" s="394"/>
      <c r="FV77" s="394"/>
      <c r="FW77" s="394"/>
      <c r="FX77" s="394"/>
      <c r="FY77" s="394"/>
      <c r="FZ77" s="64"/>
      <c r="GA77" s="65" t="s">
        <v>731</v>
      </c>
      <c r="GB77" s="32"/>
      <c r="GC77" s="32"/>
      <c r="GD77" s="64"/>
      <c r="GE77" s="64"/>
      <c r="GF77" s="64"/>
      <c r="GG77" s="64"/>
    </row>
    <row r="78" spans="2:189" ht="18.75" customHeight="1" x14ac:dyDescent="0.2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97" t="s">
        <v>732</v>
      </c>
      <c r="BF78" s="397"/>
      <c r="BG78" s="397"/>
      <c r="BH78" s="397"/>
      <c r="BI78" s="397"/>
      <c r="BJ78" s="397"/>
      <c r="BK78" s="397"/>
      <c r="BL78" s="397"/>
      <c r="BM78" s="397"/>
      <c r="BN78" s="397"/>
      <c r="BO78" s="397"/>
      <c r="BP78" s="397"/>
      <c r="BQ78" s="397"/>
      <c r="BR78" s="397"/>
      <c r="BS78" s="397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  <c r="FD78" s="32"/>
      <c r="FE78" s="395" t="s">
        <v>733</v>
      </c>
      <c r="FF78" s="395"/>
      <c r="FG78" s="395"/>
      <c r="FH78" s="395"/>
      <c r="FI78" s="395"/>
      <c r="FJ78" s="395"/>
      <c r="FK78" s="395"/>
      <c r="FL78" s="395"/>
      <c r="FM78" s="395"/>
      <c r="FN78" s="395"/>
      <c r="FO78" s="395"/>
      <c r="FP78" s="395"/>
      <c r="FQ78" s="395"/>
      <c r="FR78" s="395"/>
      <c r="FS78" s="395"/>
      <c r="FT78" s="395"/>
      <c r="FU78" s="395"/>
      <c r="FV78" s="395"/>
      <c r="FW78" s="395"/>
      <c r="FX78" s="395"/>
      <c r="FY78" s="395"/>
      <c r="FZ78" s="32"/>
      <c r="GA78" s="32"/>
      <c r="GB78" s="32"/>
      <c r="GC78" s="32"/>
      <c r="GD78" s="32"/>
      <c r="GE78" s="32"/>
      <c r="GF78" s="32"/>
      <c r="GG78" s="32"/>
    </row>
    <row r="79" spans="2:189" ht="18.75" customHeight="1" x14ac:dyDescent="0.25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66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67" t="s">
        <v>734</v>
      </c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98"/>
      <c r="CN79" s="398"/>
      <c r="CO79" s="398"/>
      <c r="CP79" s="398"/>
      <c r="CQ79" s="398"/>
      <c r="CR79" s="398"/>
      <c r="CS79" s="398"/>
      <c r="CT79" s="398"/>
      <c r="CU79" s="398"/>
      <c r="CV79" s="398"/>
      <c r="CW79" s="398"/>
      <c r="CX79" s="398"/>
      <c r="CY79" s="398"/>
      <c r="CZ79" s="67"/>
      <c r="DA79" s="67"/>
      <c r="DB79" s="399" t="str">
        <f>CG51</f>
        <v>Домницкий С.А.</v>
      </c>
      <c r="DC79" s="399"/>
      <c r="DD79" s="399"/>
      <c r="DE79" s="399"/>
      <c r="DF79" s="399"/>
      <c r="DG79" s="399"/>
      <c r="DH79" s="399"/>
      <c r="DI79" s="399"/>
      <c r="DJ79" s="399"/>
      <c r="DK79" s="399"/>
      <c r="DL79" s="399"/>
      <c r="DM79" s="399"/>
      <c r="DN79" s="399"/>
      <c r="DO79" s="399"/>
      <c r="DP79" s="399"/>
      <c r="DQ79" s="399"/>
      <c r="DR79" s="399"/>
      <c r="DS79" s="399"/>
      <c r="DT79" s="399"/>
      <c r="DU79" s="399"/>
      <c r="DV79" s="399"/>
      <c r="DW79" s="399"/>
      <c r="DX79" s="399"/>
      <c r="DY79" s="32"/>
      <c r="DZ79" s="67" t="s">
        <v>735</v>
      </c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32"/>
      <c r="EM79" s="46"/>
      <c r="EN79" s="400"/>
      <c r="EO79" s="400"/>
      <c r="EP79" s="400"/>
      <c r="EQ79" s="400"/>
      <c r="ER79" s="400"/>
      <c r="ES79" s="400"/>
      <c r="ET79" s="400"/>
      <c r="EU79" s="400"/>
      <c r="EV79" s="400"/>
      <c r="EW79" s="400"/>
      <c r="EX79" s="400"/>
      <c r="EY79" s="400"/>
      <c r="EZ79" s="400"/>
      <c r="FA79" s="67"/>
      <c r="FB79" s="67"/>
      <c r="FC79" s="401" t="str">
        <f>W45</f>
        <v>Цветкова Н.Г.</v>
      </c>
      <c r="FD79" s="401"/>
      <c r="FE79" s="401"/>
      <c r="FF79" s="401"/>
      <c r="FG79" s="401"/>
      <c r="FH79" s="401"/>
      <c r="FI79" s="401"/>
      <c r="FJ79" s="401"/>
      <c r="FK79" s="401"/>
      <c r="FL79" s="401"/>
      <c r="FM79" s="401"/>
      <c r="FN79" s="401"/>
      <c r="FO79" s="401"/>
      <c r="FP79" s="401"/>
      <c r="FQ79" s="401"/>
      <c r="FR79" s="401"/>
      <c r="FS79" s="401"/>
      <c r="FT79" s="401"/>
      <c r="FU79" s="401"/>
      <c r="FV79" s="401"/>
      <c r="FW79" s="401"/>
      <c r="FX79" s="401"/>
      <c r="FY79" s="401"/>
      <c r="FZ79" s="32"/>
      <c r="GA79" s="32"/>
      <c r="GB79" s="32"/>
      <c r="GC79" s="32"/>
      <c r="GD79" s="32"/>
      <c r="GE79" s="32"/>
      <c r="GF79" s="32"/>
      <c r="GG79" s="32"/>
    </row>
    <row r="80" spans="2:189" ht="7.5" customHeight="1" x14ac:dyDescent="0.2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68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96" t="s">
        <v>687</v>
      </c>
      <c r="CN80" s="396"/>
      <c r="CO80" s="396"/>
      <c r="CP80" s="396"/>
      <c r="CQ80" s="396"/>
      <c r="CR80" s="396"/>
      <c r="CS80" s="396"/>
      <c r="CT80" s="396"/>
      <c r="CU80" s="396"/>
      <c r="CV80" s="396"/>
      <c r="CW80" s="396"/>
      <c r="CX80" s="396"/>
      <c r="CY80" s="396"/>
      <c r="CZ80" s="60"/>
      <c r="DA80" s="60"/>
      <c r="DB80" s="396" t="s">
        <v>688</v>
      </c>
      <c r="DC80" s="396"/>
      <c r="DD80" s="396"/>
      <c r="DE80" s="396"/>
      <c r="DF80" s="396"/>
      <c r="DG80" s="396"/>
      <c r="DH80" s="396"/>
      <c r="DI80" s="396"/>
      <c r="DJ80" s="396"/>
      <c r="DK80" s="396"/>
      <c r="DL80" s="396"/>
      <c r="DM80" s="396"/>
      <c r="DN80" s="396"/>
      <c r="DO80" s="396"/>
      <c r="DP80" s="396"/>
      <c r="DQ80" s="396"/>
      <c r="DR80" s="396"/>
      <c r="DS80" s="396"/>
      <c r="DT80" s="396"/>
      <c r="DU80" s="396"/>
      <c r="DV80" s="396"/>
      <c r="DW80" s="396"/>
      <c r="DX80" s="396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  <c r="EM80" s="56"/>
      <c r="EN80" s="396" t="s">
        <v>687</v>
      </c>
      <c r="EO80" s="396"/>
      <c r="EP80" s="396"/>
      <c r="EQ80" s="396"/>
      <c r="ER80" s="396"/>
      <c r="ES80" s="396"/>
      <c r="ET80" s="396"/>
      <c r="EU80" s="396"/>
      <c r="EV80" s="396"/>
      <c r="EW80" s="396"/>
      <c r="EX80" s="396"/>
      <c r="EY80" s="396"/>
      <c r="EZ80" s="396"/>
      <c r="FA80" s="59"/>
      <c r="FB80" s="59"/>
      <c r="FC80" s="396" t="s">
        <v>688</v>
      </c>
      <c r="FD80" s="396"/>
      <c r="FE80" s="396"/>
      <c r="FF80" s="396"/>
      <c r="FG80" s="396"/>
      <c r="FH80" s="396"/>
      <c r="FI80" s="396"/>
      <c r="FJ80" s="396"/>
      <c r="FK80" s="396"/>
      <c r="FL80" s="396"/>
      <c r="FM80" s="396"/>
      <c r="FN80" s="396"/>
      <c r="FO80" s="396"/>
      <c r="FP80" s="396"/>
      <c r="FQ80" s="396"/>
      <c r="FR80" s="396"/>
      <c r="FS80" s="396"/>
      <c r="FT80" s="396"/>
      <c r="FU80" s="396"/>
      <c r="FV80" s="396"/>
      <c r="FW80" s="396"/>
      <c r="FX80" s="396"/>
      <c r="FY80" s="396"/>
      <c r="FZ80" s="32"/>
      <c r="GA80" s="32"/>
      <c r="GB80" s="32"/>
      <c r="GC80" s="32"/>
      <c r="GD80" s="32"/>
      <c r="GE80" s="32"/>
      <c r="GF80" s="32"/>
      <c r="GG80" s="32"/>
    </row>
    <row r="81" spans="2:189" ht="7.5" customHeight="1" thickBot="1" x14ac:dyDescent="0.25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69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  <c r="FL81" s="32"/>
      <c r="FM81" s="32"/>
      <c r="FN81" s="32"/>
      <c r="FO81" s="32"/>
      <c r="FP81" s="32"/>
      <c r="FQ81" s="32"/>
      <c r="FR81" s="32"/>
      <c r="FS81" s="32"/>
      <c r="FT81" s="32"/>
      <c r="FU81" s="32"/>
      <c r="FV81" s="32"/>
      <c r="FW81" s="32"/>
      <c r="FX81" s="32"/>
      <c r="FY81" s="32"/>
      <c r="FZ81" s="32"/>
      <c r="GA81" s="32"/>
      <c r="GB81" s="32"/>
      <c r="GC81" s="32"/>
      <c r="GD81" s="32"/>
      <c r="GE81" s="32"/>
      <c r="GF81" s="32"/>
      <c r="GG81" s="32"/>
    </row>
    <row r="82" spans="2:189" ht="18.75" customHeight="1" x14ac:dyDescent="0.2">
      <c r="B82" s="70" t="s">
        <v>736</v>
      </c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80"/>
      <c r="X82" s="380"/>
      <c r="Y82" s="380"/>
      <c r="Z82" s="380"/>
      <c r="AA82" s="380"/>
      <c r="AB82" s="380"/>
      <c r="AC82" s="380"/>
      <c r="AD82" s="380"/>
      <c r="AE82" s="380"/>
      <c r="AF82" s="380"/>
      <c r="AG82" s="380"/>
      <c r="AH82" s="380"/>
      <c r="AI82" s="380"/>
      <c r="AJ82" s="380"/>
      <c r="AK82" s="380"/>
      <c r="AL82" s="380"/>
      <c r="AM82" s="380"/>
      <c r="AN82" s="380"/>
      <c r="AO82" s="380"/>
      <c r="AP82" s="380"/>
      <c r="AQ82" s="380"/>
      <c r="AR82" s="380"/>
      <c r="AS82" s="380"/>
      <c r="AT82" s="380"/>
      <c r="AU82" s="380"/>
      <c r="AV82" s="380"/>
      <c r="AW82" s="380"/>
      <c r="AX82" s="380"/>
      <c r="AY82" s="380"/>
      <c r="AZ82" s="380"/>
      <c r="BA82" s="380"/>
      <c r="BB82" s="380"/>
      <c r="BC82" s="380"/>
      <c r="BD82" s="380"/>
      <c r="BE82" s="380"/>
      <c r="BF82" s="380"/>
      <c r="BG82" s="380"/>
      <c r="BH82" s="380"/>
      <c r="BI82" s="380"/>
      <c r="BJ82" s="380"/>
      <c r="BK82" s="380"/>
      <c r="BL82" s="380"/>
      <c r="BM82" s="380"/>
      <c r="BN82" s="380"/>
      <c r="BO82" s="380"/>
      <c r="BP82" s="380"/>
      <c r="BQ82" s="380"/>
      <c r="BR82" s="380"/>
      <c r="BS82" s="380"/>
      <c r="BT82" s="380"/>
      <c r="BU82" s="380"/>
      <c r="BV82" s="380"/>
      <c r="BW82" s="380"/>
      <c r="BX82" s="380"/>
      <c r="BY82" s="32"/>
      <c r="BZ82" s="32"/>
      <c r="CA82" s="381" t="s">
        <v>737</v>
      </c>
      <c r="CB82" s="382"/>
      <c r="CC82" s="382"/>
      <c r="CD82" s="382"/>
      <c r="CE82" s="382"/>
      <c r="CF82" s="382"/>
      <c r="CG82" s="382"/>
      <c r="CH82" s="382"/>
      <c r="CI82" s="382"/>
      <c r="CJ82" s="382"/>
      <c r="CK82" s="382"/>
      <c r="CL82" s="382"/>
      <c r="CM82" s="382"/>
      <c r="CN82" s="382"/>
      <c r="CO82" s="382"/>
      <c r="CP82" s="382"/>
      <c r="CQ82" s="382"/>
      <c r="CR82" s="382"/>
      <c r="CS82" s="382"/>
      <c r="CT82" s="382"/>
      <c r="CU82" s="382"/>
      <c r="CV82" s="382"/>
      <c r="CW82" s="382"/>
      <c r="CX82" s="382"/>
      <c r="CY82" s="382"/>
      <c r="CZ82" s="382"/>
      <c r="DA82" s="382"/>
      <c r="DB82" s="382"/>
      <c r="DC82" s="382"/>
      <c r="DD82" s="382"/>
      <c r="DE82" s="382"/>
      <c r="DF82" s="382"/>
      <c r="DG82" s="382"/>
      <c r="DH82" s="382"/>
      <c r="DI82" s="382"/>
      <c r="DJ82" s="382"/>
      <c r="DK82" s="382"/>
      <c r="DL82" s="382"/>
      <c r="DM82" s="382"/>
      <c r="DN82" s="382"/>
      <c r="DO82" s="382"/>
      <c r="DP82" s="382"/>
      <c r="DQ82" s="382"/>
      <c r="DR82" s="382"/>
      <c r="DS82" s="382"/>
      <c r="DT82" s="382"/>
      <c r="DU82" s="382"/>
      <c r="DV82" s="382"/>
      <c r="DW82" s="382"/>
      <c r="DX82" s="382"/>
      <c r="DY82" s="382"/>
      <c r="DZ82" s="382"/>
      <c r="EA82" s="382"/>
      <c r="EB82" s="382"/>
      <c r="EC82" s="382"/>
      <c r="ED82" s="382"/>
      <c r="EE82" s="382"/>
      <c r="EF82" s="382"/>
      <c r="EG82" s="382"/>
      <c r="EH82" s="382"/>
      <c r="EI82" s="382"/>
      <c r="EJ82" s="382"/>
      <c r="EK82" s="382"/>
      <c r="EL82" s="382"/>
      <c r="EM82" s="382"/>
      <c r="EN82" s="382"/>
      <c r="EO82" s="382"/>
      <c r="EP82" s="382"/>
      <c r="EQ82" s="382"/>
      <c r="ER82" s="382"/>
      <c r="ES82" s="382"/>
      <c r="ET82" s="382"/>
      <c r="EU82" s="382"/>
      <c r="EV82" s="382"/>
      <c r="EW82" s="382"/>
      <c r="EX82" s="382"/>
      <c r="EY82" s="382"/>
      <c r="EZ82" s="382"/>
      <c r="FA82" s="382"/>
      <c r="FB82" s="382"/>
      <c r="FC82" s="382"/>
      <c r="FD82" s="382"/>
      <c r="FE82" s="382"/>
      <c r="FF82" s="382"/>
      <c r="FG82" s="382"/>
      <c r="FH82" s="382"/>
      <c r="FI82" s="382"/>
      <c r="FJ82" s="382"/>
      <c r="FK82" s="382"/>
      <c r="FL82" s="382"/>
      <c r="FM82" s="382"/>
      <c r="FN82" s="382"/>
      <c r="FO82" s="382"/>
      <c r="FP82" s="382"/>
      <c r="FQ82" s="382"/>
      <c r="FR82" s="382"/>
      <c r="FS82" s="382"/>
      <c r="FT82" s="382"/>
      <c r="FU82" s="383" t="s">
        <v>738</v>
      </c>
      <c r="FV82" s="383"/>
      <c r="FW82" s="383"/>
      <c r="FX82" s="383"/>
      <c r="FY82" s="383"/>
      <c r="FZ82" s="383"/>
      <c r="GA82" s="383"/>
      <c r="GB82" s="383"/>
      <c r="GC82" s="383"/>
      <c r="GD82" s="383"/>
      <c r="GE82" s="383"/>
      <c r="GF82" s="383"/>
      <c r="GG82" s="384"/>
    </row>
    <row r="83" spans="2:189" ht="18.75" customHeight="1" x14ac:dyDescent="0.2">
      <c r="B83" s="377"/>
      <c r="C83" s="377"/>
      <c r="D83" s="377"/>
      <c r="E83" s="377"/>
      <c r="F83" s="377"/>
      <c r="G83" s="377"/>
      <c r="H83" s="377"/>
      <c r="I83" s="377"/>
      <c r="J83" s="377"/>
      <c r="K83" s="377"/>
      <c r="L83" s="377"/>
      <c r="M83" s="377"/>
      <c r="N83" s="377"/>
      <c r="O83" s="377"/>
      <c r="P83" s="377"/>
      <c r="Q83" s="377"/>
      <c r="R83" s="377"/>
      <c r="S83" s="377"/>
      <c r="T83" s="377"/>
      <c r="U83" s="377"/>
      <c r="V83" s="377"/>
      <c r="W83" s="377"/>
      <c r="X83" s="377"/>
      <c r="Y83" s="377"/>
      <c r="Z83" s="377"/>
      <c r="AA83" s="377"/>
      <c r="AB83" s="377"/>
      <c r="AC83" s="377"/>
      <c r="AD83" s="377"/>
      <c r="AE83" s="377"/>
      <c r="AF83" s="377"/>
      <c r="AG83" s="377"/>
      <c r="AH83" s="377"/>
      <c r="AI83" s="377"/>
      <c r="AJ83" s="377"/>
      <c r="AK83" s="377"/>
      <c r="AL83" s="377"/>
      <c r="AM83" s="377"/>
      <c r="AN83" s="377"/>
      <c r="AO83" s="377"/>
      <c r="AP83" s="377"/>
      <c r="AQ83" s="377"/>
      <c r="AR83" s="377"/>
      <c r="AS83" s="377"/>
      <c r="AT83" s="377"/>
      <c r="AU83" s="377"/>
      <c r="AV83" s="377"/>
      <c r="AW83" s="377"/>
      <c r="AX83" s="377"/>
      <c r="AY83" s="377"/>
      <c r="AZ83" s="377"/>
      <c r="BA83" s="377"/>
      <c r="BB83" s="377"/>
      <c r="BC83" s="377"/>
      <c r="BD83" s="377"/>
      <c r="BE83" s="377"/>
      <c r="BF83" s="377"/>
      <c r="BG83" s="377"/>
      <c r="BH83" s="377"/>
      <c r="BI83" s="377"/>
      <c r="BJ83" s="377"/>
      <c r="BK83" s="377"/>
      <c r="BL83" s="377"/>
      <c r="BM83" s="377"/>
      <c r="BN83" s="377"/>
      <c r="BO83" s="377"/>
      <c r="BP83" s="377"/>
      <c r="BQ83" s="377"/>
      <c r="BR83" s="377"/>
      <c r="BS83" s="377"/>
      <c r="BT83" s="377"/>
      <c r="BU83" s="377"/>
      <c r="BV83" s="377"/>
      <c r="BW83" s="377"/>
      <c r="BX83" s="377"/>
      <c r="BY83" s="32"/>
      <c r="BZ83" s="32"/>
      <c r="CA83" s="386" t="s">
        <v>739</v>
      </c>
      <c r="CB83" s="387"/>
      <c r="CC83" s="387"/>
      <c r="CD83" s="387"/>
      <c r="CE83" s="387"/>
      <c r="CF83" s="387"/>
      <c r="CG83" s="387"/>
      <c r="CH83" s="387"/>
      <c r="CI83" s="387"/>
      <c r="CJ83" s="387"/>
      <c r="CK83" s="387"/>
      <c r="CL83" s="387"/>
      <c r="CM83" s="387"/>
      <c r="CN83" s="387"/>
      <c r="CO83" s="387"/>
      <c r="CP83" s="387"/>
      <c r="CQ83" s="387"/>
      <c r="CR83" s="387"/>
      <c r="CS83" s="387"/>
      <c r="CT83" s="387"/>
      <c r="CU83" s="387"/>
      <c r="CV83" s="387"/>
      <c r="CW83" s="387"/>
      <c r="CX83" s="387"/>
      <c r="CY83" s="387"/>
      <c r="CZ83" s="387"/>
      <c r="DA83" s="387"/>
      <c r="DB83" s="387"/>
      <c r="DC83" s="387"/>
      <c r="DD83" s="387"/>
      <c r="DE83" s="387"/>
      <c r="DF83" s="387"/>
      <c r="DG83" s="387"/>
      <c r="DH83" s="387"/>
      <c r="DI83" s="387"/>
      <c r="DJ83" s="387"/>
      <c r="DK83" s="387"/>
      <c r="DL83" s="387"/>
      <c r="DM83" s="387"/>
      <c r="DN83" s="387"/>
      <c r="DO83" s="387"/>
      <c r="DP83" s="387"/>
      <c r="DQ83" s="387"/>
      <c r="DR83" s="387"/>
      <c r="DS83" s="387"/>
      <c r="DT83" s="387"/>
      <c r="DU83" s="387"/>
      <c r="DV83" s="387"/>
      <c r="DW83" s="387"/>
      <c r="DX83" s="387"/>
      <c r="DY83" s="387"/>
      <c r="DZ83" s="387" t="s">
        <v>740</v>
      </c>
      <c r="EA83" s="387"/>
      <c r="EB83" s="387"/>
      <c r="EC83" s="387"/>
      <c r="ED83" s="387"/>
      <c r="EE83" s="387"/>
      <c r="EF83" s="387"/>
      <c r="EG83" s="387"/>
      <c r="EH83" s="387"/>
      <c r="EI83" s="387"/>
      <c r="EJ83" s="387"/>
      <c r="EK83" s="387"/>
      <c r="EL83" s="387"/>
      <c r="EM83" s="387"/>
      <c r="EN83" s="387"/>
      <c r="EO83" s="387"/>
      <c r="EP83" s="387"/>
      <c r="EQ83" s="387"/>
      <c r="ER83" s="387"/>
      <c r="ES83" s="387"/>
      <c r="ET83" s="387"/>
      <c r="EU83" s="387"/>
      <c r="EV83" s="387"/>
      <c r="EW83" s="387"/>
      <c r="EX83" s="387"/>
      <c r="EY83" s="387"/>
      <c r="EZ83" s="387"/>
      <c r="FA83" s="387"/>
      <c r="FB83" s="387"/>
      <c r="FC83" s="387"/>
      <c r="FD83" s="387"/>
      <c r="FE83" s="387"/>
      <c r="FF83" s="387"/>
      <c r="FG83" s="387"/>
      <c r="FH83" s="387"/>
      <c r="FI83" s="387"/>
      <c r="FJ83" s="387"/>
      <c r="FK83" s="387"/>
      <c r="FL83" s="387"/>
      <c r="FM83" s="387"/>
      <c r="FN83" s="387"/>
      <c r="FO83" s="387"/>
      <c r="FP83" s="387"/>
      <c r="FQ83" s="387"/>
      <c r="FR83" s="387"/>
      <c r="FS83" s="387"/>
      <c r="FT83" s="387"/>
      <c r="FU83" s="361"/>
      <c r="FV83" s="361"/>
      <c r="FW83" s="361"/>
      <c r="FX83" s="361"/>
      <c r="FY83" s="361"/>
      <c r="FZ83" s="361"/>
      <c r="GA83" s="361"/>
      <c r="GB83" s="361"/>
      <c r="GC83" s="361"/>
      <c r="GD83" s="361"/>
      <c r="GE83" s="361"/>
      <c r="GF83" s="361"/>
      <c r="GG83" s="385"/>
    </row>
    <row r="84" spans="2:189" ht="18.75" customHeight="1" x14ac:dyDescent="0.2">
      <c r="B84" s="377"/>
      <c r="C84" s="377"/>
      <c r="D84" s="377"/>
      <c r="E84" s="377"/>
      <c r="F84" s="377"/>
      <c r="G84" s="377"/>
      <c r="H84" s="377"/>
      <c r="I84" s="377"/>
      <c r="J84" s="377"/>
      <c r="K84" s="377"/>
      <c r="L84" s="377"/>
      <c r="M84" s="377"/>
      <c r="N84" s="377"/>
      <c r="O84" s="377"/>
      <c r="P84" s="377"/>
      <c r="Q84" s="377"/>
      <c r="R84" s="377"/>
      <c r="S84" s="377"/>
      <c r="T84" s="377"/>
      <c r="U84" s="377"/>
      <c r="V84" s="377"/>
      <c r="W84" s="377"/>
      <c r="X84" s="377"/>
      <c r="Y84" s="377"/>
      <c r="Z84" s="377"/>
      <c r="AA84" s="377"/>
      <c r="AB84" s="377"/>
      <c r="AC84" s="377"/>
      <c r="AD84" s="377"/>
      <c r="AE84" s="377"/>
      <c r="AF84" s="377"/>
      <c r="AG84" s="377"/>
      <c r="AH84" s="377"/>
      <c r="AI84" s="377"/>
      <c r="AJ84" s="377"/>
      <c r="AK84" s="377"/>
      <c r="AL84" s="377"/>
      <c r="AM84" s="377"/>
      <c r="AN84" s="377"/>
      <c r="AO84" s="377"/>
      <c r="AP84" s="377"/>
      <c r="AQ84" s="377"/>
      <c r="AR84" s="377"/>
      <c r="AS84" s="377"/>
      <c r="AT84" s="377"/>
      <c r="AU84" s="377"/>
      <c r="AV84" s="377"/>
      <c r="AW84" s="377"/>
      <c r="AX84" s="377"/>
      <c r="AY84" s="377"/>
      <c r="AZ84" s="377"/>
      <c r="BA84" s="377"/>
      <c r="BB84" s="377"/>
      <c r="BC84" s="377"/>
      <c r="BD84" s="377"/>
      <c r="BE84" s="377"/>
      <c r="BF84" s="377"/>
      <c r="BG84" s="377"/>
      <c r="BH84" s="377"/>
      <c r="BI84" s="377"/>
      <c r="BJ84" s="377"/>
      <c r="BK84" s="377"/>
      <c r="BL84" s="377"/>
      <c r="BM84" s="377"/>
      <c r="BN84" s="377"/>
      <c r="BO84" s="377"/>
      <c r="BP84" s="377"/>
      <c r="BQ84" s="377"/>
      <c r="BR84" s="377"/>
      <c r="BS84" s="377"/>
      <c r="BT84" s="377"/>
      <c r="BU84" s="377"/>
      <c r="BV84" s="377"/>
      <c r="BW84" s="377"/>
      <c r="BX84" s="377"/>
      <c r="BY84" s="32"/>
      <c r="BZ84" s="32"/>
      <c r="CA84" s="386" t="s">
        <v>741</v>
      </c>
      <c r="CB84" s="387"/>
      <c r="CC84" s="387"/>
      <c r="CD84" s="387"/>
      <c r="CE84" s="387"/>
      <c r="CF84" s="387"/>
      <c r="CG84" s="387"/>
      <c r="CH84" s="387"/>
      <c r="CI84" s="387"/>
      <c r="CJ84" s="387"/>
      <c r="CK84" s="387"/>
      <c r="CL84" s="387"/>
      <c r="CM84" s="387"/>
      <c r="CN84" s="387"/>
      <c r="CO84" s="387"/>
      <c r="CP84" s="387"/>
      <c r="CQ84" s="387"/>
      <c r="CR84" s="387"/>
      <c r="CS84" s="387"/>
      <c r="CT84" s="387"/>
      <c r="CU84" s="387"/>
      <c r="CV84" s="387"/>
      <c r="CW84" s="387"/>
      <c r="CX84" s="387"/>
      <c r="CY84" s="387"/>
      <c r="CZ84" s="387"/>
      <c r="DA84" s="387"/>
      <c r="DB84" s="387"/>
      <c r="DC84" s="387"/>
      <c r="DD84" s="387"/>
      <c r="DE84" s="387"/>
      <c r="DF84" s="387"/>
      <c r="DG84" s="387"/>
      <c r="DH84" s="387"/>
      <c r="DI84" s="387"/>
      <c r="DJ84" s="387"/>
      <c r="DK84" s="387"/>
      <c r="DL84" s="387"/>
      <c r="DM84" s="387" t="s">
        <v>742</v>
      </c>
      <c r="DN84" s="387"/>
      <c r="DO84" s="387"/>
      <c r="DP84" s="387"/>
      <c r="DQ84" s="387"/>
      <c r="DR84" s="387"/>
      <c r="DS84" s="387"/>
      <c r="DT84" s="387"/>
      <c r="DU84" s="387"/>
      <c r="DV84" s="387"/>
      <c r="DW84" s="387"/>
      <c r="DX84" s="387"/>
      <c r="DY84" s="387"/>
      <c r="DZ84" s="387" t="s">
        <v>743</v>
      </c>
      <c r="EA84" s="387"/>
      <c r="EB84" s="387"/>
      <c r="EC84" s="387"/>
      <c r="ED84" s="387"/>
      <c r="EE84" s="387"/>
      <c r="EF84" s="387"/>
      <c r="EG84" s="387"/>
      <c r="EH84" s="387"/>
      <c r="EI84" s="387"/>
      <c r="EJ84" s="387"/>
      <c r="EK84" s="387"/>
      <c r="EL84" s="387"/>
      <c r="EM84" s="387"/>
      <c r="EN84" s="387"/>
      <c r="EO84" s="387"/>
      <c r="EP84" s="387"/>
      <c r="EQ84" s="387"/>
      <c r="ER84" s="387"/>
      <c r="ES84" s="387"/>
      <c r="ET84" s="387"/>
      <c r="EU84" s="387"/>
      <c r="EV84" s="387"/>
      <c r="EW84" s="387"/>
      <c r="EX84" s="387"/>
      <c r="EY84" s="387"/>
      <c r="EZ84" s="387"/>
      <c r="FA84" s="387" t="s">
        <v>744</v>
      </c>
      <c r="FB84" s="387"/>
      <c r="FC84" s="387"/>
      <c r="FD84" s="387"/>
      <c r="FE84" s="387"/>
      <c r="FF84" s="387"/>
      <c r="FG84" s="387"/>
      <c r="FH84" s="387"/>
      <c r="FI84" s="387"/>
      <c r="FJ84" s="387"/>
      <c r="FK84" s="387"/>
      <c r="FL84" s="387"/>
      <c r="FM84" s="387"/>
      <c r="FN84" s="387"/>
      <c r="FO84" s="387"/>
      <c r="FP84" s="387"/>
      <c r="FQ84" s="387"/>
      <c r="FR84" s="387"/>
      <c r="FS84" s="387"/>
      <c r="FT84" s="387"/>
      <c r="FU84" s="361"/>
      <c r="FV84" s="361"/>
      <c r="FW84" s="361"/>
      <c r="FX84" s="361"/>
      <c r="FY84" s="361"/>
      <c r="FZ84" s="361"/>
      <c r="GA84" s="361"/>
      <c r="GB84" s="361"/>
      <c r="GC84" s="361"/>
      <c r="GD84" s="361"/>
      <c r="GE84" s="361"/>
      <c r="GF84" s="361"/>
      <c r="GG84" s="385"/>
    </row>
    <row r="85" spans="2:189" ht="18.75" customHeight="1" x14ac:dyDescent="0.2">
      <c r="B85" s="377"/>
      <c r="C85" s="377"/>
      <c r="D85" s="377"/>
      <c r="E85" s="377"/>
      <c r="F85" s="377"/>
      <c r="G85" s="377"/>
      <c r="H85" s="377"/>
      <c r="I85" s="377"/>
      <c r="J85" s="377"/>
      <c r="K85" s="377"/>
      <c r="L85" s="377"/>
      <c r="M85" s="377"/>
      <c r="N85" s="377"/>
      <c r="O85" s="377"/>
      <c r="P85" s="377"/>
      <c r="Q85" s="377"/>
      <c r="R85" s="377"/>
      <c r="S85" s="377"/>
      <c r="T85" s="377"/>
      <c r="U85" s="377"/>
      <c r="V85" s="377"/>
      <c r="W85" s="377"/>
      <c r="X85" s="377"/>
      <c r="Y85" s="377"/>
      <c r="Z85" s="377"/>
      <c r="AA85" s="377"/>
      <c r="AB85" s="377"/>
      <c r="AC85" s="377"/>
      <c r="AD85" s="377"/>
      <c r="AE85" s="377"/>
      <c r="AF85" s="377"/>
      <c r="AG85" s="377"/>
      <c r="AH85" s="377"/>
      <c r="AI85" s="377"/>
      <c r="AJ85" s="377"/>
      <c r="AK85" s="377"/>
      <c r="AL85" s="377"/>
      <c r="AM85" s="377"/>
      <c r="AN85" s="377"/>
      <c r="AO85" s="377"/>
      <c r="AP85" s="377"/>
      <c r="AQ85" s="377"/>
      <c r="AR85" s="377"/>
      <c r="AS85" s="377"/>
      <c r="AT85" s="377"/>
      <c r="AU85" s="377"/>
      <c r="AV85" s="377"/>
      <c r="AW85" s="377"/>
      <c r="AX85" s="377"/>
      <c r="AY85" s="377"/>
      <c r="AZ85" s="377"/>
      <c r="BA85" s="377"/>
      <c r="BB85" s="377"/>
      <c r="BC85" s="377"/>
      <c r="BD85" s="377"/>
      <c r="BE85" s="377"/>
      <c r="BF85" s="377"/>
      <c r="BG85" s="377"/>
      <c r="BH85" s="377"/>
      <c r="BI85" s="377"/>
      <c r="BJ85" s="377"/>
      <c r="BK85" s="377"/>
      <c r="BL85" s="377"/>
      <c r="BM85" s="377"/>
      <c r="BN85" s="377"/>
      <c r="BO85" s="377"/>
      <c r="BP85" s="377"/>
      <c r="BQ85" s="377"/>
      <c r="BR85" s="377"/>
      <c r="BS85" s="377"/>
      <c r="BT85" s="377"/>
      <c r="BU85" s="377"/>
      <c r="BV85" s="377"/>
      <c r="BW85" s="377"/>
      <c r="BX85" s="377"/>
      <c r="BY85" s="32"/>
      <c r="BZ85" s="32"/>
      <c r="CA85" s="378">
        <v>41</v>
      </c>
      <c r="CB85" s="379"/>
      <c r="CC85" s="379"/>
      <c r="CD85" s="379"/>
      <c r="CE85" s="379"/>
      <c r="CF85" s="379"/>
      <c r="CG85" s="379"/>
      <c r="CH85" s="379"/>
      <c r="CI85" s="379"/>
      <c r="CJ85" s="379"/>
      <c r="CK85" s="379"/>
      <c r="CL85" s="379"/>
      <c r="CM85" s="379"/>
      <c r="CN85" s="379"/>
      <c r="CO85" s="379"/>
      <c r="CP85" s="379"/>
      <c r="CQ85" s="379"/>
      <c r="CR85" s="379"/>
      <c r="CS85" s="379"/>
      <c r="CT85" s="379"/>
      <c r="CU85" s="379"/>
      <c r="CV85" s="379"/>
      <c r="CW85" s="379"/>
      <c r="CX85" s="379"/>
      <c r="CY85" s="379"/>
      <c r="CZ85" s="379"/>
      <c r="DA85" s="379"/>
      <c r="DB85" s="379"/>
      <c r="DC85" s="379"/>
      <c r="DD85" s="379"/>
      <c r="DE85" s="379"/>
      <c r="DF85" s="379"/>
      <c r="DG85" s="379"/>
      <c r="DH85" s="379"/>
      <c r="DI85" s="379"/>
      <c r="DJ85" s="379"/>
      <c r="DK85" s="379"/>
      <c r="DL85" s="379"/>
      <c r="DM85" s="379">
        <v>42</v>
      </c>
      <c r="DN85" s="379"/>
      <c r="DO85" s="379"/>
      <c r="DP85" s="379"/>
      <c r="DQ85" s="379"/>
      <c r="DR85" s="379"/>
      <c r="DS85" s="379"/>
      <c r="DT85" s="379"/>
      <c r="DU85" s="379"/>
      <c r="DV85" s="379"/>
      <c r="DW85" s="379"/>
      <c r="DX85" s="379"/>
      <c r="DY85" s="379"/>
      <c r="DZ85" s="379">
        <v>43</v>
      </c>
      <c r="EA85" s="379"/>
      <c r="EB85" s="379"/>
      <c r="EC85" s="379"/>
      <c r="ED85" s="379"/>
      <c r="EE85" s="379"/>
      <c r="EF85" s="379"/>
      <c r="EG85" s="379"/>
      <c r="EH85" s="379"/>
      <c r="EI85" s="379"/>
      <c r="EJ85" s="379"/>
      <c r="EK85" s="379"/>
      <c r="EL85" s="379"/>
      <c r="EM85" s="379"/>
      <c r="EN85" s="379"/>
      <c r="EO85" s="379"/>
      <c r="EP85" s="379"/>
      <c r="EQ85" s="379"/>
      <c r="ER85" s="379"/>
      <c r="ES85" s="379"/>
      <c r="ET85" s="379"/>
      <c r="EU85" s="379"/>
      <c r="EV85" s="379"/>
      <c r="EW85" s="379"/>
      <c r="EX85" s="379"/>
      <c r="EY85" s="379"/>
      <c r="EZ85" s="379"/>
      <c r="FA85" s="379">
        <v>44</v>
      </c>
      <c r="FB85" s="379"/>
      <c r="FC85" s="379"/>
      <c r="FD85" s="379"/>
      <c r="FE85" s="379"/>
      <c r="FF85" s="379"/>
      <c r="FG85" s="379"/>
      <c r="FH85" s="379"/>
      <c r="FI85" s="379"/>
      <c r="FJ85" s="379"/>
      <c r="FK85" s="379"/>
      <c r="FL85" s="379"/>
      <c r="FM85" s="379"/>
      <c r="FN85" s="379"/>
      <c r="FO85" s="379"/>
      <c r="FP85" s="379"/>
      <c r="FQ85" s="379"/>
      <c r="FR85" s="379"/>
      <c r="FS85" s="379"/>
      <c r="FT85" s="379"/>
      <c r="FU85" s="379">
        <v>45</v>
      </c>
      <c r="FV85" s="379"/>
      <c r="FW85" s="379"/>
      <c r="FX85" s="379"/>
      <c r="FY85" s="379"/>
      <c r="FZ85" s="379"/>
      <c r="GA85" s="379"/>
      <c r="GB85" s="379"/>
      <c r="GC85" s="379"/>
      <c r="GD85" s="379"/>
      <c r="GE85" s="379"/>
      <c r="GF85" s="379"/>
      <c r="GG85" s="550"/>
    </row>
    <row r="86" spans="2:189" ht="18.75" customHeight="1" thickBot="1" x14ac:dyDescent="0.25">
      <c r="B86" s="377"/>
      <c r="C86" s="377"/>
      <c r="D86" s="377"/>
      <c r="E86" s="377"/>
      <c r="F86" s="377"/>
      <c r="G86" s="377"/>
      <c r="H86" s="377"/>
      <c r="I86" s="377"/>
      <c r="J86" s="377"/>
      <c r="K86" s="377"/>
      <c r="L86" s="377"/>
      <c r="M86" s="377"/>
      <c r="N86" s="377"/>
      <c r="O86" s="377"/>
      <c r="P86" s="377"/>
      <c r="Q86" s="377"/>
      <c r="R86" s="377"/>
      <c r="S86" s="377"/>
      <c r="T86" s="377"/>
      <c r="U86" s="377"/>
      <c r="V86" s="377"/>
      <c r="W86" s="377"/>
      <c r="X86" s="377"/>
      <c r="Y86" s="377"/>
      <c r="Z86" s="377"/>
      <c r="AA86" s="377"/>
      <c r="AB86" s="377"/>
      <c r="AC86" s="377"/>
      <c r="AD86" s="377"/>
      <c r="AE86" s="377"/>
      <c r="AF86" s="377"/>
      <c r="AG86" s="377"/>
      <c r="AH86" s="377"/>
      <c r="AI86" s="377"/>
      <c r="AJ86" s="377"/>
      <c r="AK86" s="377"/>
      <c r="AL86" s="377"/>
      <c r="AM86" s="377"/>
      <c r="AN86" s="377"/>
      <c r="AO86" s="377"/>
      <c r="AP86" s="377"/>
      <c r="AQ86" s="377"/>
      <c r="AR86" s="377"/>
      <c r="AS86" s="377"/>
      <c r="AT86" s="377"/>
      <c r="AU86" s="377"/>
      <c r="AV86" s="377"/>
      <c r="AW86" s="377"/>
      <c r="AX86" s="377"/>
      <c r="AY86" s="377"/>
      <c r="AZ86" s="377"/>
      <c r="BA86" s="377"/>
      <c r="BB86" s="377"/>
      <c r="BC86" s="377"/>
      <c r="BD86" s="377"/>
      <c r="BE86" s="377"/>
      <c r="BF86" s="377"/>
      <c r="BG86" s="377"/>
      <c r="BH86" s="377"/>
      <c r="BI86" s="377"/>
      <c r="BJ86" s="377"/>
      <c r="BK86" s="377"/>
      <c r="BL86" s="377"/>
      <c r="BM86" s="377"/>
      <c r="BN86" s="377"/>
      <c r="BO86" s="377"/>
      <c r="BP86" s="377"/>
      <c r="BQ86" s="377"/>
      <c r="BR86" s="377"/>
      <c r="BS86" s="377"/>
      <c r="BT86" s="377"/>
      <c r="BU86" s="377"/>
      <c r="BV86" s="377"/>
      <c r="BW86" s="377"/>
      <c r="BX86" s="377"/>
      <c r="BY86" s="32"/>
      <c r="BZ86" s="32"/>
      <c r="CA86" s="554"/>
      <c r="CB86" s="555"/>
      <c r="CC86" s="555"/>
      <c r="CD86" s="555"/>
      <c r="CE86" s="555"/>
      <c r="CF86" s="555"/>
      <c r="CG86" s="555"/>
      <c r="CH86" s="555"/>
      <c r="CI86" s="555"/>
      <c r="CJ86" s="555"/>
      <c r="CK86" s="555"/>
      <c r="CL86" s="555"/>
      <c r="CM86" s="555"/>
      <c r="CN86" s="555"/>
      <c r="CO86" s="555"/>
      <c r="CP86" s="555"/>
      <c r="CQ86" s="555"/>
      <c r="CR86" s="555"/>
      <c r="CS86" s="555"/>
      <c r="CT86" s="555"/>
      <c r="CU86" s="555"/>
      <c r="CV86" s="555"/>
      <c r="CW86" s="555"/>
      <c r="CX86" s="555"/>
      <c r="CY86" s="555"/>
      <c r="CZ86" s="555"/>
      <c r="DA86" s="555"/>
      <c r="DB86" s="555"/>
      <c r="DC86" s="555"/>
      <c r="DD86" s="555"/>
      <c r="DE86" s="555"/>
      <c r="DF86" s="555"/>
      <c r="DG86" s="555"/>
      <c r="DH86" s="555"/>
      <c r="DI86" s="555"/>
      <c r="DJ86" s="555"/>
      <c r="DK86" s="555"/>
      <c r="DL86" s="555"/>
      <c r="DM86" s="556"/>
      <c r="DN86" s="556"/>
      <c r="DO86" s="556"/>
      <c r="DP86" s="556"/>
      <c r="DQ86" s="556"/>
      <c r="DR86" s="556"/>
      <c r="DS86" s="556"/>
      <c r="DT86" s="556"/>
      <c r="DU86" s="556"/>
      <c r="DV86" s="556"/>
      <c r="DW86" s="556"/>
      <c r="DX86" s="556"/>
      <c r="DY86" s="556"/>
      <c r="DZ86" s="556"/>
      <c r="EA86" s="556"/>
      <c r="EB86" s="556"/>
      <c r="EC86" s="556"/>
      <c r="ED86" s="556"/>
      <c r="EE86" s="556"/>
      <c r="EF86" s="556"/>
      <c r="EG86" s="556"/>
      <c r="EH86" s="556"/>
      <c r="EI86" s="556"/>
      <c r="EJ86" s="556"/>
      <c r="EK86" s="556"/>
      <c r="EL86" s="556"/>
      <c r="EM86" s="556"/>
      <c r="EN86" s="556"/>
      <c r="EO86" s="556"/>
      <c r="EP86" s="556"/>
      <c r="EQ86" s="556"/>
      <c r="ER86" s="556"/>
      <c r="ES86" s="556"/>
      <c r="ET86" s="556"/>
      <c r="EU86" s="556"/>
      <c r="EV86" s="556"/>
      <c r="EW86" s="556"/>
      <c r="EX86" s="556"/>
      <c r="EY86" s="556"/>
      <c r="EZ86" s="556"/>
      <c r="FA86" s="556"/>
      <c r="FB86" s="556"/>
      <c r="FC86" s="556"/>
      <c r="FD86" s="556"/>
      <c r="FE86" s="556"/>
      <c r="FF86" s="556"/>
      <c r="FG86" s="556"/>
      <c r="FH86" s="556"/>
      <c r="FI86" s="556"/>
      <c r="FJ86" s="556"/>
      <c r="FK86" s="556"/>
      <c r="FL86" s="556"/>
      <c r="FM86" s="556"/>
      <c r="FN86" s="556"/>
      <c r="FO86" s="556"/>
      <c r="FP86" s="556"/>
      <c r="FQ86" s="556"/>
      <c r="FR86" s="556"/>
      <c r="FS86" s="556"/>
      <c r="FT86" s="556"/>
      <c r="FU86" s="556"/>
      <c r="FV86" s="556"/>
      <c r="FW86" s="556"/>
      <c r="FX86" s="556"/>
      <c r="FY86" s="556"/>
      <c r="FZ86" s="556"/>
      <c r="GA86" s="556"/>
      <c r="GB86" s="556"/>
      <c r="GC86" s="556"/>
      <c r="GD86" s="556"/>
      <c r="GE86" s="556"/>
      <c r="GF86" s="556"/>
      <c r="GG86" s="557"/>
    </row>
    <row r="87" spans="2:189" ht="18.75" customHeight="1" thickBot="1" x14ac:dyDescent="0.25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  <c r="FK87" s="32"/>
      <c r="FL87" s="32"/>
      <c r="FM87" s="32"/>
      <c r="FN87" s="32"/>
      <c r="FO87" s="32"/>
      <c r="FP87" s="32"/>
      <c r="FQ87" s="32"/>
      <c r="FR87" s="32"/>
      <c r="FS87" s="32"/>
      <c r="FT87" s="32"/>
      <c r="FU87" s="32"/>
      <c r="FV87" s="32"/>
      <c r="FW87" s="32"/>
      <c r="FX87" s="32"/>
      <c r="FY87" s="32"/>
      <c r="FZ87" s="32"/>
      <c r="GA87" s="32"/>
      <c r="GB87" s="32"/>
      <c r="GC87" s="32"/>
      <c r="GD87" s="32"/>
      <c r="GE87" s="32"/>
      <c r="GF87" s="32"/>
      <c r="GG87" s="32"/>
    </row>
    <row r="88" spans="2:189" ht="18.75" customHeight="1" x14ac:dyDescent="0.2">
      <c r="B88" s="535" t="s">
        <v>745</v>
      </c>
      <c r="C88" s="536"/>
      <c r="D88" s="536"/>
      <c r="E88" s="536"/>
      <c r="F88" s="536"/>
      <c r="G88" s="536"/>
      <c r="H88" s="536"/>
      <c r="I88" s="536"/>
      <c r="J88" s="536"/>
      <c r="K88" s="536"/>
      <c r="L88" s="536"/>
      <c r="M88" s="536"/>
      <c r="N88" s="536"/>
      <c r="O88" s="536"/>
      <c r="P88" s="536"/>
      <c r="Q88" s="536"/>
      <c r="R88" s="536"/>
      <c r="S88" s="536"/>
      <c r="T88" s="536"/>
      <c r="U88" s="536"/>
      <c r="V88" s="536"/>
      <c r="W88" s="536"/>
      <c r="X88" s="536"/>
      <c r="Y88" s="536"/>
      <c r="Z88" s="536"/>
      <c r="AA88" s="536"/>
      <c r="AB88" s="536"/>
      <c r="AC88" s="536"/>
      <c r="AD88" s="536"/>
      <c r="AE88" s="536"/>
      <c r="AF88" s="536"/>
      <c r="AG88" s="536"/>
      <c r="AH88" s="536"/>
      <c r="AI88" s="536"/>
      <c r="AJ88" s="536"/>
      <c r="AK88" s="536"/>
      <c r="AL88" s="536"/>
      <c r="AM88" s="536"/>
      <c r="AN88" s="536"/>
      <c r="AO88" s="536"/>
      <c r="AP88" s="536"/>
      <c r="AQ88" s="536"/>
      <c r="AR88" s="536"/>
      <c r="AS88" s="536"/>
      <c r="AT88" s="536"/>
      <c r="AU88" s="536"/>
      <c r="AV88" s="536"/>
      <c r="AW88" s="536"/>
      <c r="AX88" s="536"/>
      <c r="AY88" s="536"/>
      <c r="AZ88" s="536"/>
      <c r="BA88" s="536"/>
      <c r="BB88" s="536"/>
      <c r="BC88" s="536"/>
      <c r="BD88" s="536"/>
      <c r="BE88" s="536"/>
      <c r="BF88" s="536"/>
      <c r="BG88" s="536"/>
      <c r="BH88" s="536"/>
      <c r="BI88" s="536"/>
      <c r="BJ88" s="536"/>
      <c r="BK88" s="536"/>
      <c r="BL88" s="536"/>
      <c r="BM88" s="536"/>
      <c r="BN88" s="536"/>
      <c r="BO88" s="536"/>
      <c r="BP88" s="536"/>
      <c r="BQ88" s="536"/>
      <c r="BR88" s="536"/>
      <c r="BS88" s="536"/>
      <c r="BT88" s="536"/>
      <c r="BU88" s="536"/>
      <c r="BV88" s="536"/>
      <c r="BW88" s="536"/>
      <c r="BX88" s="536"/>
      <c r="BY88" s="536"/>
      <c r="BZ88" s="536"/>
      <c r="CA88" s="536"/>
      <c r="CB88" s="536"/>
      <c r="CC88" s="536"/>
      <c r="CD88" s="536"/>
      <c r="CE88" s="536"/>
      <c r="CF88" s="536"/>
      <c r="CG88" s="536"/>
      <c r="CH88" s="536"/>
      <c r="CI88" s="536"/>
      <c r="CJ88" s="536"/>
      <c r="CK88" s="536"/>
      <c r="CL88" s="536"/>
      <c r="CM88" s="536"/>
      <c r="CN88" s="536"/>
      <c r="CO88" s="536"/>
      <c r="CP88" s="536"/>
      <c r="CQ88" s="536"/>
      <c r="CR88" s="536"/>
      <c r="CS88" s="536"/>
      <c r="CT88" s="536"/>
      <c r="CU88" s="536"/>
      <c r="CV88" s="536"/>
      <c r="CW88" s="536"/>
      <c r="CX88" s="536"/>
      <c r="CY88" s="536"/>
      <c r="CZ88" s="536"/>
      <c r="DA88" s="536"/>
      <c r="DB88" s="536"/>
      <c r="DC88" s="536"/>
      <c r="DD88" s="536"/>
      <c r="DE88" s="536"/>
      <c r="DF88" s="536"/>
      <c r="DG88" s="536"/>
      <c r="DH88" s="536"/>
      <c r="DI88" s="536"/>
      <c r="DJ88" s="536"/>
      <c r="DK88" s="536"/>
      <c r="DL88" s="536"/>
      <c r="DM88" s="536"/>
      <c r="DN88" s="536"/>
      <c r="DO88" s="536"/>
      <c r="DP88" s="536"/>
      <c r="DQ88" s="536"/>
      <c r="DR88" s="536"/>
      <c r="DS88" s="536"/>
      <c r="DT88" s="536"/>
      <c r="DU88" s="536"/>
      <c r="DV88" s="536"/>
      <c r="DW88" s="536"/>
      <c r="DX88" s="536"/>
      <c r="DY88" s="536"/>
      <c r="DZ88" s="536"/>
      <c r="EA88" s="536"/>
      <c r="EB88" s="536"/>
      <c r="EC88" s="536"/>
      <c r="ED88" s="536"/>
      <c r="EE88" s="536"/>
      <c r="EF88" s="536"/>
      <c r="EG88" s="536"/>
      <c r="EH88" s="536"/>
      <c r="EI88" s="536"/>
      <c r="EJ88" s="536"/>
      <c r="EK88" s="536"/>
      <c r="EL88" s="536"/>
      <c r="EM88" s="536"/>
      <c r="EN88" s="536"/>
      <c r="EO88" s="536"/>
      <c r="EP88" s="536"/>
      <c r="EQ88" s="536"/>
      <c r="ER88" s="536"/>
      <c r="ES88" s="536"/>
      <c r="ET88" s="536"/>
      <c r="EU88" s="536"/>
      <c r="EV88" s="536"/>
      <c r="EW88" s="536"/>
      <c r="EX88" s="536"/>
      <c r="EY88" s="536"/>
      <c r="EZ88" s="536"/>
      <c r="FA88" s="536"/>
      <c r="FB88" s="536"/>
      <c r="FC88" s="536"/>
      <c r="FD88" s="536"/>
      <c r="FE88" s="536"/>
      <c r="FF88" s="536"/>
      <c r="FG88" s="536"/>
      <c r="FH88" s="536"/>
      <c r="FI88" s="536"/>
      <c r="FJ88" s="536"/>
      <c r="FK88" s="536"/>
      <c r="FL88" s="536"/>
      <c r="FM88" s="536"/>
      <c r="FN88" s="536"/>
      <c r="FO88" s="536"/>
      <c r="FP88" s="536"/>
      <c r="FQ88" s="536"/>
      <c r="FR88" s="536"/>
      <c r="FS88" s="536"/>
      <c r="FT88" s="536"/>
      <c r="FU88" s="536"/>
      <c r="FV88" s="536"/>
      <c r="FW88" s="536"/>
      <c r="FX88" s="536"/>
      <c r="FY88" s="536"/>
      <c r="FZ88" s="536"/>
      <c r="GA88" s="536"/>
      <c r="GB88" s="536"/>
      <c r="GC88" s="536"/>
      <c r="GD88" s="536"/>
      <c r="GE88" s="536"/>
      <c r="GF88" s="536"/>
      <c r="GG88" s="551"/>
    </row>
    <row r="89" spans="2:189" ht="18.75" customHeight="1" x14ac:dyDescent="0.2">
      <c r="B89" s="552" t="s">
        <v>746</v>
      </c>
      <c r="C89" s="363"/>
      <c r="D89" s="363"/>
      <c r="E89" s="363"/>
      <c r="F89" s="363"/>
      <c r="G89" s="363"/>
      <c r="H89" s="363"/>
      <c r="I89" s="363"/>
      <c r="J89" s="363"/>
      <c r="K89" s="363"/>
      <c r="L89" s="363"/>
      <c r="M89" s="363"/>
      <c r="N89" s="363"/>
      <c r="O89" s="363"/>
      <c r="P89" s="363"/>
      <c r="Q89" s="363"/>
      <c r="R89" s="363"/>
      <c r="S89" s="363" t="s">
        <v>747</v>
      </c>
      <c r="T89" s="363"/>
      <c r="U89" s="363"/>
      <c r="V89" s="363"/>
      <c r="W89" s="363"/>
      <c r="X89" s="363"/>
      <c r="Y89" s="363"/>
      <c r="Z89" s="363"/>
      <c r="AA89" s="363"/>
      <c r="AB89" s="363"/>
      <c r="AC89" s="363"/>
      <c r="AD89" s="363"/>
      <c r="AE89" s="363"/>
      <c r="AF89" s="363"/>
      <c r="AG89" s="363"/>
      <c r="AH89" s="363"/>
      <c r="AI89" s="363"/>
      <c r="AJ89" s="363"/>
      <c r="AK89" s="363"/>
      <c r="AL89" s="363"/>
      <c r="AM89" s="363"/>
      <c r="AN89" s="363"/>
      <c r="AO89" s="363"/>
      <c r="AP89" s="363"/>
      <c r="AQ89" s="363"/>
      <c r="AR89" s="363"/>
      <c r="AS89" s="363"/>
      <c r="AT89" s="363"/>
      <c r="AU89" s="363"/>
      <c r="AV89" s="363"/>
      <c r="AW89" s="363"/>
      <c r="AX89" s="363"/>
      <c r="AY89" s="363"/>
      <c r="AZ89" s="363"/>
      <c r="BA89" s="363"/>
      <c r="BB89" s="363"/>
      <c r="BC89" s="363"/>
      <c r="BD89" s="363"/>
      <c r="BE89" s="363"/>
      <c r="BF89" s="363"/>
      <c r="BG89" s="363"/>
      <c r="BH89" s="363"/>
      <c r="BI89" s="363"/>
      <c r="BJ89" s="363"/>
      <c r="BK89" s="363"/>
      <c r="BL89" s="363"/>
      <c r="BM89" s="363"/>
      <c r="BN89" s="363"/>
      <c r="BO89" s="363"/>
      <c r="BP89" s="363"/>
      <c r="BQ89" s="363"/>
      <c r="BR89" s="363"/>
      <c r="BS89" s="363"/>
      <c r="BT89" s="363"/>
      <c r="BU89" s="363"/>
      <c r="BV89" s="363"/>
      <c r="BW89" s="363"/>
      <c r="BX89" s="363"/>
      <c r="BY89" s="363"/>
      <c r="BZ89" s="363"/>
      <c r="CA89" s="363"/>
      <c r="CB89" s="363"/>
      <c r="CC89" s="363"/>
      <c r="CD89" s="363"/>
      <c r="CE89" s="363"/>
      <c r="CF89" s="363"/>
      <c r="CG89" s="363"/>
      <c r="CH89" s="363"/>
      <c r="CI89" s="363"/>
      <c r="CJ89" s="363"/>
      <c r="CK89" s="363"/>
      <c r="CL89" s="363"/>
      <c r="CM89" s="363"/>
      <c r="CN89" s="363"/>
      <c r="CO89" s="363"/>
      <c r="CP89" s="363"/>
      <c r="CQ89" s="363"/>
      <c r="CR89" s="363" t="s">
        <v>748</v>
      </c>
      <c r="CS89" s="363"/>
      <c r="CT89" s="363"/>
      <c r="CU89" s="363"/>
      <c r="CV89" s="363"/>
      <c r="CW89" s="363"/>
      <c r="CX89" s="363"/>
      <c r="CY89" s="363"/>
      <c r="CZ89" s="363"/>
      <c r="DA89" s="363"/>
      <c r="DB89" s="363"/>
      <c r="DC89" s="363"/>
      <c r="DD89" s="363"/>
      <c r="DE89" s="363"/>
      <c r="DF89" s="363"/>
      <c r="DG89" s="363"/>
      <c r="DH89" s="363"/>
      <c r="DI89" s="363"/>
      <c r="DJ89" s="363" t="s">
        <v>749</v>
      </c>
      <c r="DK89" s="363"/>
      <c r="DL89" s="363"/>
      <c r="DM89" s="363"/>
      <c r="DN89" s="363"/>
      <c r="DO89" s="363"/>
      <c r="DP89" s="363"/>
      <c r="DQ89" s="363"/>
      <c r="DR89" s="363"/>
      <c r="DS89" s="363"/>
      <c r="DT89" s="363"/>
      <c r="DU89" s="363"/>
      <c r="DV89" s="363"/>
      <c r="DW89" s="363"/>
      <c r="DX89" s="363"/>
      <c r="DY89" s="363"/>
      <c r="DZ89" s="363"/>
      <c r="EA89" s="363"/>
      <c r="EB89" s="363"/>
      <c r="EC89" s="363"/>
      <c r="ED89" s="363"/>
      <c r="EE89" s="363"/>
      <c r="EF89" s="363"/>
      <c r="EG89" s="363"/>
      <c r="EH89" s="363"/>
      <c r="EI89" s="363"/>
      <c r="EJ89" s="363"/>
      <c r="EK89" s="363"/>
      <c r="EL89" s="363"/>
      <c r="EM89" s="363"/>
      <c r="EN89" s="363"/>
      <c r="EO89" s="363" t="s">
        <v>750</v>
      </c>
      <c r="EP89" s="363"/>
      <c r="EQ89" s="363"/>
      <c r="ER89" s="363"/>
      <c r="ES89" s="363"/>
      <c r="ET89" s="363"/>
      <c r="EU89" s="363"/>
      <c r="EV89" s="363"/>
      <c r="EW89" s="363"/>
      <c r="EX89" s="363"/>
      <c r="EY89" s="363"/>
      <c r="EZ89" s="363"/>
      <c r="FA89" s="363" t="s">
        <v>751</v>
      </c>
      <c r="FB89" s="363"/>
      <c r="FC89" s="363"/>
      <c r="FD89" s="363"/>
      <c r="FE89" s="363"/>
      <c r="FF89" s="363"/>
      <c r="FG89" s="363"/>
      <c r="FH89" s="363"/>
      <c r="FI89" s="363"/>
      <c r="FJ89" s="363"/>
      <c r="FK89" s="363"/>
      <c r="FL89" s="363"/>
      <c r="FM89" s="363"/>
      <c r="FN89" s="363"/>
      <c r="FO89" s="363" t="s">
        <v>752</v>
      </c>
      <c r="FP89" s="363"/>
      <c r="FQ89" s="363"/>
      <c r="FR89" s="363"/>
      <c r="FS89" s="363"/>
      <c r="FT89" s="363"/>
      <c r="FU89" s="363"/>
      <c r="FV89" s="363"/>
      <c r="FW89" s="363"/>
      <c r="FX89" s="363"/>
      <c r="FY89" s="363"/>
      <c r="FZ89" s="363"/>
      <c r="GA89" s="363"/>
      <c r="GB89" s="363"/>
      <c r="GC89" s="363"/>
      <c r="GD89" s="363"/>
      <c r="GE89" s="363"/>
      <c r="GF89" s="363"/>
      <c r="GG89" s="553"/>
    </row>
    <row r="90" spans="2:189" ht="18.75" customHeight="1" x14ac:dyDescent="0.2">
      <c r="B90" s="360" t="s">
        <v>587</v>
      </c>
      <c r="C90" s="361"/>
      <c r="D90" s="361"/>
      <c r="E90" s="361"/>
      <c r="F90" s="361"/>
      <c r="G90" s="361"/>
      <c r="H90" s="361"/>
      <c r="I90" s="361"/>
      <c r="J90" s="361" t="s">
        <v>753</v>
      </c>
      <c r="K90" s="361"/>
      <c r="L90" s="361"/>
      <c r="M90" s="361"/>
      <c r="N90" s="361"/>
      <c r="O90" s="361"/>
      <c r="P90" s="361"/>
      <c r="Q90" s="361"/>
      <c r="R90" s="361"/>
      <c r="S90" s="362" t="s">
        <v>754</v>
      </c>
      <c r="T90" s="362"/>
      <c r="U90" s="362"/>
      <c r="V90" s="362"/>
      <c r="W90" s="362"/>
      <c r="X90" s="362"/>
      <c r="Y90" s="362"/>
      <c r="Z90" s="362"/>
      <c r="AA90" s="362"/>
      <c r="AB90" s="362"/>
      <c r="AC90" s="362"/>
      <c r="AD90" s="362"/>
      <c r="AE90" s="362"/>
      <c r="AF90" s="362"/>
      <c r="AG90" s="362"/>
      <c r="AH90" s="362"/>
      <c r="AI90" s="363" t="s">
        <v>755</v>
      </c>
      <c r="AJ90" s="363"/>
      <c r="AK90" s="363"/>
      <c r="AL90" s="363"/>
      <c r="AM90" s="363"/>
      <c r="AN90" s="363"/>
      <c r="AO90" s="363"/>
      <c r="AP90" s="363"/>
      <c r="AQ90" s="363"/>
      <c r="AR90" s="363"/>
      <c r="AS90" s="363"/>
      <c r="AT90" s="363"/>
      <c r="AU90" s="363"/>
      <c r="AV90" s="363"/>
      <c r="AW90" s="363"/>
      <c r="AX90" s="363"/>
      <c r="AY90" s="363"/>
      <c r="AZ90" s="363"/>
      <c r="BA90" s="363"/>
      <c r="BB90" s="363"/>
      <c r="BC90" s="363"/>
      <c r="BD90" s="363"/>
      <c r="BE90" s="363"/>
      <c r="BF90" s="363"/>
      <c r="BG90" s="363"/>
      <c r="BH90" s="363"/>
      <c r="BI90" s="363"/>
      <c r="BJ90" s="363"/>
      <c r="BK90" s="363"/>
      <c r="BL90" s="363"/>
      <c r="BM90" s="363"/>
      <c r="BN90" s="363"/>
      <c r="BO90" s="363"/>
      <c r="BP90" s="363"/>
      <c r="BQ90" s="363"/>
      <c r="BR90" s="363"/>
      <c r="BS90" s="363"/>
      <c r="BT90" s="363"/>
      <c r="BU90" s="363"/>
      <c r="BV90" s="363"/>
      <c r="BW90" s="363"/>
      <c r="BX90" s="363"/>
      <c r="BY90" s="363"/>
      <c r="BZ90" s="363"/>
      <c r="CA90" s="363"/>
      <c r="CB90" s="363"/>
      <c r="CC90" s="363"/>
      <c r="CD90" s="363"/>
      <c r="CE90" s="363"/>
      <c r="CF90" s="363"/>
      <c r="CG90" s="363"/>
      <c r="CH90" s="363"/>
      <c r="CI90" s="363"/>
      <c r="CJ90" s="363"/>
      <c r="CK90" s="363"/>
      <c r="CL90" s="363"/>
      <c r="CM90" s="363"/>
      <c r="CN90" s="363"/>
      <c r="CO90" s="363"/>
      <c r="CP90" s="363"/>
      <c r="CQ90" s="363"/>
      <c r="CR90" s="362" t="s">
        <v>756</v>
      </c>
      <c r="CS90" s="362"/>
      <c r="CT90" s="362"/>
      <c r="CU90" s="362"/>
      <c r="CV90" s="362"/>
      <c r="CW90" s="362"/>
      <c r="CX90" s="362"/>
      <c r="CY90" s="362"/>
      <c r="CZ90" s="362"/>
      <c r="DA90" s="362" t="s">
        <v>757</v>
      </c>
      <c r="DB90" s="362"/>
      <c r="DC90" s="362"/>
      <c r="DD90" s="362"/>
      <c r="DE90" s="362"/>
      <c r="DF90" s="362"/>
      <c r="DG90" s="362"/>
      <c r="DH90" s="362"/>
      <c r="DI90" s="362"/>
      <c r="DJ90" s="369" t="s">
        <v>758</v>
      </c>
      <c r="DK90" s="369"/>
      <c r="DL90" s="369"/>
      <c r="DM90" s="369"/>
      <c r="DN90" s="369"/>
      <c r="DO90" s="369"/>
      <c r="DP90" s="369"/>
      <c r="DQ90" s="369"/>
      <c r="DR90" s="369"/>
      <c r="DS90" s="369"/>
      <c r="DT90" s="369"/>
      <c r="DU90" s="369"/>
      <c r="DV90" s="369"/>
      <c r="DW90" s="369"/>
      <c r="DX90" s="369"/>
      <c r="DY90" s="369" t="s">
        <v>759</v>
      </c>
      <c r="DZ90" s="369"/>
      <c r="EA90" s="369"/>
      <c r="EB90" s="369"/>
      <c r="EC90" s="369"/>
      <c r="ED90" s="369"/>
      <c r="EE90" s="369"/>
      <c r="EF90" s="369"/>
      <c r="EG90" s="369"/>
      <c r="EH90" s="369"/>
      <c r="EI90" s="369"/>
      <c r="EJ90" s="369"/>
      <c r="EK90" s="369"/>
      <c r="EL90" s="369"/>
      <c r="EM90" s="369"/>
      <c r="EN90" s="369"/>
      <c r="EO90" s="365" t="s">
        <v>754</v>
      </c>
      <c r="EP90" s="365"/>
      <c r="EQ90" s="365"/>
      <c r="ER90" s="365"/>
      <c r="ES90" s="365"/>
      <c r="ET90" s="429" t="s">
        <v>760</v>
      </c>
      <c r="EU90" s="429"/>
      <c r="EV90" s="429"/>
      <c r="EW90" s="429"/>
      <c r="EX90" s="429"/>
      <c r="EY90" s="429"/>
      <c r="EZ90" s="429"/>
      <c r="FA90" s="365" t="s">
        <v>754</v>
      </c>
      <c r="FB90" s="365"/>
      <c r="FC90" s="365"/>
      <c r="FD90" s="365"/>
      <c r="FE90" s="365"/>
      <c r="FF90" s="365"/>
      <c r="FG90" s="365"/>
      <c r="FH90" s="429" t="s">
        <v>760</v>
      </c>
      <c r="FI90" s="429"/>
      <c r="FJ90" s="429"/>
      <c r="FK90" s="429"/>
      <c r="FL90" s="429"/>
      <c r="FM90" s="429"/>
      <c r="FN90" s="429"/>
      <c r="FO90" s="369" t="s">
        <v>742</v>
      </c>
      <c r="FP90" s="369"/>
      <c r="FQ90" s="369"/>
      <c r="FR90" s="369"/>
      <c r="FS90" s="369"/>
      <c r="FT90" s="369"/>
      <c r="FU90" s="369" t="s">
        <v>761</v>
      </c>
      <c r="FV90" s="369"/>
      <c r="FW90" s="369"/>
      <c r="FX90" s="369"/>
      <c r="FY90" s="369"/>
      <c r="FZ90" s="369"/>
      <c r="GA90" s="369"/>
      <c r="GB90" s="369"/>
      <c r="GC90" s="369"/>
      <c r="GD90" s="369"/>
      <c r="GE90" s="369"/>
      <c r="GF90" s="369"/>
      <c r="GG90" s="474"/>
    </row>
    <row r="91" spans="2:189" ht="18.75" customHeight="1" x14ac:dyDescent="0.2">
      <c r="B91" s="360"/>
      <c r="C91" s="361"/>
      <c r="D91" s="361"/>
      <c r="E91" s="361"/>
      <c r="F91" s="361"/>
      <c r="G91" s="361"/>
      <c r="H91" s="361"/>
      <c r="I91" s="361"/>
      <c r="J91" s="361"/>
      <c r="K91" s="361"/>
      <c r="L91" s="361"/>
      <c r="M91" s="361"/>
      <c r="N91" s="361"/>
      <c r="O91" s="361"/>
      <c r="P91" s="361"/>
      <c r="Q91" s="361"/>
      <c r="R91" s="361"/>
      <c r="S91" s="361" t="s">
        <v>762</v>
      </c>
      <c r="T91" s="361"/>
      <c r="U91" s="361"/>
      <c r="V91" s="361"/>
      <c r="W91" s="361"/>
      <c r="X91" s="361"/>
      <c r="Y91" s="361"/>
      <c r="Z91" s="362" t="s">
        <v>763</v>
      </c>
      <c r="AA91" s="362"/>
      <c r="AB91" s="362"/>
      <c r="AC91" s="362"/>
      <c r="AD91" s="362"/>
      <c r="AE91" s="362"/>
      <c r="AF91" s="362"/>
      <c r="AG91" s="362"/>
      <c r="AH91" s="362"/>
      <c r="AI91" s="362" t="s">
        <v>764</v>
      </c>
      <c r="AJ91" s="362"/>
      <c r="AK91" s="362"/>
      <c r="AL91" s="362"/>
      <c r="AM91" s="362"/>
      <c r="AN91" s="362"/>
      <c r="AO91" s="362"/>
      <c r="AP91" s="362"/>
      <c r="AQ91" s="362"/>
      <c r="AR91" s="362"/>
      <c r="AS91" s="362"/>
      <c r="AT91" s="362"/>
      <c r="AU91" s="362"/>
      <c r="AV91" s="362" t="s">
        <v>765</v>
      </c>
      <c r="AW91" s="362"/>
      <c r="AX91" s="362"/>
      <c r="AY91" s="362"/>
      <c r="AZ91" s="362"/>
      <c r="BA91" s="362"/>
      <c r="BB91" s="362"/>
      <c r="BC91" s="362"/>
      <c r="BD91" s="362"/>
      <c r="BE91" s="362"/>
      <c r="BF91" s="362"/>
      <c r="BG91" s="362"/>
      <c r="BH91" s="362"/>
      <c r="BI91" s="362"/>
      <c r="BJ91" s="362"/>
      <c r="BK91" s="362"/>
      <c r="BL91" s="362"/>
      <c r="BM91" s="362"/>
      <c r="BN91" s="362"/>
      <c r="BO91" s="362"/>
      <c r="BP91" s="362"/>
      <c r="BQ91" s="362"/>
      <c r="BR91" s="362"/>
      <c r="BS91" s="362"/>
      <c r="BT91" s="362"/>
      <c r="BU91" s="362"/>
      <c r="BV91" s="362"/>
      <c r="BW91" s="362"/>
      <c r="BX91" s="362"/>
      <c r="BY91" s="362"/>
      <c r="BZ91" s="362"/>
      <c r="CA91" s="362"/>
      <c r="CB91" s="362"/>
      <c r="CC91" s="362"/>
      <c r="CD91" s="362"/>
      <c r="CE91" s="362"/>
      <c r="CF91" s="362"/>
      <c r="CG91" s="362"/>
      <c r="CH91" s="362"/>
      <c r="CI91" s="362"/>
      <c r="CJ91" s="362"/>
      <c r="CK91" s="362"/>
      <c r="CL91" s="362"/>
      <c r="CM91" s="362"/>
      <c r="CN91" s="362"/>
      <c r="CO91" s="362"/>
      <c r="CP91" s="362"/>
      <c r="CQ91" s="362"/>
      <c r="CR91" s="362"/>
      <c r="CS91" s="362"/>
      <c r="CT91" s="362"/>
      <c r="CU91" s="362"/>
      <c r="CV91" s="362"/>
      <c r="CW91" s="362"/>
      <c r="CX91" s="362"/>
      <c r="CY91" s="362"/>
      <c r="CZ91" s="362"/>
      <c r="DA91" s="362"/>
      <c r="DB91" s="362"/>
      <c r="DC91" s="362"/>
      <c r="DD91" s="362"/>
      <c r="DE91" s="362"/>
      <c r="DF91" s="362"/>
      <c r="DG91" s="362"/>
      <c r="DH91" s="362"/>
      <c r="DI91" s="362"/>
      <c r="DJ91" s="361" t="s">
        <v>766</v>
      </c>
      <c r="DK91" s="361"/>
      <c r="DL91" s="361"/>
      <c r="DM91" s="361"/>
      <c r="DN91" s="361"/>
      <c r="DO91" s="361"/>
      <c r="DP91" s="361"/>
      <c r="DQ91" s="361" t="s">
        <v>763</v>
      </c>
      <c r="DR91" s="361"/>
      <c r="DS91" s="361"/>
      <c r="DT91" s="361"/>
      <c r="DU91" s="361"/>
      <c r="DV91" s="361"/>
      <c r="DW91" s="361"/>
      <c r="DX91" s="361"/>
      <c r="DY91" s="361" t="s">
        <v>766</v>
      </c>
      <c r="DZ91" s="361"/>
      <c r="EA91" s="361"/>
      <c r="EB91" s="361"/>
      <c r="EC91" s="361"/>
      <c r="ED91" s="361"/>
      <c r="EE91" s="361"/>
      <c r="EF91" s="361"/>
      <c r="EG91" s="362" t="s">
        <v>763</v>
      </c>
      <c r="EH91" s="362"/>
      <c r="EI91" s="362"/>
      <c r="EJ91" s="362"/>
      <c r="EK91" s="362"/>
      <c r="EL91" s="362"/>
      <c r="EM91" s="362"/>
      <c r="EN91" s="362"/>
      <c r="EO91" s="365"/>
      <c r="EP91" s="365"/>
      <c r="EQ91" s="365"/>
      <c r="ER91" s="365"/>
      <c r="ES91" s="365"/>
      <c r="ET91" s="429"/>
      <c r="EU91" s="429"/>
      <c r="EV91" s="429"/>
      <c r="EW91" s="429"/>
      <c r="EX91" s="429"/>
      <c r="EY91" s="429"/>
      <c r="EZ91" s="429"/>
      <c r="FA91" s="365"/>
      <c r="FB91" s="365"/>
      <c r="FC91" s="365"/>
      <c r="FD91" s="365"/>
      <c r="FE91" s="365"/>
      <c r="FF91" s="365"/>
      <c r="FG91" s="365"/>
      <c r="FH91" s="429"/>
      <c r="FI91" s="429"/>
      <c r="FJ91" s="429"/>
      <c r="FK91" s="429"/>
      <c r="FL91" s="429"/>
      <c r="FM91" s="429"/>
      <c r="FN91" s="429"/>
      <c r="FO91" s="365">
        <v>65</v>
      </c>
      <c r="FP91" s="365"/>
      <c r="FQ91" s="365"/>
      <c r="FR91" s="365"/>
      <c r="FS91" s="365"/>
      <c r="FT91" s="365"/>
      <c r="FU91" s="365">
        <v>66</v>
      </c>
      <c r="FV91" s="365"/>
      <c r="FW91" s="365"/>
      <c r="FX91" s="365"/>
      <c r="FY91" s="365"/>
      <c r="FZ91" s="365"/>
      <c r="GA91" s="365"/>
      <c r="GB91" s="365"/>
      <c r="GC91" s="365"/>
      <c r="GD91" s="365"/>
      <c r="GE91" s="365"/>
      <c r="GF91" s="365"/>
      <c r="GG91" s="431"/>
    </row>
    <row r="92" spans="2:189" ht="18.75" customHeight="1" x14ac:dyDescent="0.2">
      <c r="B92" s="360"/>
      <c r="C92" s="361"/>
      <c r="D92" s="361"/>
      <c r="E92" s="361"/>
      <c r="F92" s="361"/>
      <c r="G92" s="361"/>
      <c r="H92" s="361"/>
      <c r="I92" s="361"/>
      <c r="J92" s="361"/>
      <c r="K92" s="361"/>
      <c r="L92" s="361"/>
      <c r="M92" s="361"/>
      <c r="N92" s="361"/>
      <c r="O92" s="361"/>
      <c r="P92" s="361"/>
      <c r="Q92" s="361"/>
      <c r="R92" s="361"/>
      <c r="S92" s="361"/>
      <c r="T92" s="361"/>
      <c r="U92" s="361"/>
      <c r="V92" s="361"/>
      <c r="W92" s="361"/>
      <c r="X92" s="361"/>
      <c r="Y92" s="361"/>
      <c r="Z92" s="362"/>
      <c r="AA92" s="362"/>
      <c r="AB92" s="362"/>
      <c r="AC92" s="362"/>
      <c r="AD92" s="362"/>
      <c r="AE92" s="362"/>
      <c r="AF92" s="362"/>
      <c r="AG92" s="362"/>
      <c r="AH92" s="362"/>
      <c r="AI92" s="362"/>
      <c r="AJ92" s="362"/>
      <c r="AK92" s="362"/>
      <c r="AL92" s="362"/>
      <c r="AM92" s="362"/>
      <c r="AN92" s="362"/>
      <c r="AO92" s="362"/>
      <c r="AP92" s="362"/>
      <c r="AQ92" s="362"/>
      <c r="AR92" s="362"/>
      <c r="AS92" s="362"/>
      <c r="AT92" s="362"/>
      <c r="AU92" s="362"/>
      <c r="AV92" s="362" t="s">
        <v>754</v>
      </c>
      <c r="AW92" s="362"/>
      <c r="AX92" s="362"/>
      <c r="AY92" s="362"/>
      <c r="AZ92" s="362"/>
      <c r="BA92" s="362"/>
      <c r="BB92" s="362"/>
      <c r="BC92" s="362"/>
      <c r="BD92" s="362"/>
      <c r="BE92" s="362"/>
      <c r="BF92" s="362"/>
      <c r="BG92" s="362" t="s">
        <v>767</v>
      </c>
      <c r="BH92" s="362"/>
      <c r="BI92" s="362"/>
      <c r="BJ92" s="362"/>
      <c r="BK92" s="362"/>
      <c r="BL92" s="362"/>
      <c r="BM92" s="362"/>
      <c r="BN92" s="362"/>
      <c r="BO92" s="362"/>
      <c r="BP92" s="362"/>
      <c r="BQ92" s="362"/>
      <c r="BR92" s="362"/>
      <c r="BS92" s="362"/>
      <c r="BT92" s="362"/>
      <c r="BU92" s="362"/>
      <c r="BV92" s="362"/>
      <c r="BW92" s="362"/>
      <c r="BX92" s="362"/>
      <c r="BY92" s="362"/>
      <c r="BZ92" s="362"/>
      <c r="CA92" s="362"/>
      <c r="CB92" s="362"/>
      <c r="CC92" s="362"/>
      <c r="CD92" s="362"/>
      <c r="CE92" s="361" t="s">
        <v>768</v>
      </c>
      <c r="CF92" s="361"/>
      <c r="CG92" s="361"/>
      <c r="CH92" s="361"/>
      <c r="CI92" s="361"/>
      <c r="CJ92" s="361"/>
      <c r="CK92" s="361"/>
      <c r="CL92" s="361"/>
      <c r="CM92" s="361"/>
      <c r="CN92" s="361"/>
      <c r="CO92" s="361"/>
      <c r="CP92" s="361"/>
      <c r="CQ92" s="361"/>
      <c r="CR92" s="362"/>
      <c r="CS92" s="362"/>
      <c r="CT92" s="362"/>
      <c r="CU92" s="362"/>
      <c r="CV92" s="362"/>
      <c r="CW92" s="362"/>
      <c r="CX92" s="362"/>
      <c r="CY92" s="362"/>
      <c r="CZ92" s="362"/>
      <c r="DA92" s="362"/>
      <c r="DB92" s="362"/>
      <c r="DC92" s="362"/>
      <c r="DD92" s="362"/>
      <c r="DE92" s="362"/>
      <c r="DF92" s="362"/>
      <c r="DG92" s="362"/>
      <c r="DH92" s="362"/>
      <c r="DI92" s="362"/>
      <c r="DJ92" s="361"/>
      <c r="DK92" s="361"/>
      <c r="DL92" s="361"/>
      <c r="DM92" s="361"/>
      <c r="DN92" s="361"/>
      <c r="DO92" s="361"/>
      <c r="DP92" s="361"/>
      <c r="DQ92" s="361"/>
      <c r="DR92" s="361"/>
      <c r="DS92" s="361"/>
      <c r="DT92" s="361"/>
      <c r="DU92" s="361"/>
      <c r="DV92" s="361"/>
      <c r="DW92" s="361"/>
      <c r="DX92" s="361"/>
      <c r="DY92" s="361"/>
      <c r="DZ92" s="361"/>
      <c r="EA92" s="361"/>
      <c r="EB92" s="361"/>
      <c r="EC92" s="361"/>
      <c r="ED92" s="361"/>
      <c r="EE92" s="361"/>
      <c r="EF92" s="361"/>
      <c r="EG92" s="362"/>
      <c r="EH92" s="362"/>
      <c r="EI92" s="362"/>
      <c r="EJ92" s="362"/>
      <c r="EK92" s="362"/>
      <c r="EL92" s="362"/>
      <c r="EM92" s="362"/>
      <c r="EN92" s="362"/>
      <c r="EO92" s="365"/>
      <c r="EP92" s="365"/>
      <c r="EQ92" s="365"/>
      <c r="ER92" s="365"/>
      <c r="ES92" s="365"/>
      <c r="ET92" s="429"/>
      <c r="EU92" s="429"/>
      <c r="EV92" s="429"/>
      <c r="EW92" s="429"/>
      <c r="EX92" s="429"/>
      <c r="EY92" s="429"/>
      <c r="EZ92" s="429"/>
      <c r="FA92" s="365"/>
      <c r="FB92" s="365"/>
      <c r="FC92" s="365"/>
      <c r="FD92" s="365"/>
      <c r="FE92" s="365"/>
      <c r="FF92" s="365"/>
      <c r="FG92" s="365"/>
      <c r="FH92" s="429"/>
      <c r="FI92" s="429"/>
      <c r="FJ92" s="429"/>
      <c r="FK92" s="429"/>
      <c r="FL92" s="429"/>
      <c r="FM92" s="429"/>
      <c r="FN92" s="429"/>
      <c r="FO92" s="428"/>
      <c r="FP92" s="428"/>
      <c r="FQ92" s="428"/>
      <c r="FR92" s="428"/>
      <c r="FS92" s="428"/>
      <c r="FT92" s="428"/>
      <c r="FU92" s="363"/>
      <c r="FV92" s="363"/>
      <c r="FW92" s="363"/>
      <c r="FX92" s="363"/>
      <c r="FY92" s="363"/>
      <c r="FZ92" s="363"/>
      <c r="GA92" s="363"/>
      <c r="GB92" s="363"/>
      <c r="GC92" s="363"/>
      <c r="GD92" s="363"/>
      <c r="GE92" s="363"/>
      <c r="GF92" s="363"/>
      <c r="GG92" s="553"/>
    </row>
    <row r="93" spans="2:189" ht="18.75" customHeight="1" x14ac:dyDescent="0.2">
      <c r="B93" s="360"/>
      <c r="C93" s="361"/>
      <c r="D93" s="361"/>
      <c r="E93" s="361"/>
      <c r="F93" s="361"/>
      <c r="G93" s="361"/>
      <c r="H93" s="361"/>
      <c r="I93" s="361"/>
      <c r="J93" s="361"/>
      <c r="K93" s="361"/>
      <c r="L93" s="361"/>
      <c r="M93" s="361"/>
      <c r="N93" s="361"/>
      <c r="O93" s="361"/>
      <c r="P93" s="361"/>
      <c r="Q93" s="361"/>
      <c r="R93" s="361"/>
      <c r="S93" s="361"/>
      <c r="T93" s="361"/>
      <c r="U93" s="361"/>
      <c r="V93" s="361"/>
      <c r="W93" s="361"/>
      <c r="X93" s="361"/>
      <c r="Y93" s="361"/>
      <c r="Z93" s="362"/>
      <c r="AA93" s="362"/>
      <c r="AB93" s="362"/>
      <c r="AC93" s="362"/>
      <c r="AD93" s="362"/>
      <c r="AE93" s="362"/>
      <c r="AF93" s="362"/>
      <c r="AG93" s="362"/>
      <c r="AH93" s="362"/>
      <c r="AI93" s="362"/>
      <c r="AJ93" s="362"/>
      <c r="AK93" s="362"/>
      <c r="AL93" s="362"/>
      <c r="AM93" s="362"/>
      <c r="AN93" s="362"/>
      <c r="AO93" s="362"/>
      <c r="AP93" s="362"/>
      <c r="AQ93" s="362"/>
      <c r="AR93" s="362"/>
      <c r="AS93" s="362"/>
      <c r="AT93" s="362"/>
      <c r="AU93" s="362"/>
      <c r="AV93" s="362"/>
      <c r="AW93" s="362"/>
      <c r="AX93" s="362"/>
      <c r="AY93" s="362"/>
      <c r="AZ93" s="362"/>
      <c r="BA93" s="362"/>
      <c r="BB93" s="362"/>
      <c r="BC93" s="362"/>
      <c r="BD93" s="362"/>
      <c r="BE93" s="362"/>
      <c r="BF93" s="362"/>
      <c r="BG93" s="362" t="s">
        <v>754</v>
      </c>
      <c r="BH93" s="362"/>
      <c r="BI93" s="362"/>
      <c r="BJ93" s="362"/>
      <c r="BK93" s="362"/>
      <c r="BL93" s="362"/>
      <c r="BM93" s="362"/>
      <c r="BN93" s="362"/>
      <c r="BO93" s="362"/>
      <c r="BP93" s="362"/>
      <c r="BQ93" s="362"/>
      <c r="BR93" s="362"/>
      <c r="BS93" s="362"/>
      <c r="BT93" s="362" t="s">
        <v>769</v>
      </c>
      <c r="BU93" s="362"/>
      <c r="BV93" s="362"/>
      <c r="BW93" s="362"/>
      <c r="BX93" s="362"/>
      <c r="BY93" s="362"/>
      <c r="BZ93" s="362"/>
      <c r="CA93" s="362"/>
      <c r="CB93" s="362"/>
      <c r="CC93" s="362"/>
      <c r="CD93" s="362"/>
      <c r="CE93" s="361"/>
      <c r="CF93" s="361"/>
      <c r="CG93" s="361"/>
      <c r="CH93" s="361"/>
      <c r="CI93" s="361"/>
      <c r="CJ93" s="361"/>
      <c r="CK93" s="361"/>
      <c r="CL93" s="361"/>
      <c r="CM93" s="361"/>
      <c r="CN93" s="361"/>
      <c r="CO93" s="361"/>
      <c r="CP93" s="361"/>
      <c r="CQ93" s="361"/>
      <c r="CR93" s="362"/>
      <c r="CS93" s="362"/>
      <c r="CT93" s="362"/>
      <c r="CU93" s="362"/>
      <c r="CV93" s="362"/>
      <c r="CW93" s="362"/>
      <c r="CX93" s="362"/>
      <c r="CY93" s="362"/>
      <c r="CZ93" s="362"/>
      <c r="DA93" s="362"/>
      <c r="DB93" s="362"/>
      <c r="DC93" s="362"/>
      <c r="DD93" s="362"/>
      <c r="DE93" s="362"/>
      <c r="DF93" s="362"/>
      <c r="DG93" s="362"/>
      <c r="DH93" s="362"/>
      <c r="DI93" s="362"/>
      <c r="DJ93" s="361"/>
      <c r="DK93" s="361"/>
      <c r="DL93" s="361"/>
      <c r="DM93" s="361"/>
      <c r="DN93" s="361"/>
      <c r="DO93" s="361"/>
      <c r="DP93" s="361"/>
      <c r="DQ93" s="361"/>
      <c r="DR93" s="361"/>
      <c r="DS93" s="361"/>
      <c r="DT93" s="361"/>
      <c r="DU93" s="361"/>
      <c r="DV93" s="361"/>
      <c r="DW93" s="361"/>
      <c r="DX93" s="361"/>
      <c r="DY93" s="361"/>
      <c r="DZ93" s="361"/>
      <c r="EA93" s="361"/>
      <c r="EB93" s="361"/>
      <c r="EC93" s="361"/>
      <c r="ED93" s="361"/>
      <c r="EE93" s="361"/>
      <c r="EF93" s="361"/>
      <c r="EG93" s="362"/>
      <c r="EH93" s="362"/>
      <c r="EI93" s="362"/>
      <c r="EJ93" s="362"/>
      <c r="EK93" s="362"/>
      <c r="EL93" s="362"/>
      <c r="EM93" s="362"/>
      <c r="EN93" s="362"/>
      <c r="EO93" s="365"/>
      <c r="EP93" s="365"/>
      <c r="EQ93" s="365"/>
      <c r="ER93" s="365"/>
      <c r="ES93" s="365"/>
      <c r="ET93" s="429"/>
      <c r="EU93" s="429"/>
      <c r="EV93" s="429"/>
      <c r="EW93" s="429"/>
      <c r="EX93" s="429"/>
      <c r="EY93" s="429"/>
      <c r="EZ93" s="429"/>
      <c r="FA93" s="365"/>
      <c r="FB93" s="365"/>
      <c r="FC93" s="365"/>
      <c r="FD93" s="365"/>
      <c r="FE93" s="365"/>
      <c r="FF93" s="365"/>
      <c r="FG93" s="365"/>
      <c r="FH93" s="429"/>
      <c r="FI93" s="429"/>
      <c r="FJ93" s="429"/>
      <c r="FK93" s="429"/>
      <c r="FL93" s="429"/>
      <c r="FM93" s="429"/>
      <c r="FN93" s="429"/>
      <c r="FO93" s="428"/>
      <c r="FP93" s="428"/>
      <c r="FQ93" s="428"/>
      <c r="FR93" s="428"/>
      <c r="FS93" s="428"/>
      <c r="FT93" s="428"/>
      <c r="FU93" s="363"/>
      <c r="FV93" s="363"/>
      <c r="FW93" s="363"/>
      <c r="FX93" s="363"/>
      <c r="FY93" s="363"/>
      <c r="FZ93" s="363"/>
      <c r="GA93" s="363"/>
      <c r="GB93" s="363"/>
      <c r="GC93" s="363"/>
      <c r="GD93" s="363"/>
      <c r="GE93" s="363"/>
      <c r="GF93" s="363"/>
      <c r="GG93" s="553"/>
    </row>
    <row r="94" spans="2:189" x14ac:dyDescent="0.2">
      <c r="B94" s="364">
        <v>46</v>
      </c>
      <c r="C94" s="365"/>
      <c r="D94" s="365"/>
      <c r="E94" s="365"/>
      <c r="F94" s="365"/>
      <c r="G94" s="365"/>
      <c r="H94" s="365"/>
      <c r="I94" s="365"/>
      <c r="J94" s="365">
        <v>47</v>
      </c>
      <c r="K94" s="365"/>
      <c r="L94" s="365"/>
      <c r="M94" s="365"/>
      <c r="N94" s="365"/>
      <c r="O94" s="365"/>
      <c r="P94" s="365"/>
      <c r="Q94" s="365"/>
      <c r="R94" s="365"/>
      <c r="S94" s="365">
        <v>48</v>
      </c>
      <c r="T94" s="365"/>
      <c r="U94" s="365"/>
      <c r="V94" s="365"/>
      <c r="W94" s="365"/>
      <c r="X94" s="365"/>
      <c r="Y94" s="365"/>
      <c r="Z94" s="365">
        <v>49</v>
      </c>
      <c r="AA94" s="365"/>
      <c r="AB94" s="365"/>
      <c r="AC94" s="365"/>
      <c r="AD94" s="365"/>
      <c r="AE94" s="365"/>
      <c r="AF94" s="365"/>
      <c r="AG94" s="365"/>
      <c r="AH94" s="365"/>
      <c r="AI94" s="365">
        <v>50</v>
      </c>
      <c r="AJ94" s="365"/>
      <c r="AK94" s="365"/>
      <c r="AL94" s="365"/>
      <c r="AM94" s="365"/>
      <c r="AN94" s="365"/>
      <c r="AO94" s="365"/>
      <c r="AP94" s="365"/>
      <c r="AQ94" s="365"/>
      <c r="AR94" s="365"/>
      <c r="AS94" s="365"/>
      <c r="AT94" s="365"/>
      <c r="AU94" s="365"/>
      <c r="AV94" s="365">
        <v>51</v>
      </c>
      <c r="AW94" s="365"/>
      <c r="AX94" s="365"/>
      <c r="AY94" s="365"/>
      <c r="AZ94" s="365"/>
      <c r="BA94" s="365"/>
      <c r="BB94" s="365"/>
      <c r="BC94" s="365"/>
      <c r="BD94" s="365"/>
      <c r="BE94" s="365"/>
      <c r="BF94" s="365"/>
      <c r="BG94" s="365">
        <v>52</v>
      </c>
      <c r="BH94" s="365"/>
      <c r="BI94" s="365"/>
      <c r="BJ94" s="365"/>
      <c r="BK94" s="365"/>
      <c r="BL94" s="365"/>
      <c r="BM94" s="365"/>
      <c r="BN94" s="365"/>
      <c r="BO94" s="365"/>
      <c r="BP94" s="365"/>
      <c r="BQ94" s="365"/>
      <c r="BR94" s="365"/>
      <c r="BS94" s="365"/>
      <c r="BT94" s="365">
        <v>53</v>
      </c>
      <c r="BU94" s="365"/>
      <c r="BV94" s="365"/>
      <c r="BW94" s="365"/>
      <c r="BX94" s="365"/>
      <c r="BY94" s="365"/>
      <c r="BZ94" s="365"/>
      <c r="CA94" s="365"/>
      <c r="CB94" s="365"/>
      <c r="CC94" s="365"/>
      <c r="CD94" s="365"/>
      <c r="CE94" s="365">
        <v>54</v>
      </c>
      <c r="CF94" s="365"/>
      <c r="CG94" s="365"/>
      <c r="CH94" s="365"/>
      <c r="CI94" s="365"/>
      <c r="CJ94" s="365"/>
      <c r="CK94" s="365"/>
      <c r="CL94" s="365"/>
      <c r="CM94" s="365"/>
      <c r="CN94" s="365"/>
      <c r="CO94" s="365"/>
      <c r="CP94" s="365"/>
      <c r="CQ94" s="365"/>
      <c r="CR94" s="365">
        <v>55</v>
      </c>
      <c r="CS94" s="365"/>
      <c r="CT94" s="365"/>
      <c r="CU94" s="365"/>
      <c r="CV94" s="365"/>
      <c r="CW94" s="365"/>
      <c r="CX94" s="365"/>
      <c r="CY94" s="365"/>
      <c r="CZ94" s="365"/>
      <c r="DA94" s="365">
        <v>56</v>
      </c>
      <c r="DB94" s="365"/>
      <c r="DC94" s="365"/>
      <c r="DD94" s="365"/>
      <c r="DE94" s="365"/>
      <c r="DF94" s="365"/>
      <c r="DG94" s="365"/>
      <c r="DH94" s="365"/>
      <c r="DI94" s="365"/>
      <c r="DJ94" s="365">
        <v>57</v>
      </c>
      <c r="DK94" s="365"/>
      <c r="DL94" s="365"/>
      <c r="DM94" s="365"/>
      <c r="DN94" s="365"/>
      <c r="DO94" s="365"/>
      <c r="DP94" s="365"/>
      <c r="DQ94" s="365">
        <v>58</v>
      </c>
      <c r="DR94" s="365"/>
      <c r="DS94" s="365"/>
      <c r="DT94" s="365"/>
      <c r="DU94" s="365"/>
      <c r="DV94" s="365"/>
      <c r="DW94" s="365"/>
      <c r="DX94" s="365"/>
      <c r="DY94" s="365">
        <v>59</v>
      </c>
      <c r="DZ94" s="365"/>
      <c r="EA94" s="365"/>
      <c r="EB94" s="365"/>
      <c r="EC94" s="365"/>
      <c r="ED94" s="365"/>
      <c r="EE94" s="365"/>
      <c r="EF94" s="365"/>
      <c r="EG94" s="365">
        <v>60</v>
      </c>
      <c r="EH94" s="365"/>
      <c r="EI94" s="365"/>
      <c r="EJ94" s="365"/>
      <c r="EK94" s="365"/>
      <c r="EL94" s="365"/>
      <c r="EM94" s="365"/>
      <c r="EN94" s="365"/>
      <c r="EO94" s="365">
        <v>61</v>
      </c>
      <c r="EP94" s="365"/>
      <c r="EQ94" s="365"/>
      <c r="ER94" s="365"/>
      <c r="ES94" s="365"/>
      <c r="ET94" s="365">
        <v>62</v>
      </c>
      <c r="EU94" s="365"/>
      <c r="EV94" s="365"/>
      <c r="EW94" s="365"/>
      <c r="EX94" s="365"/>
      <c r="EY94" s="365"/>
      <c r="EZ94" s="365"/>
      <c r="FA94" s="365">
        <v>63</v>
      </c>
      <c r="FB94" s="365"/>
      <c r="FC94" s="365"/>
      <c r="FD94" s="365"/>
      <c r="FE94" s="365"/>
      <c r="FF94" s="365"/>
      <c r="FG94" s="365"/>
      <c r="FH94" s="365">
        <v>64</v>
      </c>
      <c r="FI94" s="365"/>
      <c r="FJ94" s="365"/>
      <c r="FK94" s="365"/>
      <c r="FL94" s="365"/>
      <c r="FM94" s="365"/>
      <c r="FN94" s="365"/>
      <c r="FO94" s="428"/>
      <c r="FP94" s="428"/>
      <c r="FQ94" s="428"/>
      <c r="FR94" s="428"/>
      <c r="FS94" s="428"/>
      <c r="FT94" s="428"/>
      <c r="FU94" s="363"/>
      <c r="FV94" s="363"/>
      <c r="FW94" s="363"/>
      <c r="FX94" s="363"/>
      <c r="FY94" s="363"/>
      <c r="FZ94" s="363"/>
      <c r="GA94" s="363"/>
      <c r="GB94" s="363"/>
      <c r="GC94" s="363"/>
      <c r="GD94" s="363"/>
      <c r="GE94" s="363"/>
      <c r="GF94" s="363"/>
      <c r="GG94" s="553"/>
    </row>
    <row r="95" spans="2:189" ht="18.75" customHeight="1" thickBot="1" x14ac:dyDescent="0.3">
      <c r="B95" s="366">
        <f>ВВОД!O18</f>
        <v>11.5</v>
      </c>
      <c r="C95" s="367"/>
      <c r="D95" s="367"/>
      <c r="E95" s="367"/>
      <c r="F95" s="367"/>
      <c r="G95" s="367"/>
      <c r="H95" s="367"/>
      <c r="I95" s="367"/>
      <c r="J95" s="368"/>
      <c r="K95" s="368"/>
      <c r="L95" s="368"/>
      <c r="M95" s="368"/>
      <c r="N95" s="368"/>
      <c r="O95" s="368"/>
      <c r="P95" s="368"/>
      <c r="Q95" s="368"/>
      <c r="R95" s="368"/>
      <c r="S95" s="368"/>
      <c r="T95" s="368"/>
      <c r="U95" s="368"/>
      <c r="V95" s="368"/>
      <c r="W95" s="368"/>
      <c r="X95" s="368"/>
      <c r="Y95" s="368"/>
      <c r="Z95" s="368"/>
      <c r="AA95" s="368"/>
      <c r="AB95" s="368"/>
      <c r="AC95" s="368"/>
      <c r="AD95" s="368"/>
      <c r="AE95" s="368"/>
      <c r="AF95" s="368"/>
      <c r="AG95" s="368"/>
      <c r="AH95" s="368"/>
      <c r="AI95" s="368"/>
      <c r="AJ95" s="368"/>
      <c r="AK95" s="368"/>
      <c r="AL95" s="368"/>
      <c r="AM95" s="368"/>
      <c r="AN95" s="368"/>
      <c r="AO95" s="368"/>
      <c r="AP95" s="368"/>
      <c r="AQ95" s="368"/>
      <c r="AR95" s="368"/>
      <c r="AS95" s="368"/>
      <c r="AT95" s="368"/>
      <c r="AU95" s="368"/>
      <c r="AV95" s="368"/>
      <c r="AW95" s="368"/>
      <c r="AX95" s="368"/>
      <c r="AY95" s="368"/>
      <c r="AZ95" s="368"/>
      <c r="BA95" s="368"/>
      <c r="BB95" s="368"/>
      <c r="BC95" s="368"/>
      <c r="BD95" s="368"/>
      <c r="BE95" s="368"/>
      <c r="BF95" s="368"/>
      <c r="BG95" s="368"/>
      <c r="BH95" s="368"/>
      <c r="BI95" s="368"/>
      <c r="BJ95" s="368"/>
      <c r="BK95" s="368"/>
      <c r="BL95" s="368"/>
      <c r="BM95" s="368"/>
      <c r="BN95" s="368"/>
      <c r="BO95" s="368"/>
      <c r="BP95" s="368"/>
      <c r="BQ95" s="368"/>
      <c r="BR95" s="368"/>
      <c r="BS95" s="368"/>
      <c r="BT95" s="368"/>
      <c r="BU95" s="368"/>
      <c r="BV95" s="368"/>
      <c r="BW95" s="368"/>
      <c r="BX95" s="368"/>
      <c r="BY95" s="368"/>
      <c r="BZ95" s="368"/>
      <c r="CA95" s="368"/>
      <c r="CB95" s="368"/>
      <c r="CC95" s="368"/>
      <c r="CD95" s="368"/>
      <c r="CE95" s="368"/>
      <c r="CF95" s="368"/>
      <c r="CG95" s="368"/>
      <c r="CH95" s="368"/>
      <c r="CI95" s="368"/>
      <c r="CJ95" s="368"/>
      <c r="CK95" s="368"/>
      <c r="CL95" s="368"/>
      <c r="CM95" s="368"/>
      <c r="CN95" s="368"/>
      <c r="CO95" s="368"/>
      <c r="CP95" s="368"/>
      <c r="CQ95" s="368"/>
      <c r="CR95" s="368"/>
      <c r="CS95" s="368"/>
      <c r="CT95" s="368"/>
      <c r="CU95" s="368"/>
      <c r="CV95" s="368"/>
      <c r="CW95" s="368"/>
      <c r="CX95" s="368"/>
      <c r="CY95" s="368"/>
      <c r="CZ95" s="368"/>
      <c r="DA95" s="368"/>
      <c r="DB95" s="368"/>
      <c r="DC95" s="368"/>
      <c r="DD95" s="368"/>
      <c r="DE95" s="368"/>
      <c r="DF95" s="368"/>
      <c r="DG95" s="368"/>
      <c r="DH95" s="368"/>
      <c r="DI95" s="368"/>
      <c r="DJ95" s="368"/>
      <c r="DK95" s="368"/>
      <c r="DL95" s="368"/>
      <c r="DM95" s="368"/>
      <c r="DN95" s="368"/>
      <c r="DO95" s="368"/>
      <c r="DP95" s="368"/>
      <c r="DQ95" s="368"/>
      <c r="DR95" s="368"/>
      <c r="DS95" s="368"/>
      <c r="DT95" s="368"/>
      <c r="DU95" s="368"/>
      <c r="DV95" s="368"/>
      <c r="DW95" s="368"/>
      <c r="DX95" s="368"/>
      <c r="DY95" s="368"/>
      <c r="DZ95" s="368"/>
      <c r="EA95" s="368"/>
      <c r="EB95" s="368"/>
      <c r="EC95" s="368"/>
      <c r="ED95" s="368"/>
      <c r="EE95" s="368"/>
      <c r="EF95" s="368"/>
      <c r="EG95" s="368"/>
      <c r="EH95" s="368"/>
      <c r="EI95" s="368"/>
      <c r="EJ95" s="368"/>
      <c r="EK95" s="368"/>
      <c r="EL95" s="368"/>
      <c r="EM95" s="368"/>
      <c r="EN95" s="368"/>
      <c r="EO95" s="368"/>
      <c r="EP95" s="368"/>
      <c r="EQ95" s="368"/>
      <c r="ER95" s="368"/>
      <c r="ES95" s="368"/>
      <c r="ET95" s="368"/>
      <c r="EU95" s="368"/>
      <c r="EV95" s="368"/>
      <c r="EW95" s="368"/>
      <c r="EX95" s="368"/>
      <c r="EY95" s="368"/>
      <c r="EZ95" s="368"/>
      <c r="FA95" s="368"/>
      <c r="FB95" s="368"/>
      <c r="FC95" s="368"/>
      <c r="FD95" s="368"/>
      <c r="FE95" s="368"/>
      <c r="FF95" s="368"/>
      <c r="FG95" s="368"/>
      <c r="FH95" s="368"/>
      <c r="FI95" s="368"/>
      <c r="FJ95" s="368"/>
      <c r="FK95" s="368"/>
      <c r="FL95" s="368"/>
      <c r="FM95" s="368"/>
      <c r="FN95" s="368"/>
      <c r="FO95" s="548"/>
      <c r="FP95" s="548"/>
      <c r="FQ95" s="548"/>
      <c r="FR95" s="548"/>
      <c r="FS95" s="548"/>
      <c r="FT95" s="548"/>
      <c r="FU95" s="368"/>
      <c r="FV95" s="368"/>
      <c r="FW95" s="368"/>
      <c r="FX95" s="368"/>
      <c r="FY95" s="368"/>
      <c r="FZ95" s="368"/>
      <c r="GA95" s="368"/>
      <c r="GB95" s="368"/>
      <c r="GC95" s="368"/>
      <c r="GD95" s="368"/>
      <c r="GE95" s="368"/>
      <c r="GF95" s="368"/>
      <c r="GG95" s="549"/>
    </row>
    <row r="96" spans="2:189" ht="18.75" customHeight="1" x14ac:dyDescent="0.35">
      <c r="B96" s="95"/>
      <c r="C96" s="95"/>
      <c r="D96" s="95"/>
      <c r="E96" s="95"/>
      <c r="F96" s="95"/>
      <c r="G96" s="95"/>
      <c r="H96" s="95"/>
      <c r="I96" s="95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96"/>
      <c r="BC96" s="96"/>
      <c r="BD96" s="96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96"/>
      <c r="CC96" s="96"/>
      <c r="CD96" s="96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/>
      <c r="DA96" s="96"/>
      <c r="DB96" s="96"/>
      <c r="DC96" s="96"/>
      <c r="DD96" s="96"/>
      <c r="DE96" s="96"/>
      <c r="DF96" s="96"/>
      <c r="DG96" s="96"/>
      <c r="DH96" s="96"/>
      <c r="DI96" s="96"/>
      <c r="DJ96" s="96"/>
      <c r="DK96" s="96"/>
      <c r="DL96" s="96"/>
      <c r="DM96" s="96"/>
      <c r="DN96" s="96"/>
      <c r="DO96" s="96"/>
      <c r="DP96" s="96"/>
      <c r="DQ96" s="96"/>
      <c r="DR96" s="96"/>
      <c r="DS96" s="96"/>
      <c r="DT96" s="96"/>
      <c r="DU96" s="96"/>
      <c r="DV96" s="96"/>
      <c r="DW96" s="96"/>
      <c r="DX96" s="96"/>
      <c r="DY96" s="96"/>
      <c r="DZ96" s="96"/>
      <c r="EA96" s="96"/>
      <c r="EB96" s="96"/>
      <c r="EC96" s="96"/>
      <c r="ED96" s="96"/>
      <c r="EE96" s="96"/>
      <c r="EF96" s="96"/>
      <c r="EG96" s="96"/>
      <c r="EH96" s="96"/>
      <c r="EI96" s="96"/>
      <c r="EJ96" s="96"/>
      <c r="EK96" s="96"/>
      <c r="EL96" s="96"/>
      <c r="EM96" s="96"/>
      <c r="EN96" s="96"/>
      <c r="EO96" s="96"/>
      <c r="EP96" s="96"/>
      <c r="EQ96" s="96"/>
      <c r="ER96" s="96"/>
      <c r="ES96" s="96"/>
      <c r="ET96" s="96"/>
      <c r="EU96" s="96"/>
      <c r="EV96" s="96"/>
      <c r="EW96" s="96"/>
      <c r="EX96" s="96"/>
      <c r="EY96" s="96"/>
      <c r="EZ96" s="96"/>
      <c r="FA96" s="96"/>
      <c r="FB96" s="96"/>
      <c r="FC96" s="96"/>
      <c r="FD96" s="96"/>
      <c r="FE96" s="96"/>
      <c r="FF96" s="96"/>
      <c r="FG96" s="96"/>
      <c r="FH96" s="96"/>
      <c r="FI96" s="96"/>
      <c r="FJ96" s="96"/>
      <c r="FK96" s="96"/>
      <c r="FL96" s="96"/>
      <c r="FM96" s="96"/>
      <c r="FN96" s="96"/>
      <c r="FO96" s="97"/>
      <c r="FP96" s="97"/>
      <c r="FQ96" s="97"/>
      <c r="FR96" s="97"/>
      <c r="FS96" s="97"/>
      <c r="FT96" s="97"/>
      <c r="FU96" s="96"/>
      <c r="FV96" s="96"/>
      <c r="FW96" s="96"/>
      <c r="FX96" s="96"/>
      <c r="FY96" s="96"/>
      <c r="FZ96" s="96"/>
      <c r="GA96" s="96"/>
      <c r="GB96" s="96"/>
      <c r="GC96" s="96"/>
      <c r="GD96" s="96"/>
      <c r="GE96" s="96"/>
      <c r="GF96" s="96"/>
      <c r="GG96" s="96"/>
    </row>
    <row r="97" spans="2:189" ht="18.75" customHeight="1" x14ac:dyDescent="0.2">
      <c r="B97" s="32"/>
      <c r="C97" s="33" t="s">
        <v>770</v>
      </c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3" t="s">
        <v>771</v>
      </c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546"/>
      <c r="AM97" s="546"/>
      <c r="AN97" s="546"/>
      <c r="AO97" s="546"/>
      <c r="AP97" s="546"/>
      <c r="AQ97" s="546"/>
      <c r="AR97" s="546"/>
      <c r="AS97" s="546"/>
      <c r="AT97" s="546"/>
      <c r="AU97" s="546"/>
      <c r="AV97" s="546"/>
      <c r="AW97" s="546"/>
      <c r="AX97" s="546"/>
      <c r="AY97" s="546"/>
      <c r="AZ97" s="546"/>
      <c r="BA97" s="546"/>
      <c r="BB97" s="32"/>
      <c r="BC97" s="32"/>
      <c r="BD97" s="33" t="s">
        <v>772</v>
      </c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546"/>
      <c r="BR97" s="546"/>
      <c r="BS97" s="546"/>
      <c r="BT97" s="546"/>
      <c r="BU97" s="546"/>
      <c r="BV97" s="546"/>
      <c r="BW97" s="546"/>
      <c r="BX97" s="546"/>
      <c r="BY97" s="546"/>
      <c r="BZ97" s="546"/>
      <c r="CA97" s="546"/>
      <c r="CB97" s="546"/>
      <c r="CC97" s="546"/>
      <c r="CD97" s="546"/>
      <c r="CE97" s="546"/>
      <c r="CF97" s="546"/>
      <c r="CG97" s="546"/>
      <c r="CH97" s="546"/>
      <c r="CI97" s="546"/>
      <c r="CJ97" s="546"/>
      <c r="CK97" s="546"/>
      <c r="CL97" s="546"/>
      <c r="CM97" s="546"/>
      <c r="CN97" s="546"/>
      <c r="CO97" s="546"/>
      <c r="CP97" s="546"/>
      <c r="CQ97" s="546"/>
      <c r="CR97" s="546"/>
      <c r="CS97" s="546"/>
      <c r="CT97" s="546"/>
      <c r="CU97" s="546"/>
      <c r="CV97" s="546"/>
      <c r="CW97" s="546"/>
      <c r="CX97" s="546"/>
      <c r="CY97" s="546"/>
      <c r="CZ97" s="32"/>
      <c r="DA97" s="32"/>
      <c r="DB97" s="547" t="s">
        <v>773</v>
      </c>
      <c r="DC97" s="547"/>
      <c r="DD97" s="547"/>
      <c r="DE97" s="547"/>
      <c r="DF97" s="547"/>
      <c r="DG97" s="547"/>
      <c r="DH97" s="547"/>
      <c r="DI97" s="547"/>
      <c r="DJ97" s="547"/>
      <c r="DK97" s="547"/>
      <c r="DL97" s="547"/>
      <c r="DM97" s="547"/>
      <c r="DN97" s="547"/>
      <c r="DO97" s="547"/>
      <c r="DP97" s="547"/>
      <c r="DQ97" s="99"/>
      <c r="DR97" s="100"/>
      <c r="DS97" s="100"/>
      <c r="DT97" s="100"/>
      <c r="DU97" s="558"/>
      <c r="DV97" s="559"/>
      <c r="DW97" s="559"/>
      <c r="DX97" s="559"/>
      <c r="DY97" s="559"/>
      <c r="DZ97" s="559"/>
      <c r="EA97" s="560"/>
      <c r="EB97" s="101"/>
      <c r="EC97" s="32"/>
      <c r="ED97" s="32"/>
      <c r="EE97" s="32"/>
      <c r="EF97" s="32"/>
      <c r="EG97" s="32"/>
      <c r="EH97" s="32"/>
      <c r="EI97" s="32"/>
      <c r="EJ97" s="33" t="s">
        <v>774</v>
      </c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562"/>
      <c r="EZ97" s="562"/>
      <c r="FA97" s="562"/>
      <c r="FB97" s="562"/>
      <c r="FC97" s="562"/>
      <c r="FD97" s="562"/>
      <c r="FE97" s="562"/>
      <c r="FF97" s="562"/>
      <c r="FG97" s="562"/>
      <c r="FH97" s="562"/>
      <c r="FI97" s="32"/>
      <c r="FJ97" s="32"/>
      <c r="FK97" s="562"/>
      <c r="FL97" s="562"/>
      <c r="FM97" s="562"/>
      <c r="FN97" s="562"/>
      <c r="FO97" s="562"/>
      <c r="FP97" s="562"/>
      <c r="FQ97" s="562"/>
      <c r="FR97" s="562"/>
      <c r="FS97" s="562"/>
      <c r="FT97" s="562"/>
      <c r="FU97" s="562"/>
      <c r="FV97" s="562"/>
      <c r="FW97" s="562"/>
      <c r="FX97" s="562"/>
      <c r="FY97" s="562"/>
      <c r="FZ97" s="562"/>
      <c r="GA97" s="562"/>
      <c r="GB97" s="562"/>
      <c r="GC97" s="562"/>
      <c r="GD97" s="562"/>
      <c r="GE97" s="562"/>
      <c r="GF97" s="32"/>
      <c r="GG97" s="32"/>
    </row>
    <row r="98" spans="2:189" x14ac:dyDescent="0.2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101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545" t="s">
        <v>687</v>
      </c>
      <c r="EZ98" s="545"/>
      <c r="FA98" s="545"/>
      <c r="FB98" s="545"/>
      <c r="FC98" s="545"/>
      <c r="FD98" s="545"/>
      <c r="FE98" s="545"/>
      <c r="FF98" s="545"/>
      <c r="FG98" s="545"/>
      <c r="FH98" s="545"/>
      <c r="FI98" s="57"/>
      <c r="FJ98" s="57"/>
      <c r="FK98" s="545" t="s">
        <v>688</v>
      </c>
      <c r="FL98" s="545"/>
      <c r="FM98" s="545"/>
      <c r="FN98" s="545"/>
      <c r="FO98" s="545"/>
      <c r="FP98" s="545"/>
      <c r="FQ98" s="545"/>
      <c r="FR98" s="545"/>
      <c r="FS98" s="545"/>
      <c r="FT98" s="545"/>
      <c r="FU98" s="545"/>
      <c r="FV98" s="545"/>
      <c r="FW98" s="545"/>
      <c r="FX98" s="545"/>
      <c r="FY98" s="545"/>
      <c r="FZ98" s="545"/>
      <c r="GA98" s="545"/>
      <c r="GB98" s="545"/>
      <c r="GC98" s="545"/>
      <c r="GD98" s="545"/>
      <c r="GE98" s="545"/>
      <c r="GF98" s="32"/>
      <c r="GG98" s="32"/>
    </row>
    <row r="99" spans="2:189" x14ac:dyDescent="0.2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32"/>
      <c r="FR99" s="32"/>
      <c r="FS99" s="32"/>
      <c r="FT99" s="32"/>
      <c r="FU99" s="32"/>
      <c r="FV99" s="32"/>
      <c r="FW99" s="32"/>
      <c r="FX99" s="32"/>
      <c r="FY99" s="32"/>
      <c r="FZ99" s="32"/>
      <c r="GA99" s="32"/>
      <c r="GB99" s="32"/>
      <c r="GC99" s="32"/>
      <c r="GD99" s="32"/>
      <c r="GE99" s="32"/>
      <c r="GF99" s="32"/>
      <c r="GG99" s="32"/>
    </row>
  </sheetData>
  <sheetProtection algorithmName="SHA-512" hashValue="VUivPzU0yfD8FvBtKH6K+V5T5hi8Art27sPCYVmxOZVkvQIjvMGhfYyiEfU32UyHI9aboBLeq1DKkq97jfcCWg==" saltValue="+HH6LZ1bQ1c4iobZttmhTg==" spinCount="100000" sheet="1" objects="1" scenarios="1"/>
  <mergeCells count="557">
    <mergeCell ref="EO94:ES94"/>
    <mergeCell ref="ET94:EZ94"/>
    <mergeCell ref="FK97:GE97"/>
    <mergeCell ref="EY98:FH98"/>
    <mergeCell ref="FK98:GE98"/>
    <mergeCell ref="FH95:FN95"/>
    <mergeCell ref="FO95:FT95"/>
    <mergeCell ref="FU95:GG95"/>
    <mergeCell ref="AL97:BA97"/>
    <mergeCell ref="BQ97:CA97"/>
    <mergeCell ref="CB97:CN97"/>
    <mergeCell ref="CO97:CY97"/>
    <mergeCell ref="DB97:DP97"/>
    <mergeCell ref="DU97:EA97"/>
    <mergeCell ref="EY97:FH97"/>
    <mergeCell ref="DQ95:DX95"/>
    <mergeCell ref="DY95:EF95"/>
    <mergeCell ref="EG95:EN95"/>
    <mergeCell ref="EO95:ES95"/>
    <mergeCell ref="ET95:EZ95"/>
    <mergeCell ref="FA95:FG95"/>
    <mergeCell ref="BG95:BS95"/>
    <mergeCell ref="BT95:CD95"/>
    <mergeCell ref="CE95:CQ95"/>
    <mergeCell ref="DJ94:DP94"/>
    <mergeCell ref="DQ94:DX94"/>
    <mergeCell ref="DY94:EF94"/>
    <mergeCell ref="EG94:EN94"/>
    <mergeCell ref="DJ95:DP95"/>
    <mergeCell ref="B95:I95"/>
    <mergeCell ref="J95:R95"/>
    <mergeCell ref="S95:Y95"/>
    <mergeCell ref="Z95:AH95"/>
    <mergeCell ref="AI95:AU95"/>
    <mergeCell ref="AV95:BF95"/>
    <mergeCell ref="CR95:CZ95"/>
    <mergeCell ref="DA95:DI95"/>
    <mergeCell ref="CE92:CQ93"/>
    <mergeCell ref="FO92:FT92"/>
    <mergeCell ref="FU92:GG92"/>
    <mergeCell ref="BG93:BS93"/>
    <mergeCell ref="BT93:CD93"/>
    <mergeCell ref="FO93:FT93"/>
    <mergeCell ref="FU93:GG93"/>
    <mergeCell ref="B94:I94"/>
    <mergeCell ref="J94:R94"/>
    <mergeCell ref="S94:Y94"/>
    <mergeCell ref="Z94:AH94"/>
    <mergeCell ref="AI94:AU94"/>
    <mergeCell ref="AV94:BF94"/>
    <mergeCell ref="BG94:BS94"/>
    <mergeCell ref="BT94:CD94"/>
    <mergeCell ref="CE94:CQ94"/>
    <mergeCell ref="B90:I93"/>
    <mergeCell ref="J90:R93"/>
    <mergeCell ref="FA94:FG94"/>
    <mergeCell ref="FH94:FN94"/>
    <mergeCell ref="FO94:FT94"/>
    <mergeCell ref="FU94:GG94"/>
    <mergeCell ref="CR94:CZ94"/>
    <mergeCell ref="DA94:DI94"/>
    <mergeCell ref="FO90:FT90"/>
    <mergeCell ref="FU90:GG90"/>
    <mergeCell ref="S91:Y93"/>
    <mergeCell ref="Z91:AH93"/>
    <mergeCell ref="AI91:AU93"/>
    <mergeCell ref="AV91:CQ91"/>
    <mergeCell ref="DJ91:DP93"/>
    <mergeCell ref="DQ91:DX93"/>
    <mergeCell ref="DY91:EF93"/>
    <mergeCell ref="EG91:EN93"/>
    <mergeCell ref="DJ90:DX90"/>
    <mergeCell ref="DY90:EN90"/>
    <mergeCell ref="EO90:ES93"/>
    <mergeCell ref="ET90:EZ93"/>
    <mergeCell ref="FA90:FG93"/>
    <mergeCell ref="FH90:FN93"/>
    <mergeCell ref="S90:AH90"/>
    <mergeCell ref="AI90:CQ90"/>
    <mergeCell ref="CR90:CZ93"/>
    <mergeCell ref="DA90:DI93"/>
    <mergeCell ref="FO91:FT91"/>
    <mergeCell ref="FU91:GG91"/>
    <mergeCell ref="AV92:BF93"/>
    <mergeCell ref="BG92:CD92"/>
    <mergeCell ref="B85:BX85"/>
    <mergeCell ref="CA85:DL85"/>
    <mergeCell ref="DM85:DY85"/>
    <mergeCell ref="DZ85:EZ85"/>
    <mergeCell ref="FA85:FT85"/>
    <mergeCell ref="B88:GG88"/>
    <mergeCell ref="B89:R89"/>
    <mergeCell ref="S89:CQ89"/>
    <mergeCell ref="CR89:DI89"/>
    <mergeCell ref="DJ89:EN89"/>
    <mergeCell ref="EO89:EZ89"/>
    <mergeCell ref="FA89:FN89"/>
    <mergeCell ref="FO89:GG89"/>
    <mergeCell ref="FU85:GG85"/>
    <mergeCell ref="B86:BX86"/>
    <mergeCell ref="CA86:DL86"/>
    <mergeCell ref="DM86:DY86"/>
    <mergeCell ref="DZ86:EZ86"/>
    <mergeCell ref="FA86:FT86"/>
    <mergeCell ref="FU86:GG86"/>
    <mergeCell ref="CM80:CY80"/>
    <mergeCell ref="DB80:DX80"/>
    <mergeCell ref="EN80:EZ80"/>
    <mergeCell ref="FC80:FY80"/>
    <mergeCell ref="W82:BX82"/>
    <mergeCell ref="CA82:FT82"/>
    <mergeCell ref="FU82:GG84"/>
    <mergeCell ref="B83:BX83"/>
    <mergeCell ref="CA83:DY83"/>
    <mergeCell ref="DZ83:FT83"/>
    <mergeCell ref="B84:BX84"/>
    <mergeCell ref="CA84:DL84"/>
    <mergeCell ref="DM84:DY84"/>
    <mergeCell ref="DZ84:EZ84"/>
    <mergeCell ref="FA84:FT84"/>
    <mergeCell ref="BE78:BS78"/>
    <mergeCell ref="FE78:FY78"/>
    <mergeCell ref="CM79:CY79"/>
    <mergeCell ref="DB79:DX79"/>
    <mergeCell ref="EN79:EZ79"/>
    <mergeCell ref="FC79:FY79"/>
    <mergeCell ref="EP76:FB76"/>
    <mergeCell ref="FC76:FR76"/>
    <mergeCell ref="FS76:GG76"/>
    <mergeCell ref="AF77:AL77"/>
    <mergeCell ref="EP77:FB77"/>
    <mergeCell ref="FE77:FY77"/>
    <mergeCell ref="CA76:CK76"/>
    <mergeCell ref="CL76:CU76"/>
    <mergeCell ref="CV76:DE76"/>
    <mergeCell ref="DF76:DO76"/>
    <mergeCell ref="DP76:EB76"/>
    <mergeCell ref="EC76:EO76"/>
    <mergeCell ref="B76:AE76"/>
    <mergeCell ref="AF76:AL76"/>
    <mergeCell ref="AM76:AV76"/>
    <mergeCell ref="AW76:BF76"/>
    <mergeCell ref="BG76:BO76"/>
    <mergeCell ref="BP76:BZ76"/>
    <mergeCell ref="DF75:DO75"/>
    <mergeCell ref="DP75:EB75"/>
    <mergeCell ref="EC75:EO75"/>
    <mergeCell ref="B75:AE75"/>
    <mergeCell ref="AF75:AL75"/>
    <mergeCell ref="AM75:AV75"/>
    <mergeCell ref="AW75:BF75"/>
    <mergeCell ref="BG75:BO75"/>
    <mergeCell ref="BP75:BZ75"/>
    <mergeCell ref="CA75:CK75"/>
    <mergeCell ref="CL75:CU75"/>
    <mergeCell ref="CV75:DE75"/>
    <mergeCell ref="EP75:FB75"/>
    <mergeCell ref="FC75:FR75"/>
    <mergeCell ref="FS75:GG75"/>
    <mergeCell ref="FS74:GG74"/>
    <mergeCell ref="CV74:DE74"/>
    <mergeCell ref="DF74:DO74"/>
    <mergeCell ref="DP74:EB74"/>
    <mergeCell ref="EC74:EO74"/>
    <mergeCell ref="EP74:FB74"/>
    <mergeCell ref="FC74:FR74"/>
    <mergeCell ref="BG72:BO72"/>
    <mergeCell ref="BP72:BZ72"/>
    <mergeCell ref="FC73:FR73"/>
    <mergeCell ref="FS73:GG73"/>
    <mergeCell ref="B74:AE74"/>
    <mergeCell ref="AF74:AL74"/>
    <mergeCell ref="AM74:AV74"/>
    <mergeCell ref="AW74:BF74"/>
    <mergeCell ref="BG74:BO74"/>
    <mergeCell ref="BP74:BZ74"/>
    <mergeCell ref="CA74:CK74"/>
    <mergeCell ref="CL74:CU74"/>
    <mergeCell ref="CL73:CU73"/>
    <mergeCell ref="CV73:DE73"/>
    <mergeCell ref="DF73:DO73"/>
    <mergeCell ref="DP73:EB73"/>
    <mergeCell ref="EC73:EO73"/>
    <mergeCell ref="EP73:FB73"/>
    <mergeCell ref="AM70:AV70"/>
    <mergeCell ref="AW70:BF70"/>
    <mergeCell ref="BG70:BO70"/>
    <mergeCell ref="BP70:BZ70"/>
    <mergeCell ref="EP72:FB72"/>
    <mergeCell ref="FC72:FR72"/>
    <mergeCell ref="FS72:GG72"/>
    <mergeCell ref="B73:AE73"/>
    <mergeCell ref="AF73:AL73"/>
    <mergeCell ref="AM73:AV73"/>
    <mergeCell ref="AW73:BF73"/>
    <mergeCell ref="BG73:BO73"/>
    <mergeCell ref="BP73:BZ73"/>
    <mergeCell ref="CA73:CK73"/>
    <mergeCell ref="CA72:CK72"/>
    <mergeCell ref="CL72:CU72"/>
    <mergeCell ref="CV72:DE72"/>
    <mergeCell ref="DF72:DO72"/>
    <mergeCell ref="DP72:EB72"/>
    <mergeCell ref="EC72:EO72"/>
    <mergeCell ref="B72:AE72"/>
    <mergeCell ref="AF72:AL72"/>
    <mergeCell ref="AM72:AV72"/>
    <mergeCell ref="AW72:BF72"/>
    <mergeCell ref="DF71:DO71"/>
    <mergeCell ref="DP71:EB71"/>
    <mergeCell ref="EC71:EO71"/>
    <mergeCell ref="EP71:FB71"/>
    <mergeCell ref="FC71:FR71"/>
    <mergeCell ref="FS71:GG71"/>
    <mergeCell ref="FS70:GG70"/>
    <mergeCell ref="B71:AE71"/>
    <mergeCell ref="AF71:AL71"/>
    <mergeCell ref="AM71:AV71"/>
    <mergeCell ref="AW71:BF71"/>
    <mergeCell ref="BG71:BO71"/>
    <mergeCell ref="BP71:BZ71"/>
    <mergeCell ref="CA71:CK71"/>
    <mergeCell ref="CL71:CU71"/>
    <mergeCell ref="CV71:DE71"/>
    <mergeCell ref="CV70:DE70"/>
    <mergeCell ref="DF70:DO70"/>
    <mergeCell ref="DP70:EB70"/>
    <mergeCell ref="EC70:EO70"/>
    <mergeCell ref="EP70:FB70"/>
    <mergeCell ref="FC70:FR70"/>
    <mergeCell ref="B70:AE70"/>
    <mergeCell ref="AF70:AL70"/>
    <mergeCell ref="CA70:CK70"/>
    <mergeCell ref="CL70:CU70"/>
    <mergeCell ref="CL69:CU69"/>
    <mergeCell ref="EP68:FB68"/>
    <mergeCell ref="FC68:FR68"/>
    <mergeCell ref="FS68:GG68"/>
    <mergeCell ref="B69:AE69"/>
    <mergeCell ref="AF69:AL69"/>
    <mergeCell ref="AM69:AV69"/>
    <mergeCell ref="AW69:BF69"/>
    <mergeCell ref="BG69:BO69"/>
    <mergeCell ref="BP69:BZ69"/>
    <mergeCell ref="CA69:CK69"/>
    <mergeCell ref="CA68:CK68"/>
    <mergeCell ref="CL68:CU68"/>
    <mergeCell ref="CV68:DE68"/>
    <mergeCell ref="DF68:DO68"/>
    <mergeCell ref="DP68:EB68"/>
    <mergeCell ref="EC68:EO68"/>
    <mergeCell ref="B68:AE68"/>
    <mergeCell ref="AF68:AL68"/>
    <mergeCell ref="AM68:AV68"/>
    <mergeCell ref="AW68:BF68"/>
    <mergeCell ref="BG68:BO68"/>
    <mergeCell ref="BP68:BZ68"/>
    <mergeCell ref="FC69:FR69"/>
    <mergeCell ref="FS69:GG69"/>
    <mergeCell ref="DF67:DO67"/>
    <mergeCell ref="DP67:EB67"/>
    <mergeCell ref="EC67:EO67"/>
    <mergeCell ref="EP67:FB67"/>
    <mergeCell ref="FC67:FR67"/>
    <mergeCell ref="FS67:GG67"/>
    <mergeCell ref="CV69:DE69"/>
    <mergeCell ref="DF69:DO69"/>
    <mergeCell ref="DP69:EB69"/>
    <mergeCell ref="EC69:EO69"/>
    <mergeCell ref="EP69:FB69"/>
    <mergeCell ref="B67:AE67"/>
    <mergeCell ref="AF67:AL67"/>
    <mergeCell ref="AM67:AV67"/>
    <mergeCell ref="AW67:BF67"/>
    <mergeCell ref="BG67:BO67"/>
    <mergeCell ref="BP67:BZ67"/>
    <mergeCell ref="CA67:CK67"/>
    <mergeCell ref="CL67:CU67"/>
    <mergeCell ref="CV67:DE67"/>
    <mergeCell ref="FS65:GG65"/>
    <mergeCell ref="B66:AE66"/>
    <mergeCell ref="AF66:AL66"/>
    <mergeCell ref="AM66:AV66"/>
    <mergeCell ref="AW66:BF66"/>
    <mergeCell ref="BG66:BO66"/>
    <mergeCell ref="BP66:BZ66"/>
    <mergeCell ref="CA66:CK66"/>
    <mergeCell ref="CL66:CU66"/>
    <mergeCell ref="CL65:CU65"/>
    <mergeCell ref="CV65:DE65"/>
    <mergeCell ref="DF65:DO65"/>
    <mergeCell ref="DP65:EB65"/>
    <mergeCell ref="EC65:EO65"/>
    <mergeCell ref="EP65:FB65"/>
    <mergeCell ref="FS66:GG66"/>
    <mergeCell ref="CV66:DE66"/>
    <mergeCell ref="DF66:DO66"/>
    <mergeCell ref="DP66:EB66"/>
    <mergeCell ref="EC66:EO66"/>
    <mergeCell ref="EP66:FB66"/>
    <mergeCell ref="FC66:FR66"/>
    <mergeCell ref="DF63:DO63"/>
    <mergeCell ref="EP64:FB64"/>
    <mergeCell ref="FC64:FR64"/>
    <mergeCell ref="FS64:GG64"/>
    <mergeCell ref="B65:AE65"/>
    <mergeCell ref="AF65:AL65"/>
    <mergeCell ref="AM65:AV65"/>
    <mergeCell ref="AW65:BF65"/>
    <mergeCell ref="BG65:BO65"/>
    <mergeCell ref="BP65:BZ65"/>
    <mergeCell ref="CA65:CK65"/>
    <mergeCell ref="CA64:CK64"/>
    <mergeCell ref="CL64:CU64"/>
    <mergeCell ref="CV64:DE64"/>
    <mergeCell ref="DF64:DO64"/>
    <mergeCell ref="DP64:EB64"/>
    <mergeCell ref="EC64:EO64"/>
    <mergeCell ref="B64:AE64"/>
    <mergeCell ref="AF64:AL64"/>
    <mergeCell ref="AM64:AV64"/>
    <mergeCell ref="AW64:BF64"/>
    <mergeCell ref="BG64:BO64"/>
    <mergeCell ref="BP64:BZ64"/>
    <mergeCell ref="FC65:FR65"/>
    <mergeCell ref="B52:J54"/>
    <mergeCell ref="BT52:CD52"/>
    <mergeCell ref="CG52:DK52"/>
    <mergeCell ref="EF52:GF53"/>
    <mergeCell ref="BT53:CD53"/>
    <mergeCell ref="CG53:DK53"/>
    <mergeCell ref="BT54:CD54"/>
    <mergeCell ref="CG54:DK54"/>
    <mergeCell ref="B61:FB61"/>
    <mergeCell ref="FC61:FR63"/>
    <mergeCell ref="FS61:GG63"/>
    <mergeCell ref="B62:AE63"/>
    <mergeCell ref="AF62:AL63"/>
    <mergeCell ref="AM62:BO62"/>
    <mergeCell ref="BP62:CK62"/>
    <mergeCell ref="CL62:DO62"/>
    <mergeCell ref="DP62:FB63"/>
    <mergeCell ref="AM63:AV63"/>
    <mergeCell ref="AW63:BF63"/>
    <mergeCell ref="BG63:BO63"/>
    <mergeCell ref="BP63:BZ63"/>
    <mergeCell ref="CA63:CK63"/>
    <mergeCell ref="CL63:CU63"/>
    <mergeCell ref="CV63:DE63"/>
    <mergeCell ref="FG45:GF45"/>
    <mergeCell ref="K46:T46"/>
    <mergeCell ref="W46:AS46"/>
    <mergeCell ref="CE46:CL46"/>
    <mergeCell ref="CP46:DZ46"/>
    <mergeCell ref="EF46:GF47"/>
    <mergeCell ref="X47:AU56"/>
    <mergeCell ref="EF48:GF49"/>
    <mergeCell ref="BF49:CB50"/>
    <mergeCell ref="CC49:CO49"/>
    <mergeCell ref="CC50:CO50"/>
    <mergeCell ref="EF50:GF51"/>
    <mergeCell ref="BT51:CD51"/>
    <mergeCell ref="CG51:DM51"/>
    <mergeCell ref="CE43:CL43"/>
    <mergeCell ref="CP43:DZ43"/>
    <mergeCell ref="EF43:FF45"/>
    <mergeCell ref="CE44:CL44"/>
    <mergeCell ref="CP44:DZ44"/>
    <mergeCell ref="K45:T45"/>
    <mergeCell ref="W45:AS45"/>
    <mergeCell ref="CE45:CL45"/>
    <mergeCell ref="CP45:DZ45"/>
    <mergeCell ref="FM40:FV40"/>
    <mergeCell ref="FW40:GF40"/>
    <mergeCell ref="FC41:FL41"/>
    <mergeCell ref="FM41:FV41"/>
    <mergeCell ref="FW41:GF41"/>
    <mergeCell ref="O42:AS42"/>
    <mergeCell ref="CE42:DZ42"/>
    <mergeCell ref="B40:X40"/>
    <mergeCell ref="Y40:AT40"/>
    <mergeCell ref="AU40:CE40"/>
    <mergeCell ref="CF40:DP40"/>
    <mergeCell ref="DQ40:FB40"/>
    <mergeCell ref="FC40:FL40"/>
    <mergeCell ref="FM38:FV38"/>
    <mergeCell ref="FW38:GF38"/>
    <mergeCell ref="B39:X39"/>
    <mergeCell ref="Y39:AT39"/>
    <mergeCell ref="AU39:CE39"/>
    <mergeCell ref="CF39:DP39"/>
    <mergeCell ref="DQ39:FB39"/>
    <mergeCell ref="FC39:FL39"/>
    <mergeCell ref="FM39:FV39"/>
    <mergeCell ref="FW39:GF39"/>
    <mergeCell ref="B38:X38"/>
    <mergeCell ref="Y38:AT38"/>
    <mergeCell ref="AU38:CE38"/>
    <mergeCell ref="CF38:DP38"/>
    <mergeCell ref="DQ38:FB38"/>
    <mergeCell ref="FC38:FL38"/>
    <mergeCell ref="FM36:FV36"/>
    <mergeCell ref="FW36:GF36"/>
    <mergeCell ref="B37:X37"/>
    <mergeCell ref="Y37:AT37"/>
    <mergeCell ref="AU37:CE37"/>
    <mergeCell ref="CF37:DP37"/>
    <mergeCell ref="DQ37:FB37"/>
    <mergeCell ref="FC37:FL37"/>
    <mergeCell ref="FM37:FV37"/>
    <mergeCell ref="FW37:GF37"/>
    <mergeCell ref="B36:X36"/>
    <mergeCell ref="Y36:AT36"/>
    <mergeCell ref="AU36:CE36"/>
    <mergeCell ref="CF36:DP36"/>
    <mergeCell ref="DQ36:FB36"/>
    <mergeCell ref="FC36:FL36"/>
    <mergeCell ref="B33:GF33"/>
    <mergeCell ref="B34:X35"/>
    <mergeCell ref="Y34:AT35"/>
    <mergeCell ref="AU34:DP34"/>
    <mergeCell ref="DQ34:FB35"/>
    <mergeCell ref="FC34:FL35"/>
    <mergeCell ref="FM34:FV35"/>
    <mergeCell ref="FW34:GF35"/>
    <mergeCell ref="AU35:CE35"/>
    <mergeCell ref="CF35:DP35"/>
    <mergeCell ref="B31:CR31"/>
    <mergeCell ref="CY31:DO31"/>
    <mergeCell ref="DP31:EB31"/>
    <mergeCell ref="EC31:EN31"/>
    <mergeCell ref="EO31:FG31"/>
    <mergeCell ref="FH31:GF31"/>
    <mergeCell ref="J28:R28"/>
    <mergeCell ref="CY28:GF29"/>
    <mergeCell ref="V30:CR30"/>
    <mergeCell ref="CY30:DO30"/>
    <mergeCell ref="DP30:EB30"/>
    <mergeCell ref="EC30:EN30"/>
    <mergeCell ref="EO30:FG30"/>
    <mergeCell ref="FH30:GF30"/>
    <mergeCell ref="J23:R23"/>
    <mergeCell ref="AS23:BU23"/>
    <mergeCell ref="J24:R24"/>
    <mergeCell ref="BW24:CI25"/>
    <mergeCell ref="CJ24:CR25"/>
    <mergeCell ref="CY24:DG27"/>
    <mergeCell ref="DH24:DO27"/>
    <mergeCell ref="FX24:GF27"/>
    <mergeCell ref="J25:R25"/>
    <mergeCell ref="AS25:BU25"/>
    <mergeCell ref="J26:R26"/>
    <mergeCell ref="BW26:CI27"/>
    <mergeCell ref="CJ26:CR27"/>
    <mergeCell ref="J27:R27"/>
    <mergeCell ref="AS27:BU27"/>
    <mergeCell ref="DP24:DX27"/>
    <mergeCell ref="DY24:EG27"/>
    <mergeCell ref="EH24:EQ27"/>
    <mergeCell ref="ER24:EZ27"/>
    <mergeCell ref="FA24:FK27"/>
    <mergeCell ref="FL24:FW27"/>
    <mergeCell ref="J21:R21"/>
    <mergeCell ref="AS21:BU21"/>
    <mergeCell ref="B18:T19"/>
    <mergeCell ref="V18:AR18"/>
    <mergeCell ref="CY18:FK18"/>
    <mergeCell ref="FX21:GF21"/>
    <mergeCell ref="J22:R22"/>
    <mergeCell ref="BW22:CI23"/>
    <mergeCell ref="CJ22:CR23"/>
    <mergeCell ref="CY22:DG23"/>
    <mergeCell ref="DH22:DO23"/>
    <mergeCell ref="DP22:DX23"/>
    <mergeCell ref="DY22:EG23"/>
    <mergeCell ref="EH22:EQ23"/>
    <mergeCell ref="ER22:EZ23"/>
    <mergeCell ref="CJ21:CR21"/>
    <mergeCell ref="CY21:DG21"/>
    <mergeCell ref="DH21:DO21"/>
    <mergeCell ref="DY21:EG21"/>
    <mergeCell ref="EH21:EQ21"/>
    <mergeCell ref="FL21:FW21"/>
    <mergeCell ref="FA22:FK23"/>
    <mergeCell ref="FL22:FW23"/>
    <mergeCell ref="FX22:GF23"/>
    <mergeCell ref="J15:BS15"/>
    <mergeCell ref="CJ15:CR15"/>
    <mergeCell ref="CY15:DM15"/>
    <mergeCell ref="DN15:DT15"/>
    <mergeCell ref="DU15:EA15"/>
    <mergeCell ref="EB15:EH15"/>
    <mergeCell ref="FL18:GF20"/>
    <mergeCell ref="V19:AR19"/>
    <mergeCell ref="CY19:DO20"/>
    <mergeCell ref="DP19:DX21"/>
    <mergeCell ref="DY19:EQ20"/>
    <mergeCell ref="ER19:EZ21"/>
    <mergeCell ref="FA19:FK21"/>
    <mergeCell ref="EI15:EO15"/>
    <mergeCell ref="EP15:EV15"/>
    <mergeCell ref="EW15:FH15"/>
    <mergeCell ref="FI15:GF15"/>
    <mergeCell ref="J16:BS16"/>
    <mergeCell ref="Q17:AL17"/>
    <mergeCell ref="AT17:BD17"/>
    <mergeCell ref="S20:AP20"/>
    <mergeCell ref="AX20:BJ20"/>
    <mergeCell ref="BK20:BM20"/>
    <mergeCell ref="BN20:BU20"/>
    <mergeCell ref="EW13:FH13"/>
    <mergeCell ref="FI13:GF13"/>
    <mergeCell ref="AC14:BS14"/>
    <mergeCell ref="CJ14:CR14"/>
    <mergeCell ref="CY14:DM14"/>
    <mergeCell ref="DN14:DT14"/>
    <mergeCell ref="DU14:EA14"/>
    <mergeCell ref="EB14:EH14"/>
    <mergeCell ref="EI14:EO14"/>
    <mergeCell ref="EP14:EV14"/>
    <mergeCell ref="EW14:FH14"/>
    <mergeCell ref="FI14:GF14"/>
    <mergeCell ref="R12:CA13"/>
    <mergeCell ref="CJ12:CR12"/>
    <mergeCell ref="CJ13:CR13"/>
    <mergeCell ref="CY13:DM13"/>
    <mergeCell ref="DN13:DT13"/>
    <mergeCell ref="DU13:EA13"/>
    <mergeCell ref="EB13:EH13"/>
    <mergeCell ref="EI13:EO13"/>
    <mergeCell ref="EP13:EV13"/>
    <mergeCell ref="CJ9:CR9"/>
    <mergeCell ref="CY9:GF9"/>
    <mergeCell ref="CJ10:CR10"/>
    <mergeCell ref="CY10:DM12"/>
    <mergeCell ref="DN10:EO10"/>
    <mergeCell ref="EP10:EV12"/>
    <mergeCell ref="EW10:FH12"/>
    <mergeCell ref="FI10:GF12"/>
    <mergeCell ref="CJ11:CR11"/>
    <mergeCell ref="DN11:DT12"/>
    <mergeCell ref="DU11:EA12"/>
    <mergeCell ref="EB11:EH12"/>
    <mergeCell ref="EI11:EO12"/>
    <mergeCell ref="FM4:GF4"/>
    <mergeCell ref="BH5:CS5"/>
    <mergeCell ref="FM5:GF5"/>
    <mergeCell ref="M6:EW6"/>
    <mergeCell ref="FM6:GF6"/>
    <mergeCell ref="R7:DG7"/>
    <mergeCell ref="AZ1:BZ2"/>
    <mergeCell ref="D2:S4"/>
    <mergeCell ref="AN3:CC3"/>
    <mergeCell ref="CD3:CR3"/>
    <mergeCell ref="CS3:CW3"/>
    <mergeCell ref="CX3:DO3"/>
    <mergeCell ref="CD4:CR4"/>
  </mergeCells>
  <printOptions horizontalCentered="1" verticalCentered="1"/>
  <pageMargins left="0" right="0" top="0" bottom="0" header="0.31496062992125984" footer="0.31496062992125984"/>
  <pageSetup paperSize="9" scale="82" fitToHeight="2" orientation="landscape" r:id="rId1"/>
  <headerFooter alignWithMargins="0"/>
  <rowBreaks count="1" manualBreakCount="1">
    <brk id="57" min="1" max="18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GG99"/>
  <sheetViews>
    <sheetView showGridLines="0" showZeros="0" zoomScaleNormal="100" zoomScaleSheetLayoutView="100" workbookViewId="0">
      <selection activeCell="CY14" sqref="CY14:DM14"/>
    </sheetView>
  </sheetViews>
  <sheetFormatPr defaultColWidth="0.7109375" defaultRowHeight="12.75" x14ac:dyDescent="0.2"/>
  <cols>
    <col min="1" max="1" width="1.85546875" style="62" customWidth="1"/>
    <col min="2" max="8" width="0.7109375" style="62"/>
    <col min="9" max="9" width="2.85546875" style="62" customWidth="1"/>
    <col min="10" max="17" width="0.7109375" style="62"/>
    <col min="18" max="18" width="2" style="62" customWidth="1"/>
    <col min="19" max="30" width="0.7109375" style="62"/>
    <col min="31" max="31" width="8.28515625" style="62" customWidth="1"/>
    <col min="32" max="110" width="0.7109375" style="62"/>
    <col min="111" max="111" width="2.28515625" style="62" customWidth="1"/>
    <col min="112" max="114" width="0.7109375" style="62"/>
    <col min="115" max="116" width="0.7109375" style="62" customWidth="1"/>
    <col min="117" max="117" width="0.5703125" style="62" customWidth="1"/>
    <col min="118" max="118" width="0.28515625" style="62" customWidth="1"/>
    <col min="119" max="119" width="1.28515625" style="62" customWidth="1"/>
    <col min="120" max="120" width="3.7109375" style="62" customWidth="1"/>
    <col min="121" max="121" width="0.28515625" style="62" hidden="1" customWidth="1"/>
    <col min="122" max="124" width="0.7109375" style="62" hidden="1" customWidth="1"/>
    <col min="125" max="125" width="1.140625" style="62" customWidth="1"/>
    <col min="126" max="126" width="0.28515625" style="62" customWidth="1"/>
    <col min="127" max="127" width="0.7109375" style="62" customWidth="1"/>
    <col min="128" max="128" width="0.42578125" style="62" customWidth="1"/>
    <col min="129" max="129" width="0.7109375" style="62"/>
    <col min="130" max="130" width="0.140625" style="62" customWidth="1"/>
    <col min="131" max="131" width="2.85546875" style="62" customWidth="1"/>
    <col min="132" max="133" width="0.7109375" style="62"/>
    <col min="134" max="136" width="0.42578125" style="62" customWidth="1"/>
    <col min="137" max="137" width="2" style="62" customWidth="1"/>
    <col min="138" max="138" width="0.42578125" style="62" customWidth="1"/>
    <col min="139" max="145" width="0.7109375" style="62" customWidth="1"/>
    <col min="146" max="146" width="4.140625" style="62" customWidth="1"/>
    <col min="147" max="147" width="0.140625" style="62" customWidth="1"/>
    <col min="148" max="148" width="0.85546875" style="62" customWidth="1"/>
    <col min="149" max="149" width="0.5703125" style="62" customWidth="1"/>
    <col min="150" max="150" width="0.28515625" style="62" customWidth="1"/>
    <col min="151" max="151" width="0.5703125" style="62" customWidth="1"/>
    <col min="152" max="152" width="0.28515625" style="62" customWidth="1"/>
    <col min="153" max="153" width="0.140625" style="62" hidden="1" customWidth="1"/>
    <col min="154" max="154" width="0.28515625" style="62" customWidth="1"/>
    <col min="155" max="155" width="0.5703125" style="62" customWidth="1"/>
    <col min="156" max="156" width="0.28515625" style="62" customWidth="1"/>
    <col min="157" max="163" width="0.7109375" style="62"/>
    <col min="164" max="164" width="11.7109375" style="62" customWidth="1"/>
    <col min="165" max="165" width="0.140625" style="62" customWidth="1"/>
    <col min="166" max="167" width="0.7109375" style="62" hidden="1" customWidth="1"/>
    <col min="168" max="16384" width="0.7109375" style="62"/>
  </cols>
  <sheetData>
    <row r="1" spans="2:188" s="32" customFormat="1" ht="15" customHeight="1" x14ac:dyDescent="0.2">
      <c r="AZ1" s="418" t="s">
        <v>597</v>
      </c>
      <c r="BA1" s="418"/>
      <c r="BB1" s="418"/>
      <c r="BC1" s="418"/>
      <c r="BD1" s="418"/>
      <c r="BE1" s="418"/>
      <c r="BF1" s="418"/>
      <c r="BG1" s="418"/>
      <c r="BH1" s="418"/>
      <c r="BI1" s="418"/>
      <c r="BJ1" s="418"/>
      <c r="BK1" s="418"/>
      <c r="BL1" s="418"/>
      <c r="BM1" s="418"/>
      <c r="BN1" s="418"/>
      <c r="BO1" s="418"/>
      <c r="BP1" s="418"/>
      <c r="BQ1" s="418"/>
      <c r="BR1" s="418"/>
      <c r="BS1" s="418"/>
      <c r="BT1" s="418"/>
      <c r="BU1" s="418"/>
      <c r="BV1" s="418"/>
      <c r="BW1" s="418"/>
      <c r="BX1" s="418"/>
      <c r="BY1" s="418"/>
      <c r="BZ1" s="418"/>
      <c r="EF1" s="33" t="s">
        <v>598</v>
      </c>
    </row>
    <row r="2" spans="2:188" s="32" customFormat="1" ht="15" customHeight="1" x14ac:dyDescent="0.2">
      <c r="D2" s="419" t="s">
        <v>599</v>
      </c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AZ2" s="418"/>
      <c r="BA2" s="418"/>
      <c r="BB2" s="418"/>
      <c r="BC2" s="418"/>
      <c r="BD2" s="418"/>
      <c r="BE2" s="418"/>
      <c r="BF2" s="418"/>
      <c r="BG2" s="418"/>
      <c r="BH2" s="418"/>
      <c r="BI2" s="418"/>
      <c r="BJ2" s="418"/>
      <c r="BK2" s="418"/>
      <c r="BL2" s="418"/>
      <c r="BM2" s="418"/>
      <c r="BN2" s="418"/>
      <c r="BO2" s="418"/>
      <c r="BP2" s="418"/>
      <c r="BQ2" s="418"/>
      <c r="BR2" s="418"/>
      <c r="BS2" s="418"/>
      <c r="BT2" s="418"/>
      <c r="BU2" s="418"/>
      <c r="BV2" s="418"/>
      <c r="BW2" s="418"/>
      <c r="BX2" s="418"/>
      <c r="BY2" s="418"/>
      <c r="BZ2" s="418"/>
      <c r="EF2" s="33" t="s">
        <v>600</v>
      </c>
    </row>
    <row r="3" spans="2:188" s="32" customFormat="1" ht="15" customHeight="1" x14ac:dyDescent="0.3"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AN3" s="561" t="s">
        <v>601</v>
      </c>
      <c r="AO3" s="561"/>
      <c r="AP3" s="561"/>
      <c r="AQ3" s="561"/>
      <c r="AR3" s="561"/>
      <c r="AS3" s="561"/>
      <c r="AT3" s="561"/>
      <c r="AU3" s="561"/>
      <c r="AV3" s="561"/>
      <c r="AW3" s="561"/>
      <c r="AX3" s="561"/>
      <c r="AY3" s="561"/>
      <c r="AZ3" s="561"/>
      <c r="BA3" s="561"/>
      <c r="BB3" s="561"/>
      <c r="BC3" s="561"/>
      <c r="BD3" s="561"/>
      <c r="BE3" s="561"/>
      <c r="BF3" s="561"/>
      <c r="BG3" s="561"/>
      <c r="BH3" s="561"/>
      <c r="BI3" s="561"/>
      <c r="BJ3" s="561"/>
      <c r="BK3" s="561"/>
      <c r="BL3" s="561"/>
      <c r="BM3" s="561"/>
      <c r="BN3" s="561"/>
      <c r="BO3" s="561"/>
      <c r="BP3" s="561"/>
      <c r="BQ3" s="561"/>
      <c r="BR3" s="561"/>
      <c r="BS3" s="561"/>
      <c r="BT3" s="561"/>
      <c r="BU3" s="561"/>
      <c r="BV3" s="561"/>
      <c r="BW3" s="561"/>
      <c r="BX3" s="561"/>
      <c r="BY3" s="561"/>
      <c r="BZ3" s="561"/>
      <c r="CA3" s="561"/>
      <c r="CB3" s="561"/>
      <c r="CC3" s="561"/>
      <c r="CD3" s="420" t="s">
        <v>602</v>
      </c>
      <c r="CE3" s="420"/>
      <c r="CF3" s="420"/>
      <c r="CG3" s="420"/>
      <c r="CH3" s="420"/>
      <c r="CI3" s="420"/>
      <c r="CJ3" s="420"/>
      <c r="CK3" s="420"/>
      <c r="CL3" s="420"/>
      <c r="CM3" s="420"/>
      <c r="CN3" s="420"/>
      <c r="CO3" s="420"/>
      <c r="CP3" s="420"/>
      <c r="CQ3" s="420"/>
      <c r="CR3" s="420"/>
      <c r="CS3" s="421" t="s">
        <v>603</v>
      </c>
      <c r="CT3" s="421"/>
      <c r="CU3" s="421"/>
      <c r="CV3" s="421"/>
      <c r="CW3" s="421"/>
      <c r="CX3" s="422" t="str">
        <f>ВВОД!A15</f>
        <v>094</v>
      </c>
      <c r="CY3" s="422"/>
      <c r="CZ3" s="422"/>
      <c r="DA3" s="422"/>
      <c r="DB3" s="422"/>
      <c r="DC3" s="422"/>
      <c r="DD3" s="422"/>
      <c r="DE3" s="422"/>
      <c r="DF3" s="422"/>
      <c r="DG3" s="422"/>
      <c r="DH3" s="422"/>
      <c r="DI3" s="422"/>
      <c r="DJ3" s="422"/>
      <c r="DK3" s="422"/>
      <c r="DL3" s="422"/>
      <c r="DM3" s="422"/>
      <c r="DN3" s="422"/>
      <c r="DO3" s="422"/>
      <c r="EF3" s="33" t="s">
        <v>604</v>
      </c>
    </row>
    <row r="4" spans="2:188" s="32" customFormat="1" ht="15" customHeight="1" thickBot="1" x14ac:dyDescent="0.2">
      <c r="D4" s="419"/>
      <c r="E4" s="419"/>
      <c r="F4" s="419"/>
      <c r="G4" s="419"/>
      <c r="H4" s="419"/>
      <c r="I4" s="419"/>
      <c r="J4" s="419"/>
      <c r="K4" s="419"/>
      <c r="L4" s="419"/>
      <c r="M4" s="419"/>
      <c r="N4" s="419"/>
      <c r="O4" s="419"/>
      <c r="P4" s="419"/>
      <c r="Q4" s="419"/>
      <c r="R4" s="419"/>
      <c r="S4" s="419"/>
      <c r="CD4" s="423" t="s">
        <v>605</v>
      </c>
      <c r="CE4" s="423"/>
      <c r="CF4" s="423"/>
      <c r="CG4" s="423"/>
      <c r="CH4" s="423"/>
      <c r="CI4" s="423"/>
      <c r="CJ4" s="423"/>
      <c r="CK4" s="423"/>
      <c r="CL4" s="423"/>
      <c r="CM4" s="423"/>
      <c r="CN4" s="423"/>
      <c r="CO4" s="423"/>
      <c r="CP4" s="423"/>
      <c r="CQ4" s="423"/>
      <c r="CR4" s="423"/>
      <c r="FM4" s="407" t="s">
        <v>606</v>
      </c>
      <c r="FN4" s="408"/>
      <c r="FO4" s="408"/>
      <c r="FP4" s="408"/>
      <c r="FQ4" s="408"/>
      <c r="FR4" s="408"/>
      <c r="FS4" s="408"/>
      <c r="FT4" s="408"/>
      <c r="FU4" s="408"/>
      <c r="FV4" s="408"/>
      <c r="FW4" s="408"/>
      <c r="FX4" s="408"/>
      <c r="FY4" s="408"/>
      <c r="FZ4" s="408"/>
      <c r="GA4" s="408"/>
      <c r="GB4" s="408"/>
      <c r="GC4" s="408"/>
      <c r="GD4" s="408"/>
      <c r="GE4" s="408"/>
      <c r="GF4" s="409"/>
    </row>
    <row r="5" spans="2:188" s="32" customFormat="1" ht="15" customHeight="1" x14ac:dyDescent="0.3">
      <c r="BE5" s="9"/>
      <c r="BF5" s="9"/>
      <c r="BG5" s="9"/>
      <c r="BH5" s="410">
        <f>ВВОД!B15</f>
        <v>44622</v>
      </c>
      <c r="BI5" s="410"/>
      <c r="BJ5" s="410"/>
      <c r="BK5" s="410"/>
      <c r="BL5" s="410"/>
      <c r="BM5" s="410"/>
      <c r="BN5" s="410"/>
      <c r="BO5" s="410"/>
      <c r="BP5" s="410"/>
      <c r="BQ5" s="410"/>
      <c r="BR5" s="410"/>
      <c r="BS5" s="410"/>
      <c r="BT5" s="410"/>
      <c r="BU5" s="410"/>
      <c r="BV5" s="410"/>
      <c r="BW5" s="410"/>
      <c r="BX5" s="410"/>
      <c r="BY5" s="410"/>
      <c r="BZ5" s="410"/>
      <c r="CA5" s="410"/>
      <c r="CB5" s="410"/>
      <c r="CC5" s="410"/>
      <c r="CD5" s="410"/>
      <c r="CE5" s="410"/>
      <c r="CF5" s="410"/>
      <c r="CG5" s="410"/>
      <c r="CH5" s="410"/>
      <c r="CI5" s="410"/>
      <c r="CJ5" s="410"/>
      <c r="CK5" s="410"/>
      <c r="CL5" s="410"/>
      <c r="CM5" s="410"/>
      <c r="CN5" s="410"/>
      <c r="CO5" s="410"/>
      <c r="CP5" s="410"/>
      <c r="CQ5" s="410"/>
      <c r="CR5" s="410"/>
      <c r="CS5" s="410"/>
      <c r="CT5" s="34"/>
      <c r="CU5" s="35"/>
      <c r="CV5" s="36"/>
      <c r="CW5" s="9"/>
      <c r="ER5" s="1" t="s">
        <v>607</v>
      </c>
      <c r="FM5" s="411" t="s">
        <v>608</v>
      </c>
      <c r="FN5" s="412"/>
      <c r="FO5" s="412"/>
      <c r="FP5" s="412"/>
      <c r="FQ5" s="412"/>
      <c r="FR5" s="412"/>
      <c r="FS5" s="412"/>
      <c r="FT5" s="412"/>
      <c r="FU5" s="412"/>
      <c r="FV5" s="412"/>
      <c r="FW5" s="412"/>
      <c r="FX5" s="412"/>
      <c r="FY5" s="412"/>
      <c r="FZ5" s="412"/>
      <c r="GA5" s="412"/>
      <c r="GB5" s="412"/>
      <c r="GC5" s="412"/>
      <c r="GD5" s="412"/>
      <c r="GE5" s="412"/>
      <c r="GF5" s="413"/>
    </row>
    <row r="6" spans="2:188" s="32" customFormat="1" ht="15" customHeight="1" thickBot="1" x14ac:dyDescent="0.3">
      <c r="B6" s="33" t="s">
        <v>609</v>
      </c>
      <c r="M6" s="401" t="s">
        <v>25</v>
      </c>
      <c r="N6" s="401"/>
      <c r="O6" s="401"/>
      <c r="P6" s="401"/>
      <c r="Q6" s="401"/>
      <c r="R6" s="401"/>
      <c r="S6" s="401"/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1"/>
      <c r="AF6" s="401"/>
      <c r="AG6" s="401"/>
      <c r="AH6" s="401"/>
      <c r="AI6" s="401"/>
      <c r="AJ6" s="401"/>
      <c r="AK6" s="401"/>
      <c r="AL6" s="401"/>
      <c r="AM6" s="401"/>
      <c r="AN6" s="401"/>
      <c r="AO6" s="401"/>
      <c r="AP6" s="401"/>
      <c r="AQ6" s="401"/>
      <c r="AR6" s="401"/>
      <c r="AS6" s="401"/>
      <c r="AT6" s="401"/>
      <c r="AU6" s="401"/>
      <c r="AV6" s="401"/>
      <c r="AW6" s="401"/>
      <c r="AX6" s="401"/>
      <c r="AY6" s="401"/>
      <c r="AZ6" s="401"/>
      <c r="BA6" s="401"/>
      <c r="BB6" s="401"/>
      <c r="BC6" s="401"/>
      <c r="BD6" s="401"/>
      <c r="BE6" s="401"/>
      <c r="BF6" s="401"/>
      <c r="BG6" s="401"/>
      <c r="BH6" s="401"/>
      <c r="BI6" s="401"/>
      <c r="BJ6" s="401"/>
      <c r="BK6" s="401"/>
      <c r="BL6" s="401"/>
      <c r="BM6" s="401"/>
      <c r="BN6" s="401"/>
      <c r="BO6" s="401"/>
      <c r="BP6" s="401"/>
      <c r="BQ6" s="401"/>
      <c r="BR6" s="401"/>
      <c r="BS6" s="401"/>
      <c r="BT6" s="401"/>
      <c r="BU6" s="401"/>
      <c r="BV6" s="401"/>
      <c r="BW6" s="401"/>
      <c r="BX6" s="401"/>
      <c r="BY6" s="401"/>
      <c r="BZ6" s="401"/>
      <c r="CA6" s="401"/>
      <c r="CB6" s="401"/>
      <c r="CC6" s="401"/>
      <c r="CD6" s="401"/>
      <c r="CE6" s="401"/>
      <c r="CF6" s="401"/>
      <c r="CG6" s="401"/>
      <c r="CH6" s="401"/>
      <c r="CI6" s="401"/>
      <c r="CJ6" s="401"/>
      <c r="CK6" s="401"/>
      <c r="CL6" s="401"/>
      <c r="CM6" s="401"/>
      <c r="CN6" s="401"/>
      <c r="CO6" s="401"/>
      <c r="CP6" s="401"/>
      <c r="CQ6" s="401"/>
      <c r="CR6" s="401"/>
      <c r="CS6" s="401"/>
      <c r="CT6" s="401"/>
      <c r="CU6" s="401"/>
      <c r="CV6" s="401"/>
      <c r="CW6" s="401"/>
      <c r="CX6" s="401"/>
      <c r="CY6" s="401"/>
      <c r="CZ6" s="401"/>
      <c r="DA6" s="401"/>
      <c r="DB6" s="401"/>
      <c r="DC6" s="401"/>
      <c r="DD6" s="401"/>
      <c r="DE6" s="401"/>
      <c r="DF6" s="401"/>
      <c r="DG6" s="401"/>
      <c r="DH6" s="401"/>
      <c r="DI6" s="401"/>
      <c r="DJ6" s="401"/>
      <c r="DK6" s="401"/>
      <c r="DL6" s="401"/>
      <c r="DM6" s="401"/>
      <c r="DN6" s="401"/>
      <c r="DO6" s="401"/>
      <c r="DP6" s="401"/>
      <c r="DQ6" s="401"/>
      <c r="DR6" s="401"/>
      <c r="DS6" s="401"/>
      <c r="DT6" s="401"/>
      <c r="DU6" s="401"/>
      <c r="DV6" s="401"/>
      <c r="DW6" s="401"/>
      <c r="DX6" s="401"/>
      <c r="DY6" s="401"/>
      <c r="DZ6" s="401"/>
      <c r="EA6" s="401"/>
      <c r="EB6" s="401"/>
      <c r="EC6" s="401"/>
      <c r="ED6" s="401"/>
      <c r="EE6" s="401"/>
      <c r="EF6" s="401"/>
      <c r="EG6" s="401"/>
      <c r="EH6" s="401"/>
      <c r="EI6" s="401"/>
      <c r="EJ6" s="401"/>
      <c r="EK6" s="401"/>
      <c r="EL6" s="401"/>
      <c r="EM6" s="401"/>
      <c r="EN6" s="401"/>
      <c r="EO6" s="401"/>
      <c r="EP6" s="401"/>
      <c r="EQ6" s="401"/>
      <c r="ER6" s="401"/>
      <c r="ES6" s="401"/>
      <c r="ET6" s="401"/>
      <c r="EU6" s="401"/>
      <c r="EV6" s="401"/>
      <c r="EW6" s="401"/>
      <c r="EZ6" s="1" t="s">
        <v>610</v>
      </c>
      <c r="FM6" s="414"/>
      <c r="FN6" s="415"/>
      <c r="FO6" s="415"/>
      <c r="FP6" s="415"/>
      <c r="FQ6" s="415"/>
      <c r="FR6" s="415"/>
      <c r="FS6" s="415"/>
      <c r="FT6" s="415"/>
      <c r="FU6" s="415"/>
      <c r="FV6" s="415"/>
      <c r="FW6" s="415"/>
      <c r="FX6" s="415"/>
      <c r="FY6" s="415"/>
      <c r="FZ6" s="415"/>
      <c r="GA6" s="415"/>
      <c r="GB6" s="415"/>
      <c r="GC6" s="415"/>
      <c r="GD6" s="415"/>
      <c r="GE6" s="415"/>
      <c r="GF6" s="416"/>
    </row>
    <row r="7" spans="2:188" s="32" customFormat="1" ht="9.75" customHeight="1" x14ac:dyDescent="0.15">
      <c r="R7" s="417" t="s">
        <v>611</v>
      </c>
      <c r="S7" s="417"/>
      <c r="T7" s="417"/>
      <c r="U7" s="417"/>
      <c r="V7" s="417"/>
      <c r="W7" s="417"/>
      <c r="X7" s="417"/>
      <c r="Y7" s="417"/>
      <c r="Z7" s="417"/>
      <c r="AA7" s="417"/>
      <c r="AB7" s="417"/>
      <c r="AC7" s="417"/>
      <c r="AD7" s="417"/>
      <c r="AE7" s="417"/>
      <c r="AF7" s="417"/>
      <c r="AG7" s="417"/>
      <c r="AH7" s="417"/>
      <c r="AI7" s="417"/>
      <c r="AJ7" s="417"/>
      <c r="AK7" s="417"/>
      <c r="AL7" s="417"/>
      <c r="AM7" s="417"/>
      <c r="AN7" s="417"/>
      <c r="AO7" s="417"/>
      <c r="AP7" s="417"/>
      <c r="AQ7" s="417"/>
      <c r="AR7" s="417"/>
      <c r="AS7" s="417"/>
      <c r="AT7" s="417"/>
      <c r="AU7" s="417"/>
      <c r="AV7" s="417"/>
      <c r="AW7" s="417"/>
      <c r="AX7" s="417"/>
      <c r="AY7" s="417"/>
      <c r="AZ7" s="417"/>
      <c r="BA7" s="417"/>
      <c r="BB7" s="417"/>
      <c r="BC7" s="417"/>
      <c r="BD7" s="417"/>
      <c r="BE7" s="417"/>
      <c r="BF7" s="417"/>
      <c r="BG7" s="417"/>
      <c r="BH7" s="417"/>
      <c r="BI7" s="417"/>
      <c r="BJ7" s="417"/>
      <c r="BK7" s="417"/>
      <c r="BL7" s="417"/>
      <c r="BM7" s="417"/>
      <c r="BN7" s="417"/>
      <c r="BO7" s="417"/>
      <c r="BP7" s="417"/>
      <c r="BQ7" s="417"/>
      <c r="BR7" s="417"/>
      <c r="BS7" s="417"/>
      <c r="BT7" s="417"/>
      <c r="BU7" s="417"/>
      <c r="BV7" s="417"/>
      <c r="BW7" s="417"/>
      <c r="BX7" s="417"/>
      <c r="BY7" s="417"/>
      <c r="BZ7" s="417"/>
      <c r="CA7" s="417"/>
      <c r="CB7" s="417"/>
      <c r="CC7" s="417"/>
      <c r="CD7" s="417"/>
      <c r="CE7" s="417"/>
      <c r="CF7" s="417"/>
      <c r="CG7" s="417"/>
      <c r="CH7" s="417"/>
      <c r="CI7" s="417"/>
      <c r="CJ7" s="417"/>
      <c r="CK7" s="417"/>
      <c r="CL7" s="417"/>
      <c r="CM7" s="417"/>
      <c r="CN7" s="417"/>
      <c r="CO7" s="417"/>
      <c r="CP7" s="417"/>
      <c r="CQ7" s="417"/>
      <c r="CR7" s="417"/>
      <c r="CS7" s="417"/>
      <c r="CT7" s="417"/>
      <c r="CU7" s="417"/>
      <c r="CV7" s="417"/>
      <c r="CW7" s="417"/>
      <c r="CX7" s="417"/>
      <c r="CY7" s="417"/>
      <c r="CZ7" s="417"/>
      <c r="DA7" s="417"/>
      <c r="DB7" s="417"/>
      <c r="DC7" s="417"/>
      <c r="DD7" s="417"/>
      <c r="DE7" s="417"/>
      <c r="DF7" s="417"/>
      <c r="DG7" s="417"/>
    </row>
    <row r="8" spans="2:188" s="32" customFormat="1" ht="15" customHeight="1" thickBot="1" x14ac:dyDescent="0.2"/>
    <row r="9" spans="2:188" s="32" customFormat="1" ht="15" customHeight="1" x14ac:dyDescent="0.2">
      <c r="CJ9" s="424" t="s">
        <v>612</v>
      </c>
      <c r="CK9" s="425"/>
      <c r="CL9" s="425"/>
      <c r="CM9" s="425"/>
      <c r="CN9" s="425"/>
      <c r="CO9" s="425"/>
      <c r="CP9" s="425"/>
      <c r="CQ9" s="425"/>
      <c r="CR9" s="426"/>
      <c r="CY9" s="381" t="s">
        <v>613</v>
      </c>
      <c r="CZ9" s="382"/>
      <c r="DA9" s="382"/>
      <c r="DB9" s="382"/>
      <c r="DC9" s="382"/>
      <c r="DD9" s="382"/>
      <c r="DE9" s="382"/>
      <c r="DF9" s="382"/>
      <c r="DG9" s="382"/>
      <c r="DH9" s="382"/>
      <c r="DI9" s="382"/>
      <c r="DJ9" s="382"/>
      <c r="DK9" s="382"/>
      <c r="DL9" s="382"/>
      <c r="DM9" s="382"/>
      <c r="DN9" s="382"/>
      <c r="DO9" s="382"/>
      <c r="DP9" s="382"/>
      <c r="DQ9" s="382"/>
      <c r="DR9" s="382"/>
      <c r="DS9" s="382"/>
      <c r="DT9" s="382"/>
      <c r="DU9" s="382"/>
      <c r="DV9" s="382"/>
      <c r="DW9" s="382"/>
      <c r="DX9" s="382"/>
      <c r="DY9" s="382"/>
      <c r="DZ9" s="382"/>
      <c r="EA9" s="382"/>
      <c r="EB9" s="382"/>
      <c r="EC9" s="382"/>
      <c r="ED9" s="382"/>
      <c r="EE9" s="382"/>
      <c r="EF9" s="382"/>
      <c r="EG9" s="382"/>
      <c r="EH9" s="382"/>
      <c r="EI9" s="382"/>
      <c r="EJ9" s="382"/>
      <c r="EK9" s="382"/>
      <c r="EL9" s="382"/>
      <c r="EM9" s="382"/>
      <c r="EN9" s="382"/>
      <c r="EO9" s="382"/>
      <c r="EP9" s="382"/>
      <c r="EQ9" s="382"/>
      <c r="ER9" s="382"/>
      <c r="ES9" s="382"/>
      <c r="ET9" s="382"/>
      <c r="EU9" s="382"/>
      <c r="EV9" s="382"/>
      <c r="EW9" s="382"/>
      <c r="EX9" s="382"/>
      <c r="EY9" s="382"/>
      <c r="EZ9" s="382"/>
      <c r="FA9" s="382"/>
      <c r="FB9" s="382"/>
      <c r="FC9" s="382"/>
      <c r="FD9" s="382"/>
      <c r="FE9" s="382"/>
      <c r="FF9" s="382"/>
      <c r="FG9" s="382"/>
      <c r="FH9" s="382"/>
      <c r="FI9" s="382"/>
      <c r="FJ9" s="382"/>
      <c r="FK9" s="382"/>
      <c r="FL9" s="382"/>
      <c r="FM9" s="382"/>
      <c r="FN9" s="382"/>
      <c r="FO9" s="382"/>
      <c r="FP9" s="382"/>
      <c r="FQ9" s="382"/>
      <c r="FR9" s="382"/>
      <c r="FS9" s="382"/>
      <c r="FT9" s="382"/>
      <c r="FU9" s="382"/>
      <c r="FV9" s="382"/>
      <c r="FW9" s="382"/>
      <c r="FX9" s="382"/>
      <c r="FY9" s="382"/>
      <c r="FZ9" s="382"/>
      <c r="GA9" s="382"/>
      <c r="GB9" s="382"/>
      <c r="GC9" s="382"/>
      <c r="GD9" s="382"/>
      <c r="GE9" s="382"/>
      <c r="GF9" s="427"/>
    </row>
    <row r="10" spans="2:188" s="32" customFormat="1" ht="15" customHeight="1" x14ac:dyDescent="0.2">
      <c r="B10" s="37"/>
      <c r="BZ10" s="38"/>
      <c r="CA10" s="38"/>
      <c r="CB10" s="38"/>
      <c r="CC10" s="38"/>
      <c r="CD10" s="38"/>
      <c r="CE10" s="38"/>
      <c r="CF10" s="38"/>
      <c r="CG10" s="38"/>
      <c r="CH10" s="38" t="s">
        <v>614</v>
      </c>
      <c r="CJ10" s="428"/>
      <c r="CK10" s="428"/>
      <c r="CL10" s="428"/>
      <c r="CM10" s="428"/>
      <c r="CN10" s="428"/>
      <c r="CO10" s="428"/>
      <c r="CP10" s="428"/>
      <c r="CQ10" s="428"/>
      <c r="CR10" s="428"/>
      <c r="CY10" s="364" t="s">
        <v>615</v>
      </c>
      <c r="CZ10" s="365"/>
      <c r="DA10" s="365"/>
      <c r="DB10" s="365"/>
      <c r="DC10" s="365"/>
      <c r="DD10" s="365"/>
      <c r="DE10" s="365"/>
      <c r="DF10" s="365"/>
      <c r="DG10" s="365"/>
      <c r="DH10" s="365"/>
      <c r="DI10" s="365"/>
      <c r="DJ10" s="365"/>
      <c r="DK10" s="365"/>
      <c r="DL10" s="365"/>
      <c r="DM10" s="365"/>
      <c r="DN10" s="365" t="s">
        <v>616</v>
      </c>
      <c r="DO10" s="365"/>
      <c r="DP10" s="365"/>
      <c r="DQ10" s="365"/>
      <c r="DR10" s="365"/>
      <c r="DS10" s="365"/>
      <c r="DT10" s="365"/>
      <c r="DU10" s="365"/>
      <c r="DV10" s="365"/>
      <c r="DW10" s="365"/>
      <c r="DX10" s="365"/>
      <c r="DY10" s="365"/>
      <c r="DZ10" s="365"/>
      <c r="EA10" s="365"/>
      <c r="EB10" s="365"/>
      <c r="EC10" s="365"/>
      <c r="ED10" s="365"/>
      <c r="EE10" s="365"/>
      <c r="EF10" s="365"/>
      <c r="EG10" s="365"/>
      <c r="EH10" s="365"/>
      <c r="EI10" s="365"/>
      <c r="EJ10" s="365"/>
      <c r="EK10" s="365"/>
      <c r="EL10" s="365"/>
      <c r="EM10" s="365"/>
      <c r="EN10" s="365"/>
      <c r="EO10" s="365"/>
      <c r="EP10" s="429" t="s">
        <v>617</v>
      </c>
      <c r="EQ10" s="429"/>
      <c r="ER10" s="429"/>
      <c r="ES10" s="429"/>
      <c r="ET10" s="429"/>
      <c r="EU10" s="429"/>
      <c r="EV10" s="429"/>
      <c r="EW10" s="429" t="s">
        <v>618</v>
      </c>
      <c r="EX10" s="429"/>
      <c r="EY10" s="429"/>
      <c r="EZ10" s="429"/>
      <c r="FA10" s="429"/>
      <c r="FB10" s="429"/>
      <c r="FC10" s="429"/>
      <c r="FD10" s="429"/>
      <c r="FE10" s="429"/>
      <c r="FF10" s="429"/>
      <c r="FG10" s="429"/>
      <c r="FH10" s="429"/>
      <c r="FI10" s="429" t="s">
        <v>619</v>
      </c>
      <c r="FJ10" s="429"/>
      <c r="FK10" s="429"/>
      <c r="FL10" s="429"/>
      <c r="FM10" s="429"/>
      <c r="FN10" s="429"/>
      <c r="FO10" s="429"/>
      <c r="FP10" s="429"/>
      <c r="FQ10" s="429"/>
      <c r="FR10" s="429"/>
      <c r="FS10" s="429"/>
      <c r="FT10" s="429"/>
      <c r="FU10" s="429"/>
      <c r="FV10" s="429"/>
      <c r="FW10" s="429"/>
      <c r="FX10" s="429"/>
      <c r="FY10" s="429"/>
      <c r="FZ10" s="429"/>
      <c r="GA10" s="429"/>
      <c r="GB10" s="429"/>
      <c r="GC10" s="429"/>
      <c r="GD10" s="429"/>
      <c r="GE10" s="429"/>
      <c r="GF10" s="430"/>
    </row>
    <row r="11" spans="2:188" s="32" customFormat="1" ht="15" customHeight="1" x14ac:dyDescent="0.2">
      <c r="B11" s="37"/>
      <c r="BY11" s="39"/>
      <c r="BZ11" s="39"/>
      <c r="CA11" s="39"/>
      <c r="CC11" s="40"/>
      <c r="CD11" s="40"/>
      <c r="CE11" s="40"/>
      <c r="CF11" s="40"/>
      <c r="CG11" s="40"/>
      <c r="CH11" s="38" t="s">
        <v>620</v>
      </c>
      <c r="CJ11" s="428"/>
      <c r="CK11" s="428"/>
      <c r="CL11" s="428"/>
      <c r="CM11" s="428"/>
      <c r="CN11" s="428"/>
      <c r="CO11" s="428"/>
      <c r="CP11" s="428"/>
      <c r="CQ11" s="428"/>
      <c r="CR11" s="428"/>
      <c r="CY11" s="364"/>
      <c r="CZ11" s="365"/>
      <c r="DA11" s="365"/>
      <c r="DB11" s="365"/>
      <c r="DC11" s="365"/>
      <c r="DD11" s="365"/>
      <c r="DE11" s="365"/>
      <c r="DF11" s="365"/>
      <c r="DG11" s="365"/>
      <c r="DH11" s="365"/>
      <c r="DI11" s="365"/>
      <c r="DJ11" s="365"/>
      <c r="DK11" s="365"/>
      <c r="DL11" s="365"/>
      <c r="DM11" s="365"/>
      <c r="DN11" s="365" t="s">
        <v>621</v>
      </c>
      <c r="DO11" s="365"/>
      <c r="DP11" s="365"/>
      <c r="DQ11" s="365"/>
      <c r="DR11" s="365"/>
      <c r="DS11" s="365"/>
      <c r="DT11" s="365"/>
      <c r="DU11" s="365" t="s">
        <v>622</v>
      </c>
      <c r="DV11" s="365"/>
      <c r="DW11" s="365"/>
      <c r="DX11" s="365"/>
      <c r="DY11" s="365"/>
      <c r="DZ11" s="365"/>
      <c r="EA11" s="365"/>
      <c r="EB11" s="365" t="s">
        <v>623</v>
      </c>
      <c r="EC11" s="365"/>
      <c r="ED11" s="365"/>
      <c r="EE11" s="365"/>
      <c r="EF11" s="365"/>
      <c r="EG11" s="365"/>
      <c r="EH11" s="365"/>
      <c r="EI11" s="365" t="s">
        <v>624</v>
      </c>
      <c r="EJ11" s="365"/>
      <c r="EK11" s="365"/>
      <c r="EL11" s="365"/>
      <c r="EM11" s="365"/>
      <c r="EN11" s="365"/>
      <c r="EO11" s="365"/>
      <c r="EP11" s="429"/>
      <c r="EQ11" s="429"/>
      <c r="ER11" s="429"/>
      <c r="ES11" s="429"/>
      <c r="ET11" s="429"/>
      <c r="EU11" s="429"/>
      <c r="EV11" s="429"/>
      <c r="EW11" s="429"/>
      <c r="EX11" s="429"/>
      <c r="EY11" s="429"/>
      <c r="EZ11" s="429"/>
      <c r="FA11" s="429"/>
      <c r="FB11" s="429"/>
      <c r="FC11" s="429"/>
      <c r="FD11" s="429"/>
      <c r="FE11" s="429"/>
      <c r="FF11" s="429"/>
      <c r="FG11" s="429"/>
      <c r="FH11" s="429"/>
      <c r="FI11" s="429"/>
      <c r="FJ11" s="429"/>
      <c r="FK11" s="429"/>
      <c r="FL11" s="429"/>
      <c r="FM11" s="429"/>
      <c r="FN11" s="429"/>
      <c r="FO11" s="429"/>
      <c r="FP11" s="429"/>
      <c r="FQ11" s="429"/>
      <c r="FR11" s="429"/>
      <c r="FS11" s="429"/>
      <c r="FT11" s="429"/>
      <c r="FU11" s="429"/>
      <c r="FV11" s="429"/>
      <c r="FW11" s="429"/>
      <c r="FX11" s="429"/>
      <c r="FY11" s="429"/>
      <c r="FZ11" s="429"/>
      <c r="GA11" s="429"/>
      <c r="GB11" s="429"/>
      <c r="GC11" s="429"/>
      <c r="GD11" s="429"/>
      <c r="GE11" s="429"/>
      <c r="GF11" s="430"/>
    </row>
    <row r="12" spans="2:188" s="32" customFormat="1" ht="15" customHeight="1" x14ac:dyDescent="0.2">
      <c r="B12" s="37"/>
      <c r="R12" s="569" t="str">
        <f>ВВОД!L15</f>
        <v>ВАЗ 21144</v>
      </c>
      <c r="S12" s="441"/>
      <c r="T12" s="441"/>
      <c r="U12" s="441"/>
      <c r="V12" s="441"/>
      <c r="W12" s="441"/>
      <c r="X12" s="441"/>
      <c r="Y12" s="441"/>
      <c r="Z12" s="441"/>
      <c r="AA12" s="441"/>
      <c r="AB12" s="441"/>
      <c r="AC12" s="441"/>
      <c r="AD12" s="441"/>
      <c r="AE12" s="441"/>
      <c r="AF12" s="441"/>
      <c r="AG12" s="441"/>
      <c r="AH12" s="441"/>
      <c r="AI12" s="441"/>
      <c r="AJ12" s="441"/>
      <c r="AK12" s="441"/>
      <c r="AL12" s="441"/>
      <c r="AM12" s="441"/>
      <c r="AN12" s="441"/>
      <c r="AO12" s="441"/>
      <c r="AP12" s="441"/>
      <c r="AQ12" s="441"/>
      <c r="AR12" s="441"/>
      <c r="AS12" s="441"/>
      <c r="AT12" s="441"/>
      <c r="AU12" s="441"/>
      <c r="AV12" s="441"/>
      <c r="AW12" s="441"/>
      <c r="AX12" s="441"/>
      <c r="AY12" s="441"/>
      <c r="AZ12" s="441"/>
      <c r="BA12" s="441"/>
      <c r="BB12" s="441"/>
      <c r="BC12" s="441"/>
      <c r="BD12" s="441"/>
      <c r="BE12" s="441"/>
      <c r="BF12" s="441"/>
      <c r="BG12" s="441"/>
      <c r="BH12" s="441"/>
      <c r="BI12" s="441"/>
      <c r="BJ12" s="441"/>
      <c r="BK12" s="441"/>
      <c r="BL12" s="441"/>
      <c r="BM12" s="441"/>
      <c r="BN12" s="441"/>
      <c r="BO12" s="441"/>
      <c r="BP12" s="441"/>
      <c r="BQ12" s="441"/>
      <c r="BR12" s="441"/>
      <c r="BS12" s="441"/>
      <c r="BT12" s="441"/>
      <c r="BU12" s="441"/>
      <c r="BV12" s="441"/>
      <c r="BW12" s="441"/>
      <c r="BX12" s="441"/>
      <c r="BY12" s="441"/>
      <c r="BZ12" s="441"/>
      <c r="CA12" s="441"/>
      <c r="CC12" s="40"/>
      <c r="CD12" s="40"/>
      <c r="CE12" s="40"/>
      <c r="CF12" s="40"/>
      <c r="CG12" s="40"/>
      <c r="CH12" s="41" t="s">
        <v>625</v>
      </c>
      <c r="CJ12" s="428"/>
      <c r="CK12" s="428"/>
      <c r="CL12" s="428"/>
      <c r="CM12" s="428"/>
      <c r="CN12" s="428"/>
      <c r="CO12" s="428"/>
      <c r="CP12" s="428"/>
      <c r="CQ12" s="428"/>
      <c r="CR12" s="428"/>
      <c r="CY12" s="364"/>
      <c r="CZ12" s="365"/>
      <c r="DA12" s="365"/>
      <c r="DB12" s="365"/>
      <c r="DC12" s="365"/>
      <c r="DD12" s="365"/>
      <c r="DE12" s="365"/>
      <c r="DF12" s="365"/>
      <c r="DG12" s="365"/>
      <c r="DH12" s="365"/>
      <c r="DI12" s="365"/>
      <c r="DJ12" s="365"/>
      <c r="DK12" s="365"/>
      <c r="DL12" s="365"/>
      <c r="DM12" s="365"/>
      <c r="DN12" s="365"/>
      <c r="DO12" s="365"/>
      <c r="DP12" s="365"/>
      <c r="DQ12" s="365"/>
      <c r="DR12" s="365"/>
      <c r="DS12" s="365"/>
      <c r="DT12" s="365"/>
      <c r="DU12" s="365"/>
      <c r="DV12" s="365"/>
      <c r="DW12" s="365"/>
      <c r="DX12" s="365"/>
      <c r="DY12" s="365"/>
      <c r="DZ12" s="365"/>
      <c r="EA12" s="365"/>
      <c r="EB12" s="365"/>
      <c r="EC12" s="365"/>
      <c r="ED12" s="365"/>
      <c r="EE12" s="365"/>
      <c r="EF12" s="365"/>
      <c r="EG12" s="365"/>
      <c r="EH12" s="365"/>
      <c r="EI12" s="365"/>
      <c r="EJ12" s="365"/>
      <c r="EK12" s="365"/>
      <c r="EL12" s="365"/>
      <c r="EM12" s="365"/>
      <c r="EN12" s="365"/>
      <c r="EO12" s="365"/>
      <c r="EP12" s="429"/>
      <c r="EQ12" s="429"/>
      <c r="ER12" s="429"/>
      <c r="ES12" s="429"/>
      <c r="ET12" s="429"/>
      <c r="EU12" s="429"/>
      <c r="EV12" s="429"/>
      <c r="EW12" s="429"/>
      <c r="EX12" s="429"/>
      <c r="EY12" s="429"/>
      <c r="EZ12" s="429"/>
      <c r="FA12" s="429"/>
      <c r="FB12" s="429"/>
      <c r="FC12" s="429"/>
      <c r="FD12" s="429"/>
      <c r="FE12" s="429"/>
      <c r="FF12" s="429"/>
      <c r="FG12" s="429"/>
      <c r="FH12" s="429"/>
      <c r="FI12" s="429"/>
      <c r="FJ12" s="429"/>
      <c r="FK12" s="429"/>
      <c r="FL12" s="429"/>
      <c r="FM12" s="429"/>
      <c r="FN12" s="429"/>
      <c r="FO12" s="429"/>
      <c r="FP12" s="429"/>
      <c r="FQ12" s="429"/>
      <c r="FR12" s="429"/>
      <c r="FS12" s="429"/>
      <c r="FT12" s="429"/>
      <c r="FU12" s="429"/>
      <c r="FV12" s="429"/>
      <c r="FW12" s="429"/>
      <c r="FX12" s="429"/>
      <c r="FY12" s="429"/>
      <c r="FZ12" s="429"/>
      <c r="GA12" s="429"/>
      <c r="GB12" s="429"/>
      <c r="GC12" s="429"/>
      <c r="GD12" s="429"/>
      <c r="GE12" s="429"/>
      <c r="GF12" s="430"/>
    </row>
    <row r="13" spans="2:188" s="32" customFormat="1" ht="15" customHeight="1" x14ac:dyDescent="0.25">
      <c r="B13" s="42" t="s">
        <v>626</v>
      </c>
      <c r="Q13" s="43"/>
      <c r="R13" s="442"/>
      <c r="S13" s="442"/>
      <c r="T13" s="442"/>
      <c r="U13" s="442"/>
      <c r="V13" s="442"/>
      <c r="W13" s="442"/>
      <c r="X13" s="442"/>
      <c r="Y13" s="442"/>
      <c r="Z13" s="442"/>
      <c r="AA13" s="442"/>
      <c r="AB13" s="442"/>
      <c r="AC13" s="442"/>
      <c r="AD13" s="442"/>
      <c r="AE13" s="442"/>
      <c r="AF13" s="442"/>
      <c r="AG13" s="442"/>
      <c r="AH13" s="442"/>
      <c r="AI13" s="442"/>
      <c r="AJ13" s="442"/>
      <c r="AK13" s="442"/>
      <c r="AL13" s="442"/>
      <c r="AM13" s="442"/>
      <c r="AN13" s="442"/>
      <c r="AO13" s="442"/>
      <c r="AP13" s="442"/>
      <c r="AQ13" s="442"/>
      <c r="AR13" s="442"/>
      <c r="AS13" s="442"/>
      <c r="AT13" s="442"/>
      <c r="AU13" s="442"/>
      <c r="AV13" s="442"/>
      <c r="AW13" s="442"/>
      <c r="AX13" s="442"/>
      <c r="AY13" s="442"/>
      <c r="AZ13" s="442"/>
      <c r="BA13" s="442"/>
      <c r="BB13" s="442"/>
      <c r="BC13" s="442"/>
      <c r="BD13" s="442"/>
      <c r="BE13" s="442"/>
      <c r="BF13" s="442"/>
      <c r="BG13" s="442"/>
      <c r="BH13" s="442"/>
      <c r="BI13" s="442"/>
      <c r="BJ13" s="442"/>
      <c r="BK13" s="442"/>
      <c r="BL13" s="442"/>
      <c r="BM13" s="442"/>
      <c r="BN13" s="442"/>
      <c r="BO13" s="442"/>
      <c r="BP13" s="442"/>
      <c r="BQ13" s="442"/>
      <c r="BR13" s="442"/>
      <c r="BS13" s="442"/>
      <c r="BT13" s="442"/>
      <c r="BU13" s="442"/>
      <c r="BV13" s="442"/>
      <c r="BW13" s="442"/>
      <c r="BX13" s="442"/>
      <c r="BY13" s="442"/>
      <c r="BZ13" s="442"/>
      <c r="CA13" s="442"/>
      <c r="CB13" s="72"/>
      <c r="CC13" s="72"/>
      <c r="CD13" s="72"/>
      <c r="CE13" s="72"/>
      <c r="CF13" s="72"/>
      <c r="CG13" s="72"/>
      <c r="CH13" s="72"/>
      <c r="CJ13" s="428"/>
      <c r="CK13" s="428"/>
      <c r="CL13" s="428"/>
      <c r="CM13" s="428"/>
      <c r="CN13" s="428"/>
      <c r="CO13" s="428"/>
      <c r="CP13" s="428"/>
      <c r="CQ13" s="428"/>
      <c r="CR13" s="428"/>
      <c r="CY13" s="364">
        <v>1</v>
      </c>
      <c r="CZ13" s="365"/>
      <c r="DA13" s="365"/>
      <c r="DB13" s="365"/>
      <c r="DC13" s="365"/>
      <c r="DD13" s="365"/>
      <c r="DE13" s="365"/>
      <c r="DF13" s="365"/>
      <c r="DG13" s="365"/>
      <c r="DH13" s="365"/>
      <c r="DI13" s="365"/>
      <c r="DJ13" s="365"/>
      <c r="DK13" s="365"/>
      <c r="DL13" s="365"/>
      <c r="DM13" s="365"/>
      <c r="DN13" s="365">
        <v>2</v>
      </c>
      <c r="DO13" s="365"/>
      <c r="DP13" s="365"/>
      <c r="DQ13" s="365"/>
      <c r="DR13" s="365"/>
      <c r="DS13" s="365"/>
      <c r="DT13" s="365"/>
      <c r="DU13" s="365">
        <v>3</v>
      </c>
      <c r="DV13" s="365"/>
      <c r="DW13" s="365"/>
      <c r="DX13" s="365"/>
      <c r="DY13" s="365"/>
      <c r="DZ13" s="365"/>
      <c r="EA13" s="365"/>
      <c r="EB13" s="365">
        <v>4</v>
      </c>
      <c r="EC13" s="365"/>
      <c r="ED13" s="365"/>
      <c r="EE13" s="365"/>
      <c r="EF13" s="365"/>
      <c r="EG13" s="365"/>
      <c r="EH13" s="365"/>
      <c r="EI13" s="365">
        <v>5</v>
      </c>
      <c r="EJ13" s="365"/>
      <c r="EK13" s="365"/>
      <c r="EL13" s="365"/>
      <c r="EM13" s="365"/>
      <c r="EN13" s="365"/>
      <c r="EO13" s="365"/>
      <c r="EP13" s="365">
        <v>6</v>
      </c>
      <c r="EQ13" s="365"/>
      <c r="ER13" s="365"/>
      <c r="ES13" s="365"/>
      <c r="ET13" s="365"/>
      <c r="EU13" s="365"/>
      <c r="EV13" s="365"/>
      <c r="EW13" s="365">
        <v>7</v>
      </c>
      <c r="EX13" s="365"/>
      <c r="EY13" s="365"/>
      <c r="EZ13" s="365"/>
      <c r="FA13" s="365"/>
      <c r="FB13" s="365"/>
      <c r="FC13" s="365"/>
      <c r="FD13" s="365"/>
      <c r="FE13" s="365"/>
      <c r="FF13" s="365"/>
      <c r="FG13" s="365"/>
      <c r="FH13" s="365"/>
      <c r="FI13" s="365">
        <v>8</v>
      </c>
      <c r="FJ13" s="365"/>
      <c r="FK13" s="365"/>
      <c r="FL13" s="365"/>
      <c r="FM13" s="365"/>
      <c r="FN13" s="365"/>
      <c r="FO13" s="365"/>
      <c r="FP13" s="365"/>
      <c r="FQ13" s="365"/>
      <c r="FR13" s="365"/>
      <c r="FS13" s="365"/>
      <c r="FT13" s="365"/>
      <c r="FU13" s="365"/>
      <c r="FV13" s="365"/>
      <c r="FW13" s="365"/>
      <c r="FX13" s="365"/>
      <c r="FY13" s="365"/>
      <c r="FZ13" s="365"/>
      <c r="GA13" s="365"/>
      <c r="GB13" s="365"/>
      <c r="GC13" s="365"/>
      <c r="GD13" s="365"/>
      <c r="GE13" s="365"/>
      <c r="GF13" s="431"/>
    </row>
    <row r="14" spans="2:188" s="32" customFormat="1" ht="22.5" customHeight="1" x14ac:dyDescent="0.2">
      <c r="B14" s="44" t="s">
        <v>627</v>
      </c>
      <c r="Y14" s="45"/>
      <c r="Z14" s="45"/>
      <c r="AA14" s="45"/>
      <c r="AB14" s="45"/>
      <c r="AC14" s="567" t="str">
        <f>ВВОД!G15</f>
        <v>Х 050 ОВ 64</v>
      </c>
      <c r="AD14" s="432"/>
      <c r="AE14" s="432"/>
      <c r="AF14" s="432"/>
      <c r="AG14" s="432"/>
      <c r="AH14" s="432"/>
      <c r="AI14" s="432"/>
      <c r="AJ14" s="432"/>
      <c r="AK14" s="432"/>
      <c r="AL14" s="432"/>
      <c r="AM14" s="432"/>
      <c r="AN14" s="432"/>
      <c r="AO14" s="432"/>
      <c r="AP14" s="432"/>
      <c r="AQ14" s="432"/>
      <c r="AR14" s="432"/>
      <c r="AS14" s="432"/>
      <c r="AT14" s="432"/>
      <c r="AU14" s="432"/>
      <c r="AV14" s="432"/>
      <c r="AW14" s="432"/>
      <c r="AX14" s="432"/>
      <c r="AY14" s="432"/>
      <c r="AZ14" s="432"/>
      <c r="BA14" s="432"/>
      <c r="BB14" s="432"/>
      <c r="BC14" s="432"/>
      <c r="BD14" s="432"/>
      <c r="BE14" s="432"/>
      <c r="BF14" s="432"/>
      <c r="BG14" s="432"/>
      <c r="BH14" s="432"/>
      <c r="BI14" s="432"/>
      <c r="BJ14" s="432"/>
      <c r="BK14" s="432"/>
      <c r="BL14" s="432"/>
      <c r="BM14" s="432"/>
      <c r="BN14" s="432"/>
      <c r="BO14" s="432"/>
      <c r="BP14" s="432"/>
      <c r="BQ14" s="432"/>
      <c r="BR14" s="432"/>
      <c r="BS14" s="432"/>
      <c r="BT14" s="45"/>
      <c r="BU14" s="45"/>
      <c r="CH14" s="41" t="s">
        <v>628</v>
      </c>
      <c r="CJ14" s="428"/>
      <c r="CK14" s="428"/>
      <c r="CL14" s="428"/>
      <c r="CM14" s="428"/>
      <c r="CN14" s="428"/>
      <c r="CO14" s="428"/>
      <c r="CP14" s="428"/>
      <c r="CQ14" s="428"/>
      <c r="CR14" s="428"/>
      <c r="CY14" s="433" t="s">
        <v>629</v>
      </c>
      <c r="CZ14" s="434"/>
      <c r="DA14" s="434"/>
      <c r="DB14" s="434"/>
      <c r="DC14" s="434"/>
      <c r="DD14" s="434"/>
      <c r="DE14" s="434"/>
      <c r="DF14" s="434"/>
      <c r="DG14" s="434"/>
      <c r="DH14" s="434"/>
      <c r="DI14" s="434"/>
      <c r="DJ14" s="434"/>
      <c r="DK14" s="434"/>
      <c r="DL14" s="434"/>
      <c r="DM14" s="434"/>
      <c r="DN14" s="435">
        <f>DAY(BH5)</f>
        <v>2</v>
      </c>
      <c r="DO14" s="435"/>
      <c r="DP14" s="435"/>
      <c r="DQ14" s="435"/>
      <c r="DR14" s="435"/>
      <c r="DS14" s="435"/>
      <c r="DT14" s="435"/>
      <c r="DU14" s="435">
        <f>MONTH(BH5)</f>
        <v>3</v>
      </c>
      <c r="DV14" s="435"/>
      <c r="DW14" s="435"/>
      <c r="DX14" s="435"/>
      <c r="DY14" s="435"/>
      <c r="DZ14" s="435"/>
      <c r="EA14" s="435"/>
      <c r="EB14" s="436" t="s">
        <v>630</v>
      </c>
      <c r="EC14" s="436"/>
      <c r="ED14" s="436"/>
      <c r="EE14" s="436"/>
      <c r="EF14" s="436"/>
      <c r="EG14" s="436"/>
      <c r="EH14" s="436"/>
      <c r="EI14" s="436" t="s">
        <v>631</v>
      </c>
      <c r="EJ14" s="436"/>
      <c r="EK14" s="436"/>
      <c r="EL14" s="436"/>
      <c r="EM14" s="436"/>
      <c r="EN14" s="436"/>
      <c r="EO14" s="436"/>
      <c r="EP14" s="437"/>
      <c r="EQ14" s="437"/>
      <c r="ER14" s="437"/>
      <c r="ES14" s="437"/>
      <c r="ET14" s="437"/>
      <c r="EU14" s="437"/>
      <c r="EV14" s="437"/>
      <c r="EW14" s="575">
        <f>ВВОД!H15</f>
        <v>0</v>
      </c>
      <c r="EX14" s="438"/>
      <c r="EY14" s="438"/>
      <c r="EZ14" s="438"/>
      <c r="FA14" s="438"/>
      <c r="FB14" s="438"/>
      <c r="FC14" s="438"/>
      <c r="FD14" s="438"/>
      <c r="FE14" s="438"/>
      <c r="FF14" s="438"/>
      <c r="FG14" s="438"/>
      <c r="FH14" s="438"/>
      <c r="FI14" s="439"/>
      <c r="FJ14" s="439"/>
      <c r="FK14" s="439"/>
      <c r="FL14" s="439"/>
      <c r="FM14" s="439"/>
      <c r="FN14" s="439"/>
      <c r="FO14" s="439"/>
      <c r="FP14" s="439"/>
      <c r="FQ14" s="439"/>
      <c r="FR14" s="439"/>
      <c r="FS14" s="439"/>
      <c r="FT14" s="439"/>
      <c r="FU14" s="439"/>
      <c r="FV14" s="439"/>
      <c r="FW14" s="439"/>
      <c r="FX14" s="439"/>
      <c r="FY14" s="439"/>
      <c r="FZ14" s="439"/>
      <c r="GA14" s="439"/>
      <c r="GB14" s="439"/>
      <c r="GC14" s="439"/>
      <c r="GD14" s="439"/>
      <c r="GE14" s="439"/>
      <c r="GF14" s="440"/>
    </row>
    <row r="15" spans="2:188" s="32" customFormat="1" ht="22.5" customHeight="1" thickBot="1" x14ac:dyDescent="0.25">
      <c r="B15" s="44" t="s">
        <v>6</v>
      </c>
      <c r="J15" s="443" t="str">
        <f>ВВОД!C15</f>
        <v>Бирюков Вячеслав Олегович</v>
      </c>
      <c r="K15" s="443"/>
      <c r="L15" s="443"/>
      <c r="M15" s="443"/>
      <c r="N15" s="443"/>
      <c r="O15" s="443"/>
      <c r="P15" s="443"/>
      <c r="Q15" s="443"/>
      <c r="R15" s="443"/>
      <c r="S15" s="443"/>
      <c r="T15" s="443"/>
      <c r="U15" s="443"/>
      <c r="V15" s="443"/>
      <c r="W15" s="443"/>
      <c r="X15" s="443"/>
      <c r="Y15" s="443"/>
      <c r="Z15" s="443"/>
      <c r="AA15" s="443"/>
      <c r="AB15" s="443"/>
      <c r="AC15" s="443"/>
      <c r="AD15" s="443"/>
      <c r="AE15" s="443"/>
      <c r="AF15" s="443"/>
      <c r="AG15" s="443"/>
      <c r="AH15" s="443"/>
      <c r="AI15" s="443"/>
      <c r="AJ15" s="443"/>
      <c r="AK15" s="443"/>
      <c r="AL15" s="443"/>
      <c r="AM15" s="443"/>
      <c r="AN15" s="443"/>
      <c r="AO15" s="443"/>
      <c r="AP15" s="443"/>
      <c r="AQ15" s="443"/>
      <c r="AR15" s="443"/>
      <c r="AS15" s="443"/>
      <c r="AT15" s="443"/>
      <c r="AU15" s="443"/>
      <c r="AV15" s="443"/>
      <c r="AW15" s="443"/>
      <c r="AX15" s="443"/>
      <c r="AY15" s="443"/>
      <c r="AZ15" s="443"/>
      <c r="BA15" s="443"/>
      <c r="BB15" s="443"/>
      <c r="BC15" s="443"/>
      <c r="BD15" s="443"/>
      <c r="BE15" s="443"/>
      <c r="BF15" s="443"/>
      <c r="BG15" s="443"/>
      <c r="BH15" s="443"/>
      <c r="BI15" s="443"/>
      <c r="BJ15" s="443"/>
      <c r="BK15" s="443"/>
      <c r="BL15" s="443"/>
      <c r="BM15" s="443"/>
      <c r="BN15" s="443"/>
      <c r="BO15" s="443"/>
      <c r="BP15" s="443"/>
      <c r="BQ15" s="443"/>
      <c r="BR15" s="443"/>
      <c r="BS15" s="443"/>
      <c r="BT15" s="46"/>
      <c r="BU15" s="46"/>
      <c r="CH15" s="41" t="s">
        <v>632</v>
      </c>
      <c r="CJ15" s="436">
        <f>ВВОД!F15</f>
        <v>0</v>
      </c>
      <c r="CK15" s="444"/>
      <c r="CL15" s="444"/>
      <c r="CM15" s="444"/>
      <c r="CN15" s="444"/>
      <c r="CO15" s="444"/>
      <c r="CP15" s="444"/>
      <c r="CQ15" s="444"/>
      <c r="CR15" s="444"/>
      <c r="CY15" s="445" t="s">
        <v>633</v>
      </c>
      <c r="CZ15" s="446"/>
      <c r="DA15" s="446"/>
      <c r="DB15" s="446"/>
      <c r="DC15" s="446"/>
      <c r="DD15" s="446"/>
      <c r="DE15" s="446"/>
      <c r="DF15" s="446"/>
      <c r="DG15" s="446"/>
      <c r="DH15" s="446"/>
      <c r="DI15" s="446"/>
      <c r="DJ15" s="446"/>
      <c r="DK15" s="446"/>
      <c r="DL15" s="446"/>
      <c r="DM15" s="446"/>
      <c r="DN15" s="447">
        <f>DAY(BH5)</f>
        <v>2</v>
      </c>
      <c r="DO15" s="447"/>
      <c r="DP15" s="447"/>
      <c r="DQ15" s="447"/>
      <c r="DR15" s="447"/>
      <c r="DS15" s="447"/>
      <c r="DT15" s="447"/>
      <c r="DU15" s="447">
        <f>MONTH(BH5)</f>
        <v>3</v>
      </c>
      <c r="DV15" s="447"/>
      <c r="DW15" s="447"/>
      <c r="DX15" s="447"/>
      <c r="DY15" s="447"/>
      <c r="DZ15" s="447"/>
      <c r="EA15" s="447"/>
      <c r="EB15" s="448" t="s">
        <v>798</v>
      </c>
      <c r="EC15" s="448"/>
      <c r="ED15" s="448"/>
      <c r="EE15" s="448"/>
      <c r="EF15" s="448"/>
      <c r="EG15" s="448"/>
      <c r="EH15" s="448"/>
      <c r="EI15" s="448" t="s">
        <v>631</v>
      </c>
      <c r="EJ15" s="448"/>
      <c r="EK15" s="448"/>
      <c r="EL15" s="448"/>
      <c r="EM15" s="448"/>
      <c r="EN15" s="448"/>
      <c r="EO15" s="448"/>
      <c r="EP15" s="452"/>
      <c r="EQ15" s="452"/>
      <c r="ER15" s="452"/>
      <c r="ES15" s="452"/>
      <c r="ET15" s="452"/>
      <c r="EU15" s="452"/>
      <c r="EV15" s="452"/>
      <c r="EW15" s="453"/>
      <c r="EX15" s="453"/>
      <c r="EY15" s="453"/>
      <c r="EZ15" s="453"/>
      <c r="FA15" s="453"/>
      <c r="FB15" s="453"/>
      <c r="FC15" s="453"/>
      <c r="FD15" s="453"/>
      <c r="FE15" s="453"/>
      <c r="FF15" s="453"/>
      <c r="FG15" s="453"/>
      <c r="FH15" s="453"/>
      <c r="FI15" s="454"/>
      <c r="FJ15" s="454"/>
      <c r="FK15" s="454"/>
      <c r="FL15" s="454"/>
      <c r="FM15" s="454"/>
      <c r="FN15" s="454"/>
      <c r="FO15" s="454"/>
      <c r="FP15" s="454"/>
      <c r="FQ15" s="454"/>
      <c r="FR15" s="454"/>
      <c r="FS15" s="454"/>
      <c r="FT15" s="454"/>
      <c r="FU15" s="454"/>
      <c r="FV15" s="454"/>
      <c r="FW15" s="454"/>
      <c r="FX15" s="454"/>
      <c r="FY15" s="454"/>
      <c r="FZ15" s="454"/>
      <c r="GA15" s="454"/>
      <c r="GB15" s="454"/>
      <c r="GC15" s="454"/>
      <c r="GD15" s="454"/>
      <c r="GE15" s="454"/>
      <c r="GF15" s="455"/>
    </row>
    <row r="16" spans="2:188" s="32" customFormat="1" ht="7.5" customHeight="1" x14ac:dyDescent="0.25">
      <c r="J16" s="395" t="s">
        <v>634</v>
      </c>
      <c r="K16" s="395"/>
      <c r="L16" s="395"/>
      <c r="M16" s="395"/>
      <c r="N16" s="395"/>
      <c r="O16" s="395"/>
      <c r="P16" s="395"/>
      <c r="Q16" s="395"/>
      <c r="R16" s="395"/>
      <c r="S16" s="395"/>
      <c r="T16" s="395"/>
      <c r="U16" s="395"/>
      <c r="V16" s="395"/>
      <c r="W16" s="395"/>
      <c r="X16" s="395"/>
      <c r="Y16" s="395"/>
      <c r="Z16" s="395"/>
      <c r="AA16" s="395"/>
      <c r="AB16" s="395"/>
      <c r="AC16" s="395"/>
      <c r="AD16" s="395"/>
      <c r="AE16" s="395"/>
      <c r="AF16" s="395"/>
      <c r="AG16" s="395"/>
      <c r="AH16" s="395"/>
      <c r="AI16" s="395"/>
      <c r="AJ16" s="395"/>
      <c r="AK16" s="395"/>
      <c r="AL16" s="395"/>
      <c r="AM16" s="395"/>
      <c r="AN16" s="395"/>
      <c r="AO16" s="395"/>
      <c r="AP16" s="395"/>
      <c r="AQ16" s="395"/>
      <c r="AR16" s="395"/>
      <c r="AS16" s="395"/>
      <c r="AT16" s="395"/>
      <c r="AU16" s="395"/>
      <c r="AV16" s="395"/>
      <c r="AW16" s="395"/>
      <c r="AX16" s="395"/>
      <c r="AY16" s="395"/>
      <c r="AZ16" s="395"/>
      <c r="BA16" s="395"/>
      <c r="BB16" s="395"/>
      <c r="BC16" s="395"/>
      <c r="BD16" s="395"/>
      <c r="BE16" s="395"/>
      <c r="BF16" s="395"/>
      <c r="BG16" s="395"/>
      <c r="BH16" s="395"/>
      <c r="BI16" s="395"/>
      <c r="BJ16" s="395"/>
      <c r="BK16" s="395"/>
      <c r="BL16" s="395"/>
      <c r="BM16" s="395"/>
      <c r="BN16" s="395"/>
      <c r="BO16" s="395"/>
      <c r="BP16" s="395"/>
      <c r="BQ16" s="395"/>
      <c r="BR16" s="395"/>
      <c r="BS16" s="395"/>
      <c r="DL16" s="9"/>
    </row>
    <row r="17" spans="2:188" s="32" customFormat="1" ht="15" customHeight="1" thickBot="1" x14ac:dyDescent="0.25">
      <c r="B17" s="44" t="s">
        <v>635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7"/>
      <c r="P17" s="47"/>
      <c r="Q17" s="420" t="str">
        <f>ВВОД!J15</f>
        <v>26 27 494421</v>
      </c>
      <c r="R17" s="443"/>
      <c r="S17" s="443"/>
      <c r="T17" s="443"/>
      <c r="U17" s="443"/>
      <c r="V17" s="443"/>
      <c r="W17" s="443"/>
      <c r="X17" s="443"/>
      <c r="Y17" s="443"/>
      <c r="Z17" s="443"/>
      <c r="AA17" s="443"/>
      <c r="AB17" s="443"/>
      <c r="AC17" s="443"/>
      <c r="AD17" s="443"/>
      <c r="AE17" s="443"/>
      <c r="AF17" s="443"/>
      <c r="AG17" s="443"/>
      <c r="AH17" s="443"/>
      <c r="AI17" s="443"/>
      <c r="AJ17" s="443"/>
      <c r="AK17" s="443"/>
      <c r="AL17" s="443"/>
      <c r="AM17" s="44"/>
      <c r="AN17" s="44"/>
      <c r="AP17" s="44"/>
      <c r="AQ17" s="44"/>
      <c r="AS17" s="41" t="s">
        <v>636</v>
      </c>
      <c r="AT17" s="456"/>
      <c r="AU17" s="456"/>
      <c r="AV17" s="456"/>
      <c r="AW17" s="456"/>
      <c r="AX17" s="456"/>
      <c r="AY17" s="456"/>
      <c r="AZ17" s="456"/>
      <c r="BA17" s="456"/>
      <c r="BB17" s="456"/>
      <c r="BC17" s="456"/>
      <c r="BD17" s="456"/>
    </row>
    <row r="18" spans="2:188" s="32" customFormat="1" ht="9" customHeight="1" x14ac:dyDescent="0.2">
      <c r="B18" s="564" t="s">
        <v>637</v>
      </c>
      <c r="C18" s="564"/>
      <c r="D18" s="564"/>
      <c r="E18" s="564"/>
      <c r="F18" s="564"/>
      <c r="G18" s="564"/>
      <c r="H18" s="564"/>
      <c r="I18" s="564"/>
      <c r="J18" s="564"/>
      <c r="K18" s="564"/>
      <c r="L18" s="564"/>
      <c r="M18" s="564"/>
      <c r="N18" s="564"/>
      <c r="O18" s="564"/>
      <c r="P18" s="564"/>
      <c r="Q18" s="564"/>
      <c r="R18" s="564"/>
      <c r="S18" s="564"/>
      <c r="T18" s="564"/>
      <c r="V18" s="461" t="s">
        <v>638</v>
      </c>
      <c r="W18" s="461"/>
      <c r="X18" s="461"/>
      <c r="Y18" s="461"/>
      <c r="Z18" s="461"/>
      <c r="AA18" s="461"/>
      <c r="AB18" s="461"/>
      <c r="AC18" s="461"/>
      <c r="AD18" s="461"/>
      <c r="AE18" s="461"/>
      <c r="AF18" s="461"/>
      <c r="AG18" s="461"/>
      <c r="AH18" s="461"/>
      <c r="AI18" s="461"/>
      <c r="AJ18" s="461"/>
      <c r="AK18" s="461"/>
      <c r="AL18" s="461"/>
      <c r="AM18" s="461"/>
      <c r="AN18" s="461"/>
      <c r="AO18" s="461"/>
      <c r="AP18" s="461"/>
      <c r="AQ18" s="461"/>
      <c r="AR18" s="461"/>
      <c r="CY18" s="462" t="s">
        <v>639</v>
      </c>
      <c r="CZ18" s="463"/>
      <c r="DA18" s="463"/>
      <c r="DB18" s="463"/>
      <c r="DC18" s="463"/>
      <c r="DD18" s="463"/>
      <c r="DE18" s="463"/>
      <c r="DF18" s="463"/>
      <c r="DG18" s="463"/>
      <c r="DH18" s="463"/>
      <c r="DI18" s="463"/>
      <c r="DJ18" s="463"/>
      <c r="DK18" s="463"/>
      <c r="DL18" s="463"/>
      <c r="DM18" s="463"/>
      <c r="DN18" s="463"/>
      <c r="DO18" s="463"/>
      <c r="DP18" s="463"/>
      <c r="DQ18" s="463"/>
      <c r="DR18" s="463"/>
      <c r="DS18" s="463"/>
      <c r="DT18" s="463"/>
      <c r="DU18" s="463"/>
      <c r="DV18" s="463"/>
      <c r="DW18" s="463"/>
      <c r="DX18" s="463"/>
      <c r="DY18" s="463"/>
      <c r="DZ18" s="463"/>
      <c r="EA18" s="463"/>
      <c r="EB18" s="463"/>
      <c r="EC18" s="463"/>
      <c r="ED18" s="463"/>
      <c r="EE18" s="463"/>
      <c r="EF18" s="463"/>
      <c r="EG18" s="463"/>
      <c r="EH18" s="463"/>
      <c r="EI18" s="463"/>
      <c r="EJ18" s="463"/>
      <c r="EK18" s="463"/>
      <c r="EL18" s="463"/>
      <c r="EM18" s="463"/>
      <c r="EN18" s="463"/>
      <c r="EO18" s="463"/>
      <c r="EP18" s="463"/>
      <c r="EQ18" s="463"/>
      <c r="ER18" s="463"/>
      <c r="ES18" s="463"/>
      <c r="ET18" s="463"/>
      <c r="EU18" s="463"/>
      <c r="EV18" s="463"/>
      <c r="EW18" s="463"/>
      <c r="EX18" s="463"/>
      <c r="EY18" s="463"/>
      <c r="EZ18" s="463"/>
      <c r="FA18" s="463"/>
      <c r="FB18" s="463"/>
      <c r="FC18" s="463"/>
      <c r="FD18" s="463"/>
      <c r="FE18" s="463"/>
      <c r="FF18" s="463"/>
      <c r="FG18" s="463"/>
      <c r="FH18" s="463"/>
      <c r="FI18" s="463"/>
      <c r="FJ18" s="463"/>
      <c r="FK18" s="463"/>
      <c r="FL18" s="449" t="s">
        <v>640</v>
      </c>
      <c r="FM18" s="449"/>
      <c r="FN18" s="449"/>
      <c r="FO18" s="449"/>
      <c r="FP18" s="449"/>
      <c r="FQ18" s="449"/>
      <c r="FR18" s="449"/>
      <c r="FS18" s="449"/>
      <c r="FT18" s="449"/>
      <c r="FU18" s="449"/>
      <c r="FV18" s="449"/>
      <c r="FW18" s="449"/>
      <c r="FX18" s="449"/>
      <c r="FY18" s="449"/>
      <c r="FZ18" s="449"/>
      <c r="GA18" s="449"/>
      <c r="GB18" s="449"/>
      <c r="GC18" s="449"/>
      <c r="GD18" s="449"/>
      <c r="GE18" s="449"/>
      <c r="GF18" s="450"/>
    </row>
    <row r="19" spans="2:188" s="32" customFormat="1" ht="7.5" customHeight="1" x14ac:dyDescent="0.15">
      <c r="B19" s="564"/>
      <c r="C19" s="564"/>
      <c r="D19" s="564"/>
      <c r="E19" s="564"/>
      <c r="F19" s="564"/>
      <c r="G19" s="564"/>
      <c r="H19" s="564"/>
      <c r="I19" s="564"/>
      <c r="J19" s="564"/>
      <c r="K19" s="564"/>
      <c r="L19" s="564"/>
      <c r="M19" s="564"/>
      <c r="N19" s="564"/>
      <c r="O19" s="564"/>
      <c r="P19" s="564"/>
      <c r="Q19" s="564"/>
      <c r="R19" s="564"/>
      <c r="S19" s="564"/>
      <c r="T19" s="564"/>
      <c r="V19" s="451" t="s">
        <v>641</v>
      </c>
      <c r="W19" s="451"/>
      <c r="X19" s="451"/>
      <c r="Y19" s="451"/>
      <c r="Z19" s="451"/>
      <c r="AA19" s="451"/>
      <c r="AB19" s="451"/>
      <c r="AC19" s="451"/>
      <c r="AD19" s="451"/>
      <c r="AE19" s="451"/>
      <c r="AF19" s="451"/>
      <c r="AG19" s="451"/>
      <c r="AH19" s="451"/>
      <c r="AI19" s="451"/>
      <c r="AJ19" s="451"/>
      <c r="AK19" s="451"/>
      <c r="AL19" s="451"/>
      <c r="AM19" s="451"/>
      <c r="AN19" s="451"/>
      <c r="AO19" s="451"/>
      <c r="AP19" s="451"/>
      <c r="AQ19" s="451"/>
      <c r="AR19" s="451"/>
      <c r="CY19" s="364" t="s">
        <v>642</v>
      </c>
      <c r="CZ19" s="365"/>
      <c r="DA19" s="365"/>
      <c r="DB19" s="365"/>
      <c r="DC19" s="365"/>
      <c r="DD19" s="365"/>
      <c r="DE19" s="365"/>
      <c r="DF19" s="365"/>
      <c r="DG19" s="365"/>
      <c r="DH19" s="365"/>
      <c r="DI19" s="365"/>
      <c r="DJ19" s="365"/>
      <c r="DK19" s="365"/>
      <c r="DL19" s="365"/>
      <c r="DM19" s="365"/>
      <c r="DN19" s="365"/>
      <c r="DO19" s="365"/>
      <c r="DP19" s="429" t="s">
        <v>643</v>
      </c>
      <c r="DQ19" s="429"/>
      <c r="DR19" s="429"/>
      <c r="DS19" s="429"/>
      <c r="DT19" s="429"/>
      <c r="DU19" s="429"/>
      <c r="DV19" s="429"/>
      <c r="DW19" s="429"/>
      <c r="DX19" s="429"/>
      <c r="DY19" s="365" t="s">
        <v>644</v>
      </c>
      <c r="DZ19" s="365"/>
      <c r="EA19" s="365"/>
      <c r="EB19" s="365"/>
      <c r="EC19" s="365"/>
      <c r="ED19" s="365"/>
      <c r="EE19" s="365"/>
      <c r="EF19" s="365"/>
      <c r="EG19" s="365"/>
      <c r="EH19" s="365"/>
      <c r="EI19" s="365"/>
      <c r="EJ19" s="365"/>
      <c r="EK19" s="365"/>
      <c r="EL19" s="365"/>
      <c r="EM19" s="365"/>
      <c r="EN19" s="365"/>
      <c r="EO19" s="365"/>
      <c r="EP19" s="365"/>
      <c r="EQ19" s="365"/>
      <c r="ER19" s="429" t="s">
        <v>645</v>
      </c>
      <c r="ES19" s="429"/>
      <c r="ET19" s="429"/>
      <c r="EU19" s="429"/>
      <c r="EV19" s="429"/>
      <c r="EW19" s="429"/>
      <c r="EX19" s="429"/>
      <c r="EY19" s="429"/>
      <c r="EZ19" s="429"/>
      <c r="FA19" s="429" t="s">
        <v>646</v>
      </c>
      <c r="FB19" s="429"/>
      <c r="FC19" s="429"/>
      <c r="FD19" s="429"/>
      <c r="FE19" s="429"/>
      <c r="FF19" s="429"/>
      <c r="FG19" s="429"/>
      <c r="FH19" s="429"/>
      <c r="FI19" s="429"/>
      <c r="FJ19" s="429"/>
      <c r="FK19" s="429"/>
      <c r="FL19" s="365"/>
      <c r="FM19" s="365"/>
      <c r="FN19" s="365"/>
      <c r="FO19" s="365"/>
      <c r="FP19" s="365"/>
      <c r="FQ19" s="365"/>
      <c r="FR19" s="365"/>
      <c r="FS19" s="365"/>
      <c r="FT19" s="365"/>
      <c r="FU19" s="365"/>
      <c r="FV19" s="365"/>
      <c r="FW19" s="365"/>
      <c r="FX19" s="365"/>
      <c r="FY19" s="365"/>
      <c r="FZ19" s="365"/>
      <c r="GA19" s="365"/>
      <c r="GB19" s="365"/>
      <c r="GC19" s="365"/>
      <c r="GD19" s="365"/>
      <c r="GE19" s="365"/>
      <c r="GF19" s="431"/>
    </row>
    <row r="20" spans="2:188" s="32" customFormat="1" ht="15" customHeight="1" x14ac:dyDescent="0.15">
      <c r="B20" s="42" t="s">
        <v>647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57"/>
      <c r="T20" s="457"/>
      <c r="U20" s="457"/>
      <c r="V20" s="457"/>
      <c r="W20" s="457"/>
      <c r="X20" s="457"/>
      <c r="Y20" s="457"/>
      <c r="Z20" s="457"/>
      <c r="AA20" s="457"/>
      <c r="AB20" s="457"/>
      <c r="AC20" s="457"/>
      <c r="AD20" s="457"/>
      <c r="AE20" s="457"/>
      <c r="AF20" s="457"/>
      <c r="AG20" s="457"/>
      <c r="AH20" s="457"/>
      <c r="AI20" s="457"/>
      <c r="AJ20" s="457"/>
      <c r="AK20" s="457"/>
      <c r="AL20" s="457"/>
      <c r="AM20" s="457"/>
      <c r="AN20" s="457"/>
      <c r="AO20" s="457"/>
      <c r="AP20" s="457"/>
      <c r="AQ20" s="48"/>
      <c r="AR20" s="48"/>
      <c r="AS20" s="49"/>
      <c r="AT20" s="48"/>
      <c r="AU20" s="48"/>
      <c r="AV20" s="50" t="s">
        <v>648</v>
      </c>
      <c r="AW20" s="49"/>
      <c r="AX20" s="457"/>
      <c r="AY20" s="457"/>
      <c r="AZ20" s="457"/>
      <c r="BA20" s="457"/>
      <c r="BB20" s="457"/>
      <c r="BC20" s="457"/>
      <c r="BD20" s="457"/>
      <c r="BE20" s="457"/>
      <c r="BF20" s="457"/>
      <c r="BG20" s="457"/>
      <c r="BH20" s="457"/>
      <c r="BI20" s="457"/>
      <c r="BJ20" s="457"/>
      <c r="BK20" s="458" t="s">
        <v>603</v>
      </c>
      <c r="BL20" s="458"/>
      <c r="BM20" s="458"/>
      <c r="BN20" s="457"/>
      <c r="BO20" s="457"/>
      <c r="BP20" s="457"/>
      <c r="BQ20" s="457"/>
      <c r="BR20" s="457"/>
      <c r="BS20" s="457"/>
      <c r="BT20" s="457"/>
      <c r="BU20" s="457"/>
      <c r="CY20" s="364"/>
      <c r="CZ20" s="365"/>
      <c r="DA20" s="365"/>
      <c r="DB20" s="365"/>
      <c r="DC20" s="365"/>
      <c r="DD20" s="365"/>
      <c r="DE20" s="365"/>
      <c r="DF20" s="365"/>
      <c r="DG20" s="365"/>
      <c r="DH20" s="365"/>
      <c r="DI20" s="365"/>
      <c r="DJ20" s="365"/>
      <c r="DK20" s="365"/>
      <c r="DL20" s="365"/>
      <c r="DM20" s="365"/>
      <c r="DN20" s="365"/>
      <c r="DO20" s="365"/>
      <c r="DP20" s="429"/>
      <c r="DQ20" s="429"/>
      <c r="DR20" s="429"/>
      <c r="DS20" s="429"/>
      <c r="DT20" s="429"/>
      <c r="DU20" s="429"/>
      <c r="DV20" s="429"/>
      <c r="DW20" s="429"/>
      <c r="DX20" s="429"/>
      <c r="DY20" s="365"/>
      <c r="DZ20" s="365"/>
      <c r="EA20" s="365"/>
      <c r="EB20" s="365"/>
      <c r="EC20" s="365"/>
      <c r="ED20" s="365"/>
      <c r="EE20" s="365"/>
      <c r="EF20" s="365"/>
      <c r="EG20" s="365"/>
      <c r="EH20" s="365"/>
      <c r="EI20" s="365"/>
      <c r="EJ20" s="365"/>
      <c r="EK20" s="365"/>
      <c r="EL20" s="365"/>
      <c r="EM20" s="365"/>
      <c r="EN20" s="365"/>
      <c r="EO20" s="365"/>
      <c r="EP20" s="365"/>
      <c r="EQ20" s="365"/>
      <c r="ER20" s="429"/>
      <c r="ES20" s="429"/>
      <c r="ET20" s="429"/>
      <c r="EU20" s="429"/>
      <c r="EV20" s="429"/>
      <c r="EW20" s="429"/>
      <c r="EX20" s="429"/>
      <c r="EY20" s="429"/>
      <c r="EZ20" s="429"/>
      <c r="FA20" s="429"/>
      <c r="FB20" s="429"/>
      <c r="FC20" s="429"/>
      <c r="FD20" s="429"/>
      <c r="FE20" s="429"/>
      <c r="FF20" s="429"/>
      <c r="FG20" s="429"/>
      <c r="FH20" s="429"/>
      <c r="FI20" s="429"/>
      <c r="FJ20" s="429"/>
      <c r="FK20" s="429"/>
      <c r="FL20" s="365"/>
      <c r="FM20" s="365"/>
      <c r="FN20" s="365"/>
      <c r="FO20" s="365"/>
      <c r="FP20" s="365"/>
      <c r="FQ20" s="365"/>
      <c r="FR20" s="365"/>
      <c r="FS20" s="365"/>
      <c r="FT20" s="365"/>
      <c r="FU20" s="365"/>
      <c r="FV20" s="365"/>
      <c r="FW20" s="365"/>
      <c r="FX20" s="365"/>
      <c r="FY20" s="365"/>
      <c r="FZ20" s="365"/>
      <c r="GA20" s="365"/>
      <c r="GB20" s="365"/>
      <c r="GC20" s="365"/>
      <c r="GD20" s="365"/>
      <c r="GE20" s="365"/>
      <c r="GF20" s="431"/>
    </row>
    <row r="21" spans="2:188" s="32" customFormat="1" ht="15" customHeight="1" x14ac:dyDescent="0.2">
      <c r="B21" s="67" t="s">
        <v>649</v>
      </c>
      <c r="C21" s="67"/>
      <c r="D21" s="67"/>
      <c r="E21" s="67"/>
      <c r="F21" s="67"/>
      <c r="G21" s="67"/>
      <c r="H21" s="67"/>
      <c r="I21" s="51"/>
      <c r="J21" s="459"/>
      <c r="K21" s="459"/>
      <c r="L21" s="459"/>
      <c r="M21" s="459"/>
      <c r="N21" s="459"/>
      <c r="O21" s="459"/>
      <c r="P21" s="459"/>
      <c r="Q21" s="459"/>
      <c r="R21" s="459"/>
      <c r="S21" s="52"/>
      <c r="T21" s="52" t="s">
        <v>627</v>
      </c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459"/>
      <c r="AT21" s="459"/>
      <c r="AU21" s="459"/>
      <c r="AV21" s="459"/>
      <c r="AW21" s="459"/>
      <c r="AX21" s="459"/>
      <c r="AY21" s="459"/>
      <c r="AZ21" s="459"/>
      <c r="BA21" s="459"/>
      <c r="BB21" s="459"/>
      <c r="BC21" s="459"/>
      <c r="BD21" s="459"/>
      <c r="BE21" s="459"/>
      <c r="BF21" s="459"/>
      <c r="BG21" s="459"/>
      <c r="BH21" s="459"/>
      <c r="BI21" s="459"/>
      <c r="BJ21" s="459"/>
      <c r="BK21" s="459"/>
      <c r="BL21" s="459"/>
      <c r="BM21" s="459"/>
      <c r="BN21" s="459"/>
      <c r="BO21" s="459"/>
      <c r="BP21" s="459"/>
      <c r="BQ21" s="459"/>
      <c r="BR21" s="459"/>
      <c r="BS21" s="459"/>
      <c r="BT21" s="459"/>
      <c r="BU21" s="459"/>
      <c r="BV21" s="67"/>
      <c r="BW21" s="106" t="s">
        <v>628</v>
      </c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439"/>
      <c r="CK21" s="439"/>
      <c r="CL21" s="439"/>
      <c r="CM21" s="439"/>
      <c r="CN21" s="439"/>
      <c r="CO21" s="439"/>
      <c r="CP21" s="439"/>
      <c r="CQ21" s="439"/>
      <c r="CR21" s="439"/>
      <c r="CY21" s="364" t="s">
        <v>650</v>
      </c>
      <c r="CZ21" s="365"/>
      <c r="DA21" s="365"/>
      <c r="DB21" s="365"/>
      <c r="DC21" s="365"/>
      <c r="DD21" s="365"/>
      <c r="DE21" s="365"/>
      <c r="DF21" s="365"/>
      <c r="DG21" s="365"/>
      <c r="DH21" s="466" t="s">
        <v>651</v>
      </c>
      <c r="DI21" s="466"/>
      <c r="DJ21" s="466"/>
      <c r="DK21" s="466"/>
      <c r="DL21" s="466"/>
      <c r="DM21" s="466"/>
      <c r="DN21" s="466"/>
      <c r="DO21" s="466"/>
      <c r="DP21" s="429"/>
      <c r="DQ21" s="429"/>
      <c r="DR21" s="429"/>
      <c r="DS21" s="429"/>
      <c r="DT21" s="429"/>
      <c r="DU21" s="429"/>
      <c r="DV21" s="429"/>
      <c r="DW21" s="429"/>
      <c r="DX21" s="429"/>
      <c r="DY21" s="365" t="s">
        <v>652</v>
      </c>
      <c r="DZ21" s="365"/>
      <c r="EA21" s="365"/>
      <c r="EB21" s="365"/>
      <c r="EC21" s="365"/>
      <c r="ED21" s="365"/>
      <c r="EE21" s="365"/>
      <c r="EF21" s="365"/>
      <c r="EG21" s="365"/>
      <c r="EH21" s="429" t="s">
        <v>799</v>
      </c>
      <c r="EI21" s="429"/>
      <c r="EJ21" s="429"/>
      <c r="EK21" s="429"/>
      <c r="EL21" s="429"/>
      <c r="EM21" s="429"/>
      <c r="EN21" s="429"/>
      <c r="EO21" s="429"/>
      <c r="EP21" s="429"/>
      <c r="EQ21" s="429"/>
      <c r="ER21" s="429"/>
      <c r="ES21" s="429"/>
      <c r="ET21" s="429"/>
      <c r="EU21" s="429"/>
      <c r="EV21" s="429"/>
      <c r="EW21" s="429"/>
      <c r="EX21" s="429"/>
      <c r="EY21" s="429"/>
      <c r="EZ21" s="429"/>
      <c r="FA21" s="429"/>
      <c r="FB21" s="429"/>
      <c r="FC21" s="429"/>
      <c r="FD21" s="429"/>
      <c r="FE21" s="429"/>
      <c r="FF21" s="429"/>
      <c r="FG21" s="429"/>
      <c r="FH21" s="429"/>
      <c r="FI21" s="429"/>
      <c r="FJ21" s="429"/>
      <c r="FK21" s="429"/>
      <c r="FL21" s="429" t="s">
        <v>653</v>
      </c>
      <c r="FM21" s="429"/>
      <c r="FN21" s="429"/>
      <c r="FO21" s="429"/>
      <c r="FP21" s="429"/>
      <c r="FQ21" s="429"/>
      <c r="FR21" s="429"/>
      <c r="FS21" s="429"/>
      <c r="FT21" s="429"/>
      <c r="FU21" s="429"/>
      <c r="FV21" s="429"/>
      <c r="FW21" s="429"/>
      <c r="FX21" s="365" t="s">
        <v>654</v>
      </c>
      <c r="FY21" s="365"/>
      <c r="FZ21" s="365"/>
      <c r="GA21" s="365"/>
      <c r="GB21" s="365"/>
      <c r="GC21" s="365"/>
      <c r="GD21" s="365"/>
      <c r="GE21" s="365"/>
      <c r="GF21" s="431"/>
    </row>
    <row r="22" spans="2:188" s="32" customFormat="1" ht="7.5" customHeight="1" x14ac:dyDescent="0.15">
      <c r="J22" s="464" t="s">
        <v>655</v>
      </c>
      <c r="K22" s="464"/>
      <c r="L22" s="464"/>
      <c r="M22" s="464"/>
      <c r="N22" s="464"/>
      <c r="O22" s="464"/>
      <c r="P22" s="464"/>
      <c r="Q22" s="464"/>
      <c r="R22" s="464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W22" s="465" t="s">
        <v>628</v>
      </c>
      <c r="BX22" s="465"/>
      <c r="BY22" s="465"/>
      <c r="BZ22" s="465"/>
      <c r="CA22" s="465"/>
      <c r="CB22" s="465"/>
      <c r="CC22" s="465"/>
      <c r="CD22" s="465"/>
      <c r="CE22" s="465"/>
      <c r="CF22" s="465"/>
      <c r="CG22" s="465"/>
      <c r="CH22" s="465"/>
      <c r="CI22" s="465"/>
      <c r="CJ22" s="439"/>
      <c r="CK22" s="439"/>
      <c r="CL22" s="439"/>
      <c r="CM22" s="439"/>
      <c r="CN22" s="439"/>
      <c r="CO22" s="439"/>
      <c r="CP22" s="439"/>
      <c r="CQ22" s="439"/>
      <c r="CR22" s="439"/>
      <c r="CY22" s="364">
        <v>9</v>
      </c>
      <c r="CZ22" s="365"/>
      <c r="DA22" s="365"/>
      <c r="DB22" s="365"/>
      <c r="DC22" s="365"/>
      <c r="DD22" s="365"/>
      <c r="DE22" s="365"/>
      <c r="DF22" s="365"/>
      <c r="DG22" s="365"/>
      <c r="DH22" s="365">
        <v>10</v>
      </c>
      <c r="DI22" s="365"/>
      <c r="DJ22" s="365"/>
      <c r="DK22" s="365"/>
      <c r="DL22" s="365"/>
      <c r="DM22" s="365"/>
      <c r="DN22" s="365"/>
      <c r="DO22" s="365"/>
      <c r="DP22" s="365">
        <v>11</v>
      </c>
      <c r="DQ22" s="365"/>
      <c r="DR22" s="365"/>
      <c r="DS22" s="365"/>
      <c r="DT22" s="365"/>
      <c r="DU22" s="365"/>
      <c r="DV22" s="365"/>
      <c r="DW22" s="365"/>
      <c r="DX22" s="365"/>
      <c r="DY22" s="365">
        <v>12</v>
      </c>
      <c r="DZ22" s="365"/>
      <c r="EA22" s="365"/>
      <c r="EB22" s="365"/>
      <c r="EC22" s="365"/>
      <c r="ED22" s="365"/>
      <c r="EE22" s="365"/>
      <c r="EF22" s="365"/>
      <c r="EG22" s="365"/>
      <c r="EH22" s="365">
        <v>13</v>
      </c>
      <c r="EI22" s="365"/>
      <c r="EJ22" s="365"/>
      <c r="EK22" s="365"/>
      <c r="EL22" s="365"/>
      <c r="EM22" s="365"/>
      <c r="EN22" s="365"/>
      <c r="EO22" s="365"/>
      <c r="EP22" s="365"/>
      <c r="EQ22" s="365"/>
      <c r="ER22" s="365">
        <v>14</v>
      </c>
      <c r="ES22" s="365"/>
      <c r="ET22" s="365"/>
      <c r="EU22" s="365"/>
      <c r="EV22" s="365"/>
      <c r="EW22" s="365"/>
      <c r="EX22" s="365"/>
      <c r="EY22" s="365"/>
      <c r="EZ22" s="365"/>
      <c r="FA22" s="365">
        <v>15</v>
      </c>
      <c r="FB22" s="365"/>
      <c r="FC22" s="365"/>
      <c r="FD22" s="365"/>
      <c r="FE22" s="365"/>
      <c r="FF22" s="365"/>
      <c r="FG22" s="365"/>
      <c r="FH22" s="365"/>
      <c r="FI22" s="365"/>
      <c r="FJ22" s="365"/>
      <c r="FK22" s="365"/>
      <c r="FL22" s="365">
        <v>16</v>
      </c>
      <c r="FM22" s="365"/>
      <c r="FN22" s="365"/>
      <c r="FO22" s="365"/>
      <c r="FP22" s="365"/>
      <c r="FQ22" s="365"/>
      <c r="FR22" s="365"/>
      <c r="FS22" s="365"/>
      <c r="FT22" s="365"/>
      <c r="FU22" s="365"/>
      <c r="FV22" s="365"/>
      <c r="FW22" s="365"/>
      <c r="FX22" s="365">
        <v>17</v>
      </c>
      <c r="FY22" s="365"/>
      <c r="FZ22" s="365"/>
      <c r="GA22" s="365"/>
      <c r="GB22" s="365"/>
      <c r="GC22" s="365"/>
      <c r="GD22" s="365"/>
      <c r="GE22" s="365"/>
      <c r="GF22" s="431"/>
    </row>
    <row r="23" spans="2:188" s="32" customFormat="1" ht="15" customHeight="1" x14ac:dyDescent="0.15">
      <c r="B23" s="106" t="s">
        <v>656</v>
      </c>
      <c r="C23" s="106"/>
      <c r="D23" s="106"/>
      <c r="E23" s="106"/>
      <c r="F23" s="106"/>
      <c r="G23" s="106"/>
      <c r="H23" s="106"/>
      <c r="I23" s="54"/>
      <c r="J23" s="467"/>
      <c r="K23" s="467"/>
      <c r="L23" s="467"/>
      <c r="M23" s="467"/>
      <c r="N23" s="467"/>
      <c r="O23" s="467"/>
      <c r="P23" s="467"/>
      <c r="Q23" s="467"/>
      <c r="R23" s="467"/>
      <c r="S23" s="55"/>
      <c r="T23" s="55" t="s">
        <v>627</v>
      </c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467"/>
      <c r="AT23" s="467"/>
      <c r="AU23" s="467"/>
      <c r="AV23" s="467"/>
      <c r="AW23" s="467"/>
      <c r="AX23" s="467"/>
      <c r="AY23" s="467"/>
      <c r="AZ23" s="467"/>
      <c r="BA23" s="467"/>
      <c r="BB23" s="467"/>
      <c r="BC23" s="467"/>
      <c r="BD23" s="467"/>
      <c r="BE23" s="467"/>
      <c r="BF23" s="467"/>
      <c r="BG23" s="467"/>
      <c r="BH23" s="467"/>
      <c r="BI23" s="467"/>
      <c r="BJ23" s="467"/>
      <c r="BK23" s="467"/>
      <c r="BL23" s="467"/>
      <c r="BM23" s="467"/>
      <c r="BN23" s="467"/>
      <c r="BO23" s="467"/>
      <c r="BP23" s="467"/>
      <c r="BQ23" s="467"/>
      <c r="BR23" s="467"/>
      <c r="BS23" s="467"/>
      <c r="BT23" s="467"/>
      <c r="BU23" s="467"/>
      <c r="BW23" s="465"/>
      <c r="BX23" s="465"/>
      <c r="BY23" s="465"/>
      <c r="BZ23" s="465"/>
      <c r="CA23" s="465"/>
      <c r="CB23" s="465"/>
      <c r="CC23" s="465"/>
      <c r="CD23" s="465"/>
      <c r="CE23" s="465"/>
      <c r="CF23" s="465"/>
      <c r="CG23" s="465"/>
      <c r="CH23" s="465"/>
      <c r="CI23" s="465"/>
      <c r="CJ23" s="439"/>
      <c r="CK23" s="439"/>
      <c r="CL23" s="439"/>
      <c r="CM23" s="439"/>
      <c r="CN23" s="439"/>
      <c r="CO23" s="439"/>
      <c r="CP23" s="439"/>
      <c r="CQ23" s="439"/>
      <c r="CR23" s="439"/>
      <c r="CY23" s="364"/>
      <c r="CZ23" s="365"/>
      <c r="DA23" s="365"/>
      <c r="DB23" s="365"/>
      <c r="DC23" s="365"/>
      <c r="DD23" s="365"/>
      <c r="DE23" s="365"/>
      <c r="DF23" s="365"/>
      <c r="DG23" s="365"/>
      <c r="DH23" s="365"/>
      <c r="DI23" s="365"/>
      <c r="DJ23" s="365"/>
      <c r="DK23" s="365"/>
      <c r="DL23" s="365"/>
      <c r="DM23" s="365"/>
      <c r="DN23" s="365"/>
      <c r="DO23" s="365"/>
      <c r="DP23" s="365"/>
      <c r="DQ23" s="365"/>
      <c r="DR23" s="365"/>
      <c r="DS23" s="365"/>
      <c r="DT23" s="365"/>
      <c r="DU23" s="365"/>
      <c r="DV23" s="365"/>
      <c r="DW23" s="365"/>
      <c r="DX23" s="365"/>
      <c r="DY23" s="365"/>
      <c r="DZ23" s="365"/>
      <c r="EA23" s="365"/>
      <c r="EB23" s="365"/>
      <c r="EC23" s="365"/>
      <c r="ED23" s="365"/>
      <c r="EE23" s="365"/>
      <c r="EF23" s="365"/>
      <c r="EG23" s="365"/>
      <c r="EH23" s="365"/>
      <c r="EI23" s="365"/>
      <c r="EJ23" s="365"/>
      <c r="EK23" s="365"/>
      <c r="EL23" s="365"/>
      <c r="EM23" s="365"/>
      <c r="EN23" s="365"/>
      <c r="EO23" s="365"/>
      <c r="EP23" s="365"/>
      <c r="EQ23" s="365"/>
      <c r="ER23" s="365"/>
      <c r="ES23" s="365"/>
      <c r="ET23" s="365"/>
      <c r="EU23" s="365"/>
      <c r="EV23" s="365"/>
      <c r="EW23" s="365"/>
      <c r="EX23" s="365"/>
      <c r="EY23" s="365"/>
      <c r="EZ23" s="365"/>
      <c r="FA23" s="365"/>
      <c r="FB23" s="365"/>
      <c r="FC23" s="365"/>
      <c r="FD23" s="365"/>
      <c r="FE23" s="365"/>
      <c r="FF23" s="365"/>
      <c r="FG23" s="365"/>
      <c r="FH23" s="365"/>
      <c r="FI23" s="365"/>
      <c r="FJ23" s="365"/>
      <c r="FK23" s="365"/>
      <c r="FL23" s="365"/>
      <c r="FM23" s="365"/>
      <c r="FN23" s="365"/>
      <c r="FO23" s="365"/>
      <c r="FP23" s="365"/>
      <c r="FQ23" s="365"/>
      <c r="FR23" s="365"/>
      <c r="FS23" s="365"/>
      <c r="FT23" s="365"/>
      <c r="FU23" s="365"/>
      <c r="FV23" s="365"/>
      <c r="FW23" s="365"/>
      <c r="FX23" s="365"/>
      <c r="FY23" s="365"/>
      <c r="FZ23" s="365"/>
      <c r="GA23" s="365"/>
      <c r="GB23" s="365"/>
      <c r="GC23" s="365"/>
      <c r="GD23" s="365"/>
      <c r="GE23" s="365"/>
      <c r="GF23" s="431"/>
    </row>
    <row r="24" spans="2:188" s="32" customFormat="1" ht="7.5" customHeight="1" x14ac:dyDescent="0.15">
      <c r="I24" s="56"/>
      <c r="J24" s="464" t="s">
        <v>655</v>
      </c>
      <c r="K24" s="464"/>
      <c r="L24" s="464"/>
      <c r="M24" s="464"/>
      <c r="N24" s="464"/>
      <c r="O24" s="464"/>
      <c r="P24" s="464"/>
      <c r="Q24" s="464"/>
      <c r="R24" s="464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W24" s="465" t="s">
        <v>628</v>
      </c>
      <c r="BX24" s="465"/>
      <c r="BY24" s="465"/>
      <c r="BZ24" s="465"/>
      <c r="CA24" s="465"/>
      <c r="CB24" s="465"/>
      <c r="CC24" s="465"/>
      <c r="CD24" s="465"/>
      <c r="CE24" s="465"/>
      <c r="CF24" s="465"/>
      <c r="CG24" s="465"/>
      <c r="CH24" s="465"/>
      <c r="CI24" s="465"/>
      <c r="CJ24" s="439"/>
      <c r="CK24" s="439"/>
      <c r="CL24" s="439"/>
      <c r="CM24" s="439"/>
      <c r="CN24" s="439"/>
      <c r="CO24" s="439"/>
      <c r="CP24" s="439"/>
      <c r="CQ24" s="439"/>
      <c r="CR24" s="439"/>
      <c r="CY24" s="468" t="str">
        <f>ВВОД!M15</f>
        <v>АИ-92</v>
      </c>
      <c r="CZ24" s="469"/>
      <c r="DA24" s="469"/>
      <c r="DB24" s="469"/>
      <c r="DC24" s="469"/>
      <c r="DD24" s="469"/>
      <c r="DE24" s="469"/>
      <c r="DF24" s="469"/>
      <c r="DG24" s="469"/>
      <c r="DH24" s="565"/>
      <c r="DI24" s="565"/>
      <c r="DJ24" s="565"/>
      <c r="DK24" s="565"/>
      <c r="DL24" s="565"/>
      <c r="DM24" s="565"/>
      <c r="DN24" s="565"/>
      <c r="DO24" s="565"/>
      <c r="DP24" s="469"/>
      <c r="DQ24" s="469"/>
      <c r="DR24" s="469"/>
      <c r="DS24" s="469"/>
      <c r="DT24" s="469"/>
      <c r="DU24" s="469"/>
      <c r="DV24" s="469"/>
      <c r="DW24" s="469"/>
      <c r="DX24" s="469"/>
      <c r="DY24" s="479">
        <f>ВВОД!I15</f>
        <v>15.52</v>
      </c>
      <c r="DZ24" s="479"/>
      <c r="EA24" s="479"/>
      <c r="EB24" s="479"/>
      <c r="EC24" s="479"/>
      <c r="ED24" s="479"/>
      <c r="EE24" s="479"/>
      <c r="EF24" s="479"/>
      <c r="EG24" s="479"/>
      <c r="EH24" s="365"/>
      <c r="EI24" s="365"/>
      <c r="EJ24" s="365"/>
      <c r="EK24" s="365"/>
      <c r="EL24" s="365"/>
      <c r="EM24" s="365"/>
      <c r="EN24" s="365"/>
      <c r="EO24" s="365"/>
      <c r="EP24" s="365"/>
      <c r="EQ24" s="365"/>
      <c r="ER24" s="369"/>
      <c r="ES24" s="369"/>
      <c r="ET24" s="369"/>
      <c r="EU24" s="369"/>
      <c r="EV24" s="369"/>
      <c r="EW24" s="369"/>
      <c r="EX24" s="369"/>
      <c r="EY24" s="369"/>
      <c r="EZ24" s="369"/>
      <c r="FA24" s="369"/>
      <c r="FB24" s="369"/>
      <c r="FC24" s="369"/>
      <c r="FD24" s="369"/>
      <c r="FE24" s="369"/>
      <c r="FF24" s="369"/>
      <c r="FG24" s="369"/>
      <c r="FH24" s="369"/>
      <c r="FI24" s="369"/>
      <c r="FJ24" s="369"/>
      <c r="FK24" s="369"/>
      <c r="FL24" s="369"/>
      <c r="FM24" s="369"/>
      <c r="FN24" s="369"/>
      <c r="FO24" s="369"/>
      <c r="FP24" s="369"/>
      <c r="FQ24" s="369"/>
      <c r="FR24" s="369"/>
      <c r="FS24" s="369"/>
      <c r="FT24" s="369"/>
      <c r="FU24" s="369"/>
      <c r="FV24" s="369"/>
      <c r="FW24" s="369"/>
      <c r="FX24" s="369"/>
      <c r="FY24" s="369"/>
      <c r="FZ24" s="369"/>
      <c r="GA24" s="369"/>
      <c r="GB24" s="369"/>
      <c r="GC24" s="369"/>
      <c r="GD24" s="369"/>
      <c r="GE24" s="369"/>
      <c r="GF24" s="474"/>
    </row>
    <row r="25" spans="2:188" s="32" customFormat="1" ht="15" customHeight="1" x14ac:dyDescent="0.2">
      <c r="B25" s="67" t="s">
        <v>657</v>
      </c>
      <c r="I25" s="46"/>
      <c r="J25" s="459"/>
      <c r="K25" s="459"/>
      <c r="L25" s="459"/>
      <c r="M25" s="459"/>
      <c r="N25" s="459"/>
      <c r="O25" s="459"/>
      <c r="P25" s="459"/>
      <c r="Q25" s="459"/>
      <c r="R25" s="459"/>
      <c r="S25" s="52"/>
      <c r="T25" s="52" t="s">
        <v>627</v>
      </c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459"/>
      <c r="AT25" s="459"/>
      <c r="AU25" s="459"/>
      <c r="AV25" s="459"/>
      <c r="AW25" s="459"/>
      <c r="AX25" s="459"/>
      <c r="AY25" s="459"/>
      <c r="AZ25" s="459"/>
      <c r="BA25" s="459"/>
      <c r="BB25" s="459"/>
      <c r="BC25" s="459"/>
      <c r="BD25" s="459"/>
      <c r="BE25" s="459"/>
      <c r="BF25" s="459"/>
      <c r="BG25" s="459"/>
      <c r="BH25" s="459"/>
      <c r="BI25" s="459"/>
      <c r="BJ25" s="459"/>
      <c r="BK25" s="459"/>
      <c r="BL25" s="459"/>
      <c r="BM25" s="459"/>
      <c r="BN25" s="459"/>
      <c r="BO25" s="459"/>
      <c r="BP25" s="459"/>
      <c r="BQ25" s="459"/>
      <c r="BR25" s="459"/>
      <c r="BS25" s="459"/>
      <c r="BT25" s="459"/>
      <c r="BU25" s="459"/>
      <c r="BW25" s="465"/>
      <c r="BX25" s="465"/>
      <c r="BY25" s="465"/>
      <c r="BZ25" s="465"/>
      <c r="CA25" s="465"/>
      <c r="CB25" s="465"/>
      <c r="CC25" s="465"/>
      <c r="CD25" s="465"/>
      <c r="CE25" s="465"/>
      <c r="CF25" s="465"/>
      <c r="CG25" s="465"/>
      <c r="CH25" s="465"/>
      <c r="CI25" s="465"/>
      <c r="CJ25" s="439"/>
      <c r="CK25" s="439"/>
      <c r="CL25" s="439"/>
      <c r="CM25" s="439"/>
      <c r="CN25" s="439"/>
      <c r="CO25" s="439"/>
      <c r="CP25" s="439"/>
      <c r="CQ25" s="439"/>
      <c r="CR25" s="439"/>
      <c r="CY25" s="468"/>
      <c r="CZ25" s="469"/>
      <c r="DA25" s="469"/>
      <c r="DB25" s="469"/>
      <c r="DC25" s="469"/>
      <c r="DD25" s="469"/>
      <c r="DE25" s="469"/>
      <c r="DF25" s="469"/>
      <c r="DG25" s="469"/>
      <c r="DH25" s="565"/>
      <c r="DI25" s="565"/>
      <c r="DJ25" s="565"/>
      <c r="DK25" s="565"/>
      <c r="DL25" s="565"/>
      <c r="DM25" s="565"/>
      <c r="DN25" s="565"/>
      <c r="DO25" s="565"/>
      <c r="DP25" s="469"/>
      <c r="DQ25" s="469"/>
      <c r="DR25" s="469"/>
      <c r="DS25" s="469"/>
      <c r="DT25" s="469"/>
      <c r="DU25" s="469"/>
      <c r="DV25" s="469"/>
      <c r="DW25" s="469"/>
      <c r="DX25" s="469"/>
      <c r="DY25" s="479"/>
      <c r="DZ25" s="479"/>
      <c r="EA25" s="479"/>
      <c r="EB25" s="479"/>
      <c r="EC25" s="479"/>
      <c r="ED25" s="479"/>
      <c r="EE25" s="479"/>
      <c r="EF25" s="479"/>
      <c r="EG25" s="479"/>
      <c r="EH25" s="365"/>
      <c r="EI25" s="365"/>
      <c r="EJ25" s="365"/>
      <c r="EK25" s="365"/>
      <c r="EL25" s="365"/>
      <c r="EM25" s="365"/>
      <c r="EN25" s="365"/>
      <c r="EO25" s="365"/>
      <c r="EP25" s="365"/>
      <c r="EQ25" s="365"/>
      <c r="ER25" s="369"/>
      <c r="ES25" s="369"/>
      <c r="ET25" s="369"/>
      <c r="EU25" s="369"/>
      <c r="EV25" s="369"/>
      <c r="EW25" s="369"/>
      <c r="EX25" s="369"/>
      <c r="EY25" s="369"/>
      <c r="EZ25" s="369"/>
      <c r="FA25" s="369"/>
      <c r="FB25" s="369"/>
      <c r="FC25" s="369"/>
      <c r="FD25" s="369"/>
      <c r="FE25" s="369"/>
      <c r="FF25" s="369"/>
      <c r="FG25" s="369"/>
      <c r="FH25" s="369"/>
      <c r="FI25" s="369"/>
      <c r="FJ25" s="369"/>
      <c r="FK25" s="369"/>
      <c r="FL25" s="369"/>
      <c r="FM25" s="369"/>
      <c r="FN25" s="369"/>
      <c r="FO25" s="369"/>
      <c r="FP25" s="369"/>
      <c r="FQ25" s="369"/>
      <c r="FR25" s="369"/>
      <c r="FS25" s="369"/>
      <c r="FT25" s="369"/>
      <c r="FU25" s="369"/>
      <c r="FV25" s="369"/>
      <c r="FW25" s="369"/>
      <c r="FX25" s="369"/>
      <c r="FY25" s="369"/>
      <c r="FZ25" s="369"/>
      <c r="GA25" s="369"/>
      <c r="GB25" s="369"/>
      <c r="GC25" s="369"/>
      <c r="GD25" s="369"/>
      <c r="GE25" s="369"/>
      <c r="GF25" s="474"/>
    </row>
    <row r="26" spans="2:188" s="32" customFormat="1" ht="7.5" customHeight="1" x14ac:dyDescent="0.15">
      <c r="I26" s="56"/>
      <c r="J26" s="464" t="s">
        <v>655</v>
      </c>
      <c r="K26" s="464"/>
      <c r="L26" s="464"/>
      <c r="M26" s="464"/>
      <c r="N26" s="464"/>
      <c r="O26" s="464"/>
      <c r="P26" s="464"/>
      <c r="Q26" s="464"/>
      <c r="R26" s="464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W26" s="465" t="s">
        <v>628</v>
      </c>
      <c r="BX26" s="465"/>
      <c r="BY26" s="465"/>
      <c r="BZ26" s="465"/>
      <c r="CA26" s="465"/>
      <c r="CB26" s="465"/>
      <c r="CC26" s="465"/>
      <c r="CD26" s="465"/>
      <c r="CE26" s="465"/>
      <c r="CF26" s="465"/>
      <c r="CG26" s="465"/>
      <c r="CH26" s="465"/>
      <c r="CI26" s="465"/>
      <c r="CJ26" s="439"/>
      <c r="CK26" s="439"/>
      <c r="CL26" s="439"/>
      <c r="CM26" s="439"/>
      <c r="CN26" s="439"/>
      <c r="CO26" s="439"/>
      <c r="CP26" s="439"/>
      <c r="CQ26" s="439"/>
      <c r="CR26" s="439"/>
      <c r="CY26" s="468"/>
      <c r="CZ26" s="469"/>
      <c r="DA26" s="469"/>
      <c r="DB26" s="469"/>
      <c r="DC26" s="469"/>
      <c r="DD26" s="469"/>
      <c r="DE26" s="469"/>
      <c r="DF26" s="469"/>
      <c r="DG26" s="469"/>
      <c r="DH26" s="565"/>
      <c r="DI26" s="565"/>
      <c r="DJ26" s="565"/>
      <c r="DK26" s="565"/>
      <c r="DL26" s="565"/>
      <c r="DM26" s="565"/>
      <c r="DN26" s="565"/>
      <c r="DO26" s="565"/>
      <c r="DP26" s="469"/>
      <c r="DQ26" s="469"/>
      <c r="DR26" s="469"/>
      <c r="DS26" s="469"/>
      <c r="DT26" s="469"/>
      <c r="DU26" s="469"/>
      <c r="DV26" s="469"/>
      <c r="DW26" s="469"/>
      <c r="DX26" s="469"/>
      <c r="DY26" s="479"/>
      <c r="DZ26" s="479"/>
      <c r="EA26" s="479"/>
      <c r="EB26" s="479"/>
      <c r="EC26" s="479"/>
      <c r="ED26" s="479"/>
      <c r="EE26" s="479"/>
      <c r="EF26" s="479"/>
      <c r="EG26" s="479"/>
      <c r="EH26" s="365"/>
      <c r="EI26" s="365"/>
      <c r="EJ26" s="365"/>
      <c r="EK26" s="365"/>
      <c r="EL26" s="365"/>
      <c r="EM26" s="365"/>
      <c r="EN26" s="365"/>
      <c r="EO26" s="365"/>
      <c r="EP26" s="365"/>
      <c r="EQ26" s="365"/>
      <c r="ER26" s="369"/>
      <c r="ES26" s="369"/>
      <c r="ET26" s="369"/>
      <c r="EU26" s="369"/>
      <c r="EV26" s="369"/>
      <c r="EW26" s="369"/>
      <c r="EX26" s="369"/>
      <c r="EY26" s="369"/>
      <c r="EZ26" s="369"/>
      <c r="FA26" s="369"/>
      <c r="FB26" s="369"/>
      <c r="FC26" s="369"/>
      <c r="FD26" s="369"/>
      <c r="FE26" s="369"/>
      <c r="FF26" s="369"/>
      <c r="FG26" s="369"/>
      <c r="FH26" s="369"/>
      <c r="FI26" s="369"/>
      <c r="FJ26" s="369"/>
      <c r="FK26" s="369"/>
      <c r="FL26" s="369"/>
      <c r="FM26" s="369"/>
      <c r="FN26" s="369"/>
      <c r="FO26" s="369"/>
      <c r="FP26" s="369"/>
      <c r="FQ26" s="369"/>
      <c r="FR26" s="369"/>
      <c r="FS26" s="369"/>
      <c r="FT26" s="369"/>
      <c r="FU26" s="369"/>
      <c r="FV26" s="369"/>
      <c r="FW26" s="369"/>
      <c r="FX26" s="369"/>
      <c r="FY26" s="369"/>
      <c r="FZ26" s="369"/>
      <c r="GA26" s="369"/>
      <c r="GB26" s="369"/>
      <c r="GC26" s="369"/>
      <c r="GD26" s="369"/>
      <c r="GE26" s="369"/>
      <c r="GF26" s="474"/>
    </row>
    <row r="27" spans="2:188" s="32" customFormat="1" ht="15" customHeight="1" thickBot="1" x14ac:dyDescent="0.25">
      <c r="B27" s="106" t="s">
        <v>658</v>
      </c>
      <c r="C27" s="106"/>
      <c r="D27" s="106"/>
      <c r="E27" s="106"/>
      <c r="F27" s="106"/>
      <c r="G27" s="106"/>
      <c r="H27" s="106"/>
      <c r="I27" s="54"/>
      <c r="J27" s="467"/>
      <c r="K27" s="467"/>
      <c r="L27" s="467"/>
      <c r="M27" s="467"/>
      <c r="N27" s="467"/>
      <c r="O27" s="467"/>
      <c r="P27" s="467"/>
      <c r="Q27" s="467"/>
      <c r="R27" s="467"/>
      <c r="S27" s="55"/>
      <c r="T27" s="55" t="s">
        <v>627</v>
      </c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459"/>
      <c r="AT27" s="459"/>
      <c r="AU27" s="459"/>
      <c r="AV27" s="459"/>
      <c r="AW27" s="459"/>
      <c r="AX27" s="459"/>
      <c r="AY27" s="459"/>
      <c r="AZ27" s="459"/>
      <c r="BA27" s="459"/>
      <c r="BB27" s="459"/>
      <c r="BC27" s="459"/>
      <c r="BD27" s="459"/>
      <c r="BE27" s="459"/>
      <c r="BF27" s="459"/>
      <c r="BG27" s="459"/>
      <c r="BH27" s="459"/>
      <c r="BI27" s="459"/>
      <c r="BJ27" s="459"/>
      <c r="BK27" s="459"/>
      <c r="BL27" s="459"/>
      <c r="BM27" s="459"/>
      <c r="BN27" s="459"/>
      <c r="BO27" s="459"/>
      <c r="BP27" s="459"/>
      <c r="BQ27" s="459"/>
      <c r="BR27" s="459"/>
      <c r="BS27" s="459"/>
      <c r="BT27" s="459"/>
      <c r="BU27" s="459"/>
      <c r="BW27" s="465"/>
      <c r="BX27" s="465"/>
      <c r="BY27" s="465"/>
      <c r="BZ27" s="465"/>
      <c r="CA27" s="465"/>
      <c r="CB27" s="465"/>
      <c r="CC27" s="465"/>
      <c r="CD27" s="465"/>
      <c r="CE27" s="465"/>
      <c r="CF27" s="465"/>
      <c r="CG27" s="465"/>
      <c r="CH27" s="465"/>
      <c r="CI27" s="465"/>
      <c r="CJ27" s="439"/>
      <c r="CK27" s="439"/>
      <c r="CL27" s="439"/>
      <c r="CM27" s="439"/>
      <c r="CN27" s="439"/>
      <c r="CO27" s="439"/>
      <c r="CP27" s="439"/>
      <c r="CQ27" s="439"/>
      <c r="CR27" s="439"/>
      <c r="CY27" s="470"/>
      <c r="CZ27" s="471"/>
      <c r="DA27" s="471"/>
      <c r="DB27" s="471"/>
      <c r="DC27" s="471"/>
      <c r="DD27" s="471"/>
      <c r="DE27" s="471"/>
      <c r="DF27" s="471"/>
      <c r="DG27" s="471"/>
      <c r="DH27" s="566"/>
      <c r="DI27" s="566"/>
      <c r="DJ27" s="566"/>
      <c r="DK27" s="566"/>
      <c r="DL27" s="566"/>
      <c r="DM27" s="566"/>
      <c r="DN27" s="566"/>
      <c r="DO27" s="566"/>
      <c r="DP27" s="471"/>
      <c r="DQ27" s="471"/>
      <c r="DR27" s="471"/>
      <c r="DS27" s="471"/>
      <c r="DT27" s="471"/>
      <c r="DU27" s="471"/>
      <c r="DV27" s="471"/>
      <c r="DW27" s="471"/>
      <c r="DX27" s="471"/>
      <c r="DY27" s="480"/>
      <c r="DZ27" s="480"/>
      <c r="EA27" s="480"/>
      <c r="EB27" s="480"/>
      <c r="EC27" s="480"/>
      <c r="ED27" s="480"/>
      <c r="EE27" s="480"/>
      <c r="EF27" s="480"/>
      <c r="EG27" s="480"/>
      <c r="EH27" s="481"/>
      <c r="EI27" s="481"/>
      <c r="EJ27" s="481"/>
      <c r="EK27" s="481"/>
      <c r="EL27" s="481"/>
      <c r="EM27" s="481"/>
      <c r="EN27" s="481"/>
      <c r="EO27" s="481"/>
      <c r="EP27" s="481"/>
      <c r="EQ27" s="481"/>
      <c r="ER27" s="475"/>
      <c r="ES27" s="475"/>
      <c r="ET27" s="475"/>
      <c r="EU27" s="475"/>
      <c r="EV27" s="475"/>
      <c r="EW27" s="475"/>
      <c r="EX27" s="475"/>
      <c r="EY27" s="475"/>
      <c r="EZ27" s="475"/>
      <c r="FA27" s="475"/>
      <c r="FB27" s="475"/>
      <c r="FC27" s="475"/>
      <c r="FD27" s="475"/>
      <c r="FE27" s="475"/>
      <c r="FF27" s="475"/>
      <c r="FG27" s="475"/>
      <c r="FH27" s="475"/>
      <c r="FI27" s="475"/>
      <c r="FJ27" s="475"/>
      <c r="FK27" s="475"/>
      <c r="FL27" s="475"/>
      <c r="FM27" s="475"/>
      <c r="FN27" s="475"/>
      <c r="FO27" s="475"/>
      <c r="FP27" s="475"/>
      <c r="FQ27" s="475"/>
      <c r="FR27" s="475"/>
      <c r="FS27" s="475"/>
      <c r="FT27" s="475"/>
      <c r="FU27" s="475"/>
      <c r="FV27" s="475"/>
      <c r="FW27" s="475"/>
      <c r="FX27" s="475"/>
      <c r="FY27" s="475"/>
      <c r="FZ27" s="475"/>
      <c r="GA27" s="475"/>
      <c r="GB27" s="475"/>
      <c r="GC27" s="475"/>
      <c r="GD27" s="475"/>
      <c r="GE27" s="475"/>
      <c r="GF27" s="476"/>
    </row>
    <row r="28" spans="2:188" s="32" customFormat="1" ht="7.5" customHeight="1" x14ac:dyDescent="0.15">
      <c r="I28" s="56"/>
      <c r="J28" s="396" t="s">
        <v>655</v>
      </c>
      <c r="K28" s="396"/>
      <c r="L28" s="396"/>
      <c r="M28" s="396"/>
      <c r="N28" s="396"/>
      <c r="O28" s="396"/>
      <c r="P28" s="396"/>
      <c r="Q28" s="396"/>
      <c r="R28" s="396"/>
      <c r="CY28" s="488" t="s">
        <v>659</v>
      </c>
      <c r="CZ28" s="489"/>
      <c r="DA28" s="489"/>
      <c r="DB28" s="489"/>
      <c r="DC28" s="489"/>
      <c r="DD28" s="489"/>
      <c r="DE28" s="489"/>
      <c r="DF28" s="489"/>
      <c r="DG28" s="489"/>
      <c r="DH28" s="489"/>
      <c r="DI28" s="489"/>
      <c r="DJ28" s="489"/>
      <c r="DK28" s="489"/>
      <c r="DL28" s="489"/>
      <c r="DM28" s="489"/>
      <c r="DN28" s="489"/>
      <c r="DO28" s="489"/>
      <c r="DP28" s="489"/>
      <c r="DQ28" s="489"/>
      <c r="DR28" s="489"/>
      <c r="DS28" s="489"/>
      <c r="DT28" s="489"/>
      <c r="DU28" s="489"/>
      <c r="DV28" s="489"/>
      <c r="DW28" s="489"/>
      <c r="DX28" s="489"/>
      <c r="DY28" s="489"/>
      <c r="DZ28" s="489"/>
      <c r="EA28" s="489"/>
      <c r="EB28" s="489"/>
      <c r="EC28" s="489"/>
      <c r="ED28" s="489"/>
      <c r="EE28" s="489"/>
      <c r="EF28" s="489"/>
      <c r="EG28" s="489"/>
      <c r="EH28" s="489"/>
      <c r="EI28" s="489"/>
      <c r="EJ28" s="489"/>
      <c r="EK28" s="489"/>
      <c r="EL28" s="489"/>
      <c r="EM28" s="489"/>
      <c r="EN28" s="489"/>
      <c r="EO28" s="489"/>
      <c r="EP28" s="489"/>
      <c r="EQ28" s="489"/>
      <c r="ER28" s="489"/>
      <c r="ES28" s="489"/>
      <c r="ET28" s="489"/>
      <c r="EU28" s="489"/>
      <c r="EV28" s="489"/>
      <c r="EW28" s="489"/>
      <c r="EX28" s="489"/>
      <c r="EY28" s="489"/>
      <c r="EZ28" s="489"/>
      <c r="FA28" s="489"/>
      <c r="FB28" s="489"/>
      <c r="FC28" s="489"/>
      <c r="FD28" s="489"/>
      <c r="FE28" s="489"/>
      <c r="FF28" s="489"/>
      <c r="FG28" s="489"/>
      <c r="FH28" s="489"/>
      <c r="FI28" s="489"/>
      <c r="FJ28" s="489"/>
      <c r="FK28" s="489"/>
      <c r="FL28" s="489"/>
      <c r="FM28" s="489"/>
      <c r="FN28" s="489"/>
      <c r="FO28" s="489"/>
      <c r="FP28" s="489"/>
      <c r="FQ28" s="489"/>
      <c r="FR28" s="489"/>
      <c r="FS28" s="489"/>
      <c r="FT28" s="489"/>
      <c r="FU28" s="489"/>
      <c r="FV28" s="489"/>
      <c r="FW28" s="489"/>
      <c r="FX28" s="489"/>
      <c r="FY28" s="489"/>
      <c r="FZ28" s="489"/>
      <c r="GA28" s="489"/>
      <c r="GB28" s="489"/>
      <c r="GC28" s="489"/>
      <c r="GD28" s="489"/>
      <c r="GE28" s="489"/>
      <c r="GF28" s="490"/>
    </row>
    <row r="29" spans="2:188" s="32" customFormat="1" ht="4.5" customHeight="1" x14ac:dyDescent="0.15">
      <c r="CY29" s="491"/>
      <c r="CZ29" s="492"/>
      <c r="DA29" s="492"/>
      <c r="DB29" s="492"/>
      <c r="DC29" s="492"/>
      <c r="DD29" s="492"/>
      <c r="DE29" s="492"/>
      <c r="DF29" s="492"/>
      <c r="DG29" s="492"/>
      <c r="DH29" s="492"/>
      <c r="DI29" s="492"/>
      <c r="DJ29" s="492"/>
      <c r="DK29" s="492"/>
      <c r="DL29" s="492"/>
      <c r="DM29" s="492"/>
      <c r="DN29" s="492"/>
      <c r="DO29" s="492"/>
      <c r="DP29" s="492"/>
      <c r="DQ29" s="492"/>
      <c r="DR29" s="492"/>
      <c r="DS29" s="492"/>
      <c r="DT29" s="492"/>
      <c r="DU29" s="492"/>
      <c r="DV29" s="492"/>
      <c r="DW29" s="492"/>
      <c r="DX29" s="492"/>
      <c r="DY29" s="492"/>
      <c r="DZ29" s="492"/>
      <c r="EA29" s="492"/>
      <c r="EB29" s="492"/>
      <c r="EC29" s="492"/>
      <c r="ED29" s="492"/>
      <c r="EE29" s="492"/>
      <c r="EF29" s="492"/>
      <c r="EG29" s="492"/>
      <c r="EH29" s="492"/>
      <c r="EI29" s="492"/>
      <c r="EJ29" s="492"/>
      <c r="EK29" s="492"/>
      <c r="EL29" s="492"/>
      <c r="EM29" s="492"/>
      <c r="EN29" s="492"/>
      <c r="EO29" s="492"/>
      <c r="EP29" s="492"/>
      <c r="EQ29" s="492"/>
      <c r="ER29" s="492"/>
      <c r="ES29" s="492"/>
      <c r="ET29" s="492"/>
      <c r="EU29" s="492"/>
      <c r="EV29" s="492"/>
      <c r="EW29" s="492"/>
      <c r="EX29" s="492"/>
      <c r="EY29" s="492"/>
      <c r="EZ29" s="492"/>
      <c r="FA29" s="492"/>
      <c r="FB29" s="492"/>
      <c r="FC29" s="492"/>
      <c r="FD29" s="492"/>
      <c r="FE29" s="492"/>
      <c r="FF29" s="492"/>
      <c r="FG29" s="492"/>
      <c r="FH29" s="492"/>
      <c r="FI29" s="492"/>
      <c r="FJ29" s="492"/>
      <c r="FK29" s="492"/>
      <c r="FL29" s="492"/>
      <c r="FM29" s="492"/>
      <c r="FN29" s="492"/>
      <c r="FO29" s="492"/>
      <c r="FP29" s="492"/>
      <c r="FQ29" s="492"/>
      <c r="FR29" s="492"/>
      <c r="FS29" s="492"/>
      <c r="FT29" s="492"/>
      <c r="FU29" s="492"/>
      <c r="FV29" s="492"/>
      <c r="FW29" s="492"/>
      <c r="FX29" s="492"/>
      <c r="FY29" s="492"/>
      <c r="FZ29" s="492"/>
      <c r="GA29" s="492"/>
      <c r="GB29" s="492"/>
      <c r="GC29" s="492"/>
      <c r="GD29" s="492"/>
      <c r="GE29" s="492"/>
      <c r="GF29" s="493"/>
    </row>
    <row r="30" spans="2:188" s="32" customFormat="1" ht="15" customHeight="1" x14ac:dyDescent="0.2">
      <c r="B30" s="44" t="s">
        <v>660</v>
      </c>
      <c r="T30" s="46"/>
      <c r="U30" s="46"/>
      <c r="V30" s="456"/>
      <c r="W30" s="456"/>
      <c r="X30" s="456"/>
      <c r="Y30" s="456"/>
      <c r="Z30" s="456"/>
      <c r="AA30" s="456"/>
      <c r="AB30" s="456"/>
      <c r="AC30" s="456"/>
      <c r="AD30" s="456"/>
      <c r="AE30" s="456"/>
      <c r="AF30" s="456"/>
      <c r="AG30" s="456"/>
      <c r="AH30" s="456"/>
      <c r="AI30" s="456"/>
      <c r="AJ30" s="456"/>
      <c r="AK30" s="456"/>
      <c r="AL30" s="456"/>
      <c r="AM30" s="456"/>
      <c r="AN30" s="456"/>
      <c r="AO30" s="456"/>
      <c r="AP30" s="456"/>
      <c r="AQ30" s="456"/>
      <c r="AR30" s="456"/>
      <c r="AS30" s="456"/>
      <c r="AT30" s="456"/>
      <c r="AU30" s="456"/>
      <c r="AV30" s="456"/>
      <c r="AW30" s="456"/>
      <c r="AX30" s="456"/>
      <c r="AY30" s="456"/>
      <c r="AZ30" s="456"/>
      <c r="BA30" s="456"/>
      <c r="BB30" s="456"/>
      <c r="BC30" s="456"/>
      <c r="BD30" s="456"/>
      <c r="BE30" s="456"/>
      <c r="BF30" s="456"/>
      <c r="BG30" s="456"/>
      <c r="BH30" s="456"/>
      <c r="BI30" s="456"/>
      <c r="BJ30" s="456"/>
      <c r="BK30" s="456"/>
      <c r="BL30" s="456"/>
      <c r="BM30" s="456"/>
      <c r="BN30" s="456"/>
      <c r="BO30" s="456"/>
      <c r="BP30" s="456"/>
      <c r="BQ30" s="456"/>
      <c r="BR30" s="456"/>
      <c r="BS30" s="456"/>
      <c r="BT30" s="456"/>
      <c r="BU30" s="456"/>
      <c r="BV30" s="456"/>
      <c r="BW30" s="456"/>
      <c r="BX30" s="456"/>
      <c r="BY30" s="456"/>
      <c r="BZ30" s="456"/>
      <c r="CA30" s="456"/>
      <c r="CB30" s="456"/>
      <c r="CC30" s="456"/>
      <c r="CD30" s="456"/>
      <c r="CE30" s="456"/>
      <c r="CF30" s="456"/>
      <c r="CG30" s="456"/>
      <c r="CH30" s="456"/>
      <c r="CI30" s="456"/>
      <c r="CJ30" s="456"/>
      <c r="CK30" s="456"/>
      <c r="CL30" s="456"/>
      <c r="CM30" s="456"/>
      <c r="CN30" s="456"/>
      <c r="CO30" s="456"/>
      <c r="CP30" s="456"/>
      <c r="CQ30" s="456"/>
      <c r="CR30" s="456"/>
      <c r="CY30" s="494" t="s">
        <v>661</v>
      </c>
      <c r="CZ30" s="495"/>
      <c r="DA30" s="495"/>
      <c r="DB30" s="495"/>
      <c r="DC30" s="495"/>
      <c r="DD30" s="495"/>
      <c r="DE30" s="495"/>
      <c r="DF30" s="495"/>
      <c r="DG30" s="495"/>
      <c r="DH30" s="495"/>
      <c r="DI30" s="495"/>
      <c r="DJ30" s="495"/>
      <c r="DK30" s="495"/>
      <c r="DL30" s="495"/>
      <c r="DM30" s="495"/>
      <c r="DN30" s="495"/>
      <c r="DO30" s="496"/>
      <c r="DP30" s="497" t="s">
        <v>662</v>
      </c>
      <c r="DQ30" s="495"/>
      <c r="DR30" s="495"/>
      <c r="DS30" s="495"/>
      <c r="DT30" s="495"/>
      <c r="DU30" s="495"/>
      <c r="DV30" s="495"/>
      <c r="DW30" s="495"/>
      <c r="DX30" s="495"/>
      <c r="DY30" s="495"/>
      <c r="DZ30" s="495"/>
      <c r="EA30" s="495"/>
      <c r="EB30" s="496"/>
      <c r="EC30" s="497" t="s">
        <v>662</v>
      </c>
      <c r="ED30" s="495"/>
      <c r="EE30" s="495"/>
      <c r="EF30" s="495"/>
      <c r="EG30" s="495"/>
      <c r="EH30" s="495"/>
      <c r="EI30" s="495"/>
      <c r="EJ30" s="495"/>
      <c r="EK30" s="495"/>
      <c r="EL30" s="495"/>
      <c r="EM30" s="495"/>
      <c r="EN30" s="496"/>
      <c r="EO30" s="497" t="s">
        <v>661</v>
      </c>
      <c r="EP30" s="495"/>
      <c r="EQ30" s="495"/>
      <c r="ER30" s="495"/>
      <c r="ES30" s="495"/>
      <c r="ET30" s="495"/>
      <c r="EU30" s="495"/>
      <c r="EV30" s="495"/>
      <c r="EW30" s="495"/>
      <c r="EX30" s="495"/>
      <c r="EY30" s="495"/>
      <c r="EZ30" s="495"/>
      <c r="FA30" s="495"/>
      <c r="FB30" s="495"/>
      <c r="FC30" s="495"/>
      <c r="FD30" s="495"/>
      <c r="FE30" s="495"/>
      <c r="FF30" s="495"/>
      <c r="FG30" s="496"/>
      <c r="FH30" s="497" t="s">
        <v>663</v>
      </c>
      <c r="FI30" s="495"/>
      <c r="FJ30" s="495"/>
      <c r="FK30" s="495"/>
      <c r="FL30" s="495"/>
      <c r="FM30" s="495"/>
      <c r="FN30" s="495"/>
      <c r="FO30" s="495"/>
      <c r="FP30" s="495"/>
      <c r="FQ30" s="495"/>
      <c r="FR30" s="495"/>
      <c r="FS30" s="495"/>
      <c r="FT30" s="495"/>
      <c r="FU30" s="495"/>
      <c r="FV30" s="495"/>
      <c r="FW30" s="495"/>
      <c r="FX30" s="495"/>
      <c r="FY30" s="495"/>
      <c r="FZ30" s="495"/>
      <c r="GA30" s="495"/>
      <c r="GB30" s="495"/>
      <c r="GC30" s="495"/>
      <c r="GD30" s="495"/>
      <c r="GE30" s="495"/>
      <c r="GF30" s="498"/>
    </row>
    <row r="31" spans="2:188" s="32" customFormat="1" ht="15" customHeight="1" thickBot="1" x14ac:dyDescent="0.25">
      <c r="B31" s="482"/>
      <c r="C31" s="482"/>
      <c r="D31" s="482"/>
      <c r="E31" s="482"/>
      <c r="F31" s="482"/>
      <c r="G31" s="482"/>
      <c r="H31" s="482"/>
      <c r="I31" s="482"/>
      <c r="J31" s="482"/>
      <c r="K31" s="482"/>
      <c r="L31" s="482"/>
      <c r="M31" s="482"/>
      <c r="N31" s="482"/>
      <c r="O31" s="482"/>
      <c r="P31" s="482"/>
      <c r="Q31" s="482"/>
      <c r="R31" s="482"/>
      <c r="S31" s="482"/>
      <c r="T31" s="482"/>
      <c r="U31" s="482"/>
      <c r="V31" s="482"/>
      <c r="W31" s="482"/>
      <c r="X31" s="482"/>
      <c r="Y31" s="482"/>
      <c r="Z31" s="482"/>
      <c r="AA31" s="482"/>
      <c r="AB31" s="482"/>
      <c r="AC31" s="482"/>
      <c r="AD31" s="482"/>
      <c r="AE31" s="482"/>
      <c r="AF31" s="482"/>
      <c r="AG31" s="482"/>
      <c r="AH31" s="482"/>
      <c r="AI31" s="482"/>
      <c r="AJ31" s="482"/>
      <c r="AK31" s="482"/>
      <c r="AL31" s="482"/>
      <c r="AM31" s="482"/>
      <c r="AN31" s="482"/>
      <c r="AO31" s="482"/>
      <c r="AP31" s="482"/>
      <c r="AQ31" s="482"/>
      <c r="AR31" s="482"/>
      <c r="AS31" s="482"/>
      <c r="AT31" s="482"/>
      <c r="AU31" s="482"/>
      <c r="AV31" s="482"/>
      <c r="AW31" s="482"/>
      <c r="AX31" s="482"/>
      <c r="AY31" s="482"/>
      <c r="AZ31" s="482"/>
      <c r="BA31" s="482"/>
      <c r="BB31" s="482"/>
      <c r="BC31" s="482"/>
      <c r="BD31" s="482"/>
      <c r="BE31" s="482"/>
      <c r="BF31" s="482"/>
      <c r="BG31" s="482"/>
      <c r="BH31" s="482"/>
      <c r="BI31" s="482"/>
      <c r="BJ31" s="482"/>
      <c r="BK31" s="482"/>
      <c r="BL31" s="482"/>
      <c r="BM31" s="482"/>
      <c r="BN31" s="482"/>
      <c r="BO31" s="482"/>
      <c r="BP31" s="482"/>
      <c r="BQ31" s="482"/>
      <c r="BR31" s="482"/>
      <c r="BS31" s="482"/>
      <c r="BT31" s="482"/>
      <c r="BU31" s="482"/>
      <c r="BV31" s="482"/>
      <c r="BW31" s="482"/>
      <c r="BX31" s="482"/>
      <c r="BY31" s="482"/>
      <c r="BZ31" s="482"/>
      <c r="CA31" s="482"/>
      <c r="CB31" s="482"/>
      <c r="CC31" s="482"/>
      <c r="CD31" s="482"/>
      <c r="CE31" s="482"/>
      <c r="CF31" s="482"/>
      <c r="CG31" s="482"/>
      <c r="CH31" s="482"/>
      <c r="CI31" s="482"/>
      <c r="CJ31" s="482"/>
      <c r="CK31" s="482"/>
      <c r="CL31" s="482"/>
      <c r="CM31" s="482"/>
      <c r="CN31" s="482"/>
      <c r="CO31" s="482"/>
      <c r="CP31" s="482"/>
      <c r="CQ31" s="482"/>
      <c r="CR31" s="482"/>
      <c r="CY31" s="483"/>
      <c r="CZ31" s="484"/>
      <c r="DA31" s="484"/>
      <c r="DB31" s="484"/>
      <c r="DC31" s="484"/>
      <c r="DD31" s="484"/>
      <c r="DE31" s="484"/>
      <c r="DF31" s="484"/>
      <c r="DG31" s="484"/>
      <c r="DH31" s="484"/>
      <c r="DI31" s="484"/>
      <c r="DJ31" s="484"/>
      <c r="DK31" s="484"/>
      <c r="DL31" s="484"/>
      <c r="DM31" s="484"/>
      <c r="DN31" s="484"/>
      <c r="DO31" s="485"/>
      <c r="DP31" s="486"/>
      <c r="DQ31" s="484"/>
      <c r="DR31" s="484"/>
      <c r="DS31" s="484"/>
      <c r="DT31" s="484"/>
      <c r="DU31" s="484"/>
      <c r="DV31" s="484"/>
      <c r="DW31" s="484"/>
      <c r="DX31" s="484"/>
      <c r="DY31" s="484"/>
      <c r="DZ31" s="484"/>
      <c r="EA31" s="484"/>
      <c r="EB31" s="485"/>
      <c r="EC31" s="486"/>
      <c r="ED31" s="484"/>
      <c r="EE31" s="484"/>
      <c r="EF31" s="484"/>
      <c r="EG31" s="484"/>
      <c r="EH31" s="484"/>
      <c r="EI31" s="484"/>
      <c r="EJ31" s="484"/>
      <c r="EK31" s="484"/>
      <c r="EL31" s="484"/>
      <c r="EM31" s="484"/>
      <c r="EN31" s="485"/>
      <c r="EO31" s="486"/>
      <c r="EP31" s="484"/>
      <c r="EQ31" s="484"/>
      <c r="ER31" s="484"/>
      <c r="ES31" s="484"/>
      <c r="ET31" s="484"/>
      <c r="EU31" s="484"/>
      <c r="EV31" s="484"/>
      <c r="EW31" s="484"/>
      <c r="EX31" s="484"/>
      <c r="EY31" s="484"/>
      <c r="EZ31" s="484"/>
      <c r="FA31" s="484"/>
      <c r="FB31" s="484"/>
      <c r="FC31" s="484"/>
      <c r="FD31" s="484"/>
      <c r="FE31" s="484"/>
      <c r="FF31" s="484"/>
      <c r="FG31" s="485"/>
      <c r="FH31" s="486"/>
      <c r="FI31" s="484"/>
      <c r="FJ31" s="484"/>
      <c r="FK31" s="484"/>
      <c r="FL31" s="484"/>
      <c r="FM31" s="484"/>
      <c r="FN31" s="484"/>
      <c r="FO31" s="484"/>
      <c r="FP31" s="484"/>
      <c r="FQ31" s="484"/>
      <c r="FR31" s="484"/>
      <c r="FS31" s="484"/>
      <c r="FT31" s="484"/>
      <c r="FU31" s="484"/>
      <c r="FV31" s="484"/>
      <c r="FW31" s="484"/>
      <c r="FX31" s="484"/>
      <c r="FY31" s="484"/>
      <c r="FZ31" s="484"/>
      <c r="GA31" s="484"/>
      <c r="GB31" s="484"/>
      <c r="GC31" s="484"/>
      <c r="GD31" s="484"/>
      <c r="GE31" s="484"/>
      <c r="GF31" s="487"/>
    </row>
    <row r="32" spans="2:188" s="32" customFormat="1" ht="7.5" customHeight="1" thickBot="1" x14ac:dyDescent="0.25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</row>
    <row r="33" spans="2:188" s="32" customFormat="1" ht="15" customHeight="1" x14ac:dyDescent="0.2">
      <c r="B33" s="462" t="s">
        <v>664</v>
      </c>
      <c r="C33" s="463"/>
      <c r="D33" s="463"/>
      <c r="E33" s="463"/>
      <c r="F33" s="463"/>
      <c r="G33" s="463"/>
      <c r="H33" s="463"/>
      <c r="I33" s="463"/>
      <c r="J33" s="463"/>
      <c r="K33" s="463"/>
      <c r="L33" s="463"/>
      <c r="M33" s="463"/>
      <c r="N33" s="463"/>
      <c r="O33" s="463"/>
      <c r="P33" s="463"/>
      <c r="Q33" s="463"/>
      <c r="R33" s="463"/>
      <c r="S33" s="463"/>
      <c r="T33" s="463"/>
      <c r="U33" s="463"/>
      <c r="V33" s="463"/>
      <c r="W33" s="463"/>
      <c r="X33" s="463"/>
      <c r="Y33" s="463"/>
      <c r="Z33" s="463"/>
      <c r="AA33" s="463"/>
      <c r="AB33" s="463"/>
      <c r="AC33" s="463"/>
      <c r="AD33" s="463"/>
      <c r="AE33" s="463"/>
      <c r="AF33" s="463"/>
      <c r="AG33" s="463"/>
      <c r="AH33" s="463"/>
      <c r="AI33" s="463"/>
      <c r="AJ33" s="463"/>
      <c r="AK33" s="463"/>
      <c r="AL33" s="463"/>
      <c r="AM33" s="463"/>
      <c r="AN33" s="463"/>
      <c r="AO33" s="463"/>
      <c r="AP33" s="463"/>
      <c r="AQ33" s="463"/>
      <c r="AR33" s="463"/>
      <c r="AS33" s="463"/>
      <c r="AT33" s="463"/>
      <c r="AU33" s="463"/>
      <c r="AV33" s="463"/>
      <c r="AW33" s="463"/>
      <c r="AX33" s="463"/>
      <c r="AY33" s="463"/>
      <c r="AZ33" s="463"/>
      <c r="BA33" s="463"/>
      <c r="BB33" s="463"/>
      <c r="BC33" s="463"/>
      <c r="BD33" s="463"/>
      <c r="BE33" s="463"/>
      <c r="BF33" s="463"/>
      <c r="BG33" s="463"/>
      <c r="BH33" s="463"/>
      <c r="BI33" s="463"/>
      <c r="BJ33" s="463"/>
      <c r="BK33" s="463"/>
      <c r="BL33" s="463"/>
      <c r="BM33" s="463"/>
      <c r="BN33" s="463"/>
      <c r="BO33" s="463"/>
      <c r="BP33" s="463"/>
      <c r="BQ33" s="463"/>
      <c r="BR33" s="463"/>
      <c r="BS33" s="463"/>
      <c r="BT33" s="463"/>
      <c r="BU33" s="463"/>
      <c r="BV33" s="463"/>
      <c r="BW33" s="463"/>
      <c r="BX33" s="463"/>
      <c r="BY33" s="463"/>
      <c r="BZ33" s="463"/>
      <c r="CA33" s="463"/>
      <c r="CB33" s="463"/>
      <c r="CC33" s="463"/>
      <c r="CD33" s="463"/>
      <c r="CE33" s="463"/>
      <c r="CF33" s="463"/>
      <c r="CG33" s="463"/>
      <c r="CH33" s="463"/>
      <c r="CI33" s="463"/>
      <c r="CJ33" s="463"/>
      <c r="CK33" s="463"/>
      <c r="CL33" s="463"/>
      <c r="CM33" s="463"/>
      <c r="CN33" s="463"/>
      <c r="CO33" s="463"/>
      <c r="CP33" s="463"/>
      <c r="CQ33" s="463"/>
      <c r="CR33" s="463"/>
      <c r="CS33" s="463"/>
      <c r="CT33" s="463"/>
      <c r="CU33" s="463"/>
      <c r="CV33" s="463"/>
      <c r="CW33" s="463"/>
      <c r="CX33" s="463"/>
      <c r="CY33" s="463"/>
      <c r="CZ33" s="463"/>
      <c r="DA33" s="463"/>
      <c r="DB33" s="463"/>
      <c r="DC33" s="463"/>
      <c r="DD33" s="463"/>
      <c r="DE33" s="463"/>
      <c r="DF33" s="463"/>
      <c r="DG33" s="463"/>
      <c r="DH33" s="463"/>
      <c r="DI33" s="463"/>
      <c r="DJ33" s="463"/>
      <c r="DK33" s="463"/>
      <c r="DL33" s="463"/>
      <c r="DM33" s="463"/>
      <c r="DN33" s="463"/>
      <c r="DO33" s="463"/>
      <c r="DP33" s="463"/>
      <c r="DQ33" s="463"/>
      <c r="DR33" s="463"/>
      <c r="DS33" s="463"/>
      <c r="DT33" s="463"/>
      <c r="DU33" s="463"/>
      <c r="DV33" s="463"/>
      <c r="DW33" s="463"/>
      <c r="DX33" s="463"/>
      <c r="DY33" s="463"/>
      <c r="DZ33" s="463"/>
      <c r="EA33" s="463"/>
      <c r="EB33" s="463"/>
      <c r="EC33" s="463"/>
      <c r="ED33" s="463"/>
      <c r="EE33" s="463"/>
      <c r="EF33" s="463"/>
      <c r="EG33" s="463"/>
      <c r="EH33" s="463"/>
      <c r="EI33" s="463"/>
      <c r="EJ33" s="463"/>
      <c r="EK33" s="463"/>
      <c r="EL33" s="463"/>
      <c r="EM33" s="463"/>
      <c r="EN33" s="463"/>
      <c r="EO33" s="463"/>
      <c r="EP33" s="463"/>
      <c r="EQ33" s="463"/>
      <c r="ER33" s="463"/>
      <c r="ES33" s="463"/>
      <c r="ET33" s="463"/>
      <c r="EU33" s="463"/>
      <c r="EV33" s="463"/>
      <c r="EW33" s="463"/>
      <c r="EX33" s="463"/>
      <c r="EY33" s="463"/>
      <c r="EZ33" s="463"/>
      <c r="FA33" s="463"/>
      <c r="FB33" s="463"/>
      <c r="FC33" s="463"/>
      <c r="FD33" s="463"/>
      <c r="FE33" s="463"/>
      <c r="FF33" s="463"/>
      <c r="FG33" s="463"/>
      <c r="FH33" s="463"/>
      <c r="FI33" s="463"/>
      <c r="FJ33" s="463"/>
      <c r="FK33" s="463"/>
      <c r="FL33" s="463"/>
      <c r="FM33" s="463"/>
      <c r="FN33" s="463"/>
      <c r="FO33" s="463"/>
      <c r="FP33" s="463"/>
      <c r="FQ33" s="463"/>
      <c r="FR33" s="463"/>
      <c r="FS33" s="463"/>
      <c r="FT33" s="463"/>
      <c r="FU33" s="463"/>
      <c r="FV33" s="463"/>
      <c r="FW33" s="463"/>
      <c r="FX33" s="463"/>
      <c r="FY33" s="463"/>
      <c r="FZ33" s="463"/>
      <c r="GA33" s="463"/>
      <c r="GB33" s="463"/>
      <c r="GC33" s="463"/>
      <c r="GD33" s="463"/>
      <c r="GE33" s="463"/>
      <c r="GF33" s="499"/>
    </row>
    <row r="34" spans="2:188" s="32" customFormat="1" ht="15" customHeight="1" x14ac:dyDescent="0.2">
      <c r="B34" s="500" t="s">
        <v>665</v>
      </c>
      <c r="C34" s="429"/>
      <c r="D34" s="429"/>
      <c r="E34" s="429"/>
      <c r="F34" s="429"/>
      <c r="G34" s="429"/>
      <c r="H34" s="429"/>
      <c r="I34" s="429"/>
      <c r="J34" s="429"/>
      <c r="K34" s="429"/>
      <c r="L34" s="429"/>
      <c r="M34" s="429"/>
      <c r="N34" s="429"/>
      <c r="O34" s="429"/>
      <c r="P34" s="429"/>
      <c r="Q34" s="429"/>
      <c r="R34" s="429"/>
      <c r="S34" s="429"/>
      <c r="T34" s="429"/>
      <c r="U34" s="429"/>
      <c r="V34" s="429"/>
      <c r="W34" s="429"/>
      <c r="X34" s="429"/>
      <c r="Y34" s="429" t="s">
        <v>666</v>
      </c>
      <c r="Z34" s="429"/>
      <c r="AA34" s="429"/>
      <c r="AB34" s="429"/>
      <c r="AC34" s="429"/>
      <c r="AD34" s="429"/>
      <c r="AE34" s="429"/>
      <c r="AF34" s="429"/>
      <c r="AG34" s="429"/>
      <c r="AH34" s="429"/>
      <c r="AI34" s="429"/>
      <c r="AJ34" s="429"/>
      <c r="AK34" s="429"/>
      <c r="AL34" s="429"/>
      <c r="AM34" s="429"/>
      <c r="AN34" s="429"/>
      <c r="AO34" s="429"/>
      <c r="AP34" s="429"/>
      <c r="AQ34" s="429"/>
      <c r="AR34" s="429"/>
      <c r="AS34" s="429"/>
      <c r="AT34" s="429"/>
      <c r="AU34" s="387" t="s">
        <v>667</v>
      </c>
      <c r="AV34" s="387"/>
      <c r="AW34" s="387"/>
      <c r="AX34" s="387"/>
      <c r="AY34" s="387"/>
      <c r="AZ34" s="387"/>
      <c r="BA34" s="387"/>
      <c r="BB34" s="387"/>
      <c r="BC34" s="387"/>
      <c r="BD34" s="387"/>
      <c r="BE34" s="387"/>
      <c r="BF34" s="387"/>
      <c r="BG34" s="387"/>
      <c r="BH34" s="387"/>
      <c r="BI34" s="387"/>
      <c r="BJ34" s="387"/>
      <c r="BK34" s="387"/>
      <c r="BL34" s="387"/>
      <c r="BM34" s="387"/>
      <c r="BN34" s="387"/>
      <c r="BO34" s="387"/>
      <c r="BP34" s="387"/>
      <c r="BQ34" s="387"/>
      <c r="BR34" s="387"/>
      <c r="BS34" s="387"/>
      <c r="BT34" s="387"/>
      <c r="BU34" s="387"/>
      <c r="BV34" s="387"/>
      <c r="BW34" s="387"/>
      <c r="BX34" s="387"/>
      <c r="BY34" s="387"/>
      <c r="BZ34" s="387"/>
      <c r="CA34" s="387"/>
      <c r="CB34" s="387"/>
      <c r="CC34" s="387"/>
      <c r="CD34" s="387"/>
      <c r="CE34" s="387"/>
      <c r="CF34" s="387"/>
      <c r="CG34" s="387"/>
      <c r="CH34" s="387"/>
      <c r="CI34" s="387"/>
      <c r="CJ34" s="387"/>
      <c r="CK34" s="387"/>
      <c r="CL34" s="387"/>
      <c r="CM34" s="387"/>
      <c r="CN34" s="387"/>
      <c r="CO34" s="387"/>
      <c r="CP34" s="387"/>
      <c r="CQ34" s="387"/>
      <c r="CR34" s="387"/>
      <c r="CS34" s="387"/>
      <c r="CT34" s="387"/>
      <c r="CU34" s="387"/>
      <c r="CV34" s="387"/>
      <c r="CW34" s="387"/>
      <c r="CX34" s="387"/>
      <c r="CY34" s="387"/>
      <c r="CZ34" s="387"/>
      <c r="DA34" s="387"/>
      <c r="DB34" s="387"/>
      <c r="DC34" s="387"/>
      <c r="DD34" s="387"/>
      <c r="DE34" s="387"/>
      <c r="DF34" s="387"/>
      <c r="DG34" s="387"/>
      <c r="DH34" s="387"/>
      <c r="DI34" s="387"/>
      <c r="DJ34" s="387"/>
      <c r="DK34" s="387"/>
      <c r="DL34" s="387"/>
      <c r="DM34" s="387"/>
      <c r="DN34" s="387"/>
      <c r="DO34" s="387"/>
      <c r="DP34" s="387"/>
      <c r="DQ34" s="365" t="s">
        <v>668</v>
      </c>
      <c r="DR34" s="365"/>
      <c r="DS34" s="365"/>
      <c r="DT34" s="365"/>
      <c r="DU34" s="365"/>
      <c r="DV34" s="365"/>
      <c r="DW34" s="365"/>
      <c r="DX34" s="365"/>
      <c r="DY34" s="365"/>
      <c r="DZ34" s="365"/>
      <c r="EA34" s="365"/>
      <c r="EB34" s="365"/>
      <c r="EC34" s="365"/>
      <c r="ED34" s="365"/>
      <c r="EE34" s="365"/>
      <c r="EF34" s="365"/>
      <c r="EG34" s="365"/>
      <c r="EH34" s="365"/>
      <c r="EI34" s="365"/>
      <c r="EJ34" s="365"/>
      <c r="EK34" s="365"/>
      <c r="EL34" s="365"/>
      <c r="EM34" s="365"/>
      <c r="EN34" s="365"/>
      <c r="EO34" s="365"/>
      <c r="EP34" s="365"/>
      <c r="EQ34" s="365"/>
      <c r="ER34" s="365"/>
      <c r="ES34" s="365"/>
      <c r="ET34" s="365"/>
      <c r="EU34" s="365"/>
      <c r="EV34" s="365"/>
      <c r="EW34" s="365"/>
      <c r="EX34" s="365"/>
      <c r="EY34" s="365"/>
      <c r="EZ34" s="365"/>
      <c r="FA34" s="365"/>
      <c r="FB34" s="365"/>
      <c r="FC34" s="429" t="s">
        <v>669</v>
      </c>
      <c r="FD34" s="429"/>
      <c r="FE34" s="429"/>
      <c r="FF34" s="429"/>
      <c r="FG34" s="429"/>
      <c r="FH34" s="429"/>
      <c r="FI34" s="429"/>
      <c r="FJ34" s="429"/>
      <c r="FK34" s="429"/>
      <c r="FL34" s="429"/>
      <c r="FM34" s="429" t="s">
        <v>670</v>
      </c>
      <c r="FN34" s="429"/>
      <c r="FO34" s="429"/>
      <c r="FP34" s="429"/>
      <c r="FQ34" s="429"/>
      <c r="FR34" s="429"/>
      <c r="FS34" s="429"/>
      <c r="FT34" s="429"/>
      <c r="FU34" s="429"/>
      <c r="FV34" s="429"/>
      <c r="FW34" s="429" t="s">
        <v>671</v>
      </c>
      <c r="FX34" s="429"/>
      <c r="FY34" s="429"/>
      <c r="FZ34" s="429"/>
      <c r="GA34" s="429"/>
      <c r="GB34" s="429"/>
      <c r="GC34" s="429"/>
      <c r="GD34" s="429"/>
      <c r="GE34" s="429"/>
      <c r="GF34" s="430"/>
    </row>
    <row r="35" spans="2:188" s="32" customFormat="1" ht="15" customHeight="1" x14ac:dyDescent="0.2">
      <c r="B35" s="500"/>
      <c r="C35" s="429"/>
      <c r="D35" s="429"/>
      <c r="E35" s="429"/>
      <c r="F35" s="429"/>
      <c r="G35" s="429"/>
      <c r="H35" s="429"/>
      <c r="I35" s="429"/>
      <c r="J35" s="429"/>
      <c r="K35" s="429"/>
      <c r="L35" s="429"/>
      <c r="M35" s="429"/>
      <c r="N35" s="429"/>
      <c r="O35" s="429"/>
      <c r="P35" s="429"/>
      <c r="Q35" s="429"/>
      <c r="R35" s="429"/>
      <c r="S35" s="429"/>
      <c r="T35" s="429"/>
      <c r="U35" s="429"/>
      <c r="V35" s="429"/>
      <c r="W35" s="429"/>
      <c r="X35" s="429"/>
      <c r="Y35" s="429"/>
      <c r="Z35" s="429"/>
      <c r="AA35" s="429"/>
      <c r="AB35" s="429"/>
      <c r="AC35" s="429"/>
      <c r="AD35" s="429"/>
      <c r="AE35" s="429"/>
      <c r="AF35" s="429"/>
      <c r="AG35" s="429"/>
      <c r="AH35" s="429"/>
      <c r="AI35" s="429"/>
      <c r="AJ35" s="429"/>
      <c r="AK35" s="429"/>
      <c r="AL35" s="429"/>
      <c r="AM35" s="429"/>
      <c r="AN35" s="429"/>
      <c r="AO35" s="429"/>
      <c r="AP35" s="429"/>
      <c r="AQ35" s="429"/>
      <c r="AR35" s="429"/>
      <c r="AS35" s="429"/>
      <c r="AT35" s="429"/>
      <c r="AU35" s="369" t="s">
        <v>672</v>
      </c>
      <c r="AV35" s="369"/>
      <c r="AW35" s="369"/>
      <c r="AX35" s="369"/>
      <c r="AY35" s="369"/>
      <c r="AZ35" s="369"/>
      <c r="BA35" s="369"/>
      <c r="BB35" s="369"/>
      <c r="BC35" s="369"/>
      <c r="BD35" s="369"/>
      <c r="BE35" s="369"/>
      <c r="BF35" s="369"/>
      <c r="BG35" s="369"/>
      <c r="BH35" s="369"/>
      <c r="BI35" s="369"/>
      <c r="BJ35" s="369"/>
      <c r="BK35" s="369"/>
      <c r="BL35" s="369"/>
      <c r="BM35" s="369"/>
      <c r="BN35" s="369"/>
      <c r="BO35" s="369"/>
      <c r="BP35" s="369"/>
      <c r="BQ35" s="369"/>
      <c r="BR35" s="369"/>
      <c r="BS35" s="369"/>
      <c r="BT35" s="369"/>
      <c r="BU35" s="369"/>
      <c r="BV35" s="369"/>
      <c r="BW35" s="369"/>
      <c r="BX35" s="369"/>
      <c r="BY35" s="369"/>
      <c r="BZ35" s="369"/>
      <c r="CA35" s="369"/>
      <c r="CB35" s="369"/>
      <c r="CC35" s="369"/>
      <c r="CD35" s="369"/>
      <c r="CE35" s="369"/>
      <c r="CF35" s="369" t="s">
        <v>673</v>
      </c>
      <c r="CG35" s="369"/>
      <c r="CH35" s="369"/>
      <c r="CI35" s="369"/>
      <c r="CJ35" s="369"/>
      <c r="CK35" s="369"/>
      <c r="CL35" s="369"/>
      <c r="CM35" s="369"/>
      <c r="CN35" s="369"/>
      <c r="CO35" s="369"/>
      <c r="CP35" s="369"/>
      <c r="CQ35" s="369"/>
      <c r="CR35" s="369"/>
      <c r="CS35" s="369"/>
      <c r="CT35" s="369"/>
      <c r="CU35" s="369"/>
      <c r="CV35" s="369"/>
      <c r="CW35" s="369"/>
      <c r="CX35" s="369"/>
      <c r="CY35" s="369"/>
      <c r="CZ35" s="369"/>
      <c r="DA35" s="369"/>
      <c r="DB35" s="369"/>
      <c r="DC35" s="369"/>
      <c r="DD35" s="369"/>
      <c r="DE35" s="369"/>
      <c r="DF35" s="369"/>
      <c r="DG35" s="369"/>
      <c r="DH35" s="369"/>
      <c r="DI35" s="369"/>
      <c r="DJ35" s="369"/>
      <c r="DK35" s="369"/>
      <c r="DL35" s="369"/>
      <c r="DM35" s="369"/>
      <c r="DN35" s="369"/>
      <c r="DO35" s="369"/>
      <c r="DP35" s="369"/>
      <c r="DQ35" s="365"/>
      <c r="DR35" s="365"/>
      <c r="DS35" s="365"/>
      <c r="DT35" s="365"/>
      <c r="DU35" s="365"/>
      <c r="DV35" s="365"/>
      <c r="DW35" s="365"/>
      <c r="DX35" s="365"/>
      <c r="DY35" s="365"/>
      <c r="DZ35" s="365"/>
      <c r="EA35" s="365"/>
      <c r="EB35" s="365"/>
      <c r="EC35" s="365"/>
      <c r="ED35" s="365"/>
      <c r="EE35" s="365"/>
      <c r="EF35" s="365"/>
      <c r="EG35" s="365"/>
      <c r="EH35" s="365"/>
      <c r="EI35" s="365"/>
      <c r="EJ35" s="365"/>
      <c r="EK35" s="365"/>
      <c r="EL35" s="365"/>
      <c r="EM35" s="365"/>
      <c r="EN35" s="365"/>
      <c r="EO35" s="365"/>
      <c r="EP35" s="365"/>
      <c r="EQ35" s="365"/>
      <c r="ER35" s="365"/>
      <c r="ES35" s="365"/>
      <c r="ET35" s="365"/>
      <c r="EU35" s="365"/>
      <c r="EV35" s="365"/>
      <c r="EW35" s="365"/>
      <c r="EX35" s="365"/>
      <c r="EY35" s="365"/>
      <c r="EZ35" s="365"/>
      <c r="FA35" s="365"/>
      <c r="FB35" s="365"/>
      <c r="FC35" s="429"/>
      <c r="FD35" s="429"/>
      <c r="FE35" s="429"/>
      <c r="FF35" s="429"/>
      <c r="FG35" s="429"/>
      <c r="FH35" s="429"/>
      <c r="FI35" s="429"/>
      <c r="FJ35" s="429"/>
      <c r="FK35" s="429"/>
      <c r="FL35" s="429"/>
      <c r="FM35" s="429"/>
      <c r="FN35" s="429"/>
      <c r="FO35" s="429"/>
      <c r="FP35" s="429"/>
      <c r="FQ35" s="429"/>
      <c r="FR35" s="429"/>
      <c r="FS35" s="429"/>
      <c r="FT35" s="429"/>
      <c r="FU35" s="429"/>
      <c r="FV35" s="429"/>
      <c r="FW35" s="429"/>
      <c r="FX35" s="429"/>
      <c r="FY35" s="429"/>
      <c r="FZ35" s="429"/>
      <c r="GA35" s="429"/>
      <c r="GB35" s="429"/>
      <c r="GC35" s="429"/>
      <c r="GD35" s="429"/>
      <c r="GE35" s="429"/>
      <c r="GF35" s="430"/>
    </row>
    <row r="36" spans="2:188" s="32" customFormat="1" ht="15" customHeight="1" x14ac:dyDescent="0.15">
      <c r="B36" s="364">
        <v>18</v>
      </c>
      <c r="C36" s="365"/>
      <c r="D36" s="365"/>
      <c r="E36" s="365"/>
      <c r="F36" s="365"/>
      <c r="G36" s="365"/>
      <c r="H36" s="365"/>
      <c r="I36" s="365"/>
      <c r="J36" s="365"/>
      <c r="K36" s="365"/>
      <c r="L36" s="365"/>
      <c r="M36" s="365"/>
      <c r="N36" s="365"/>
      <c r="O36" s="365"/>
      <c r="P36" s="365"/>
      <c r="Q36" s="365"/>
      <c r="R36" s="365"/>
      <c r="S36" s="365"/>
      <c r="T36" s="365"/>
      <c r="U36" s="365"/>
      <c r="V36" s="365"/>
      <c r="W36" s="365"/>
      <c r="X36" s="365"/>
      <c r="Y36" s="365">
        <v>19</v>
      </c>
      <c r="Z36" s="365"/>
      <c r="AA36" s="365"/>
      <c r="AB36" s="365"/>
      <c r="AC36" s="365"/>
      <c r="AD36" s="365"/>
      <c r="AE36" s="365"/>
      <c r="AF36" s="365"/>
      <c r="AG36" s="365"/>
      <c r="AH36" s="365"/>
      <c r="AI36" s="365"/>
      <c r="AJ36" s="365"/>
      <c r="AK36" s="365"/>
      <c r="AL36" s="365"/>
      <c r="AM36" s="365"/>
      <c r="AN36" s="365"/>
      <c r="AO36" s="365"/>
      <c r="AP36" s="365"/>
      <c r="AQ36" s="365"/>
      <c r="AR36" s="365"/>
      <c r="AS36" s="365"/>
      <c r="AT36" s="365"/>
      <c r="AU36" s="365">
        <v>20</v>
      </c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5"/>
      <c r="BI36" s="365"/>
      <c r="BJ36" s="365"/>
      <c r="BK36" s="365"/>
      <c r="BL36" s="365"/>
      <c r="BM36" s="365"/>
      <c r="BN36" s="365"/>
      <c r="BO36" s="365"/>
      <c r="BP36" s="365"/>
      <c r="BQ36" s="365"/>
      <c r="BR36" s="365"/>
      <c r="BS36" s="365"/>
      <c r="BT36" s="365"/>
      <c r="BU36" s="365"/>
      <c r="BV36" s="365"/>
      <c r="BW36" s="365"/>
      <c r="BX36" s="365"/>
      <c r="BY36" s="365"/>
      <c r="BZ36" s="365"/>
      <c r="CA36" s="365"/>
      <c r="CB36" s="365"/>
      <c r="CC36" s="365"/>
      <c r="CD36" s="365"/>
      <c r="CE36" s="365"/>
      <c r="CF36" s="365">
        <v>21</v>
      </c>
      <c r="CG36" s="365"/>
      <c r="CH36" s="365"/>
      <c r="CI36" s="365"/>
      <c r="CJ36" s="365"/>
      <c r="CK36" s="365"/>
      <c r="CL36" s="365"/>
      <c r="CM36" s="365"/>
      <c r="CN36" s="365"/>
      <c r="CO36" s="365"/>
      <c r="CP36" s="365"/>
      <c r="CQ36" s="365"/>
      <c r="CR36" s="365"/>
      <c r="CS36" s="365"/>
      <c r="CT36" s="365"/>
      <c r="CU36" s="365"/>
      <c r="CV36" s="365"/>
      <c r="CW36" s="365"/>
      <c r="CX36" s="365"/>
      <c r="CY36" s="365"/>
      <c r="CZ36" s="365"/>
      <c r="DA36" s="365"/>
      <c r="DB36" s="365"/>
      <c r="DC36" s="365"/>
      <c r="DD36" s="365"/>
      <c r="DE36" s="365"/>
      <c r="DF36" s="365"/>
      <c r="DG36" s="365"/>
      <c r="DH36" s="365"/>
      <c r="DI36" s="365"/>
      <c r="DJ36" s="365"/>
      <c r="DK36" s="365"/>
      <c r="DL36" s="365"/>
      <c r="DM36" s="365"/>
      <c r="DN36" s="365"/>
      <c r="DO36" s="365"/>
      <c r="DP36" s="365"/>
      <c r="DQ36" s="365">
        <v>22</v>
      </c>
      <c r="DR36" s="365"/>
      <c r="DS36" s="365"/>
      <c r="DT36" s="365"/>
      <c r="DU36" s="365"/>
      <c r="DV36" s="365"/>
      <c r="DW36" s="365"/>
      <c r="DX36" s="365"/>
      <c r="DY36" s="365"/>
      <c r="DZ36" s="365"/>
      <c r="EA36" s="365"/>
      <c r="EB36" s="365"/>
      <c r="EC36" s="365"/>
      <c r="ED36" s="365"/>
      <c r="EE36" s="365"/>
      <c r="EF36" s="365"/>
      <c r="EG36" s="365"/>
      <c r="EH36" s="365"/>
      <c r="EI36" s="365"/>
      <c r="EJ36" s="365"/>
      <c r="EK36" s="365"/>
      <c r="EL36" s="365"/>
      <c r="EM36" s="365"/>
      <c r="EN36" s="365"/>
      <c r="EO36" s="365"/>
      <c r="EP36" s="365"/>
      <c r="EQ36" s="365"/>
      <c r="ER36" s="365"/>
      <c r="ES36" s="365"/>
      <c r="ET36" s="365"/>
      <c r="EU36" s="365"/>
      <c r="EV36" s="365"/>
      <c r="EW36" s="365"/>
      <c r="EX36" s="365"/>
      <c r="EY36" s="365"/>
      <c r="EZ36" s="365"/>
      <c r="FA36" s="365"/>
      <c r="FB36" s="365"/>
      <c r="FC36" s="365">
        <v>23</v>
      </c>
      <c r="FD36" s="365"/>
      <c r="FE36" s="365"/>
      <c r="FF36" s="365"/>
      <c r="FG36" s="365"/>
      <c r="FH36" s="365"/>
      <c r="FI36" s="365"/>
      <c r="FJ36" s="365"/>
      <c r="FK36" s="365"/>
      <c r="FL36" s="365"/>
      <c r="FM36" s="365">
        <v>24</v>
      </c>
      <c r="FN36" s="365"/>
      <c r="FO36" s="365"/>
      <c r="FP36" s="365"/>
      <c r="FQ36" s="365"/>
      <c r="FR36" s="365"/>
      <c r="FS36" s="365"/>
      <c r="FT36" s="365"/>
      <c r="FU36" s="365"/>
      <c r="FV36" s="365"/>
      <c r="FW36" s="365">
        <v>25</v>
      </c>
      <c r="FX36" s="365"/>
      <c r="FY36" s="365"/>
      <c r="FZ36" s="365"/>
      <c r="GA36" s="365"/>
      <c r="GB36" s="365"/>
      <c r="GC36" s="365"/>
      <c r="GD36" s="365"/>
      <c r="GE36" s="365"/>
      <c r="GF36" s="431"/>
    </row>
    <row r="37" spans="2:188" s="32" customFormat="1" ht="15" customHeight="1" x14ac:dyDescent="0.25">
      <c r="B37" s="501" t="s">
        <v>674</v>
      </c>
      <c r="C37" s="502"/>
      <c r="D37" s="502"/>
      <c r="E37" s="502"/>
      <c r="F37" s="502"/>
      <c r="G37" s="502"/>
      <c r="H37" s="502"/>
      <c r="I37" s="502"/>
      <c r="J37" s="502"/>
      <c r="K37" s="502"/>
      <c r="L37" s="502"/>
      <c r="M37" s="502"/>
      <c r="N37" s="502"/>
      <c r="O37" s="502"/>
      <c r="P37" s="502"/>
      <c r="Q37" s="502"/>
      <c r="R37" s="502"/>
      <c r="S37" s="502"/>
      <c r="T37" s="502"/>
      <c r="U37" s="502"/>
      <c r="V37" s="502"/>
      <c r="W37" s="502"/>
      <c r="X37" s="502"/>
      <c r="Y37" s="503">
        <v>0.33333333333333331</v>
      </c>
      <c r="Z37" s="503"/>
      <c r="AA37" s="503"/>
      <c r="AB37" s="503"/>
      <c r="AC37" s="503"/>
      <c r="AD37" s="503"/>
      <c r="AE37" s="503"/>
      <c r="AF37" s="503"/>
      <c r="AG37" s="503"/>
      <c r="AH37" s="503"/>
      <c r="AI37" s="503"/>
      <c r="AJ37" s="503"/>
      <c r="AK37" s="503"/>
      <c r="AL37" s="503"/>
      <c r="AM37" s="503"/>
      <c r="AN37" s="503"/>
      <c r="AO37" s="503"/>
      <c r="AP37" s="503"/>
      <c r="AQ37" s="503"/>
      <c r="AR37" s="503"/>
      <c r="AS37" s="503"/>
      <c r="AT37" s="503"/>
      <c r="AU37" s="504" t="s">
        <v>800</v>
      </c>
      <c r="AV37" s="504"/>
      <c r="AW37" s="504"/>
      <c r="AX37" s="504"/>
      <c r="AY37" s="504"/>
      <c r="AZ37" s="504"/>
      <c r="BA37" s="504"/>
      <c r="BB37" s="504"/>
      <c r="BC37" s="504"/>
      <c r="BD37" s="504"/>
      <c r="BE37" s="504"/>
      <c r="BF37" s="504"/>
      <c r="BG37" s="504"/>
      <c r="BH37" s="504"/>
      <c r="BI37" s="504"/>
      <c r="BJ37" s="504"/>
      <c r="BK37" s="504"/>
      <c r="BL37" s="504"/>
      <c r="BM37" s="504"/>
      <c r="BN37" s="504"/>
      <c r="BO37" s="504"/>
      <c r="BP37" s="504"/>
      <c r="BQ37" s="504"/>
      <c r="BR37" s="504"/>
      <c r="BS37" s="504"/>
      <c r="BT37" s="504"/>
      <c r="BU37" s="504"/>
      <c r="BV37" s="504"/>
      <c r="BW37" s="504"/>
      <c r="BX37" s="504"/>
      <c r="BY37" s="504"/>
      <c r="BZ37" s="504"/>
      <c r="CA37" s="504"/>
      <c r="CB37" s="504"/>
      <c r="CC37" s="504"/>
      <c r="CD37" s="504"/>
      <c r="CE37" s="504"/>
      <c r="CF37" s="504" t="s">
        <v>675</v>
      </c>
      <c r="CG37" s="504"/>
      <c r="CH37" s="504"/>
      <c r="CI37" s="504"/>
      <c r="CJ37" s="504"/>
      <c r="CK37" s="504"/>
      <c r="CL37" s="504"/>
      <c r="CM37" s="504"/>
      <c r="CN37" s="504"/>
      <c r="CO37" s="504"/>
      <c r="CP37" s="504"/>
      <c r="CQ37" s="504"/>
      <c r="CR37" s="504"/>
      <c r="CS37" s="504"/>
      <c r="CT37" s="504"/>
      <c r="CU37" s="504"/>
      <c r="CV37" s="504"/>
      <c r="CW37" s="504"/>
      <c r="CX37" s="504"/>
      <c r="CY37" s="504"/>
      <c r="CZ37" s="504"/>
      <c r="DA37" s="504"/>
      <c r="DB37" s="504"/>
      <c r="DC37" s="504"/>
      <c r="DD37" s="504"/>
      <c r="DE37" s="504"/>
      <c r="DF37" s="504"/>
      <c r="DG37" s="504"/>
      <c r="DH37" s="504"/>
      <c r="DI37" s="504"/>
      <c r="DJ37" s="504"/>
      <c r="DK37" s="504"/>
      <c r="DL37" s="504"/>
      <c r="DM37" s="504"/>
      <c r="DN37" s="504"/>
      <c r="DO37" s="504"/>
      <c r="DP37" s="504"/>
      <c r="DQ37" s="505" t="s">
        <v>676</v>
      </c>
      <c r="DR37" s="505"/>
      <c r="DS37" s="505"/>
      <c r="DT37" s="505"/>
      <c r="DU37" s="505"/>
      <c r="DV37" s="505"/>
      <c r="DW37" s="505"/>
      <c r="DX37" s="505"/>
      <c r="DY37" s="505"/>
      <c r="DZ37" s="505"/>
      <c r="EA37" s="505"/>
      <c r="EB37" s="505"/>
      <c r="EC37" s="505"/>
      <c r="ED37" s="505"/>
      <c r="EE37" s="505"/>
      <c r="EF37" s="505"/>
      <c r="EG37" s="505"/>
      <c r="EH37" s="505"/>
      <c r="EI37" s="505"/>
      <c r="EJ37" s="505"/>
      <c r="EK37" s="505"/>
      <c r="EL37" s="505"/>
      <c r="EM37" s="505"/>
      <c r="EN37" s="505"/>
      <c r="EO37" s="505"/>
      <c r="EP37" s="505"/>
      <c r="EQ37" s="505"/>
      <c r="ER37" s="505"/>
      <c r="ES37" s="505"/>
      <c r="ET37" s="505"/>
      <c r="EU37" s="505"/>
      <c r="EV37" s="505"/>
      <c r="EW37" s="505"/>
      <c r="EX37" s="505"/>
      <c r="EY37" s="505"/>
      <c r="EZ37" s="505"/>
      <c r="FA37" s="505"/>
      <c r="FB37" s="505"/>
      <c r="FC37" s="369"/>
      <c r="FD37" s="369"/>
      <c r="FE37" s="369"/>
      <c r="FF37" s="369"/>
      <c r="FG37" s="369"/>
      <c r="FH37" s="369"/>
      <c r="FI37" s="369"/>
      <c r="FJ37" s="369"/>
      <c r="FK37" s="369"/>
      <c r="FL37" s="369"/>
      <c r="FM37" s="369"/>
      <c r="FN37" s="369"/>
      <c r="FO37" s="369"/>
      <c r="FP37" s="369"/>
      <c r="FQ37" s="369"/>
      <c r="FR37" s="369"/>
      <c r="FS37" s="369"/>
      <c r="FT37" s="369"/>
      <c r="FU37" s="369"/>
      <c r="FV37" s="369"/>
      <c r="FW37" s="369"/>
      <c r="FX37" s="369"/>
      <c r="FY37" s="369"/>
      <c r="FZ37" s="369"/>
      <c r="GA37" s="369"/>
      <c r="GB37" s="369"/>
      <c r="GC37" s="369"/>
      <c r="GD37" s="369"/>
      <c r="GE37" s="369"/>
      <c r="GF37" s="474"/>
    </row>
    <row r="38" spans="2:188" s="32" customFormat="1" ht="15" customHeight="1" x14ac:dyDescent="0.25">
      <c r="B38" s="501" t="s">
        <v>677</v>
      </c>
      <c r="C38" s="502"/>
      <c r="D38" s="502"/>
      <c r="E38" s="502"/>
      <c r="F38" s="502"/>
      <c r="G38" s="502"/>
      <c r="H38" s="502"/>
      <c r="I38" s="502"/>
      <c r="J38" s="502"/>
      <c r="K38" s="502"/>
      <c r="L38" s="502"/>
      <c r="M38" s="502"/>
      <c r="N38" s="502"/>
      <c r="O38" s="502"/>
      <c r="P38" s="502"/>
      <c r="Q38" s="502"/>
      <c r="R38" s="502"/>
      <c r="S38" s="502"/>
      <c r="T38" s="502"/>
      <c r="U38" s="502"/>
      <c r="V38" s="502"/>
      <c r="W38" s="502"/>
      <c r="X38" s="502"/>
      <c r="Y38" s="369"/>
      <c r="Z38" s="369"/>
      <c r="AA38" s="369"/>
      <c r="AB38" s="369"/>
      <c r="AC38" s="369"/>
      <c r="AD38" s="369"/>
      <c r="AE38" s="369"/>
      <c r="AF38" s="369"/>
      <c r="AG38" s="369"/>
      <c r="AH38" s="369"/>
      <c r="AI38" s="369"/>
      <c r="AJ38" s="369"/>
      <c r="AK38" s="369"/>
      <c r="AL38" s="369"/>
      <c r="AM38" s="369"/>
      <c r="AN38" s="369"/>
      <c r="AO38" s="369"/>
      <c r="AP38" s="369"/>
      <c r="AQ38" s="369"/>
      <c r="AR38" s="369"/>
      <c r="AS38" s="369"/>
      <c r="AT38" s="369"/>
      <c r="AU38" s="504" t="s">
        <v>801</v>
      </c>
      <c r="AV38" s="504"/>
      <c r="AW38" s="504"/>
      <c r="AX38" s="504"/>
      <c r="AY38" s="504"/>
      <c r="AZ38" s="504"/>
      <c r="BA38" s="504"/>
      <c r="BB38" s="504"/>
      <c r="BC38" s="504"/>
      <c r="BD38" s="504"/>
      <c r="BE38" s="504"/>
      <c r="BF38" s="504"/>
      <c r="BG38" s="504"/>
      <c r="BH38" s="504"/>
      <c r="BI38" s="504"/>
      <c r="BJ38" s="504"/>
      <c r="BK38" s="504"/>
      <c r="BL38" s="504"/>
      <c r="BM38" s="504"/>
      <c r="BN38" s="504"/>
      <c r="BO38" s="504"/>
      <c r="BP38" s="504"/>
      <c r="BQ38" s="504"/>
      <c r="BR38" s="504"/>
      <c r="BS38" s="504"/>
      <c r="BT38" s="504"/>
      <c r="BU38" s="504"/>
      <c r="BV38" s="504"/>
      <c r="BW38" s="504"/>
      <c r="BX38" s="504"/>
      <c r="BY38" s="504"/>
      <c r="BZ38" s="504"/>
      <c r="CA38" s="504"/>
      <c r="CB38" s="504"/>
      <c r="CC38" s="504"/>
      <c r="CD38" s="504"/>
      <c r="CE38" s="504"/>
      <c r="CF38" s="506"/>
      <c r="CG38" s="506"/>
      <c r="CH38" s="506"/>
      <c r="CI38" s="506"/>
      <c r="CJ38" s="506"/>
      <c r="CK38" s="506"/>
      <c r="CL38" s="506"/>
      <c r="CM38" s="506"/>
      <c r="CN38" s="506"/>
      <c r="CO38" s="506"/>
      <c r="CP38" s="506"/>
      <c r="CQ38" s="506"/>
      <c r="CR38" s="506"/>
      <c r="CS38" s="506"/>
      <c r="CT38" s="506"/>
      <c r="CU38" s="506"/>
      <c r="CV38" s="506"/>
      <c r="CW38" s="506"/>
      <c r="CX38" s="506"/>
      <c r="CY38" s="506"/>
      <c r="CZ38" s="506"/>
      <c r="DA38" s="506"/>
      <c r="DB38" s="506"/>
      <c r="DC38" s="506"/>
      <c r="DD38" s="506"/>
      <c r="DE38" s="506"/>
      <c r="DF38" s="506"/>
      <c r="DG38" s="506"/>
      <c r="DH38" s="506"/>
      <c r="DI38" s="506"/>
      <c r="DJ38" s="506"/>
      <c r="DK38" s="506"/>
      <c r="DL38" s="506"/>
      <c r="DM38" s="506"/>
      <c r="DN38" s="506"/>
      <c r="DO38" s="506"/>
      <c r="DP38" s="506"/>
      <c r="DQ38" s="506"/>
      <c r="DR38" s="506"/>
      <c r="DS38" s="506"/>
      <c r="DT38" s="506"/>
      <c r="DU38" s="506"/>
      <c r="DV38" s="506"/>
      <c r="DW38" s="506"/>
      <c r="DX38" s="506"/>
      <c r="DY38" s="506"/>
      <c r="DZ38" s="506"/>
      <c r="EA38" s="506"/>
      <c r="EB38" s="506"/>
      <c r="EC38" s="506"/>
      <c r="ED38" s="506"/>
      <c r="EE38" s="506"/>
      <c r="EF38" s="506"/>
      <c r="EG38" s="506"/>
      <c r="EH38" s="506"/>
      <c r="EI38" s="506"/>
      <c r="EJ38" s="506"/>
      <c r="EK38" s="506"/>
      <c r="EL38" s="506"/>
      <c r="EM38" s="506"/>
      <c r="EN38" s="506"/>
      <c r="EO38" s="506"/>
      <c r="EP38" s="506"/>
      <c r="EQ38" s="506"/>
      <c r="ER38" s="506"/>
      <c r="ES38" s="506"/>
      <c r="ET38" s="506"/>
      <c r="EU38" s="506"/>
      <c r="EV38" s="506"/>
      <c r="EW38" s="506"/>
      <c r="EX38" s="506"/>
      <c r="EY38" s="506"/>
      <c r="EZ38" s="506"/>
      <c r="FA38" s="506"/>
      <c r="FB38" s="506"/>
      <c r="FC38" s="369"/>
      <c r="FD38" s="369"/>
      <c r="FE38" s="369"/>
      <c r="FF38" s="369"/>
      <c r="FG38" s="369"/>
      <c r="FH38" s="369"/>
      <c r="FI38" s="369"/>
      <c r="FJ38" s="369"/>
      <c r="FK38" s="369"/>
      <c r="FL38" s="369"/>
      <c r="FM38" s="369"/>
      <c r="FN38" s="369"/>
      <c r="FO38" s="369"/>
      <c r="FP38" s="369"/>
      <c r="FQ38" s="369"/>
      <c r="FR38" s="369"/>
      <c r="FS38" s="369"/>
      <c r="FT38" s="369"/>
      <c r="FU38" s="369"/>
      <c r="FV38" s="369"/>
      <c r="FW38" s="369"/>
      <c r="FX38" s="369"/>
      <c r="FY38" s="369"/>
      <c r="FZ38" s="369"/>
      <c r="GA38" s="369"/>
      <c r="GB38" s="369"/>
      <c r="GC38" s="369"/>
      <c r="GD38" s="369"/>
      <c r="GE38" s="369"/>
      <c r="GF38" s="474"/>
    </row>
    <row r="39" spans="2:188" s="32" customFormat="1" ht="15" customHeight="1" x14ac:dyDescent="0.2">
      <c r="B39" s="501" t="s">
        <v>678</v>
      </c>
      <c r="C39" s="502"/>
      <c r="D39" s="502"/>
      <c r="E39" s="502"/>
      <c r="F39" s="502"/>
      <c r="G39" s="502"/>
      <c r="H39" s="502"/>
      <c r="I39" s="502"/>
      <c r="J39" s="502"/>
      <c r="K39" s="502"/>
      <c r="L39" s="502"/>
      <c r="M39" s="502"/>
      <c r="N39" s="502"/>
      <c r="O39" s="502"/>
      <c r="P39" s="502"/>
      <c r="Q39" s="502"/>
      <c r="R39" s="502"/>
      <c r="S39" s="502"/>
      <c r="T39" s="502"/>
      <c r="U39" s="502"/>
      <c r="V39" s="502"/>
      <c r="W39" s="502"/>
      <c r="X39" s="502"/>
      <c r="Y39" s="369"/>
      <c r="Z39" s="369"/>
      <c r="AA39" s="369"/>
      <c r="AB39" s="369"/>
      <c r="AC39" s="369"/>
      <c r="AD39" s="369"/>
      <c r="AE39" s="369"/>
      <c r="AF39" s="369"/>
      <c r="AG39" s="369"/>
      <c r="AH39" s="369"/>
      <c r="AI39" s="369"/>
      <c r="AJ39" s="369"/>
      <c r="AK39" s="369"/>
      <c r="AL39" s="369"/>
      <c r="AM39" s="369"/>
      <c r="AN39" s="369"/>
      <c r="AO39" s="369"/>
      <c r="AP39" s="369"/>
      <c r="AQ39" s="369"/>
      <c r="AR39" s="369"/>
      <c r="AS39" s="369"/>
      <c r="AT39" s="369"/>
      <c r="AU39" s="506"/>
      <c r="AV39" s="506"/>
      <c r="AW39" s="506"/>
      <c r="AX39" s="506"/>
      <c r="AY39" s="506"/>
      <c r="AZ39" s="506"/>
      <c r="BA39" s="506"/>
      <c r="BB39" s="506"/>
      <c r="BC39" s="506"/>
      <c r="BD39" s="506"/>
      <c r="BE39" s="506"/>
      <c r="BF39" s="506"/>
      <c r="BG39" s="506"/>
      <c r="BH39" s="506"/>
      <c r="BI39" s="506"/>
      <c r="BJ39" s="506"/>
      <c r="BK39" s="506"/>
      <c r="BL39" s="506"/>
      <c r="BM39" s="506"/>
      <c r="BN39" s="506"/>
      <c r="BO39" s="506"/>
      <c r="BP39" s="506"/>
      <c r="BQ39" s="506"/>
      <c r="BR39" s="506"/>
      <c r="BS39" s="506"/>
      <c r="BT39" s="506"/>
      <c r="BU39" s="506"/>
      <c r="BV39" s="506"/>
      <c r="BW39" s="506"/>
      <c r="BX39" s="506"/>
      <c r="BY39" s="506"/>
      <c r="BZ39" s="506"/>
      <c r="CA39" s="506"/>
      <c r="CB39" s="506"/>
      <c r="CC39" s="506"/>
      <c r="CD39" s="506"/>
      <c r="CE39" s="506"/>
      <c r="CF39" s="506"/>
      <c r="CG39" s="506"/>
      <c r="CH39" s="506"/>
      <c r="CI39" s="506"/>
      <c r="CJ39" s="506"/>
      <c r="CK39" s="506"/>
      <c r="CL39" s="506"/>
      <c r="CM39" s="506"/>
      <c r="CN39" s="506"/>
      <c r="CO39" s="506"/>
      <c r="CP39" s="506"/>
      <c r="CQ39" s="506"/>
      <c r="CR39" s="506"/>
      <c r="CS39" s="506"/>
      <c r="CT39" s="506"/>
      <c r="CU39" s="506"/>
      <c r="CV39" s="506"/>
      <c r="CW39" s="506"/>
      <c r="CX39" s="506"/>
      <c r="CY39" s="506"/>
      <c r="CZ39" s="506"/>
      <c r="DA39" s="506"/>
      <c r="DB39" s="506"/>
      <c r="DC39" s="506"/>
      <c r="DD39" s="506"/>
      <c r="DE39" s="506"/>
      <c r="DF39" s="506"/>
      <c r="DG39" s="506"/>
      <c r="DH39" s="506"/>
      <c r="DI39" s="506"/>
      <c r="DJ39" s="506"/>
      <c r="DK39" s="506"/>
      <c r="DL39" s="506"/>
      <c r="DM39" s="506"/>
      <c r="DN39" s="506"/>
      <c r="DO39" s="506"/>
      <c r="DP39" s="506"/>
      <c r="DQ39" s="506"/>
      <c r="DR39" s="506"/>
      <c r="DS39" s="506"/>
      <c r="DT39" s="506"/>
      <c r="DU39" s="506"/>
      <c r="DV39" s="506"/>
      <c r="DW39" s="506"/>
      <c r="DX39" s="506"/>
      <c r="DY39" s="506"/>
      <c r="DZ39" s="506"/>
      <c r="EA39" s="506"/>
      <c r="EB39" s="506"/>
      <c r="EC39" s="506"/>
      <c r="ED39" s="506"/>
      <c r="EE39" s="506"/>
      <c r="EF39" s="506"/>
      <c r="EG39" s="506"/>
      <c r="EH39" s="506"/>
      <c r="EI39" s="506"/>
      <c r="EJ39" s="506"/>
      <c r="EK39" s="506"/>
      <c r="EL39" s="506"/>
      <c r="EM39" s="506"/>
      <c r="EN39" s="506"/>
      <c r="EO39" s="506"/>
      <c r="EP39" s="506"/>
      <c r="EQ39" s="506"/>
      <c r="ER39" s="506"/>
      <c r="ES39" s="506"/>
      <c r="ET39" s="506"/>
      <c r="EU39" s="506"/>
      <c r="EV39" s="506"/>
      <c r="EW39" s="506"/>
      <c r="EX39" s="506"/>
      <c r="EY39" s="506"/>
      <c r="EZ39" s="506"/>
      <c r="FA39" s="506"/>
      <c r="FB39" s="506"/>
      <c r="FC39" s="369"/>
      <c r="FD39" s="369"/>
      <c r="FE39" s="369"/>
      <c r="FF39" s="369"/>
      <c r="FG39" s="369"/>
      <c r="FH39" s="369"/>
      <c r="FI39" s="369"/>
      <c r="FJ39" s="369"/>
      <c r="FK39" s="369"/>
      <c r="FL39" s="369"/>
      <c r="FM39" s="369"/>
      <c r="FN39" s="369"/>
      <c r="FO39" s="369"/>
      <c r="FP39" s="369"/>
      <c r="FQ39" s="369"/>
      <c r="FR39" s="369"/>
      <c r="FS39" s="369"/>
      <c r="FT39" s="369"/>
      <c r="FU39" s="369"/>
      <c r="FV39" s="369"/>
      <c r="FW39" s="369"/>
      <c r="FX39" s="369"/>
      <c r="FY39" s="369"/>
      <c r="FZ39" s="369"/>
      <c r="GA39" s="369"/>
      <c r="GB39" s="369"/>
      <c r="GC39" s="369"/>
      <c r="GD39" s="369"/>
      <c r="GE39" s="369"/>
      <c r="GF39" s="474"/>
    </row>
    <row r="40" spans="2:188" s="32" customFormat="1" ht="15" customHeight="1" thickBot="1" x14ac:dyDescent="0.25">
      <c r="B40" s="512" t="s">
        <v>679</v>
      </c>
      <c r="C40" s="513"/>
      <c r="D40" s="513"/>
      <c r="E40" s="513"/>
      <c r="F40" s="513"/>
      <c r="G40" s="513"/>
      <c r="H40" s="513"/>
      <c r="I40" s="513"/>
      <c r="J40" s="513"/>
      <c r="K40" s="513"/>
      <c r="L40" s="513"/>
      <c r="M40" s="513"/>
      <c r="N40" s="513"/>
      <c r="O40" s="513"/>
      <c r="P40" s="513"/>
      <c r="Q40" s="513"/>
      <c r="R40" s="513"/>
      <c r="S40" s="513"/>
      <c r="T40" s="513"/>
      <c r="U40" s="513"/>
      <c r="V40" s="513"/>
      <c r="W40" s="513"/>
      <c r="X40" s="513"/>
      <c r="Y40" s="373"/>
      <c r="Z40" s="373"/>
      <c r="AA40" s="373"/>
      <c r="AB40" s="373"/>
      <c r="AC40" s="373"/>
      <c r="AD40" s="373"/>
      <c r="AE40" s="373"/>
      <c r="AF40" s="373"/>
      <c r="AG40" s="373"/>
      <c r="AH40" s="373"/>
      <c r="AI40" s="373"/>
      <c r="AJ40" s="373"/>
      <c r="AK40" s="373"/>
      <c r="AL40" s="373"/>
      <c r="AM40" s="373"/>
      <c r="AN40" s="373"/>
      <c r="AO40" s="373"/>
      <c r="AP40" s="373"/>
      <c r="AQ40" s="373"/>
      <c r="AR40" s="373"/>
      <c r="AS40" s="373"/>
      <c r="AT40" s="373"/>
      <c r="AU40" s="514"/>
      <c r="AV40" s="514"/>
      <c r="AW40" s="514"/>
      <c r="AX40" s="514"/>
      <c r="AY40" s="514"/>
      <c r="AZ40" s="514"/>
      <c r="BA40" s="514"/>
      <c r="BB40" s="514"/>
      <c r="BC40" s="514"/>
      <c r="BD40" s="514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  <c r="BV40" s="514"/>
      <c r="BW40" s="514"/>
      <c r="BX40" s="514"/>
      <c r="BY40" s="514"/>
      <c r="BZ40" s="514"/>
      <c r="CA40" s="514"/>
      <c r="CB40" s="514"/>
      <c r="CC40" s="514"/>
      <c r="CD40" s="514"/>
      <c r="CE40" s="514"/>
      <c r="CF40" s="514"/>
      <c r="CG40" s="514"/>
      <c r="CH40" s="514"/>
      <c r="CI40" s="514"/>
      <c r="CJ40" s="514"/>
      <c r="CK40" s="514"/>
      <c r="CL40" s="514"/>
      <c r="CM40" s="514"/>
      <c r="CN40" s="514"/>
      <c r="CO40" s="514"/>
      <c r="CP40" s="514"/>
      <c r="CQ40" s="514"/>
      <c r="CR40" s="514"/>
      <c r="CS40" s="514"/>
      <c r="CT40" s="514"/>
      <c r="CU40" s="514"/>
      <c r="CV40" s="514"/>
      <c r="CW40" s="514"/>
      <c r="CX40" s="514"/>
      <c r="CY40" s="514"/>
      <c r="CZ40" s="514"/>
      <c r="DA40" s="514"/>
      <c r="DB40" s="514"/>
      <c r="DC40" s="514"/>
      <c r="DD40" s="514"/>
      <c r="DE40" s="514"/>
      <c r="DF40" s="514"/>
      <c r="DG40" s="514"/>
      <c r="DH40" s="514"/>
      <c r="DI40" s="514"/>
      <c r="DJ40" s="514"/>
      <c r="DK40" s="514"/>
      <c r="DL40" s="514"/>
      <c r="DM40" s="514"/>
      <c r="DN40" s="514"/>
      <c r="DO40" s="514"/>
      <c r="DP40" s="514"/>
      <c r="DQ40" s="514"/>
      <c r="DR40" s="514"/>
      <c r="DS40" s="514"/>
      <c r="DT40" s="514"/>
      <c r="DU40" s="514"/>
      <c r="DV40" s="514"/>
      <c r="DW40" s="514"/>
      <c r="DX40" s="514"/>
      <c r="DY40" s="514"/>
      <c r="DZ40" s="514"/>
      <c r="EA40" s="514"/>
      <c r="EB40" s="514"/>
      <c r="EC40" s="514"/>
      <c r="ED40" s="514"/>
      <c r="EE40" s="514"/>
      <c r="EF40" s="514"/>
      <c r="EG40" s="514"/>
      <c r="EH40" s="514"/>
      <c r="EI40" s="514"/>
      <c r="EJ40" s="514"/>
      <c r="EK40" s="514"/>
      <c r="EL40" s="514"/>
      <c r="EM40" s="514"/>
      <c r="EN40" s="514"/>
      <c r="EO40" s="514"/>
      <c r="EP40" s="514"/>
      <c r="EQ40" s="514"/>
      <c r="ER40" s="514"/>
      <c r="ES40" s="514"/>
      <c r="ET40" s="514"/>
      <c r="EU40" s="514"/>
      <c r="EV40" s="514"/>
      <c r="EW40" s="514"/>
      <c r="EX40" s="514"/>
      <c r="EY40" s="514"/>
      <c r="EZ40" s="514"/>
      <c r="FA40" s="514"/>
      <c r="FB40" s="514"/>
      <c r="FC40" s="373"/>
      <c r="FD40" s="373"/>
      <c r="FE40" s="373"/>
      <c r="FF40" s="373"/>
      <c r="FG40" s="373"/>
      <c r="FH40" s="373"/>
      <c r="FI40" s="373"/>
      <c r="FJ40" s="373"/>
      <c r="FK40" s="373"/>
      <c r="FL40" s="373"/>
      <c r="FM40" s="373"/>
      <c r="FN40" s="373"/>
      <c r="FO40" s="373"/>
      <c r="FP40" s="373"/>
      <c r="FQ40" s="373"/>
      <c r="FR40" s="373"/>
      <c r="FS40" s="373"/>
      <c r="FT40" s="373"/>
      <c r="FU40" s="373"/>
      <c r="FV40" s="373"/>
      <c r="FW40" s="373"/>
      <c r="FX40" s="373"/>
      <c r="FY40" s="373"/>
      <c r="FZ40" s="373"/>
      <c r="GA40" s="373"/>
      <c r="GB40" s="373"/>
      <c r="GC40" s="373"/>
      <c r="GD40" s="373"/>
      <c r="GE40" s="373"/>
      <c r="GF40" s="507"/>
    </row>
    <row r="41" spans="2:188" s="32" customFormat="1" ht="15" customHeight="1" thickBot="1" x14ac:dyDescent="0.25">
      <c r="B41" s="67" t="s">
        <v>680</v>
      </c>
      <c r="FA41" s="41" t="s">
        <v>681</v>
      </c>
      <c r="FC41" s="508"/>
      <c r="FD41" s="509"/>
      <c r="FE41" s="509"/>
      <c r="FF41" s="509"/>
      <c r="FG41" s="509"/>
      <c r="FH41" s="509"/>
      <c r="FI41" s="509"/>
      <c r="FJ41" s="509"/>
      <c r="FK41" s="509"/>
      <c r="FL41" s="509"/>
      <c r="FM41" s="509"/>
      <c r="FN41" s="509"/>
      <c r="FO41" s="509"/>
      <c r="FP41" s="509"/>
      <c r="FQ41" s="509"/>
      <c r="FR41" s="509"/>
      <c r="FS41" s="509"/>
      <c r="FT41" s="509"/>
      <c r="FU41" s="509"/>
      <c r="FV41" s="509"/>
      <c r="FW41" s="509"/>
      <c r="FX41" s="509"/>
      <c r="FY41" s="509"/>
      <c r="FZ41" s="509"/>
      <c r="GA41" s="509"/>
      <c r="GB41" s="509"/>
      <c r="GC41" s="509"/>
      <c r="GD41" s="509"/>
      <c r="GE41" s="509"/>
      <c r="GF41" s="510"/>
    </row>
    <row r="42" spans="2:188" s="32" customFormat="1" ht="15" customHeight="1" x14ac:dyDescent="0.2">
      <c r="B42" s="67" t="s">
        <v>682</v>
      </c>
      <c r="O42" s="511"/>
      <c r="P42" s="511"/>
      <c r="Q42" s="511"/>
      <c r="R42" s="511"/>
      <c r="S42" s="511"/>
      <c r="T42" s="511"/>
      <c r="U42" s="511"/>
      <c r="V42" s="511"/>
      <c r="W42" s="511"/>
      <c r="X42" s="511"/>
      <c r="Y42" s="511"/>
      <c r="Z42" s="511"/>
      <c r="AA42" s="511"/>
      <c r="AB42" s="511"/>
      <c r="AC42" s="511"/>
      <c r="AD42" s="511"/>
      <c r="AE42" s="511"/>
      <c r="AF42" s="511"/>
      <c r="AG42" s="511"/>
      <c r="AH42" s="511"/>
      <c r="AI42" s="511"/>
      <c r="AJ42" s="511"/>
      <c r="AK42" s="511"/>
      <c r="AL42" s="511"/>
      <c r="AM42" s="511"/>
      <c r="AN42" s="511"/>
      <c r="AO42" s="511"/>
      <c r="AP42" s="511"/>
      <c r="AQ42" s="511"/>
      <c r="AR42" s="511"/>
      <c r="AS42" s="511"/>
      <c r="AT42" s="67" t="s">
        <v>683</v>
      </c>
      <c r="BF42" s="67" t="s">
        <v>684</v>
      </c>
      <c r="CE42" s="400"/>
      <c r="CF42" s="400"/>
      <c r="CG42" s="400"/>
      <c r="CH42" s="400"/>
      <c r="CI42" s="400"/>
      <c r="CJ42" s="400"/>
      <c r="CK42" s="400"/>
      <c r="CL42" s="400"/>
      <c r="CM42" s="400"/>
      <c r="CN42" s="400"/>
      <c r="CO42" s="400"/>
      <c r="CP42" s="400"/>
      <c r="CQ42" s="400"/>
      <c r="CR42" s="400"/>
      <c r="CS42" s="400"/>
      <c r="CT42" s="400"/>
      <c r="CU42" s="400"/>
      <c r="CV42" s="400"/>
      <c r="CW42" s="400"/>
      <c r="CX42" s="400"/>
      <c r="CY42" s="400"/>
      <c r="CZ42" s="400"/>
      <c r="DA42" s="400"/>
      <c r="DB42" s="400"/>
      <c r="DC42" s="400"/>
      <c r="DD42" s="400"/>
      <c r="DE42" s="400"/>
      <c r="DF42" s="400"/>
      <c r="DG42" s="400"/>
      <c r="DH42" s="400"/>
      <c r="DI42" s="400"/>
      <c r="DJ42" s="400"/>
      <c r="DK42" s="400"/>
      <c r="DL42" s="400"/>
      <c r="DM42" s="400"/>
      <c r="DN42" s="400"/>
      <c r="DO42" s="400"/>
      <c r="DP42" s="400"/>
      <c r="DQ42" s="400"/>
      <c r="DR42" s="400"/>
      <c r="DS42" s="400"/>
      <c r="DT42" s="400"/>
      <c r="DU42" s="400"/>
      <c r="DV42" s="400"/>
      <c r="DW42" s="400"/>
      <c r="DX42" s="400"/>
      <c r="DY42" s="400"/>
      <c r="DZ42" s="400"/>
    </row>
    <row r="43" spans="2:188" s="32" customFormat="1" ht="15" customHeight="1" x14ac:dyDescent="0.25">
      <c r="BF43" s="67" t="s">
        <v>685</v>
      </c>
      <c r="BV43" s="58" t="s">
        <v>686</v>
      </c>
      <c r="CE43" s="515"/>
      <c r="CF43" s="515"/>
      <c r="CG43" s="515"/>
      <c r="CH43" s="515"/>
      <c r="CI43" s="515"/>
      <c r="CJ43" s="515"/>
      <c r="CK43" s="515"/>
      <c r="CL43" s="515"/>
      <c r="CM43" s="67"/>
      <c r="CN43" s="67"/>
      <c r="CO43" s="67"/>
      <c r="CP43" s="516" t="str">
        <f>ВВОД!C4</f>
        <v>Чекин М. В.</v>
      </c>
      <c r="CQ43" s="516"/>
      <c r="CR43" s="516"/>
      <c r="CS43" s="516"/>
      <c r="CT43" s="516"/>
      <c r="CU43" s="516"/>
      <c r="CV43" s="516"/>
      <c r="CW43" s="516"/>
      <c r="CX43" s="516"/>
      <c r="CY43" s="516"/>
      <c r="CZ43" s="516"/>
      <c r="DA43" s="516"/>
      <c r="DB43" s="516"/>
      <c r="DC43" s="516"/>
      <c r="DD43" s="516"/>
      <c r="DE43" s="516"/>
      <c r="DF43" s="516"/>
      <c r="DG43" s="516"/>
      <c r="DH43" s="516"/>
      <c r="DI43" s="516"/>
      <c r="DJ43" s="516"/>
      <c r="DK43" s="516"/>
      <c r="DL43" s="516"/>
      <c r="DM43" s="516"/>
      <c r="DN43" s="516"/>
      <c r="DO43" s="516"/>
      <c r="DP43" s="516"/>
      <c r="DQ43" s="516"/>
      <c r="DR43" s="516"/>
      <c r="DS43" s="516"/>
      <c r="DT43" s="516"/>
      <c r="DU43" s="516"/>
      <c r="DV43" s="516"/>
      <c r="DW43" s="516"/>
      <c r="DX43" s="516"/>
      <c r="DY43" s="516"/>
      <c r="DZ43" s="516"/>
      <c r="EF43" s="517" t="s">
        <v>48</v>
      </c>
      <c r="EG43" s="517"/>
      <c r="EH43" s="517"/>
      <c r="EI43" s="517"/>
      <c r="EJ43" s="517"/>
      <c r="EK43" s="517"/>
      <c r="EL43" s="517"/>
      <c r="EM43" s="517"/>
      <c r="EN43" s="517"/>
      <c r="EO43" s="517"/>
      <c r="EP43" s="517"/>
      <c r="EQ43" s="517"/>
      <c r="ER43" s="517"/>
      <c r="ES43" s="517"/>
      <c r="ET43" s="517"/>
      <c r="EU43" s="517"/>
      <c r="EV43" s="517"/>
      <c r="EW43" s="517"/>
      <c r="EX43" s="517"/>
      <c r="EY43" s="517"/>
      <c r="EZ43" s="517"/>
      <c r="FA43" s="517"/>
      <c r="FB43" s="517"/>
      <c r="FC43" s="517"/>
      <c r="FD43" s="517"/>
      <c r="FE43" s="517"/>
      <c r="FF43" s="517"/>
    </row>
    <row r="44" spans="2:188" s="32" customFormat="1" ht="7.5" customHeight="1" x14ac:dyDescent="0.15">
      <c r="CE44" s="396" t="s">
        <v>687</v>
      </c>
      <c r="CF44" s="396"/>
      <c r="CG44" s="396"/>
      <c r="CH44" s="396"/>
      <c r="CI44" s="396"/>
      <c r="CJ44" s="396"/>
      <c r="CK44" s="396"/>
      <c r="CL44" s="396"/>
      <c r="CM44" s="59"/>
      <c r="CN44" s="59"/>
      <c r="CO44" s="59"/>
      <c r="CP44" s="396" t="s">
        <v>688</v>
      </c>
      <c r="CQ44" s="396"/>
      <c r="CR44" s="396"/>
      <c r="CS44" s="396"/>
      <c r="CT44" s="396"/>
      <c r="CU44" s="396"/>
      <c r="CV44" s="396"/>
      <c r="CW44" s="396"/>
      <c r="CX44" s="396"/>
      <c r="CY44" s="396"/>
      <c r="CZ44" s="396"/>
      <c r="DA44" s="396"/>
      <c r="DB44" s="396"/>
      <c r="DC44" s="396"/>
      <c r="DD44" s="396"/>
      <c r="DE44" s="396"/>
      <c r="DF44" s="396"/>
      <c r="DG44" s="396"/>
      <c r="DH44" s="396"/>
      <c r="DI44" s="396"/>
      <c r="DJ44" s="396"/>
      <c r="DK44" s="396"/>
      <c r="DL44" s="396"/>
      <c r="DM44" s="396"/>
      <c r="DN44" s="396"/>
      <c r="DO44" s="396"/>
      <c r="DP44" s="396"/>
      <c r="DQ44" s="396"/>
      <c r="DR44" s="396"/>
      <c r="DS44" s="396"/>
      <c r="DT44" s="396"/>
      <c r="DU44" s="396"/>
      <c r="DV44" s="396"/>
      <c r="DW44" s="396"/>
      <c r="DX44" s="396"/>
      <c r="DY44" s="396"/>
      <c r="DZ44" s="396"/>
      <c r="EF44" s="517"/>
      <c r="EG44" s="517"/>
      <c r="EH44" s="517"/>
      <c r="EI44" s="517"/>
      <c r="EJ44" s="517"/>
      <c r="EK44" s="517"/>
      <c r="EL44" s="517"/>
      <c r="EM44" s="517"/>
      <c r="EN44" s="517"/>
      <c r="EO44" s="517"/>
      <c r="EP44" s="517"/>
      <c r="EQ44" s="517"/>
      <c r="ER44" s="517"/>
      <c r="ES44" s="517"/>
      <c r="ET44" s="517"/>
      <c r="EU44" s="517"/>
      <c r="EV44" s="517"/>
      <c r="EW44" s="517"/>
      <c r="EX44" s="517"/>
      <c r="EY44" s="517"/>
      <c r="EZ44" s="517"/>
      <c r="FA44" s="517"/>
      <c r="FB44" s="517"/>
      <c r="FC44" s="517"/>
      <c r="FD44" s="517"/>
      <c r="FE44" s="517"/>
      <c r="FF44" s="517"/>
    </row>
    <row r="45" spans="2:188" s="32" customFormat="1" ht="15" customHeight="1" x14ac:dyDescent="0.25">
      <c r="B45" s="58" t="s">
        <v>689</v>
      </c>
      <c r="K45" s="518"/>
      <c r="L45" s="518"/>
      <c r="M45" s="518"/>
      <c r="N45" s="518"/>
      <c r="O45" s="518"/>
      <c r="P45" s="518"/>
      <c r="Q45" s="518"/>
      <c r="R45" s="518"/>
      <c r="S45" s="518"/>
      <c r="T45" s="518"/>
      <c r="W45" s="401" t="str">
        <f>ВВОД!C3</f>
        <v>Цветкова Н.Г.</v>
      </c>
      <c r="X45" s="401"/>
      <c r="Y45" s="401"/>
      <c r="Z45" s="401"/>
      <c r="AA45" s="401"/>
      <c r="AB45" s="401"/>
      <c r="AC45" s="401"/>
      <c r="AD45" s="401"/>
      <c r="AE45" s="401"/>
      <c r="AF45" s="401"/>
      <c r="AG45" s="401"/>
      <c r="AH45" s="401"/>
      <c r="AI45" s="401"/>
      <c r="AJ45" s="401"/>
      <c r="AK45" s="401"/>
      <c r="AL45" s="401"/>
      <c r="AM45" s="401"/>
      <c r="AN45" s="401"/>
      <c r="AO45" s="401"/>
      <c r="AP45" s="401"/>
      <c r="AQ45" s="401"/>
      <c r="AR45" s="401"/>
      <c r="AS45" s="401"/>
      <c r="BF45" s="67" t="s">
        <v>690</v>
      </c>
      <c r="BV45" s="58" t="s">
        <v>6</v>
      </c>
      <c r="CE45" s="400"/>
      <c r="CF45" s="400"/>
      <c r="CG45" s="400"/>
      <c r="CH45" s="400"/>
      <c r="CI45" s="400"/>
      <c r="CJ45" s="400"/>
      <c r="CK45" s="400"/>
      <c r="CL45" s="400"/>
      <c r="CM45" s="67"/>
      <c r="CN45" s="67"/>
      <c r="CO45" s="67"/>
      <c r="CP45" s="401" t="str">
        <f>ВВОД!S15</f>
        <v>Бирюков В.О.</v>
      </c>
      <c r="CQ45" s="401"/>
      <c r="CR45" s="401"/>
      <c r="CS45" s="401"/>
      <c r="CT45" s="401"/>
      <c r="CU45" s="401"/>
      <c r="CV45" s="401"/>
      <c r="CW45" s="401"/>
      <c r="CX45" s="401"/>
      <c r="CY45" s="401"/>
      <c r="CZ45" s="401"/>
      <c r="DA45" s="401"/>
      <c r="DB45" s="401"/>
      <c r="DC45" s="401"/>
      <c r="DD45" s="401"/>
      <c r="DE45" s="401"/>
      <c r="DF45" s="401"/>
      <c r="DG45" s="401"/>
      <c r="DH45" s="401"/>
      <c r="DI45" s="401"/>
      <c r="DJ45" s="401"/>
      <c r="DK45" s="401"/>
      <c r="DL45" s="401"/>
      <c r="DM45" s="401"/>
      <c r="DN45" s="401"/>
      <c r="DO45" s="401"/>
      <c r="DP45" s="401"/>
      <c r="DQ45" s="401"/>
      <c r="DR45" s="401"/>
      <c r="DS45" s="401"/>
      <c r="DT45" s="401"/>
      <c r="DU45" s="401"/>
      <c r="DV45" s="401"/>
      <c r="DW45" s="401"/>
      <c r="DX45" s="401"/>
      <c r="DY45" s="401"/>
      <c r="DZ45" s="401"/>
      <c r="EF45" s="517"/>
      <c r="EG45" s="517"/>
      <c r="EH45" s="517"/>
      <c r="EI45" s="517"/>
      <c r="EJ45" s="517"/>
      <c r="EK45" s="517"/>
      <c r="EL45" s="517"/>
      <c r="EM45" s="517"/>
      <c r="EN45" s="517"/>
      <c r="EO45" s="517"/>
      <c r="EP45" s="517"/>
      <c r="EQ45" s="517"/>
      <c r="ER45" s="517"/>
      <c r="ES45" s="517"/>
      <c r="ET45" s="517"/>
      <c r="EU45" s="517"/>
      <c r="EV45" s="517"/>
      <c r="EW45" s="517"/>
      <c r="EX45" s="517"/>
      <c r="EY45" s="517"/>
      <c r="EZ45" s="517"/>
      <c r="FA45" s="517"/>
      <c r="FB45" s="517"/>
      <c r="FC45" s="517"/>
      <c r="FD45" s="517"/>
      <c r="FE45" s="517"/>
      <c r="FF45" s="517"/>
      <c r="FG45" s="398"/>
      <c r="FH45" s="398"/>
      <c r="FI45" s="398"/>
      <c r="FJ45" s="398"/>
      <c r="FK45" s="398"/>
      <c r="FL45" s="398"/>
      <c r="FM45" s="398"/>
      <c r="FN45" s="398"/>
      <c r="FO45" s="398"/>
      <c r="FP45" s="398"/>
      <c r="FQ45" s="398"/>
      <c r="FR45" s="398"/>
      <c r="FS45" s="398"/>
      <c r="FT45" s="398"/>
      <c r="FU45" s="398"/>
      <c r="FV45" s="398"/>
      <c r="FW45" s="398"/>
      <c r="FX45" s="398"/>
      <c r="FY45" s="398"/>
      <c r="FZ45" s="398"/>
      <c r="GA45" s="398"/>
      <c r="GB45" s="398"/>
      <c r="GC45" s="398"/>
      <c r="GD45" s="398"/>
      <c r="GE45" s="398"/>
      <c r="GF45" s="398"/>
    </row>
    <row r="46" spans="2:188" s="32" customFormat="1" ht="7.5" customHeight="1" x14ac:dyDescent="0.15">
      <c r="K46" s="396" t="s">
        <v>687</v>
      </c>
      <c r="L46" s="396"/>
      <c r="M46" s="396"/>
      <c r="N46" s="396"/>
      <c r="O46" s="396"/>
      <c r="P46" s="396"/>
      <c r="Q46" s="396"/>
      <c r="R46" s="396"/>
      <c r="S46" s="396"/>
      <c r="T46" s="396"/>
      <c r="U46" s="56"/>
      <c r="V46" s="56"/>
      <c r="W46" s="519" t="s">
        <v>688</v>
      </c>
      <c r="X46" s="519"/>
      <c r="Y46" s="519"/>
      <c r="Z46" s="519"/>
      <c r="AA46" s="519"/>
      <c r="AB46" s="519"/>
      <c r="AC46" s="519"/>
      <c r="AD46" s="519"/>
      <c r="AE46" s="519"/>
      <c r="AF46" s="519"/>
      <c r="AG46" s="519"/>
      <c r="AH46" s="519"/>
      <c r="AI46" s="519"/>
      <c r="AJ46" s="519"/>
      <c r="AK46" s="519"/>
      <c r="AL46" s="519"/>
      <c r="AM46" s="519"/>
      <c r="AN46" s="519"/>
      <c r="AO46" s="519"/>
      <c r="AP46" s="519"/>
      <c r="AQ46" s="519"/>
      <c r="AR46" s="519"/>
      <c r="AS46" s="519"/>
      <c r="CE46" s="396" t="s">
        <v>687</v>
      </c>
      <c r="CF46" s="396"/>
      <c r="CG46" s="396"/>
      <c r="CH46" s="396"/>
      <c r="CI46" s="396"/>
      <c r="CJ46" s="396"/>
      <c r="CK46" s="396"/>
      <c r="CL46" s="396"/>
      <c r="CM46" s="59"/>
      <c r="CN46" s="59"/>
      <c r="CO46" s="59"/>
      <c r="CP46" s="396" t="s">
        <v>688</v>
      </c>
      <c r="CQ46" s="396"/>
      <c r="CR46" s="396"/>
      <c r="CS46" s="396"/>
      <c r="CT46" s="396"/>
      <c r="CU46" s="396"/>
      <c r="CV46" s="396"/>
      <c r="CW46" s="396"/>
      <c r="CX46" s="396"/>
      <c r="CY46" s="396"/>
      <c r="CZ46" s="396"/>
      <c r="DA46" s="396"/>
      <c r="DB46" s="396"/>
      <c r="DC46" s="396"/>
      <c r="DD46" s="396"/>
      <c r="DE46" s="396"/>
      <c r="DF46" s="396"/>
      <c r="DG46" s="396"/>
      <c r="DH46" s="396"/>
      <c r="DI46" s="396"/>
      <c r="DJ46" s="396"/>
      <c r="DK46" s="396"/>
      <c r="DL46" s="396"/>
      <c r="DM46" s="396"/>
      <c r="DN46" s="396"/>
      <c r="DO46" s="396"/>
      <c r="DP46" s="396"/>
      <c r="DQ46" s="396"/>
      <c r="DR46" s="396"/>
      <c r="DS46" s="396"/>
      <c r="DT46" s="396"/>
      <c r="DU46" s="396"/>
      <c r="DV46" s="396"/>
      <c r="DW46" s="396"/>
      <c r="DX46" s="396"/>
      <c r="DY46" s="396"/>
      <c r="DZ46" s="396"/>
      <c r="EF46" s="520"/>
      <c r="EG46" s="520"/>
      <c r="EH46" s="520"/>
      <c r="EI46" s="520"/>
      <c r="EJ46" s="520"/>
      <c r="EK46" s="520"/>
      <c r="EL46" s="520"/>
      <c r="EM46" s="520"/>
      <c r="EN46" s="520"/>
      <c r="EO46" s="520"/>
      <c r="EP46" s="520"/>
      <c r="EQ46" s="520"/>
      <c r="ER46" s="520"/>
      <c r="ES46" s="520"/>
      <c r="ET46" s="520"/>
      <c r="EU46" s="520"/>
      <c r="EV46" s="520"/>
      <c r="EW46" s="520"/>
      <c r="EX46" s="520"/>
      <c r="EY46" s="520"/>
      <c r="EZ46" s="520"/>
      <c r="FA46" s="520"/>
      <c r="FB46" s="520"/>
      <c r="FC46" s="520"/>
      <c r="FD46" s="520"/>
      <c r="FE46" s="520"/>
      <c r="FF46" s="520"/>
      <c r="FG46" s="520"/>
      <c r="FH46" s="520"/>
      <c r="FI46" s="520"/>
      <c r="FJ46" s="520"/>
      <c r="FK46" s="520"/>
      <c r="FL46" s="520"/>
      <c r="FM46" s="520"/>
      <c r="FN46" s="520"/>
      <c r="FO46" s="520"/>
      <c r="FP46" s="520"/>
      <c r="FQ46" s="520"/>
      <c r="FR46" s="520"/>
      <c r="FS46" s="520"/>
      <c r="FT46" s="520"/>
      <c r="FU46" s="520"/>
      <c r="FV46" s="520"/>
      <c r="FW46" s="520"/>
      <c r="FX46" s="520"/>
      <c r="FY46" s="520"/>
      <c r="FZ46" s="520"/>
      <c r="GA46" s="520"/>
      <c r="GB46" s="520"/>
      <c r="GC46" s="520"/>
      <c r="GD46" s="520"/>
      <c r="GE46" s="520"/>
      <c r="GF46" s="520"/>
    </row>
    <row r="47" spans="2:188" s="32" customFormat="1" ht="8.25" customHeight="1" x14ac:dyDescent="0.2">
      <c r="B47" s="67" t="s">
        <v>691</v>
      </c>
      <c r="X47" s="524" t="s">
        <v>692</v>
      </c>
      <c r="Y47" s="525"/>
      <c r="Z47" s="525"/>
      <c r="AA47" s="525"/>
      <c r="AB47" s="525"/>
      <c r="AC47" s="525"/>
      <c r="AD47" s="525"/>
      <c r="AE47" s="525"/>
      <c r="AF47" s="525"/>
      <c r="AG47" s="525"/>
      <c r="AH47" s="525"/>
      <c r="AI47" s="525"/>
      <c r="AJ47" s="525"/>
      <c r="AK47" s="525"/>
      <c r="AL47" s="525"/>
      <c r="AM47" s="525"/>
      <c r="AN47" s="525"/>
      <c r="AO47" s="525"/>
      <c r="AP47" s="525"/>
      <c r="AQ47" s="525"/>
      <c r="AR47" s="525"/>
      <c r="AS47" s="525"/>
      <c r="AT47" s="525"/>
      <c r="AU47" s="526"/>
      <c r="EF47" s="521"/>
      <c r="EG47" s="521"/>
      <c r="EH47" s="521"/>
      <c r="EI47" s="521"/>
      <c r="EJ47" s="521"/>
      <c r="EK47" s="521"/>
      <c r="EL47" s="521"/>
      <c r="EM47" s="521"/>
      <c r="EN47" s="521"/>
      <c r="EO47" s="521"/>
      <c r="EP47" s="521"/>
      <c r="EQ47" s="521"/>
      <c r="ER47" s="521"/>
      <c r="ES47" s="521"/>
      <c r="ET47" s="521"/>
      <c r="EU47" s="521"/>
      <c r="EV47" s="521"/>
      <c r="EW47" s="521"/>
      <c r="EX47" s="521"/>
      <c r="EY47" s="521"/>
      <c r="EZ47" s="521"/>
      <c r="FA47" s="521"/>
      <c r="FB47" s="521"/>
      <c r="FC47" s="521"/>
      <c r="FD47" s="521"/>
      <c r="FE47" s="521"/>
      <c r="FF47" s="521"/>
      <c r="FG47" s="521"/>
      <c r="FH47" s="521"/>
      <c r="FI47" s="521"/>
      <c r="FJ47" s="521"/>
      <c r="FK47" s="521"/>
      <c r="FL47" s="521"/>
      <c r="FM47" s="521"/>
      <c r="FN47" s="521"/>
      <c r="FO47" s="521"/>
      <c r="FP47" s="521"/>
      <c r="FQ47" s="521"/>
      <c r="FR47" s="521"/>
      <c r="FS47" s="521"/>
      <c r="FT47" s="521"/>
      <c r="FU47" s="521"/>
      <c r="FV47" s="521"/>
      <c r="FW47" s="521"/>
      <c r="FX47" s="521"/>
      <c r="FY47" s="521"/>
      <c r="FZ47" s="521"/>
      <c r="GA47" s="521"/>
      <c r="GB47" s="521"/>
      <c r="GC47" s="521"/>
      <c r="GD47" s="521"/>
      <c r="GE47" s="521"/>
      <c r="GF47" s="521"/>
    </row>
    <row r="48" spans="2:188" s="32" customFormat="1" ht="8.25" customHeight="1" x14ac:dyDescent="0.2">
      <c r="B48" s="67" t="s">
        <v>693</v>
      </c>
      <c r="X48" s="527"/>
      <c r="Y48" s="528"/>
      <c r="Z48" s="528"/>
      <c r="AA48" s="528"/>
      <c r="AB48" s="528"/>
      <c r="AC48" s="528"/>
      <c r="AD48" s="528"/>
      <c r="AE48" s="528"/>
      <c r="AF48" s="528"/>
      <c r="AG48" s="528"/>
      <c r="AH48" s="528"/>
      <c r="AI48" s="528"/>
      <c r="AJ48" s="528"/>
      <c r="AK48" s="528"/>
      <c r="AL48" s="528"/>
      <c r="AM48" s="528"/>
      <c r="AN48" s="528"/>
      <c r="AO48" s="528"/>
      <c r="AP48" s="528"/>
      <c r="AQ48" s="528"/>
      <c r="AR48" s="528"/>
      <c r="AS48" s="528"/>
      <c r="AT48" s="528"/>
      <c r="AU48" s="529"/>
      <c r="EF48" s="522"/>
      <c r="EG48" s="522"/>
      <c r="EH48" s="522"/>
      <c r="EI48" s="522"/>
      <c r="EJ48" s="522"/>
      <c r="EK48" s="522"/>
      <c r="EL48" s="522"/>
      <c r="EM48" s="522"/>
      <c r="EN48" s="522"/>
      <c r="EO48" s="522"/>
      <c r="EP48" s="522"/>
      <c r="EQ48" s="522"/>
      <c r="ER48" s="522"/>
      <c r="ES48" s="522"/>
      <c r="ET48" s="522"/>
      <c r="EU48" s="522"/>
      <c r="EV48" s="522"/>
      <c r="EW48" s="522"/>
      <c r="EX48" s="522"/>
      <c r="EY48" s="522"/>
      <c r="EZ48" s="522"/>
      <c r="FA48" s="522"/>
      <c r="FB48" s="522"/>
      <c r="FC48" s="522"/>
      <c r="FD48" s="522"/>
      <c r="FE48" s="522"/>
      <c r="FF48" s="522"/>
      <c r="FG48" s="522"/>
      <c r="FH48" s="522"/>
      <c r="FI48" s="522"/>
      <c r="FJ48" s="522"/>
      <c r="FK48" s="522"/>
      <c r="FL48" s="522"/>
      <c r="FM48" s="522"/>
      <c r="FN48" s="522"/>
      <c r="FO48" s="522"/>
      <c r="FP48" s="522"/>
      <c r="FQ48" s="522"/>
      <c r="FR48" s="522"/>
      <c r="FS48" s="522"/>
      <c r="FT48" s="522"/>
      <c r="FU48" s="522"/>
      <c r="FV48" s="522"/>
      <c r="FW48" s="522"/>
      <c r="FX48" s="522"/>
      <c r="FY48" s="522"/>
      <c r="FZ48" s="522"/>
      <c r="GA48" s="522"/>
      <c r="GB48" s="522"/>
      <c r="GC48" s="522"/>
      <c r="GD48" s="522"/>
      <c r="GE48" s="522"/>
      <c r="GF48" s="522"/>
    </row>
    <row r="49" spans="2:189" s="32" customFormat="1" ht="7.5" customHeight="1" x14ac:dyDescent="0.2">
      <c r="B49" s="67" t="s">
        <v>694</v>
      </c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527"/>
      <c r="Y49" s="528"/>
      <c r="Z49" s="528"/>
      <c r="AA49" s="528"/>
      <c r="AB49" s="528"/>
      <c r="AC49" s="528"/>
      <c r="AD49" s="528"/>
      <c r="AE49" s="528"/>
      <c r="AF49" s="528"/>
      <c r="AG49" s="528"/>
      <c r="AH49" s="528"/>
      <c r="AI49" s="528"/>
      <c r="AJ49" s="528"/>
      <c r="AK49" s="528"/>
      <c r="AL49" s="528"/>
      <c r="AM49" s="528"/>
      <c r="AN49" s="528"/>
      <c r="AO49" s="528"/>
      <c r="AP49" s="528"/>
      <c r="AQ49" s="528"/>
      <c r="AR49" s="528"/>
      <c r="AS49" s="528"/>
      <c r="AT49" s="528"/>
      <c r="AU49" s="529"/>
      <c r="AV49" s="67"/>
      <c r="AW49" s="67"/>
      <c r="AX49" s="67"/>
      <c r="AY49" s="67"/>
      <c r="AZ49" s="67"/>
      <c r="BA49" s="67"/>
      <c r="BB49" s="67"/>
      <c r="BC49" s="67"/>
      <c r="BF49" s="465" t="s">
        <v>695</v>
      </c>
      <c r="BG49" s="465"/>
      <c r="BH49" s="465"/>
      <c r="BI49" s="465"/>
      <c r="BJ49" s="465"/>
      <c r="BK49" s="465"/>
      <c r="BL49" s="465"/>
      <c r="BM49" s="465"/>
      <c r="BN49" s="465"/>
      <c r="BO49" s="465"/>
      <c r="BP49" s="465"/>
      <c r="BQ49" s="465"/>
      <c r="BR49" s="465"/>
      <c r="BS49" s="465"/>
      <c r="BT49" s="465"/>
      <c r="BU49" s="465"/>
      <c r="BV49" s="465"/>
      <c r="BW49" s="465"/>
      <c r="BX49" s="465"/>
      <c r="BY49" s="465"/>
      <c r="BZ49" s="465"/>
      <c r="CA49" s="465"/>
      <c r="CB49" s="465"/>
      <c r="CC49" s="456" t="s">
        <v>696</v>
      </c>
      <c r="CD49" s="456"/>
      <c r="CE49" s="456"/>
      <c r="CF49" s="456"/>
      <c r="CG49" s="456"/>
      <c r="CH49" s="456"/>
      <c r="CI49" s="456"/>
      <c r="CJ49" s="456"/>
      <c r="CK49" s="456"/>
      <c r="CL49" s="456"/>
      <c r="CM49" s="456"/>
      <c r="CN49" s="456"/>
      <c r="CO49" s="456"/>
      <c r="EF49" s="521"/>
      <c r="EG49" s="521"/>
      <c r="EH49" s="521"/>
      <c r="EI49" s="521"/>
      <c r="EJ49" s="521"/>
      <c r="EK49" s="521"/>
      <c r="EL49" s="521"/>
      <c r="EM49" s="521"/>
      <c r="EN49" s="521"/>
      <c r="EO49" s="521"/>
      <c r="EP49" s="521"/>
      <c r="EQ49" s="521"/>
      <c r="ER49" s="521"/>
      <c r="ES49" s="521"/>
      <c r="ET49" s="521"/>
      <c r="EU49" s="521"/>
      <c r="EV49" s="521"/>
      <c r="EW49" s="521"/>
      <c r="EX49" s="521"/>
      <c r="EY49" s="521"/>
      <c r="EZ49" s="521"/>
      <c r="FA49" s="521"/>
      <c r="FB49" s="521"/>
      <c r="FC49" s="521"/>
      <c r="FD49" s="521"/>
      <c r="FE49" s="521"/>
      <c r="FF49" s="521"/>
      <c r="FG49" s="521"/>
      <c r="FH49" s="521"/>
      <c r="FI49" s="521"/>
      <c r="FJ49" s="521"/>
      <c r="FK49" s="521"/>
      <c r="FL49" s="521"/>
      <c r="FM49" s="521"/>
      <c r="FN49" s="521"/>
      <c r="FO49" s="521"/>
      <c r="FP49" s="521"/>
      <c r="FQ49" s="521"/>
      <c r="FR49" s="521"/>
      <c r="FS49" s="521"/>
      <c r="FT49" s="521"/>
      <c r="FU49" s="521"/>
      <c r="FV49" s="521"/>
      <c r="FW49" s="521"/>
      <c r="FX49" s="521"/>
      <c r="FY49" s="521"/>
      <c r="FZ49" s="521"/>
      <c r="GA49" s="521"/>
      <c r="GB49" s="521"/>
      <c r="GC49" s="521"/>
      <c r="GD49" s="521"/>
      <c r="GE49" s="521"/>
      <c r="GF49" s="521"/>
    </row>
    <row r="50" spans="2:189" s="32" customFormat="1" ht="7.5" customHeight="1" x14ac:dyDescent="0.15"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527"/>
      <c r="Y50" s="528"/>
      <c r="Z50" s="528"/>
      <c r="AA50" s="528"/>
      <c r="AB50" s="528"/>
      <c r="AC50" s="528"/>
      <c r="AD50" s="528"/>
      <c r="AE50" s="528"/>
      <c r="AF50" s="528"/>
      <c r="AG50" s="528"/>
      <c r="AH50" s="528"/>
      <c r="AI50" s="528"/>
      <c r="AJ50" s="528"/>
      <c r="AK50" s="528"/>
      <c r="AL50" s="528"/>
      <c r="AM50" s="528"/>
      <c r="AN50" s="528"/>
      <c r="AO50" s="528"/>
      <c r="AP50" s="528"/>
      <c r="AQ50" s="528"/>
      <c r="AR50" s="528"/>
      <c r="AS50" s="528"/>
      <c r="AT50" s="528"/>
      <c r="AU50" s="529"/>
      <c r="AV50" s="73"/>
      <c r="AW50" s="73"/>
      <c r="AX50" s="73"/>
      <c r="AY50" s="73"/>
      <c r="AZ50" s="73"/>
      <c r="BA50" s="73"/>
      <c r="BB50" s="73"/>
      <c r="BC50" s="73"/>
      <c r="BF50" s="465"/>
      <c r="BG50" s="465"/>
      <c r="BH50" s="465"/>
      <c r="BI50" s="465"/>
      <c r="BJ50" s="465"/>
      <c r="BK50" s="465"/>
      <c r="BL50" s="465"/>
      <c r="BM50" s="465"/>
      <c r="BN50" s="465"/>
      <c r="BO50" s="465"/>
      <c r="BP50" s="465"/>
      <c r="BQ50" s="465"/>
      <c r="BR50" s="465"/>
      <c r="BS50" s="465"/>
      <c r="BT50" s="465"/>
      <c r="BU50" s="465"/>
      <c r="BV50" s="465"/>
      <c r="BW50" s="465"/>
      <c r="BX50" s="465"/>
      <c r="BY50" s="465"/>
      <c r="BZ50" s="465"/>
      <c r="CA50" s="465"/>
      <c r="CB50" s="465"/>
      <c r="CC50" s="523" t="s">
        <v>697</v>
      </c>
      <c r="CD50" s="523"/>
      <c r="CE50" s="523"/>
      <c r="CF50" s="523"/>
      <c r="CG50" s="523"/>
      <c r="CH50" s="523"/>
      <c r="CI50" s="523"/>
      <c r="CJ50" s="523"/>
      <c r="CK50" s="523"/>
      <c r="CL50" s="523"/>
      <c r="CM50" s="523"/>
      <c r="CN50" s="523"/>
      <c r="CO50" s="523"/>
      <c r="EF50" s="522"/>
      <c r="EG50" s="522"/>
      <c r="EH50" s="522"/>
      <c r="EI50" s="522"/>
      <c r="EJ50" s="522"/>
      <c r="EK50" s="522"/>
      <c r="EL50" s="522"/>
      <c r="EM50" s="522"/>
      <c r="EN50" s="522"/>
      <c r="EO50" s="522"/>
      <c r="EP50" s="522"/>
      <c r="EQ50" s="522"/>
      <c r="ER50" s="522"/>
      <c r="ES50" s="522"/>
      <c r="ET50" s="522"/>
      <c r="EU50" s="522"/>
      <c r="EV50" s="522"/>
      <c r="EW50" s="522"/>
      <c r="EX50" s="522"/>
      <c r="EY50" s="522"/>
      <c r="EZ50" s="522"/>
      <c r="FA50" s="522"/>
      <c r="FB50" s="522"/>
      <c r="FC50" s="522"/>
      <c r="FD50" s="522"/>
      <c r="FE50" s="522"/>
      <c r="FF50" s="522"/>
      <c r="FG50" s="522"/>
      <c r="FH50" s="522"/>
      <c r="FI50" s="522"/>
      <c r="FJ50" s="522"/>
      <c r="FK50" s="522"/>
      <c r="FL50" s="522"/>
      <c r="FM50" s="522"/>
      <c r="FN50" s="522"/>
      <c r="FO50" s="522"/>
      <c r="FP50" s="522"/>
      <c r="FQ50" s="522"/>
      <c r="FR50" s="522"/>
      <c r="FS50" s="522"/>
      <c r="FT50" s="522"/>
      <c r="FU50" s="522"/>
      <c r="FV50" s="522"/>
      <c r="FW50" s="522"/>
      <c r="FX50" s="522"/>
      <c r="FY50" s="522"/>
      <c r="FZ50" s="522"/>
      <c r="GA50" s="522"/>
      <c r="GB50" s="522"/>
      <c r="GC50" s="522"/>
      <c r="GD50" s="522"/>
      <c r="GE50" s="522"/>
      <c r="GF50" s="522"/>
    </row>
    <row r="51" spans="2:189" s="32" customFormat="1" ht="15" customHeight="1" x14ac:dyDescent="0.25">
      <c r="X51" s="527"/>
      <c r="Y51" s="528"/>
      <c r="Z51" s="528"/>
      <c r="AA51" s="528"/>
      <c r="AB51" s="528"/>
      <c r="AC51" s="528"/>
      <c r="AD51" s="528"/>
      <c r="AE51" s="528"/>
      <c r="AF51" s="528"/>
      <c r="AG51" s="528"/>
      <c r="AH51" s="528"/>
      <c r="AI51" s="528"/>
      <c r="AJ51" s="528"/>
      <c r="AK51" s="528"/>
      <c r="AL51" s="528"/>
      <c r="AM51" s="528"/>
      <c r="AN51" s="528"/>
      <c r="AO51" s="528"/>
      <c r="AP51" s="528"/>
      <c r="AQ51" s="528"/>
      <c r="AR51" s="528"/>
      <c r="AS51" s="528"/>
      <c r="AT51" s="528"/>
      <c r="AU51" s="529"/>
      <c r="BF51" s="67" t="s">
        <v>698</v>
      </c>
      <c r="BT51" s="400"/>
      <c r="BU51" s="400"/>
      <c r="BV51" s="400"/>
      <c r="BW51" s="400"/>
      <c r="BX51" s="400"/>
      <c r="BY51" s="400"/>
      <c r="BZ51" s="400"/>
      <c r="CA51" s="400"/>
      <c r="CB51" s="400"/>
      <c r="CC51" s="400"/>
      <c r="CD51" s="400"/>
      <c r="CE51" s="67"/>
      <c r="CF51" s="67"/>
      <c r="CG51" s="401" t="str">
        <f>ВВОД!S15</f>
        <v>Бирюков В.О.</v>
      </c>
      <c r="CH51" s="401"/>
      <c r="CI51" s="401"/>
      <c r="CJ51" s="401"/>
      <c r="CK51" s="401"/>
      <c r="CL51" s="401"/>
      <c r="CM51" s="401"/>
      <c r="CN51" s="401"/>
      <c r="CO51" s="401"/>
      <c r="CP51" s="401"/>
      <c r="CQ51" s="401"/>
      <c r="CR51" s="401"/>
      <c r="CS51" s="401"/>
      <c r="CT51" s="401"/>
      <c r="CU51" s="401"/>
      <c r="CV51" s="401"/>
      <c r="CW51" s="401"/>
      <c r="CX51" s="401"/>
      <c r="CY51" s="401"/>
      <c r="CZ51" s="401"/>
      <c r="DA51" s="401"/>
      <c r="DB51" s="401"/>
      <c r="DC51" s="401"/>
      <c r="DD51" s="401"/>
      <c r="DE51" s="401"/>
      <c r="DF51" s="401"/>
      <c r="DG51" s="401"/>
      <c r="DH51" s="401"/>
      <c r="DI51" s="401"/>
      <c r="DJ51" s="401"/>
      <c r="DK51" s="401"/>
      <c r="DL51" s="401"/>
      <c r="DM51" s="401"/>
      <c r="DN51" s="76"/>
      <c r="EF51" s="521"/>
      <c r="EG51" s="521"/>
      <c r="EH51" s="521"/>
      <c r="EI51" s="521"/>
      <c r="EJ51" s="521"/>
      <c r="EK51" s="521"/>
      <c r="EL51" s="521"/>
      <c r="EM51" s="521"/>
      <c r="EN51" s="521"/>
      <c r="EO51" s="521"/>
      <c r="EP51" s="521"/>
      <c r="EQ51" s="521"/>
      <c r="ER51" s="521"/>
      <c r="ES51" s="521"/>
      <c r="ET51" s="521"/>
      <c r="EU51" s="521"/>
      <c r="EV51" s="521"/>
      <c r="EW51" s="521"/>
      <c r="EX51" s="521"/>
      <c r="EY51" s="521"/>
      <c r="EZ51" s="521"/>
      <c r="FA51" s="521"/>
      <c r="FB51" s="521"/>
      <c r="FC51" s="521"/>
      <c r="FD51" s="521"/>
      <c r="FE51" s="521"/>
      <c r="FF51" s="521"/>
      <c r="FG51" s="521"/>
      <c r="FH51" s="521"/>
      <c r="FI51" s="521"/>
      <c r="FJ51" s="521"/>
      <c r="FK51" s="521"/>
      <c r="FL51" s="521"/>
      <c r="FM51" s="521"/>
      <c r="FN51" s="521"/>
      <c r="FO51" s="521"/>
      <c r="FP51" s="521"/>
      <c r="FQ51" s="521"/>
      <c r="FR51" s="521"/>
      <c r="FS51" s="521"/>
      <c r="FT51" s="521"/>
      <c r="FU51" s="521"/>
      <c r="FV51" s="521"/>
      <c r="FW51" s="521"/>
      <c r="FX51" s="521"/>
      <c r="FY51" s="521"/>
      <c r="FZ51" s="521"/>
      <c r="GA51" s="521"/>
      <c r="GB51" s="521"/>
      <c r="GC51" s="521"/>
      <c r="GD51" s="521"/>
      <c r="GE51" s="521"/>
      <c r="GF51" s="521"/>
    </row>
    <row r="52" spans="2:189" s="32" customFormat="1" ht="7.5" customHeight="1" x14ac:dyDescent="0.15">
      <c r="B52" s="533" t="s">
        <v>699</v>
      </c>
      <c r="C52" s="533"/>
      <c r="D52" s="533"/>
      <c r="E52" s="533"/>
      <c r="F52" s="533"/>
      <c r="G52" s="533"/>
      <c r="H52" s="533"/>
      <c r="I52" s="533"/>
      <c r="J52" s="533"/>
      <c r="X52" s="527"/>
      <c r="Y52" s="528"/>
      <c r="Z52" s="528"/>
      <c r="AA52" s="528"/>
      <c r="AB52" s="528"/>
      <c r="AC52" s="528"/>
      <c r="AD52" s="528"/>
      <c r="AE52" s="528"/>
      <c r="AF52" s="528"/>
      <c r="AG52" s="528"/>
      <c r="AH52" s="528"/>
      <c r="AI52" s="528"/>
      <c r="AJ52" s="528"/>
      <c r="AK52" s="528"/>
      <c r="AL52" s="528"/>
      <c r="AM52" s="528"/>
      <c r="AN52" s="528"/>
      <c r="AO52" s="528"/>
      <c r="AP52" s="528"/>
      <c r="AQ52" s="528"/>
      <c r="AR52" s="528"/>
      <c r="AS52" s="528"/>
      <c r="AT52" s="528"/>
      <c r="AU52" s="529"/>
      <c r="BT52" s="396" t="s">
        <v>687</v>
      </c>
      <c r="BU52" s="396"/>
      <c r="BV52" s="396"/>
      <c r="BW52" s="396"/>
      <c r="BX52" s="396"/>
      <c r="BY52" s="396"/>
      <c r="BZ52" s="396"/>
      <c r="CA52" s="396"/>
      <c r="CB52" s="396"/>
      <c r="CC52" s="396"/>
      <c r="CD52" s="396"/>
      <c r="CE52" s="60"/>
      <c r="CF52" s="60"/>
      <c r="CG52" s="396" t="s">
        <v>688</v>
      </c>
      <c r="CH52" s="396"/>
      <c r="CI52" s="396"/>
      <c r="CJ52" s="396"/>
      <c r="CK52" s="396"/>
      <c r="CL52" s="396"/>
      <c r="CM52" s="396"/>
      <c r="CN52" s="396"/>
      <c r="CO52" s="396"/>
      <c r="CP52" s="396"/>
      <c r="CQ52" s="396"/>
      <c r="CR52" s="396"/>
      <c r="CS52" s="396"/>
      <c r="CT52" s="396"/>
      <c r="CU52" s="396"/>
      <c r="CV52" s="396"/>
      <c r="CW52" s="396"/>
      <c r="CX52" s="396"/>
      <c r="CY52" s="396"/>
      <c r="CZ52" s="396"/>
      <c r="DA52" s="396"/>
      <c r="DB52" s="396"/>
      <c r="DC52" s="396"/>
      <c r="DD52" s="396"/>
      <c r="DE52" s="396"/>
      <c r="DF52" s="396"/>
      <c r="DG52" s="396"/>
      <c r="DH52" s="396"/>
      <c r="DI52" s="396"/>
      <c r="DJ52" s="396"/>
      <c r="DK52" s="534"/>
      <c r="EF52" s="522"/>
      <c r="EG52" s="522"/>
      <c r="EH52" s="522"/>
      <c r="EI52" s="522"/>
      <c r="EJ52" s="522"/>
      <c r="EK52" s="522"/>
      <c r="EL52" s="522"/>
      <c r="EM52" s="522"/>
      <c r="EN52" s="522"/>
      <c r="EO52" s="522"/>
      <c r="EP52" s="522"/>
      <c r="EQ52" s="522"/>
      <c r="ER52" s="522"/>
      <c r="ES52" s="522"/>
      <c r="ET52" s="522"/>
      <c r="EU52" s="522"/>
      <c r="EV52" s="522"/>
      <c r="EW52" s="522"/>
      <c r="EX52" s="522"/>
      <c r="EY52" s="522"/>
      <c r="EZ52" s="522"/>
      <c r="FA52" s="522"/>
      <c r="FB52" s="522"/>
      <c r="FC52" s="522"/>
      <c r="FD52" s="522"/>
      <c r="FE52" s="522"/>
      <c r="FF52" s="522"/>
      <c r="FG52" s="522"/>
      <c r="FH52" s="522"/>
      <c r="FI52" s="522"/>
      <c r="FJ52" s="522"/>
      <c r="FK52" s="522"/>
      <c r="FL52" s="522"/>
      <c r="FM52" s="522"/>
      <c r="FN52" s="522"/>
      <c r="FO52" s="522"/>
      <c r="FP52" s="522"/>
      <c r="FQ52" s="522"/>
      <c r="FR52" s="522"/>
      <c r="FS52" s="522"/>
      <c r="FT52" s="522"/>
      <c r="FU52" s="522"/>
      <c r="FV52" s="522"/>
      <c r="FW52" s="522"/>
      <c r="FX52" s="522"/>
      <c r="FY52" s="522"/>
      <c r="FZ52" s="522"/>
      <c r="GA52" s="522"/>
      <c r="GB52" s="522"/>
      <c r="GC52" s="522"/>
      <c r="GD52" s="522"/>
      <c r="GE52" s="522"/>
      <c r="GF52" s="522"/>
    </row>
    <row r="53" spans="2:189" s="32" customFormat="1" ht="15" customHeight="1" x14ac:dyDescent="0.25">
      <c r="B53" s="533"/>
      <c r="C53" s="533"/>
      <c r="D53" s="533"/>
      <c r="E53" s="533"/>
      <c r="F53" s="533"/>
      <c r="G53" s="533"/>
      <c r="H53" s="533"/>
      <c r="I53" s="533"/>
      <c r="J53" s="533"/>
      <c r="X53" s="527"/>
      <c r="Y53" s="528"/>
      <c r="Z53" s="528"/>
      <c r="AA53" s="528"/>
      <c r="AB53" s="528"/>
      <c r="AC53" s="528"/>
      <c r="AD53" s="528"/>
      <c r="AE53" s="528"/>
      <c r="AF53" s="528"/>
      <c r="AG53" s="528"/>
      <c r="AH53" s="528"/>
      <c r="AI53" s="528"/>
      <c r="AJ53" s="528"/>
      <c r="AK53" s="528"/>
      <c r="AL53" s="528"/>
      <c r="AM53" s="528"/>
      <c r="AN53" s="528"/>
      <c r="AO53" s="528"/>
      <c r="AP53" s="528"/>
      <c r="AQ53" s="528"/>
      <c r="AR53" s="528"/>
      <c r="AS53" s="528"/>
      <c r="AT53" s="528"/>
      <c r="AU53" s="529"/>
      <c r="BF53" s="67" t="s">
        <v>700</v>
      </c>
      <c r="BT53" s="400"/>
      <c r="BU53" s="400"/>
      <c r="BV53" s="400"/>
      <c r="BW53" s="400"/>
      <c r="BX53" s="400"/>
      <c r="BY53" s="400"/>
      <c r="BZ53" s="400"/>
      <c r="CA53" s="400"/>
      <c r="CB53" s="400"/>
      <c r="CC53" s="400"/>
      <c r="CD53" s="400"/>
      <c r="CE53" s="67"/>
      <c r="CF53" s="67"/>
      <c r="CG53" s="401" t="str">
        <f>ВВОД!C4</f>
        <v>Чекин М. В.</v>
      </c>
      <c r="CH53" s="401"/>
      <c r="CI53" s="401"/>
      <c r="CJ53" s="401"/>
      <c r="CK53" s="401"/>
      <c r="CL53" s="401"/>
      <c r="CM53" s="401"/>
      <c r="CN53" s="401"/>
      <c r="CO53" s="401"/>
      <c r="CP53" s="401"/>
      <c r="CQ53" s="401"/>
      <c r="CR53" s="401"/>
      <c r="CS53" s="401"/>
      <c r="CT53" s="401"/>
      <c r="CU53" s="401"/>
      <c r="CV53" s="401"/>
      <c r="CW53" s="401"/>
      <c r="CX53" s="401"/>
      <c r="CY53" s="401"/>
      <c r="CZ53" s="401"/>
      <c r="DA53" s="401"/>
      <c r="DB53" s="401"/>
      <c r="DC53" s="401"/>
      <c r="DD53" s="401"/>
      <c r="DE53" s="401"/>
      <c r="DF53" s="401"/>
      <c r="DG53" s="401"/>
      <c r="DH53" s="401"/>
      <c r="DI53" s="401"/>
      <c r="DJ53" s="401"/>
      <c r="DK53" s="401"/>
      <c r="EF53" s="521"/>
      <c r="EG53" s="521"/>
      <c r="EH53" s="521"/>
      <c r="EI53" s="521"/>
      <c r="EJ53" s="521"/>
      <c r="EK53" s="521"/>
      <c r="EL53" s="521"/>
      <c r="EM53" s="521"/>
      <c r="EN53" s="521"/>
      <c r="EO53" s="521"/>
      <c r="EP53" s="521"/>
      <c r="EQ53" s="521"/>
      <c r="ER53" s="521"/>
      <c r="ES53" s="521"/>
      <c r="ET53" s="521"/>
      <c r="EU53" s="521"/>
      <c r="EV53" s="521"/>
      <c r="EW53" s="521"/>
      <c r="EX53" s="521"/>
      <c r="EY53" s="521"/>
      <c r="EZ53" s="521"/>
      <c r="FA53" s="521"/>
      <c r="FB53" s="521"/>
      <c r="FC53" s="521"/>
      <c r="FD53" s="521"/>
      <c r="FE53" s="521"/>
      <c r="FF53" s="521"/>
      <c r="FG53" s="521"/>
      <c r="FH53" s="521"/>
      <c r="FI53" s="521"/>
      <c r="FJ53" s="521"/>
      <c r="FK53" s="521"/>
      <c r="FL53" s="521"/>
      <c r="FM53" s="521"/>
      <c r="FN53" s="521"/>
      <c r="FO53" s="521"/>
      <c r="FP53" s="521"/>
      <c r="FQ53" s="521"/>
      <c r="FR53" s="521"/>
      <c r="FS53" s="521"/>
      <c r="FT53" s="521"/>
      <c r="FU53" s="521"/>
      <c r="FV53" s="521"/>
      <c r="FW53" s="521"/>
      <c r="FX53" s="521"/>
      <c r="FY53" s="521"/>
      <c r="FZ53" s="521"/>
      <c r="GA53" s="521"/>
      <c r="GB53" s="521"/>
      <c r="GC53" s="521"/>
      <c r="GD53" s="521"/>
      <c r="GE53" s="521"/>
      <c r="GF53" s="521"/>
    </row>
    <row r="54" spans="2:189" s="32" customFormat="1" ht="7.5" customHeight="1" x14ac:dyDescent="0.15">
      <c r="B54" s="533"/>
      <c r="C54" s="533"/>
      <c r="D54" s="533"/>
      <c r="E54" s="533"/>
      <c r="F54" s="533"/>
      <c r="G54" s="533"/>
      <c r="H54" s="533"/>
      <c r="I54" s="533"/>
      <c r="J54" s="533"/>
      <c r="X54" s="527"/>
      <c r="Y54" s="528"/>
      <c r="Z54" s="528"/>
      <c r="AA54" s="528"/>
      <c r="AB54" s="528"/>
      <c r="AC54" s="528"/>
      <c r="AD54" s="528"/>
      <c r="AE54" s="528"/>
      <c r="AF54" s="528"/>
      <c r="AG54" s="528"/>
      <c r="AH54" s="528"/>
      <c r="AI54" s="528"/>
      <c r="AJ54" s="528"/>
      <c r="AK54" s="528"/>
      <c r="AL54" s="528"/>
      <c r="AM54" s="528"/>
      <c r="AN54" s="528"/>
      <c r="AO54" s="528"/>
      <c r="AP54" s="528"/>
      <c r="AQ54" s="528"/>
      <c r="AR54" s="528"/>
      <c r="AS54" s="528"/>
      <c r="AT54" s="528"/>
      <c r="AU54" s="529"/>
      <c r="BT54" s="396" t="s">
        <v>687</v>
      </c>
      <c r="BU54" s="396"/>
      <c r="BV54" s="396"/>
      <c r="BW54" s="396"/>
      <c r="BX54" s="396"/>
      <c r="BY54" s="396"/>
      <c r="BZ54" s="396"/>
      <c r="CA54" s="396"/>
      <c r="CB54" s="396"/>
      <c r="CC54" s="396"/>
      <c r="CD54" s="396"/>
      <c r="CE54" s="60"/>
      <c r="CF54" s="60"/>
      <c r="CG54" s="396" t="s">
        <v>688</v>
      </c>
      <c r="CH54" s="396"/>
      <c r="CI54" s="396"/>
      <c r="CJ54" s="396"/>
      <c r="CK54" s="396"/>
      <c r="CL54" s="396"/>
      <c r="CM54" s="396"/>
      <c r="CN54" s="396"/>
      <c r="CO54" s="396"/>
      <c r="CP54" s="396"/>
      <c r="CQ54" s="396"/>
      <c r="CR54" s="396"/>
      <c r="CS54" s="396"/>
      <c r="CT54" s="396"/>
      <c r="CU54" s="396"/>
      <c r="CV54" s="396"/>
      <c r="CW54" s="396"/>
      <c r="CX54" s="396"/>
      <c r="CY54" s="396"/>
      <c r="CZ54" s="396"/>
      <c r="DA54" s="396"/>
      <c r="DB54" s="396"/>
      <c r="DC54" s="396"/>
      <c r="DD54" s="396"/>
      <c r="DE54" s="396"/>
      <c r="DF54" s="396"/>
      <c r="DG54" s="396"/>
      <c r="DH54" s="396"/>
      <c r="DI54" s="396"/>
      <c r="DJ54" s="396"/>
      <c r="DK54" s="396"/>
    </row>
    <row r="55" spans="2:189" s="32" customFormat="1" ht="6" customHeight="1" x14ac:dyDescent="0.15">
      <c r="B55" s="107"/>
      <c r="C55" s="107"/>
      <c r="D55" s="107"/>
      <c r="E55" s="107"/>
      <c r="F55" s="107"/>
      <c r="G55" s="107"/>
      <c r="H55" s="107"/>
      <c r="I55" s="107"/>
      <c r="J55" s="107"/>
      <c r="X55" s="527"/>
      <c r="Y55" s="528"/>
      <c r="Z55" s="528"/>
      <c r="AA55" s="528"/>
      <c r="AB55" s="528"/>
      <c r="AC55" s="528"/>
      <c r="AD55" s="528"/>
      <c r="AE55" s="528"/>
      <c r="AF55" s="528"/>
      <c r="AG55" s="528"/>
      <c r="AH55" s="528"/>
      <c r="AI55" s="528"/>
      <c r="AJ55" s="528"/>
      <c r="AK55" s="528"/>
      <c r="AL55" s="528"/>
      <c r="AM55" s="528"/>
      <c r="AN55" s="528"/>
      <c r="AO55" s="528"/>
      <c r="AP55" s="528"/>
      <c r="AQ55" s="528"/>
      <c r="AR55" s="528"/>
      <c r="AS55" s="528"/>
      <c r="AT55" s="528"/>
      <c r="AU55" s="52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60"/>
      <c r="CF55" s="60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59"/>
      <c r="CV55" s="59"/>
      <c r="CW55" s="59"/>
      <c r="CX55" s="59"/>
      <c r="CY55" s="59"/>
      <c r="CZ55" s="59"/>
      <c r="DA55" s="59"/>
      <c r="DB55" s="59"/>
      <c r="DC55" s="59"/>
      <c r="DD55" s="59"/>
      <c r="DE55" s="59"/>
      <c r="DF55" s="59"/>
      <c r="DG55" s="59"/>
      <c r="DH55" s="59"/>
      <c r="DI55" s="59"/>
      <c r="DJ55" s="59"/>
      <c r="DK55" s="59"/>
    </row>
    <row r="56" spans="2:189" s="32" customFormat="1" ht="6" customHeight="1" x14ac:dyDescent="0.15">
      <c r="B56" s="107"/>
      <c r="C56" s="107"/>
      <c r="D56" s="107"/>
      <c r="E56" s="107"/>
      <c r="F56" s="107"/>
      <c r="G56" s="107"/>
      <c r="H56" s="107"/>
      <c r="I56" s="107"/>
      <c r="J56" s="107"/>
      <c r="X56" s="530"/>
      <c r="Y56" s="531"/>
      <c r="Z56" s="531"/>
      <c r="AA56" s="531"/>
      <c r="AB56" s="531"/>
      <c r="AC56" s="531"/>
      <c r="AD56" s="531"/>
      <c r="AE56" s="531"/>
      <c r="AF56" s="531"/>
      <c r="AG56" s="531"/>
      <c r="AH56" s="531"/>
      <c r="AI56" s="531"/>
      <c r="AJ56" s="531"/>
      <c r="AK56" s="531"/>
      <c r="AL56" s="531"/>
      <c r="AM56" s="531"/>
      <c r="AN56" s="531"/>
      <c r="AO56" s="531"/>
      <c r="AP56" s="531"/>
      <c r="AQ56" s="531"/>
      <c r="AR56" s="531"/>
      <c r="AS56" s="531"/>
      <c r="AT56" s="531"/>
      <c r="AU56" s="532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  <c r="CE56" s="60"/>
      <c r="CF56" s="60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  <c r="CU56" s="59"/>
      <c r="CV56" s="59"/>
      <c r="CW56" s="59"/>
      <c r="CX56" s="59"/>
      <c r="CY56" s="59"/>
      <c r="CZ56" s="59"/>
      <c r="DA56" s="59"/>
      <c r="DB56" s="59"/>
      <c r="DC56" s="59"/>
      <c r="DD56" s="59"/>
      <c r="DE56" s="59"/>
      <c r="DF56" s="59"/>
      <c r="DG56" s="59"/>
      <c r="DH56" s="59"/>
      <c r="DI56" s="59"/>
      <c r="DJ56" s="59"/>
      <c r="DK56" s="59"/>
    </row>
    <row r="57" spans="2:189" ht="13.5" x14ac:dyDescent="0.2"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  <c r="CR57" s="67"/>
      <c r="CS57" s="67"/>
      <c r="CT57" s="67"/>
      <c r="CU57" s="67"/>
      <c r="CV57" s="67"/>
      <c r="CW57" s="67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  <c r="DQ57" s="67"/>
      <c r="DR57" s="67"/>
      <c r="DS57" s="67"/>
      <c r="DT57" s="67"/>
      <c r="DU57" s="67"/>
      <c r="DV57" s="67"/>
      <c r="DW57" s="67"/>
      <c r="DX57" s="67"/>
      <c r="DY57" s="67"/>
      <c r="DZ57" s="67"/>
      <c r="EA57" s="67"/>
      <c r="EB57" s="67"/>
      <c r="EC57" s="67"/>
      <c r="ED57" s="67"/>
      <c r="EE57" s="67"/>
      <c r="EF57" s="67"/>
      <c r="EG57" s="67"/>
      <c r="EH57" s="67"/>
      <c r="EI57" s="67"/>
      <c r="EJ57" s="67"/>
      <c r="EK57" s="67"/>
      <c r="EL57" s="67"/>
      <c r="EM57" s="67"/>
      <c r="EN57" s="67"/>
      <c r="EO57" s="67"/>
      <c r="EP57" s="67"/>
      <c r="EQ57" s="67"/>
      <c r="ER57" s="67"/>
      <c r="ES57" s="67"/>
      <c r="ET57" s="67"/>
      <c r="EU57" s="67"/>
      <c r="EV57" s="67"/>
      <c r="EW57" s="67"/>
      <c r="EX57" s="67"/>
      <c r="EY57" s="67"/>
      <c r="EZ57" s="67"/>
      <c r="FA57" s="67"/>
      <c r="FB57" s="67"/>
      <c r="FC57" s="67"/>
      <c r="FD57" s="67"/>
      <c r="FE57" s="67"/>
      <c r="FF57" s="67"/>
      <c r="FG57" s="67"/>
      <c r="FH57" s="67"/>
      <c r="FI57" s="67"/>
      <c r="FJ57" s="67"/>
      <c r="FK57" s="67"/>
      <c r="FL57" s="67"/>
      <c r="FM57" s="67"/>
      <c r="FN57" s="67"/>
      <c r="FO57" s="67"/>
      <c r="FP57" s="67"/>
      <c r="FQ57" s="67"/>
      <c r="FR57" s="67"/>
      <c r="FS57" s="67"/>
      <c r="FT57" s="67"/>
      <c r="FU57" s="67"/>
      <c r="FV57" s="67"/>
      <c r="FW57" s="67"/>
      <c r="FX57" s="67"/>
      <c r="FY57" s="67"/>
      <c r="FZ57" s="67"/>
      <c r="GA57" s="67"/>
      <c r="GB57" s="67"/>
      <c r="GC57" s="67"/>
      <c r="GD57" s="67"/>
      <c r="GE57" s="67"/>
      <c r="GF57" s="67"/>
      <c r="GG57" s="61"/>
    </row>
    <row r="58" spans="2:189" ht="13.5" x14ac:dyDescent="0.2"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  <c r="CR58" s="67"/>
      <c r="CS58" s="67"/>
      <c r="CT58" s="67"/>
      <c r="CU58" s="67"/>
      <c r="CV58" s="67"/>
      <c r="CW58" s="67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67"/>
      <c r="DZ58" s="67"/>
      <c r="EA58" s="67"/>
      <c r="EB58" s="67"/>
      <c r="EC58" s="67"/>
      <c r="ED58" s="67"/>
      <c r="EE58" s="67"/>
      <c r="EF58" s="67"/>
      <c r="EG58" s="67"/>
      <c r="EH58" s="67"/>
      <c r="EI58" s="67"/>
      <c r="EJ58" s="67"/>
      <c r="EK58" s="67"/>
      <c r="EL58" s="67"/>
      <c r="EM58" s="67"/>
      <c r="EN58" s="67"/>
      <c r="EO58" s="67"/>
      <c r="EP58" s="67"/>
      <c r="EQ58" s="67"/>
      <c r="ER58" s="67"/>
      <c r="ES58" s="67"/>
      <c r="ET58" s="67"/>
      <c r="EU58" s="67"/>
      <c r="EV58" s="67"/>
      <c r="EW58" s="67"/>
      <c r="EX58" s="67"/>
      <c r="EY58" s="67"/>
      <c r="EZ58" s="67"/>
      <c r="FA58" s="67"/>
      <c r="FB58" s="67"/>
      <c r="FC58" s="67"/>
      <c r="FD58" s="67"/>
      <c r="FE58" s="67"/>
      <c r="FF58" s="67"/>
      <c r="FG58" s="67"/>
      <c r="FH58" s="67"/>
      <c r="FI58" s="67"/>
      <c r="FJ58" s="67"/>
      <c r="FK58" s="67"/>
      <c r="FL58" s="67"/>
      <c r="FM58" s="67"/>
      <c r="FN58" s="67"/>
      <c r="FO58" s="67"/>
      <c r="FP58" s="67"/>
      <c r="FQ58" s="67"/>
      <c r="FR58" s="67"/>
      <c r="FS58" s="67"/>
      <c r="FT58" s="67"/>
      <c r="FU58" s="67"/>
      <c r="FV58" s="67"/>
      <c r="FW58" s="67"/>
      <c r="FX58" s="67"/>
      <c r="FY58" s="67"/>
      <c r="FZ58" s="67"/>
      <c r="GA58" s="67"/>
      <c r="GB58" s="67"/>
      <c r="GC58" s="67"/>
      <c r="GD58" s="67"/>
      <c r="GE58" s="67"/>
      <c r="GF58" s="67"/>
      <c r="GG58" s="61"/>
    </row>
    <row r="59" spans="2:189" ht="13.5" x14ac:dyDescent="0.2"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  <c r="DQ59" s="67"/>
      <c r="DR59" s="67"/>
      <c r="DS59" s="67"/>
      <c r="DT59" s="67"/>
      <c r="DU59" s="67"/>
      <c r="DV59" s="67"/>
      <c r="DW59" s="67"/>
      <c r="DX59" s="67"/>
      <c r="DY59" s="67"/>
      <c r="DZ59" s="67"/>
      <c r="EA59" s="67"/>
      <c r="EB59" s="67"/>
      <c r="EC59" s="67"/>
      <c r="ED59" s="67"/>
      <c r="EE59" s="67"/>
      <c r="EF59" s="67"/>
      <c r="EG59" s="67"/>
      <c r="EH59" s="67"/>
      <c r="EI59" s="67"/>
      <c r="EJ59" s="67"/>
      <c r="EK59" s="67"/>
      <c r="EL59" s="67"/>
      <c r="EM59" s="67"/>
      <c r="EN59" s="67"/>
      <c r="EO59" s="67"/>
      <c r="EP59" s="67"/>
      <c r="EQ59" s="67"/>
      <c r="ER59" s="67"/>
      <c r="ES59" s="67"/>
      <c r="ET59" s="67"/>
      <c r="EU59" s="67"/>
      <c r="EV59" s="67"/>
      <c r="EW59" s="67"/>
      <c r="EX59" s="67"/>
      <c r="EY59" s="67"/>
      <c r="EZ59" s="67"/>
      <c r="FA59" s="67"/>
      <c r="FB59" s="67"/>
      <c r="FC59" s="67"/>
      <c r="FD59" s="67"/>
      <c r="FE59" s="67"/>
      <c r="FF59" s="67"/>
      <c r="FG59" s="67"/>
      <c r="FH59" s="67"/>
      <c r="FI59" s="67"/>
      <c r="FJ59" s="67"/>
      <c r="FK59" s="67"/>
      <c r="FL59" s="67"/>
      <c r="FM59" s="67"/>
      <c r="FN59" s="67"/>
      <c r="FO59" s="67"/>
      <c r="FP59" s="67"/>
      <c r="FQ59" s="67"/>
      <c r="FR59" s="67"/>
      <c r="FS59" s="67"/>
      <c r="FT59" s="67"/>
      <c r="FU59" s="67"/>
      <c r="FV59" s="67"/>
      <c r="FW59" s="67"/>
      <c r="FX59" s="67"/>
      <c r="FY59" s="67"/>
      <c r="FZ59" s="67"/>
      <c r="GA59" s="67"/>
      <c r="GB59" s="67"/>
      <c r="GC59" s="67"/>
      <c r="GD59" s="67"/>
      <c r="GE59" s="67"/>
      <c r="GF59" s="67"/>
      <c r="GG59" s="61" t="s">
        <v>701</v>
      </c>
    </row>
    <row r="60" spans="2:189" ht="13.5" thickBot="1" x14ac:dyDescent="0.25"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  <c r="DQ60" s="67"/>
      <c r="DR60" s="67"/>
      <c r="DS60" s="67"/>
      <c r="DT60" s="67"/>
      <c r="DU60" s="67"/>
      <c r="DV60" s="67"/>
      <c r="DW60" s="67"/>
      <c r="DX60" s="67"/>
      <c r="DY60" s="67"/>
      <c r="DZ60" s="67"/>
      <c r="EA60" s="67"/>
      <c r="EB60" s="67"/>
      <c r="EC60" s="67"/>
      <c r="ED60" s="67"/>
      <c r="EE60" s="67"/>
      <c r="EF60" s="67"/>
      <c r="EG60" s="67"/>
      <c r="EH60" s="67"/>
      <c r="EI60" s="67"/>
      <c r="EJ60" s="67"/>
      <c r="EK60" s="67"/>
      <c r="EL60" s="67"/>
      <c r="EM60" s="67"/>
      <c r="EN60" s="67"/>
      <c r="EO60" s="67"/>
      <c r="EP60" s="67"/>
      <c r="EQ60" s="67"/>
      <c r="ER60" s="67"/>
      <c r="ES60" s="67"/>
      <c r="ET60" s="67"/>
      <c r="EU60" s="67"/>
      <c r="EV60" s="67"/>
      <c r="EW60" s="67"/>
      <c r="EX60" s="67"/>
      <c r="EY60" s="67"/>
      <c r="EZ60" s="67"/>
      <c r="FA60" s="67"/>
      <c r="FB60" s="67"/>
      <c r="FC60" s="67"/>
      <c r="FD60" s="67"/>
      <c r="FE60" s="67"/>
      <c r="FF60" s="67"/>
      <c r="FG60" s="67"/>
      <c r="FH60" s="67"/>
      <c r="FI60" s="67"/>
      <c r="FJ60" s="67"/>
      <c r="FK60" s="67"/>
      <c r="FL60" s="67"/>
      <c r="FM60" s="67"/>
      <c r="FN60" s="67"/>
      <c r="FO60" s="67"/>
      <c r="FP60" s="67"/>
      <c r="FQ60" s="67"/>
      <c r="FR60" s="67"/>
      <c r="FS60" s="67"/>
      <c r="FT60" s="67"/>
      <c r="FU60" s="67"/>
      <c r="FV60" s="67"/>
      <c r="FW60" s="67"/>
      <c r="FX60" s="67"/>
      <c r="FY60" s="67"/>
      <c r="FZ60" s="67"/>
      <c r="GA60" s="67"/>
      <c r="GB60" s="67"/>
      <c r="GC60" s="67"/>
      <c r="GD60" s="67"/>
      <c r="GE60" s="67"/>
      <c r="GF60" s="67"/>
      <c r="GG60" s="67"/>
    </row>
    <row r="61" spans="2:189" ht="18.75" customHeight="1" x14ac:dyDescent="0.2">
      <c r="B61" s="535" t="s">
        <v>702</v>
      </c>
      <c r="C61" s="536"/>
      <c r="D61" s="536"/>
      <c r="E61" s="536"/>
      <c r="F61" s="536"/>
      <c r="G61" s="536"/>
      <c r="H61" s="536"/>
      <c r="I61" s="536"/>
      <c r="J61" s="536"/>
      <c r="K61" s="536"/>
      <c r="L61" s="536"/>
      <c r="M61" s="536"/>
      <c r="N61" s="536"/>
      <c r="O61" s="536"/>
      <c r="P61" s="536"/>
      <c r="Q61" s="536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6"/>
      <c r="AD61" s="536"/>
      <c r="AE61" s="536"/>
      <c r="AF61" s="536"/>
      <c r="AG61" s="536"/>
      <c r="AH61" s="536"/>
      <c r="AI61" s="536"/>
      <c r="AJ61" s="536"/>
      <c r="AK61" s="536"/>
      <c r="AL61" s="536"/>
      <c r="AM61" s="536"/>
      <c r="AN61" s="536"/>
      <c r="AO61" s="536"/>
      <c r="AP61" s="536"/>
      <c r="AQ61" s="536"/>
      <c r="AR61" s="536"/>
      <c r="AS61" s="536"/>
      <c r="AT61" s="536"/>
      <c r="AU61" s="536"/>
      <c r="AV61" s="536"/>
      <c r="AW61" s="536"/>
      <c r="AX61" s="536"/>
      <c r="AY61" s="536"/>
      <c r="AZ61" s="536"/>
      <c r="BA61" s="536"/>
      <c r="BB61" s="536"/>
      <c r="BC61" s="536"/>
      <c r="BD61" s="536"/>
      <c r="BE61" s="536"/>
      <c r="BF61" s="536"/>
      <c r="BG61" s="536"/>
      <c r="BH61" s="536"/>
      <c r="BI61" s="536"/>
      <c r="BJ61" s="536"/>
      <c r="BK61" s="536"/>
      <c r="BL61" s="536"/>
      <c r="BM61" s="536"/>
      <c r="BN61" s="536"/>
      <c r="BO61" s="536"/>
      <c r="BP61" s="536"/>
      <c r="BQ61" s="536"/>
      <c r="BR61" s="536"/>
      <c r="BS61" s="536"/>
      <c r="BT61" s="536"/>
      <c r="BU61" s="536"/>
      <c r="BV61" s="536"/>
      <c r="BW61" s="536"/>
      <c r="BX61" s="536"/>
      <c r="BY61" s="536"/>
      <c r="BZ61" s="536"/>
      <c r="CA61" s="536"/>
      <c r="CB61" s="536"/>
      <c r="CC61" s="536"/>
      <c r="CD61" s="536"/>
      <c r="CE61" s="536"/>
      <c r="CF61" s="536"/>
      <c r="CG61" s="536"/>
      <c r="CH61" s="536"/>
      <c r="CI61" s="536"/>
      <c r="CJ61" s="536"/>
      <c r="CK61" s="536"/>
      <c r="CL61" s="536"/>
      <c r="CM61" s="536"/>
      <c r="CN61" s="536"/>
      <c r="CO61" s="536"/>
      <c r="CP61" s="536"/>
      <c r="CQ61" s="536"/>
      <c r="CR61" s="536"/>
      <c r="CS61" s="536"/>
      <c r="CT61" s="536"/>
      <c r="CU61" s="536"/>
      <c r="CV61" s="536"/>
      <c r="CW61" s="536"/>
      <c r="CX61" s="536"/>
      <c r="CY61" s="536"/>
      <c r="CZ61" s="536"/>
      <c r="DA61" s="536"/>
      <c r="DB61" s="536"/>
      <c r="DC61" s="536"/>
      <c r="DD61" s="536"/>
      <c r="DE61" s="536"/>
      <c r="DF61" s="536"/>
      <c r="DG61" s="536"/>
      <c r="DH61" s="536"/>
      <c r="DI61" s="536"/>
      <c r="DJ61" s="536"/>
      <c r="DK61" s="536"/>
      <c r="DL61" s="536"/>
      <c r="DM61" s="536"/>
      <c r="DN61" s="536"/>
      <c r="DO61" s="536"/>
      <c r="DP61" s="536"/>
      <c r="DQ61" s="536"/>
      <c r="DR61" s="536"/>
      <c r="DS61" s="536"/>
      <c r="DT61" s="536"/>
      <c r="DU61" s="536"/>
      <c r="DV61" s="536"/>
      <c r="DW61" s="536"/>
      <c r="DX61" s="536"/>
      <c r="DY61" s="536"/>
      <c r="DZ61" s="536"/>
      <c r="EA61" s="536"/>
      <c r="EB61" s="536"/>
      <c r="EC61" s="536"/>
      <c r="ED61" s="536"/>
      <c r="EE61" s="536"/>
      <c r="EF61" s="536"/>
      <c r="EG61" s="536"/>
      <c r="EH61" s="536"/>
      <c r="EI61" s="536"/>
      <c r="EJ61" s="536"/>
      <c r="EK61" s="536"/>
      <c r="EL61" s="536"/>
      <c r="EM61" s="536"/>
      <c r="EN61" s="536"/>
      <c r="EO61" s="536"/>
      <c r="EP61" s="536"/>
      <c r="EQ61" s="536"/>
      <c r="ER61" s="536"/>
      <c r="ES61" s="536"/>
      <c r="ET61" s="536"/>
      <c r="EU61" s="536"/>
      <c r="EV61" s="536"/>
      <c r="EW61" s="536"/>
      <c r="EX61" s="536"/>
      <c r="EY61" s="536"/>
      <c r="EZ61" s="536"/>
      <c r="FA61" s="536"/>
      <c r="FB61" s="536"/>
      <c r="FC61" s="383" t="s">
        <v>703</v>
      </c>
      <c r="FD61" s="383"/>
      <c r="FE61" s="383"/>
      <c r="FF61" s="383"/>
      <c r="FG61" s="383"/>
      <c r="FH61" s="383"/>
      <c r="FI61" s="383"/>
      <c r="FJ61" s="383"/>
      <c r="FK61" s="383"/>
      <c r="FL61" s="383"/>
      <c r="FM61" s="383"/>
      <c r="FN61" s="383"/>
      <c r="FO61" s="383"/>
      <c r="FP61" s="383"/>
      <c r="FQ61" s="383"/>
      <c r="FR61" s="383"/>
      <c r="FS61" s="383" t="s">
        <v>704</v>
      </c>
      <c r="FT61" s="383"/>
      <c r="FU61" s="383"/>
      <c r="FV61" s="383"/>
      <c r="FW61" s="383"/>
      <c r="FX61" s="383"/>
      <c r="FY61" s="383"/>
      <c r="FZ61" s="383"/>
      <c r="GA61" s="383"/>
      <c r="GB61" s="383"/>
      <c r="GC61" s="383"/>
      <c r="GD61" s="383"/>
      <c r="GE61" s="383"/>
      <c r="GF61" s="383"/>
      <c r="GG61" s="384"/>
    </row>
    <row r="62" spans="2:189" ht="18.75" customHeight="1" x14ac:dyDescent="0.2">
      <c r="B62" s="360" t="s">
        <v>705</v>
      </c>
      <c r="C62" s="361"/>
      <c r="D62" s="361"/>
      <c r="E62" s="361"/>
      <c r="F62" s="361"/>
      <c r="G62" s="361"/>
      <c r="H62" s="361"/>
      <c r="I62" s="361"/>
      <c r="J62" s="361"/>
      <c r="K62" s="361"/>
      <c r="L62" s="361"/>
      <c r="M62" s="361"/>
      <c r="N62" s="361"/>
      <c r="O62" s="361"/>
      <c r="P62" s="361"/>
      <c r="Q62" s="361"/>
      <c r="R62" s="361"/>
      <c r="S62" s="361"/>
      <c r="T62" s="361"/>
      <c r="U62" s="361"/>
      <c r="V62" s="361"/>
      <c r="W62" s="361"/>
      <c r="X62" s="361"/>
      <c r="Y62" s="361"/>
      <c r="Z62" s="361"/>
      <c r="AA62" s="361"/>
      <c r="AB62" s="361"/>
      <c r="AC62" s="361"/>
      <c r="AD62" s="361"/>
      <c r="AE62" s="361"/>
      <c r="AF62" s="361" t="s">
        <v>706</v>
      </c>
      <c r="AG62" s="361"/>
      <c r="AH62" s="361"/>
      <c r="AI62" s="361"/>
      <c r="AJ62" s="361"/>
      <c r="AK62" s="361"/>
      <c r="AL62" s="361"/>
      <c r="AM62" s="387" t="s">
        <v>707</v>
      </c>
      <c r="AN62" s="387"/>
      <c r="AO62" s="387"/>
      <c r="AP62" s="387"/>
      <c r="AQ62" s="387"/>
      <c r="AR62" s="387"/>
      <c r="AS62" s="387"/>
      <c r="AT62" s="387"/>
      <c r="AU62" s="387"/>
      <c r="AV62" s="387"/>
      <c r="AW62" s="387"/>
      <c r="AX62" s="387"/>
      <c r="AY62" s="387"/>
      <c r="AZ62" s="387"/>
      <c r="BA62" s="387"/>
      <c r="BB62" s="387"/>
      <c r="BC62" s="387"/>
      <c r="BD62" s="387"/>
      <c r="BE62" s="387"/>
      <c r="BF62" s="387"/>
      <c r="BG62" s="387"/>
      <c r="BH62" s="387"/>
      <c r="BI62" s="387"/>
      <c r="BJ62" s="387"/>
      <c r="BK62" s="387"/>
      <c r="BL62" s="387"/>
      <c r="BM62" s="387"/>
      <c r="BN62" s="387"/>
      <c r="BO62" s="387"/>
      <c r="BP62" s="387" t="s">
        <v>708</v>
      </c>
      <c r="BQ62" s="387"/>
      <c r="BR62" s="387"/>
      <c r="BS62" s="387"/>
      <c r="BT62" s="387"/>
      <c r="BU62" s="387"/>
      <c r="BV62" s="387"/>
      <c r="BW62" s="387"/>
      <c r="BX62" s="387"/>
      <c r="BY62" s="387"/>
      <c r="BZ62" s="387"/>
      <c r="CA62" s="387"/>
      <c r="CB62" s="387"/>
      <c r="CC62" s="387"/>
      <c r="CD62" s="387"/>
      <c r="CE62" s="387"/>
      <c r="CF62" s="387"/>
      <c r="CG62" s="387"/>
      <c r="CH62" s="387"/>
      <c r="CI62" s="387"/>
      <c r="CJ62" s="387"/>
      <c r="CK62" s="387"/>
      <c r="CL62" s="387" t="s">
        <v>709</v>
      </c>
      <c r="CM62" s="387"/>
      <c r="CN62" s="387"/>
      <c r="CO62" s="387"/>
      <c r="CP62" s="387"/>
      <c r="CQ62" s="387"/>
      <c r="CR62" s="387"/>
      <c r="CS62" s="387"/>
      <c r="CT62" s="387"/>
      <c r="CU62" s="387"/>
      <c r="CV62" s="387"/>
      <c r="CW62" s="387"/>
      <c r="CX62" s="387"/>
      <c r="CY62" s="387"/>
      <c r="CZ62" s="387"/>
      <c r="DA62" s="387"/>
      <c r="DB62" s="387"/>
      <c r="DC62" s="387"/>
      <c r="DD62" s="387"/>
      <c r="DE62" s="387"/>
      <c r="DF62" s="387"/>
      <c r="DG62" s="387"/>
      <c r="DH62" s="387"/>
      <c r="DI62" s="387"/>
      <c r="DJ62" s="387"/>
      <c r="DK62" s="387"/>
      <c r="DL62" s="387"/>
      <c r="DM62" s="387"/>
      <c r="DN62" s="387"/>
      <c r="DO62" s="387"/>
      <c r="DP62" s="361" t="s">
        <v>710</v>
      </c>
      <c r="DQ62" s="361"/>
      <c r="DR62" s="361"/>
      <c r="DS62" s="361"/>
      <c r="DT62" s="361"/>
      <c r="DU62" s="361"/>
      <c r="DV62" s="361"/>
      <c r="DW62" s="361"/>
      <c r="DX62" s="361"/>
      <c r="DY62" s="361"/>
      <c r="DZ62" s="361"/>
      <c r="EA62" s="361"/>
      <c r="EB62" s="361"/>
      <c r="EC62" s="361"/>
      <c r="ED62" s="361"/>
      <c r="EE62" s="361"/>
      <c r="EF62" s="361"/>
      <c r="EG62" s="361"/>
      <c r="EH62" s="361"/>
      <c r="EI62" s="361"/>
      <c r="EJ62" s="361"/>
      <c r="EK62" s="361"/>
      <c r="EL62" s="361"/>
      <c r="EM62" s="361"/>
      <c r="EN62" s="361"/>
      <c r="EO62" s="361"/>
      <c r="EP62" s="361"/>
      <c r="EQ62" s="361"/>
      <c r="ER62" s="361"/>
      <c r="ES62" s="361"/>
      <c r="ET62" s="361"/>
      <c r="EU62" s="361"/>
      <c r="EV62" s="361"/>
      <c r="EW62" s="361"/>
      <c r="EX62" s="361"/>
      <c r="EY62" s="361"/>
      <c r="EZ62" s="361"/>
      <c r="FA62" s="361"/>
      <c r="FB62" s="361"/>
      <c r="FC62" s="361"/>
      <c r="FD62" s="361"/>
      <c r="FE62" s="361"/>
      <c r="FF62" s="361"/>
      <c r="FG62" s="361"/>
      <c r="FH62" s="361"/>
      <c r="FI62" s="361"/>
      <c r="FJ62" s="361"/>
      <c r="FK62" s="361"/>
      <c r="FL62" s="361"/>
      <c r="FM62" s="361"/>
      <c r="FN62" s="361"/>
      <c r="FO62" s="361"/>
      <c r="FP62" s="361"/>
      <c r="FQ62" s="361"/>
      <c r="FR62" s="361"/>
      <c r="FS62" s="361"/>
      <c r="FT62" s="361"/>
      <c r="FU62" s="361"/>
      <c r="FV62" s="361"/>
      <c r="FW62" s="361"/>
      <c r="FX62" s="361"/>
      <c r="FY62" s="361"/>
      <c r="FZ62" s="361"/>
      <c r="GA62" s="361"/>
      <c r="GB62" s="361"/>
      <c r="GC62" s="361"/>
      <c r="GD62" s="361"/>
      <c r="GE62" s="361"/>
      <c r="GF62" s="361"/>
      <c r="GG62" s="385"/>
    </row>
    <row r="63" spans="2:189" ht="18.75" customHeight="1" x14ac:dyDescent="0.2">
      <c r="B63" s="360"/>
      <c r="C63" s="361"/>
      <c r="D63" s="361"/>
      <c r="E63" s="361"/>
      <c r="F63" s="361"/>
      <c r="G63" s="361"/>
      <c r="H63" s="361"/>
      <c r="I63" s="361"/>
      <c r="J63" s="361"/>
      <c r="K63" s="361"/>
      <c r="L63" s="361"/>
      <c r="M63" s="361"/>
      <c r="N63" s="361"/>
      <c r="O63" s="361"/>
      <c r="P63" s="361"/>
      <c r="Q63" s="361"/>
      <c r="R63" s="361"/>
      <c r="S63" s="361"/>
      <c r="T63" s="361"/>
      <c r="U63" s="361"/>
      <c r="V63" s="361"/>
      <c r="W63" s="361"/>
      <c r="X63" s="361"/>
      <c r="Y63" s="361"/>
      <c r="Z63" s="361"/>
      <c r="AA63" s="361"/>
      <c r="AB63" s="361"/>
      <c r="AC63" s="361"/>
      <c r="AD63" s="361"/>
      <c r="AE63" s="361"/>
      <c r="AF63" s="361"/>
      <c r="AG63" s="361"/>
      <c r="AH63" s="361"/>
      <c r="AI63" s="361"/>
      <c r="AJ63" s="361"/>
      <c r="AK63" s="361"/>
      <c r="AL63" s="361"/>
      <c r="AM63" s="362" t="s">
        <v>621</v>
      </c>
      <c r="AN63" s="362"/>
      <c r="AO63" s="362"/>
      <c r="AP63" s="362"/>
      <c r="AQ63" s="362"/>
      <c r="AR63" s="362"/>
      <c r="AS63" s="362"/>
      <c r="AT63" s="362"/>
      <c r="AU63" s="362"/>
      <c r="AV63" s="362"/>
      <c r="AW63" s="362" t="s">
        <v>623</v>
      </c>
      <c r="AX63" s="362"/>
      <c r="AY63" s="362"/>
      <c r="AZ63" s="362"/>
      <c r="BA63" s="362"/>
      <c r="BB63" s="362"/>
      <c r="BC63" s="362"/>
      <c r="BD63" s="362"/>
      <c r="BE63" s="362"/>
      <c r="BF63" s="362"/>
      <c r="BG63" s="362" t="s">
        <v>624</v>
      </c>
      <c r="BH63" s="362"/>
      <c r="BI63" s="362"/>
      <c r="BJ63" s="362"/>
      <c r="BK63" s="362"/>
      <c r="BL63" s="362"/>
      <c r="BM63" s="362"/>
      <c r="BN63" s="362"/>
      <c r="BO63" s="362"/>
      <c r="BP63" s="362" t="s">
        <v>623</v>
      </c>
      <c r="BQ63" s="362"/>
      <c r="BR63" s="362"/>
      <c r="BS63" s="362"/>
      <c r="BT63" s="362"/>
      <c r="BU63" s="362"/>
      <c r="BV63" s="362"/>
      <c r="BW63" s="362"/>
      <c r="BX63" s="362"/>
      <c r="BY63" s="362"/>
      <c r="BZ63" s="362"/>
      <c r="CA63" s="362" t="s">
        <v>624</v>
      </c>
      <c r="CB63" s="362"/>
      <c r="CC63" s="362"/>
      <c r="CD63" s="362"/>
      <c r="CE63" s="362"/>
      <c r="CF63" s="362"/>
      <c r="CG63" s="362"/>
      <c r="CH63" s="362"/>
      <c r="CI63" s="362"/>
      <c r="CJ63" s="362"/>
      <c r="CK63" s="362"/>
      <c r="CL63" s="362" t="s">
        <v>711</v>
      </c>
      <c r="CM63" s="362"/>
      <c r="CN63" s="362"/>
      <c r="CO63" s="362"/>
      <c r="CP63" s="362"/>
      <c r="CQ63" s="362"/>
      <c r="CR63" s="362"/>
      <c r="CS63" s="362"/>
      <c r="CT63" s="362"/>
      <c r="CU63" s="362"/>
      <c r="CV63" s="362" t="s">
        <v>712</v>
      </c>
      <c r="CW63" s="362"/>
      <c r="CX63" s="362"/>
      <c r="CY63" s="362"/>
      <c r="CZ63" s="362"/>
      <c r="DA63" s="362"/>
      <c r="DB63" s="362"/>
      <c r="DC63" s="362"/>
      <c r="DD63" s="362"/>
      <c r="DE63" s="362"/>
      <c r="DF63" s="361" t="s">
        <v>713</v>
      </c>
      <c r="DG63" s="361"/>
      <c r="DH63" s="361"/>
      <c r="DI63" s="361"/>
      <c r="DJ63" s="361"/>
      <c r="DK63" s="361"/>
      <c r="DL63" s="361"/>
      <c r="DM63" s="361"/>
      <c r="DN63" s="361"/>
      <c r="DO63" s="361"/>
      <c r="DP63" s="361"/>
      <c r="DQ63" s="361"/>
      <c r="DR63" s="361"/>
      <c r="DS63" s="361"/>
      <c r="DT63" s="361"/>
      <c r="DU63" s="361"/>
      <c r="DV63" s="361"/>
      <c r="DW63" s="361"/>
      <c r="DX63" s="361"/>
      <c r="DY63" s="361"/>
      <c r="DZ63" s="361"/>
      <c r="EA63" s="361"/>
      <c r="EB63" s="361"/>
      <c r="EC63" s="361"/>
      <c r="ED63" s="361"/>
      <c r="EE63" s="361"/>
      <c r="EF63" s="361"/>
      <c r="EG63" s="361"/>
      <c r="EH63" s="361"/>
      <c r="EI63" s="361"/>
      <c r="EJ63" s="361"/>
      <c r="EK63" s="361"/>
      <c r="EL63" s="361"/>
      <c r="EM63" s="361"/>
      <c r="EN63" s="361"/>
      <c r="EO63" s="361"/>
      <c r="EP63" s="361"/>
      <c r="EQ63" s="361"/>
      <c r="ER63" s="361"/>
      <c r="ES63" s="361"/>
      <c r="ET63" s="361"/>
      <c r="EU63" s="361"/>
      <c r="EV63" s="361"/>
      <c r="EW63" s="361"/>
      <c r="EX63" s="361"/>
      <c r="EY63" s="361"/>
      <c r="EZ63" s="361"/>
      <c r="FA63" s="361"/>
      <c r="FB63" s="361"/>
      <c r="FC63" s="361"/>
      <c r="FD63" s="361"/>
      <c r="FE63" s="361"/>
      <c r="FF63" s="361"/>
      <c r="FG63" s="361"/>
      <c r="FH63" s="361"/>
      <c r="FI63" s="361"/>
      <c r="FJ63" s="361"/>
      <c r="FK63" s="361"/>
      <c r="FL63" s="361"/>
      <c r="FM63" s="361"/>
      <c r="FN63" s="361"/>
      <c r="FO63" s="361"/>
      <c r="FP63" s="361"/>
      <c r="FQ63" s="361"/>
      <c r="FR63" s="361"/>
      <c r="FS63" s="361"/>
      <c r="FT63" s="361"/>
      <c r="FU63" s="361"/>
      <c r="FV63" s="361"/>
      <c r="FW63" s="361"/>
      <c r="FX63" s="361"/>
      <c r="FY63" s="361"/>
      <c r="FZ63" s="361"/>
      <c r="GA63" s="361"/>
      <c r="GB63" s="361"/>
      <c r="GC63" s="361"/>
      <c r="GD63" s="361"/>
      <c r="GE63" s="361"/>
      <c r="GF63" s="361"/>
      <c r="GG63" s="385"/>
    </row>
    <row r="64" spans="2:189" ht="7.5" customHeight="1" x14ac:dyDescent="0.2">
      <c r="B64" s="364">
        <v>26</v>
      </c>
      <c r="C64" s="365"/>
      <c r="D64" s="365"/>
      <c r="E64" s="365"/>
      <c r="F64" s="365"/>
      <c r="G64" s="365"/>
      <c r="H64" s="365"/>
      <c r="I64" s="365"/>
      <c r="J64" s="365"/>
      <c r="K64" s="365"/>
      <c r="L64" s="365"/>
      <c r="M64" s="365"/>
      <c r="N64" s="365"/>
      <c r="O64" s="365"/>
      <c r="P64" s="365"/>
      <c r="Q64" s="365"/>
      <c r="R64" s="365"/>
      <c r="S64" s="365"/>
      <c r="T64" s="365"/>
      <c r="U64" s="365"/>
      <c r="V64" s="365"/>
      <c r="W64" s="365"/>
      <c r="X64" s="365"/>
      <c r="Y64" s="365"/>
      <c r="Z64" s="365"/>
      <c r="AA64" s="365"/>
      <c r="AB64" s="365"/>
      <c r="AC64" s="365"/>
      <c r="AD64" s="365"/>
      <c r="AE64" s="365"/>
      <c r="AF64" s="365">
        <v>27</v>
      </c>
      <c r="AG64" s="365"/>
      <c r="AH64" s="365"/>
      <c r="AI64" s="365"/>
      <c r="AJ64" s="365"/>
      <c r="AK64" s="365"/>
      <c r="AL64" s="365"/>
      <c r="AM64" s="365">
        <v>28</v>
      </c>
      <c r="AN64" s="365"/>
      <c r="AO64" s="365"/>
      <c r="AP64" s="365"/>
      <c r="AQ64" s="365"/>
      <c r="AR64" s="365"/>
      <c r="AS64" s="365"/>
      <c r="AT64" s="365"/>
      <c r="AU64" s="365"/>
      <c r="AV64" s="365"/>
      <c r="AW64" s="365">
        <v>29</v>
      </c>
      <c r="AX64" s="365"/>
      <c r="AY64" s="365"/>
      <c r="AZ64" s="365"/>
      <c r="BA64" s="365"/>
      <c r="BB64" s="365"/>
      <c r="BC64" s="365"/>
      <c r="BD64" s="365"/>
      <c r="BE64" s="365"/>
      <c r="BF64" s="365"/>
      <c r="BG64" s="365">
        <v>30</v>
      </c>
      <c r="BH64" s="365"/>
      <c r="BI64" s="365"/>
      <c r="BJ64" s="365"/>
      <c r="BK64" s="365"/>
      <c r="BL64" s="365"/>
      <c r="BM64" s="365"/>
      <c r="BN64" s="365"/>
      <c r="BO64" s="365"/>
      <c r="BP64" s="365">
        <v>31</v>
      </c>
      <c r="BQ64" s="365"/>
      <c r="BR64" s="365"/>
      <c r="BS64" s="365"/>
      <c r="BT64" s="365"/>
      <c r="BU64" s="365"/>
      <c r="BV64" s="365"/>
      <c r="BW64" s="365"/>
      <c r="BX64" s="365"/>
      <c r="BY64" s="365"/>
      <c r="BZ64" s="365"/>
      <c r="CA64" s="365">
        <v>32</v>
      </c>
      <c r="CB64" s="365"/>
      <c r="CC64" s="365"/>
      <c r="CD64" s="365"/>
      <c r="CE64" s="365"/>
      <c r="CF64" s="365"/>
      <c r="CG64" s="365"/>
      <c r="CH64" s="365"/>
      <c r="CI64" s="365"/>
      <c r="CJ64" s="365"/>
      <c r="CK64" s="365"/>
      <c r="CL64" s="365">
        <v>33</v>
      </c>
      <c r="CM64" s="365"/>
      <c r="CN64" s="365"/>
      <c r="CO64" s="365"/>
      <c r="CP64" s="365"/>
      <c r="CQ64" s="365"/>
      <c r="CR64" s="365"/>
      <c r="CS64" s="365"/>
      <c r="CT64" s="365"/>
      <c r="CU64" s="365"/>
      <c r="CV64" s="365">
        <v>34</v>
      </c>
      <c r="CW64" s="365"/>
      <c r="CX64" s="365"/>
      <c r="CY64" s="365"/>
      <c r="CZ64" s="365"/>
      <c r="DA64" s="365"/>
      <c r="DB64" s="365"/>
      <c r="DC64" s="365"/>
      <c r="DD64" s="365"/>
      <c r="DE64" s="365"/>
      <c r="DF64" s="365">
        <v>35</v>
      </c>
      <c r="DG64" s="365"/>
      <c r="DH64" s="365"/>
      <c r="DI64" s="365"/>
      <c r="DJ64" s="365"/>
      <c r="DK64" s="365"/>
      <c r="DL64" s="365"/>
      <c r="DM64" s="365"/>
      <c r="DN64" s="365"/>
      <c r="DO64" s="365"/>
      <c r="DP64" s="439" t="s">
        <v>714</v>
      </c>
      <c r="DQ64" s="439"/>
      <c r="DR64" s="439"/>
      <c r="DS64" s="439"/>
      <c r="DT64" s="439"/>
      <c r="DU64" s="439"/>
      <c r="DV64" s="439"/>
      <c r="DW64" s="439"/>
      <c r="DX64" s="439"/>
      <c r="DY64" s="439"/>
      <c r="DZ64" s="439"/>
      <c r="EA64" s="439"/>
      <c r="EB64" s="439"/>
      <c r="EC64" s="439" t="s">
        <v>715</v>
      </c>
      <c r="ED64" s="439"/>
      <c r="EE64" s="439"/>
      <c r="EF64" s="439"/>
      <c r="EG64" s="439"/>
      <c r="EH64" s="439"/>
      <c r="EI64" s="439"/>
      <c r="EJ64" s="439"/>
      <c r="EK64" s="439"/>
      <c r="EL64" s="439"/>
      <c r="EM64" s="439"/>
      <c r="EN64" s="439"/>
      <c r="EO64" s="439"/>
      <c r="EP64" s="439" t="s">
        <v>716</v>
      </c>
      <c r="EQ64" s="439"/>
      <c r="ER64" s="439"/>
      <c r="ES64" s="439"/>
      <c r="ET64" s="439"/>
      <c r="EU64" s="439"/>
      <c r="EV64" s="439"/>
      <c r="EW64" s="439"/>
      <c r="EX64" s="439"/>
      <c r="EY64" s="439"/>
      <c r="EZ64" s="439"/>
      <c r="FA64" s="439"/>
      <c r="FB64" s="439"/>
      <c r="FC64" s="365">
        <v>39</v>
      </c>
      <c r="FD64" s="365"/>
      <c r="FE64" s="365"/>
      <c r="FF64" s="365"/>
      <c r="FG64" s="365"/>
      <c r="FH64" s="365"/>
      <c r="FI64" s="365"/>
      <c r="FJ64" s="365"/>
      <c r="FK64" s="365"/>
      <c r="FL64" s="365"/>
      <c r="FM64" s="365"/>
      <c r="FN64" s="365"/>
      <c r="FO64" s="365"/>
      <c r="FP64" s="365"/>
      <c r="FQ64" s="365"/>
      <c r="FR64" s="365"/>
      <c r="FS64" s="365">
        <v>40</v>
      </c>
      <c r="FT64" s="365"/>
      <c r="FU64" s="365"/>
      <c r="FV64" s="365"/>
      <c r="FW64" s="365"/>
      <c r="FX64" s="365"/>
      <c r="FY64" s="365"/>
      <c r="FZ64" s="365"/>
      <c r="GA64" s="365"/>
      <c r="GB64" s="365"/>
      <c r="GC64" s="365"/>
      <c r="GD64" s="365"/>
      <c r="GE64" s="365"/>
      <c r="GF64" s="365"/>
      <c r="GG64" s="431"/>
    </row>
    <row r="65" spans="2:189" ht="18.75" customHeight="1" x14ac:dyDescent="0.25">
      <c r="B65" s="537"/>
      <c r="C65" s="506"/>
      <c r="D65" s="506"/>
      <c r="E65" s="506"/>
      <c r="F65" s="506"/>
      <c r="G65" s="506"/>
      <c r="H65" s="506"/>
      <c r="I65" s="506"/>
      <c r="J65" s="506"/>
      <c r="K65" s="506"/>
      <c r="L65" s="506"/>
      <c r="M65" s="506"/>
      <c r="N65" s="506"/>
      <c r="O65" s="506"/>
      <c r="P65" s="506"/>
      <c r="Q65" s="506"/>
      <c r="R65" s="506"/>
      <c r="S65" s="506"/>
      <c r="T65" s="506"/>
      <c r="U65" s="506"/>
      <c r="V65" s="506"/>
      <c r="W65" s="506"/>
      <c r="X65" s="506"/>
      <c r="Y65" s="506"/>
      <c r="Z65" s="506"/>
      <c r="AA65" s="506"/>
      <c r="AB65" s="506"/>
      <c r="AC65" s="506"/>
      <c r="AD65" s="506"/>
      <c r="AE65" s="506"/>
      <c r="AF65" s="379" t="s">
        <v>717</v>
      </c>
      <c r="AG65" s="379"/>
      <c r="AH65" s="379"/>
      <c r="AI65" s="379"/>
      <c r="AJ65" s="379"/>
      <c r="AK65" s="379"/>
      <c r="AL65" s="379"/>
      <c r="AM65" s="406">
        <f>$DN$14</f>
        <v>2</v>
      </c>
      <c r="AN65" s="406"/>
      <c r="AO65" s="406"/>
      <c r="AP65" s="406"/>
      <c r="AQ65" s="406"/>
      <c r="AR65" s="406"/>
      <c r="AS65" s="406"/>
      <c r="AT65" s="406"/>
      <c r="AU65" s="406"/>
      <c r="AV65" s="406"/>
      <c r="AW65" s="538" t="str">
        <f>$EB$14</f>
        <v>08</v>
      </c>
      <c r="AX65" s="402"/>
      <c r="AY65" s="402"/>
      <c r="AZ65" s="402"/>
      <c r="BA65" s="402"/>
      <c r="BB65" s="402"/>
      <c r="BC65" s="402"/>
      <c r="BD65" s="402"/>
      <c r="BE65" s="402"/>
      <c r="BF65" s="402"/>
      <c r="BG65" s="538" t="str">
        <f>$EI$14</f>
        <v>00</v>
      </c>
      <c r="BH65" s="402"/>
      <c r="BI65" s="402"/>
      <c r="BJ65" s="402"/>
      <c r="BK65" s="402"/>
      <c r="BL65" s="402"/>
      <c r="BM65" s="402"/>
      <c r="BN65" s="402"/>
      <c r="BO65" s="402"/>
      <c r="BP65" s="369"/>
      <c r="BQ65" s="369"/>
      <c r="BR65" s="369"/>
      <c r="BS65" s="369"/>
      <c r="BT65" s="369"/>
      <c r="BU65" s="369"/>
      <c r="BV65" s="369"/>
      <c r="BW65" s="369"/>
      <c r="BX65" s="369"/>
      <c r="BY65" s="369"/>
      <c r="BZ65" s="369"/>
      <c r="CA65" s="369"/>
      <c r="CB65" s="369"/>
      <c r="CC65" s="369"/>
      <c r="CD65" s="369"/>
      <c r="CE65" s="369"/>
      <c r="CF65" s="369"/>
      <c r="CG65" s="369"/>
      <c r="CH65" s="369"/>
      <c r="CI65" s="369"/>
      <c r="CJ65" s="369"/>
      <c r="CK65" s="369"/>
      <c r="CL65" s="403"/>
      <c r="CM65" s="403"/>
      <c r="CN65" s="403"/>
      <c r="CO65" s="403"/>
      <c r="CP65" s="403"/>
      <c r="CQ65" s="403"/>
      <c r="CR65" s="403"/>
      <c r="CS65" s="403"/>
      <c r="CT65" s="403"/>
      <c r="CU65" s="403"/>
      <c r="CV65" s="403"/>
      <c r="CW65" s="403"/>
      <c r="CX65" s="403"/>
      <c r="CY65" s="403"/>
      <c r="CZ65" s="403"/>
      <c r="DA65" s="403"/>
      <c r="DB65" s="403"/>
      <c r="DC65" s="403"/>
      <c r="DD65" s="403"/>
      <c r="DE65" s="403"/>
      <c r="DF65" s="403"/>
      <c r="DG65" s="403"/>
      <c r="DH65" s="403"/>
      <c r="DI65" s="403"/>
      <c r="DJ65" s="403"/>
      <c r="DK65" s="403"/>
      <c r="DL65" s="403"/>
      <c r="DM65" s="403"/>
      <c r="DN65" s="403"/>
      <c r="DO65" s="403"/>
      <c r="DP65" s="403"/>
      <c r="DQ65" s="403"/>
      <c r="DR65" s="403"/>
      <c r="DS65" s="403"/>
      <c r="DT65" s="403"/>
      <c r="DU65" s="403"/>
      <c r="DV65" s="403"/>
      <c r="DW65" s="403"/>
      <c r="DX65" s="403"/>
      <c r="DY65" s="403"/>
      <c r="DZ65" s="403"/>
      <c r="EA65" s="403"/>
      <c r="EB65" s="403"/>
      <c r="EC65" s="403"/>
      <c r="ED65" s="403"/>
      <c r="EE65" s="403"/>
      <c r="EF65" s="403"/>
      <c r="EG65" s="403"/>
      <c r="EH65" s="403"/>
      <c r="EI65" s="403"/>
      <c r="EJ65" s="403"/>
      <c r="EK65" s="403"/>
      <c r="EL65" s="403"/>
      <c r="EM65" s="403"/>
      <c r="EN65" s="403"/>
      <c r="EO65" s="403"/>
      <c r="EP65" s="403"/>
      <c r="EQ65" s="403"/>
      <c r="ER65" s="403"/>
      <c r="ES65" s="403"/>
      <c r="ET65" s="403"/>
      <c r="EU65" s="403"/>
      <c r="EV65" s="403"/>
      <c r="EW65" s="403"/>
      <c r="EX65" s="403"/>
      <c r="EY65" s="403"/>
      <c r="EZ65" s="403"/>
      <c r="FA65" s="403"/>
      <c r="FB65" s="403"/>
      <c r="FC65" s="539"/>
      <c r="FD65" s="539"/>
      <c r="FE65" s="539"/>
      <c r="FF65" s="539"/>
      <c r="FG65" s="539"/>
      <c r="FH65" s="539"/>
      <c r="FI65" s="539"/>
      <c r="FJ65" s="539"/>
      <c r="FK65" s="539"/>
      <c r="FL65" s="539"/>
      <c r="FM65" s="539"/>
      <c r="FN65" s="539"/>
      <c r="FO65" s="539"/>
      <c r="FP65" s="539"/>
      <c r="FQ65" s="539"/>
      <c r="FR65" s="539"/>
      <c r="FS65" s="540"/>
      <c r="FT65" s="540"/>
      <c r="FU65" s="540"/>
      <c r="FV65" s="540"/>
      <c r="FW65" s="540"/>
      <c r="FX65" s="540"/>
      <c r="FY65" s="540"/>
      <c r="FZ65" s="540"/>
      <c r="GA65" s="540"/>
      <c r="GB65" s="540"/>
      <c r="GC65" s="540"/>
      <c r="GD65" s="540"/>
      <c r="GE65" s="540"/>
      <c r="GF65" s="540"/>
      <c r="GG65" s="541"/>
    </row>
    <row r="66" spans="2:189" ht="18.75" customHeight="1" x14ac:dyDescent="0.25">
      <c r="B66" s="537"/>
      <c r="C66" s="506"/>
      <c r="D66" s="506"/>
      <c r="E66" s="506"/>
      <c r="F66" s="506"/>
      <c r="G66" s="506"/>
      <c r="H66" s="506"/>
      <c r="I66" s="506"/>
      <c r="J66" s="506"/>
      <c r="K66" s="506"/>
      <c r="L66" s="506"/>
      <c r="M66" s="506"/>
      <c r="N66" s="506"/>
      <c r="O66" s="506"/>
      <c r="P66" s="506"/>
      <c r="Q66" s="506"/>
      <c r="R66" s="506"/>
      <c r="S66" s="506"/>
      <c r="T66" s="506"/>
      <c r="U66" s="506"/>
      <c r="V66" s="506"/>
      <c r="W66" s="506"/>
      <c r="X66" s="506"/>
      <c r="Y66" s="506"/>
      <c r="Z66" s="506"/>
      <c r="AA66" s="506"/>
      <c r="AB66" s="506"/>
      <c r="AC66" s="506"/>
      <c r="AD66" s="506"/>
      <c r="AE66" s="506"/>
      <c r="AF66" s="379" t="s">
        <v>718</v>
      </c>
      <c r="AG66" s="379"/>
      <c r="AH66" s="379"/>
      <c r="AI66" s="379"/>
      <c r="AJ66" s="379"/>
      <c r="AK66" s="379"/>
      <c r="AL66" s="379"/>
      <c r="AM66" s="406">
        <f t="shared" ref="AM66:AM76" si="0">$DN$14</f>
        <v>2</v>
      </c>
      <c r="AN66" s="406"/>
      <c r="AO66" s="406"/>
      <c r="AP66" s="406"/>
      <c r="AQ66" s="406"/>
      <c r="AR66" s="406"/>
      <c r="AS66" s="406"/>
      <c r="AT66" s="406"/>
      <c r="AU66" s="406"/>
      <c r="AV66" s="406"/>
      <c r="AW66" s="402"/>
      <c r="AX66" s="402"/>
      <c r="AY66" s="402"/>
      <c r="AZ66" s="402"/>
      <c r="BA66" s="402"/>
      <c r="BB66" s="402"/>
      <c r="BC66" s="402"/>
      <c r="BD66" s="402"/>
      <c r="BE66" s="402"/>
      <c r="BF66" s="402"/>
      <c r="BG66" s="402"/>
      <c r="BH66" s="402"/>
      <c r="BI66" s="402"/>
      <c r="BJ66" s="402"/>
      <c r="BK66" s="402"/>
      <c r="BL66" s="402"/>
      <c r="BM66" s="402"/>
      <c r="BN66" s="402"/>
      <c r="BO66" s="402"/>
      <c r="BP66" s="369"/>
      <c r="BQ66" s="369"/>
      <c r="BR66" s="369"/>
      <c r="BS66" s="369"/>
      <c r="BT66" s="369"/>
      <c r="BU66" s="369"/>
      <c r="BV66" s="369"/>
      <c r="BW66" s="369"/>
      <c r="BX66" s="369"/>
      <c r="BY66" s="369"/>
      <c r="BZ66" s="369"/>
      <c r="CA66" s="369"/>
      <c r="CB66" s="369"/>
      <c r="CC66" s="369"/>
      <c r="CD66" s="369"/>
      <c r="CE66" s="369"/>
      <c r="CF66" s="369"/>
      <c r="CG66" s="369"/>
      <c r="CH66" s="369"/>
      <c r="CI66" s="369"/>
      <c r="CJ66" s="369"/>
      <c r="CK66" s="369"/>
      <c r="CL66" s="403"/>
      <c r="CM66" s="403"/>
      <c r="CN66" s="403"/>
      <c r="CO66" s="403"/>
      <c r="CP66" s="403"/>
      <c r="CQ66" s="403"/>
      <c r="CR66" s="403"/>
      <c r="CS66" s="403"/>
      <c r="CT66" s="403"/>
      <c r="CU66" s="403"/>
      <c r="CV66" s="403"/>
      <c r="CW66" s="403"/>
      <c r="CX66" s="403"/>
      <c r="CY66" s="403"/>
      <c r="CZ66" s="403"/>
      <c r="DA66" s="403"/>
      <c r="DB66" s="403"/>
      <c r="DC66" s="403"/>
      <c r="DD66" s="403"/>
      <c r="DE66" s="403"/>
      <c r="DF66" s="403"/>
      <c r="DG66" s="403"/>
      <c r="DH66" s="403"/>
      <c r="DI66" s="403"/>
      <c r="DJ66" s="403"/>
      <c r="DK66" s="403"/>
      <c r="DL66" s="403"/>
      <c r="DM66" s="403"/>
      <c r="DN66" s="403"/>
      <c r="DO66" s="403"/>
      <c r="DP66" s="403"/>
      <c r="DQ66" s="403"/>
      <c r="DR66" s="403"/>
      <c r="DS66" s="403"/>
      <c r="DT66" s="403"/>
      <c r="DU66" s="403"/>
      <c r="DV66" s="403"/>
      <c r="DW66" s="403"/>
      <c r="DX66" s="403"/>
      <c r="DY66" s="403"/>
      <c r="DZ66" s="403"/>
      <c r="EA66" s="403"/>
      <c r="EB66" s="403"/>
      <c r="EC66" s="403"/>
      <c r="ED66" s="403"/>
      <c r="EE66" s="403"/>
      <c r="EF66" s="403"/>
      <c r="EG66" s="403"/>
      <c r="EH66" s="403"/>
      <c r="EI66" s="403"/>
      <c r="EJ66" s="403"/>
      <c r="EK66" s="403"/>
      <c r="EL66" s="403"/>
      <c r="EM66" s="403"/>
      <c r="EN66" s="403"/>
      <c r="EO66" s="403"/>
      <c r="EP66" s="403"/>
      <c r="EQ66" s="403"/>
      <c r="ER66" s="403"/>
      <c r="ES66" s="403"/>
      <c r="ET66" s="403"/>
      <c r="EU66" s="403"/>
      <c r="EV66" s="403"/>
      <c r="EW66" s="403"/>
      <c r="EX66" s="403"/>
      <c r="EY66" s="403"/>
      <c r="EZ66" s="403"/>
      <c r="FA66" s="403"/>
      <c r="FB66" s="403"/>
      <c r="FC66" s="539"/>
      <c r="FD66" s="539"/>
      <c r="FE66" s="539"/>
      <c r="FF66" s="539"/>
      <c r="FG66" s="539"/>
      <c r="FH66" s="539"/>
      <c r="FI66" s="539"/>
      <c r="FJ66" s="539"/>
      <c r="FK66" s="539"/>
      <c r="FL66" s="539"/>
      <c r="FM66" s="539"/>
      <c r="FN66" s="539"/>
      <c r="FO66" s="539"/>
      <c r="FP66" s="539"/>
      <c r="FQ66" s="539"/>
      <c r="FR66" s="539"/>
      <c r="FS66" s="540"/>
      <c r="FT66" s="540"/>
      <c r="FU66" s="540"/>
      <c r="FV66" s="540"/>
      <c r="FW66" s="540"/>
      <c r="FX66" s="540"/>
      <c r="FY66" s="540"/>
      <c r="FZ66" s="540"/>
      <c r="GA66" s="540"/>
      <c r="GB66" s="540"/>
      <c r="GC66" s="540"/>
      <c r="GD66" s="540"/>
      <c r="GE66" s="540"/>
      <c r="GF66" s="540"/>
      <c r="GG66" s="541"/>
    </row>
    <row r="67" spans="2:189" ht="18.75" customHeight="1" x14ac:dyDescent="0.25">
      <c r="B67" s="537"/>
      <c r="C67" s="506"/>
      <c r="D67" s="506"/>
      <c r="E67" s="506"/>
      <c r="F67" s="506"/>
      <c r="G67" s="506"/>
      <c r="H67" s="506"/>
      <c r="I67" s="506"/>
      <c r="J67" s="506"/>
      <c r="K67" s="506"/>
      <c r="L67" s="506"/>
      <c r="M67" s="506"/>
      <c r="N67" s="506"/>
      <c r="O67" s="506"/>
      <c r="P67" s="506"/>
      <c r="Q67" s="506"/>
      <c r="R67" s="506"/>
      <c r="S67" s="506"/>
      <c r="T67" s="506"/>
      <c r="U67" s="506"/>
      <c r="V67" s="506"/>
      <c r="W67" s="506"/>
      <c r="X67" s="506"/>
      <c r="Y67" s="506"/>
      <c r="Z67" s="506"/>
      <c r="AA67" s="506"/>
      <c r="AB67" s="506"/>
      <c r="AC67" s="506"/>
      <c r="AD67" s="506"/>
      <c r="AE67" s="506"/>
      <c r="AF67" s="379" t="s">
        <v>719</v>
      </c>
      <c r="AG67" s="379"/>
      <c r="AH67" s="379"/>
      <c r="AI67" s="379"/>
      <c r="AJ67" s="379"/>
      <c r="AK67" s="379"/>
      <c r="AL67" s="379"/>
      <c r="AM67" s="406">
        <f t="shared" si="0"/>
        <v>2</v>
      </c>
      <c r="AN67" s="406"/>
      <c r="AO67" s="406"/>
      <c r="AP67" s="406"/>
      <c r="AQ67" s="406"/>
      <c r="AR67" s="406"/>
      <c r="AS67" s="406"/>
      <c r="AT67" s="406"/>
      <c r="AU67" s="406"/>
      <c r="AV67" s="406"/>
      <c r="AW67" s="402"/>
      <c r="AX67" s="402"/>
      <c r="AY67" s="402"/>
      <c r="AZ67" s="402"/>
      <c r="BA67" s="402"/>
      <c r="BB67" s="402"/>
      <c r="BC67" s="402"/>
      <c r="BD67" s="402"/>
      <c r="BE67" s="402"/>
      <c r="BF67" s="402"/>
      <c r="BG67" s="402"/>
      <c r="BH67" s="402"/>
      <c r="BI67" s="402"/>
      <c r="BJ67" s="402"/>
      <c r="BK67" s="402"/>
      <c r="BL67" s="402"/>
      <c r="BM67" s="402"/>
      <c r="BN67" s="402"/>
      <c r="BO67" s="402"/>
      <c r="BP67" s="369"/>
      <c r="BQ67" s="369"/>
      <c r="BR67" s="369"/>
      <c r="BS67" s="369"/>
      <c r="BT67" s="369"/>
      <c r="BU67" s="369"/>
      <c r="BV67" s="369"/>
      <c r="BW67" s="369"/>
      <c r="BX67" s="369"/>
      <c r="BY67" s="369"/>
      <c r="BZ67" s="369"/>
      <c r="CA67" s="369"/>
      <c r="CB67" s="369"/>
      <c r="CC67" s="369"/>
      <c r="CD67" s="369"/>
      <c r="CE67" s="369"/>
      <c r="CF67" s="369"/>
      <c r="CG67" s="369"/>
      <c r="CH67" s="369"/>
      <c r="CI67" s="369"/>
      <c r="CJ67" s="369"/>
      <c r="CK67" s="369"/>
      <c r="CL67" s="403"/>
      <c r="CM67" s="403"/>
      <c r="CN67" s="403"/>
      <c r="CO67" s="403"/>
      <c r="CP67" s="403"/>
      <c r="CQ67" s="403"/>
      <c r="CR67" s="403"/>
      <c r="CS67" s="403"/>
      <c r="CT67" s="403"/>
      <c r="CU67" s="403"/>
      <c r="CV67" s="403"/>
      <c r="CW67" s="403"/>
      <c r="CX67" s="403"/>
      <c r="CY67" s="403"/>
      <c r="CZ67" s="403"/>
      <c r="DA67" s="403"/>
      <c r="DB67" s="403"/>
      <c r="DC67" s="403"/>
      <c r="DD67" s="403"/>
      <c r="DE67" s="403"/>
      <c r="DF67" s="403"/>
      <c r="DG67" s="403"/>
      <c r="DH67" s="403"/>
      <c r="DI67" s="403"/>
      <c r="DJ67" s="403"/>
      <c r="DK67" s="403"/>
      <c r="DL67" s="403"/>
      <c r="DM67" s="403"/>
      <c r="DN67" s="403"/>
      <c r="DO67" s="403"/>
      <c r="DP67" s="403"/>
      <c r="DQ67" s="403"/>
      <c r="DR67" s="403"/>
      <c r="DS67" s="403"/>
      <c r="DT67" s="403"/>
      <c r="DU67" s="403"/>
      <c r="DV67" s="403"/>
      <c r="DW67" s="403"/>
      <c r="DX67" s="403"/>
      <c r="DY67" s="403"/>
      <c r="DZ67" s="403"/>
      <c r="EA67" s="403"/>
      <c r="EB67" s="403"/>
      <c r="EC67" s="403"/>
      <c r="ED67" s="403"/>
      <c r="EE67" s="403"/>
      <c r="EF67" s="403"/>
      <c r="EG67" s="403"/>
      <c r="EH67" s="403"/>
      <c r="EI67" s="403"/>
      <c r="EJ67" s="403"/>
      <c r="EK67" s="403"/>
      <c r="EL67" s="403"/>
      <c r="EM67" s="403"/>
      <c r="EN67" s="403"/>
      <c r="EO67" s="403"/>
      <c r="EP67" s="403"/>
      <c r="EQ67" s="403"/>
      <c r="ER67" s="403"/>
      <c r="ES67" s="403"/>
      <c r="ET67" s="403"/>
      <c r="EU67" s="403"/>
      <c r="EV67" s="403"/>
      <c r="EW67" s="403"/>
      <c r="EX67" s="403"/>
      <c r="EY67" s="403"/>
      <c r="EZ67" s="403"/>
      <c r="FA67" s="403"/>
      <c r="FB67" s="403"/>
      <c r="FC67" s="539"/>
      <c r="FD67" s="539"/>
      <c r="FE67" s="539"/>
      <c r="FF67" s="539"/>
      <c r="FG67" s="539"/>
      <c r="FH67" s="539"/>
      <c r="FI67" s="539"/>
      <c r="FJ67" s="539"/>
      <c r="FK67" s="539"/>
      <c r="FL67" s="539"/>
      <c r="FM67" s="539"/>
      <c r="FN67" s="539"/>
      <c r="FO67" s="539"/>
      <c r="FP67" s="539"/>
      <c r="FQ67" s="539"/>
      <c r="FR67" s="539"/>
      <c r="FS67" s="540"/>
      <c r="FT67" s="540"/>
      <c r="FU67" s="540"/>
      <c r="FV67" s="540"/>
      <c r="FW67" s="540"/>
      <c r="FX67" s="540"/>
      <c r="FY67" s="540"/>
      <c r="FZ67" s="540"/>
      <c r="GA67" s="540"/>
      <c r="GB67" s="540"/>
      <c r="GC67" s="540"/>
      <c r="GD67" s="540"/>
      <c r="GE67" s="540"/>
      <c r="GF67" s="540"/>
      <c r="GG67" s="541"/>
    </row>
    <row r="68" spans="2:189" ht="18.75" customHeight="1" x14ac:dyDescent="0.25">
      <c r="B68" s="537"/>
      <c r="C68" s="506"/>
      <c r="D68" s="506"/>
      <c r="E68" s="506"/>
      <c r="F68" s="506"/>
      <c r="G68" s="506"/>
      <c r="H68" s="506"/>
      <c r="I68" s="506"/>
      <c r="J68" s="506"/>
      <c r="K68" s="506"/>
      <c r="L68" s="506"/>
      <c r="M68" s="506"/>
      <c r="N68" s="506"/>
      <c r="O68" s="506"/>
      <c r="P68" s="506"/>
      <c r="Q68" s="506"/>
      <c r="R68" s="506"/>
      <c r="S68" s="506"/>
      <c r="T68" s="506"/>
      <c r="U68" s="506"/>
      <c r="V68" s="506"/>
      <c r="W68" s="506"/>
      <c r="X68" s="506"/>
      <c r="Y68" s="506"/>
      <c r="Z68" s="506"/>
      <c r="AA68" s="506"/>
      <c r="AB68" s="506"/>
      <c r="AC68" s="506"/>
      <c r="AD68" s="506"/>
      <c r="AE68" s="506"/>
      <c r="AF68" s="379" t="s">
        <v>720</v>
      </c>
      <c r="AG68" s="379"/>
      <c r="AH68" s="379"/>
      <c r="AI68" s="379"/>
      <c r="AJ68" s="379"/>
      <c r="AK68" s="379"/>
      <c r="AL68" s="379"/>
      <c r="AM68" s="406">
        <f t="shared" si="0"/>
        <v>2</v>
      </c>
      <c r="AN68" s="406"/>
      <c r="AO68" s="406"/>
      <c r="AP68" s="406"/>
      <c r="AQ68" s="406"/>
      <c r="AR68" s="406"/>
      <c r="AS68" s="406"/>
      <c r="AT68" s="406"/>
      <c r="AU68" s="406"/>
      <c r="AV68" s="406"/>
      <c r="AW68" s="402"/>
      <c r="AX68" s="402"/>
      <c r="AY68" s="402"/>
      <c r="AZ68" s="402"/>
      <c r="BA68" s="402"/>
      <c r="BB68" s="402"/>
      <c r="BC68" s="402"/>
      <c r="BD68" s="402"/>
      <c r="BE68" s="402"/>
      <c r="BF68" s="402"/>
      <c r="BG68" s="402"/>
      <c r="BH68" s="402"/>
      <c r="BI68" s="402"/>
      <c r="BJ68" s="402"/>
      <c r="BK68" s="402"/>
      <c r="BL68" s="402"/>
      <c r="BM68" s="402"/>
      <c r="BN68" s="402"/>
      <c r="BO68" s="402"/>
      <c r="BP68" s="369"/>
      <c r="BQ68" s="369"/>
      <c r="BR68" s="369"/>
      <c r="BS68" s="369"/>
      <c r="BT68" s="369"/>
      <c r="BU68" s="369"/>
      <c r="BV68" s="369"/>
      <c r="BW68" s="369"/>
      <c r="BX68" s="369"/>
      <c r="BY68" s="369"/>
      <c r="BZ68" s="369"/>
      <c r="CA68" s="369"/>
      <c r="CB68" s="369"/>
      <c r="CC68" s="369"/>
      <c r="CD68" s="369"/>
      <c r="CE68" s="369"/>
      <c r="CF68" s="369"/>
      <c r="CG68" s="369"/>
      <c r="CH68" s="369"/>
      <c r="CI68" s="369"/>
      <c r="CJ68" s="369"/>
      <c r="CK68" s="369"/>
      <c r="CL68" s="403"/>
      <c r="CM68" s="403"/>
      <c r="CN68" s="403"/>
      <c r="CO68" s="403"/>
      <c r="CP68" s="403"/>
      <c r="CQ68" s="403"/>
      <c r="CR68" s="403"/>
      <c r="CS68" s="403"/>
      <c r="CT68" s="403"/>
      <c r="CU68" s="403"/>
      <c r="CV68" s="403"/>
      <c r="CW68" s="403"/>
      <c r="CX68" s="403"/>
      <c r="CY68" s="403"/>
      <c r="CZ68" s="403"/>
      <c r="DA68" s="403"/>
      <c r="DB68" s="403"/>
      <c r="DC68" s="403"/>
      <c r="DD68" s="403"/>
      <c r="DE68" s="403"/>
      <c r="DF68" s="403"/>
      <c r="DG68" s="403"/>
      <c r="DH68" s="403"/>
      <c r="DI68" s="403"/>
      <c r="DJ68" s="403"/>
      <c r="DK68" s="403"/>
      <c r="DL68" s="403"/>
      <c r="DM68" s="403"/>
      <c r="DN68" s="403"/>
      <c r="DO68" s="403"/>
      <c r="DP68" s="403"/>
      <c r="DQ68" s="403"/>
      <c r="DR68" s="403"/>
      <c r="DS68" s="403"/>
      <c r="DT68" s="403"/>
      <c r="DU68" s="403"/>
      <c r="DV68" s="403"/>
      <c r="DW68" s="403"/>
      <c r="DX68" s="403"/>
      <c r="DY68" s="403"/>
      <c r="DZ68" s="403"/>
      <c r="EA68" s="403"/>
      <c r="EB68" s="403"/>
      <c r="EC68" s="403"/>
      <c r="ED68" s="403"/>
      <c r="EE68" s="403"/>
      <c r="EF68" s="403"/>
      <c r="EG68" s="403"/>
      <c r="EH68" s="403"/>
      <c r="EI68" s="403"/>
      <c r="EJ68" s="403"/>
      <c r="EK68" s="403"/>
      <c r="EL68" s="403"/>
      <c r="EM68" s="403"/>
      <c r="EN68" s="403"/>
      <c r="EO68" s="403"/>
      <c r="EP68" s="403"/>
      <c r="EQ68" s="403"/>
      <c r="ER68" s="403"/>
      <c r="ES68" s="403"/>
      <c r="ET68" s="403"/>
      <c r="EU68" s="403"/>
      <c r="EV68" s="403"/>
      <c r="EW68" s="403"/>
      <c r="EX68" s="403"/>
      <c r="EY68" s="403"/>
      <c r="EZ68" s="403"/>
      <c r="FA68" s="403"/>
      <c r="FB68" s="403"/>
      <c r="FC68" s="539"/>
      <c r="FD68" s="539"/>
      <c r="FE68" s="539"/>
      <c r="FF68" s="539"/>
      <c r="FG68" s="539"/>
      <c r="FH68" s="539"/>
      <c r="FI68" s="539"/>
      <c r="FJ68" s="539"/>
      <c r="FK68" s="539"/>
      <c r="FL68" s="539"/>
      <c r="FM68" s="539"/>
      <c r="FN68" s="539"/>
      <c r="FO68" s="539"/>
      <c r="FP68" s="539"/>
      <c r="FQ68" s="539"/>
      <c r="FR68" s="539"/>
      <c r="FS68" s="540"/>
      <c r="FT68" s="540"/>
      <c r="FU68" s="540"/>
      <c r="FV68" s="540"/>
      <c r="FW68" s="540"/>
      <c r="FX68" s="540"/>
      <c r="FY68" s="540"/>
      <c r="FZ68" s="540"/>
      <c r="GA68" s="540"/>
      <c r="GB68" s="540"/>
      <c r="GC68" s="540"/>
      <c r="GD68" s="540"/>
      <c r="GE68" s="540"/>
      <c r="GF68" s="540"/>
      <c r="GG68" s="541"/>
    </row>
    <row r="69" spans="2:189" ht="18.75" customHeight="1" x14ac:dyDescent="0.25">
      <c r="B69" s="537"/>
      <c r="C69" s="506"/>
      <c r="D69" s="506"/>
      <c r="E69" s="506"/>
      <c r="F69" s="506"/>
      <c r="G69" s="506"/>
      <c r="H69" s="506"/>
      <c r="I69" s="506"/>
      <c r="J69" s="506"/>
      <c r="K69" s="506"/>
      <c r="L69" s="506"/>
      <c r="M69" s="506"/>
      <c r="N69" s="506"/>
      <c r="O69" s="506"/>
      <c r="P69" s="506"/>
      <c r="Q69" s="506"/>
      <c r="R69" s="506"/>
      <c r="S69" s="506"/>
      <c r="T69" s="506"/>
      <c r="U69" s="506"/>
      <c r="V69" s="506"/>
      <c r="W69" s="506"/>
      <c r="X69" s="506"/>
      <c r="Y69" s="506"/>
      <c r="Z69" s="506"/>
      <c r="AA69" s="506"/>
      <c r="AB69" s="506"/>
      <c r="AC69" s="506"/>
      <c r="AD69" s="506"/>
      <c r="AE69" s="506"/>
      <c r="AF69" s="379" t="s">
        <v>721</v>
      </c>
      <c r="AG69" s="379"/>
      <c r="AH69" s="379"/>
      <c r="AI69" s="379"/>
      <c r="AJ69" s="379"/>
      <c r="AK69" s="379"/>
      <c r="AL69" s="379"/>
      <c r="AM69" s="406">
        <f t="shared" si="0"/>
        <v>2</v>
      </c>
      <c r="AN69" s="406"/>
      <c r="AO69" s="406"/>
      <c r="AP69" s="406"/>
      <c r="AQ69" s="406"/>
      <c r="AR69" s="406"/>
      <c r="AS69" s="406"/>
      <c r="AT69" s="406"/>
      <c r="AU69" s="406"/>
      <c r="AV69" s="406"/>
      <c r="AW69" s="402"/>
      <c r="AX69" s="402"/>
      <c r="AY69" s="402"/>
      <c r="AZ69" s="402"/>
      <c r="BA69" s="402"/>
      <c r="BB69" s="402"/>
      <c r="BC69" s="402"/>
      <c r="BD69" s="402"/>
      <c r="BE69" s="402"/>
      <c r="BF69" s="402"/>
      <c r="BG69" s="402"/>
      <c r="BH69" s="402"/>
      <c r="BI69" s="402"/>
      <c r="BJ69" s="402"/>
      <c r="BK69" s="402"/>
      <c r="BL69" s="402"/>
      <c r="BM69" s="402"/>
      <c r="BN69" s="402"/>
      <c r="BO69" s="402"/>
      <c r="BP69" s="369"/>
      <c r="BQ69" s="369"/>
      <c r="BR69" s="369"/>
      <c r="BS69" s="369"/>
      <c r="BT69" s="369"/>
      <c r="BU69" s="369"/>
      <c r="BV69" s="369"/>
      <c r="BW69" s="369"/>
      <c r="BX69" s="369"/>
      <c r="BY69" s="369"/>
      <c r="BZ69" s="369"/>
      <c r="CA69" s="369"/>
      <c r="CB69" s="369"/>
      <c r="CC69" s="369"/>
      <c r="CD69" s="369"/>
      <c r="CE69" s="369"/>
      <c r="CF69" s="369"/>
      <c r="CG69" s="369"/>
      <c r="CH69" s="369"/>
      <c r="CI69" s="369"/>
      <c r="CJ69" s="369"/>
      <c r="CK69" s="369"/>
      <c r="CL69" s="403"/>
      <c r="CM69" s="403"/>
      <c r="CN69" s="403"/>
      <c r="CO69" s="403"/>
      <c r="CP69" s="403"/>
      <c r="CQ69" s="403"/>
      <c r="CR69" s="403"/>
      <c r="CS69" s="403"/>
      <c r="CT69" s="403"/>
      <c r="CU69" s="403"/>
      <c r="CV69" s="403"/>
      <c r="CW69" s="403"/>
      <c r="CX69" s="403"/>
      <c r="CY69" s="403"/>
      <c r="CZ69" s="403"/>
      <c r="DA69" s="403"/>
      <c r="DB69" s="403"/>
      <c r="DC69" s="403"/>
      <c r="DD69" s="403"/>
      <c r="DE69" s="403"/>
      <c r="DF69" s="403"/>
      <c r="DG69" s="403"/>
      <c r="DH69" s="403"/>
      <c r="DI69" s="403"/>
      <c r="DJ69" s="403"/>
      <c r="DK69" s="403"/>
      <c r="DL69" s="403"/>
      <c r="DM69" s="403"/>
      <c r="DN69" s="403"/>
      <c r="DO69" s="403"/>
      <c r="DP69" s="403"/>
      <c r="DQ69" s="403"/>
      <c r="DR69" s="403"/>
      <c r="DS69" s="403"/>
      <c r="DT69" s="403"/>
      <c r="DU69" s="403"/>
      <c r="DV69" s="403"/>
      <c r="DW69" s="403"/>
      <c r="DX69" s="403"/>
      <c r="DY69" s="403"/>
      <c r="DZ69" s="403"/>
      <c r="EA69" s="403"/>
      <c r="EB69" s="403"/>
      <c r="EC69" s="403"/>
      <c r="ED69" s="403"/>
      <c r="EE69" s="403"/>
      <c r="EF69" s="403"/>
      <c r="EG69" s="403"/>
      <c r="EH69" s="403"/>
      <c r="EI69" s="403"/>
      <c r="EJ69" s="403"/>
      <c r="EK69" s="403"/>
      <c r="EL69" s="403"/>
      <c r="EM69" s="403"/>
      <c r="EN69" s="403"/>
      <c r="EO69" s="403"/>
      <c r="EP69" s="403"/>
      <c r="EQ69" s="403"/>
      <c r="ER69" s="403"/>
      <c r="ES69" s="403"/>
      <c r="ET69" s="403"/>
      <c r="EU69" s="403"/>
      <c r="EV69" s="403"/>
      <c r="EW69" s="403"/>
      <c r="EX69" s="403"/>
      <c r="EY69" s="403"/>
      <c r="EZ69" s="403"/>
      <c r="FA69" s="403"/>
      <c r="FB69" s="403"/>
      <c r="FC69" s="539"/>
      <c r="FD69" s="539"/>
      <c r="FE69" s="539"/>
      <c r="FF69" s="539"/>
      <c r="FG69" s="539"/>
      <c r="FH69" s="539"/>
      <c r="FI69" s="539"/>
      <c r="FJ69" s="539"/>
      <c r="FK69" s="539"/>
      <c r="FL69" s="539"/>
      <c r="FM69" s="539"/>
      <c r="FN69" s="539"/>
      <c r="FO69" s="539"/>
      <c r="FP69" s="539"/>
      <c r="FQ69" s="539"/>
      <c r="FR69" s="539"/>
      <c r="FS69" s="540"/>
      <c r="FT69" s="540"/>
      <c r="FU69" s="540"/>
      <c r="FV69" s="540"/>
      <c r="FW69" s="540"/>
      <c r="FX69" s="540"/>
      <c r="FY69" s="540"/>
      <c r="FZ69" s="540"/>
      <c r="GA69" s="540"/>
      <c r="GB69" s="540"/>
      <c r="GC69" s="540"/>
      <c r="GD69" s="540"/>
      <c r="GE69" s="540"/>
      <c r="GF69" s="540"/>
      <c r="GG69" s="541"/>
    </row>
    <row r="70" spans="2:189" ht="18.75" customHeight="1" x14ac:dyDescent="0.25">
      <c r="B70" s="537"/>
      <c r="C70" s="506"/>
      <c r="D70" s="506"/>
      <c r="E70" s="506"/>
      <c r="F70" s="506"/>
      <c r="G70" s="506"/>
      <c r="H70" s="506"/>
      <c r="I70" s="506"/>
      <c r="J70" s="506"/>
      <c r="K70" s="506"/>
      <c r="L70" s="506"/>
      <c r="M70" s="506"/>
      <c r="N70" s="506"/>
      <c r="O70" s="506"/>
      <c r="P70" s="506"/>
      <c r="Q70" s="506"/>
      <c r="R70" s="506"/>
      <c r="S70" s="506"/>
      <c r="T70" s="506"/>
      <c r="U70" s="506"/>
      <c r="V70" s="506"/>
      <c r="W70" s="506"/>
      <c r="X70" s="506"/>
      <c r="Y70" s="506"/>
      <c r="Z70" s="506"/>
      <c r="AA70" s="506"/>
      <c r="AB70" s="506"/>
      <c r="AC70" s="506"/>
      <c r="AD70" s="506"/>
      <c r="AE70" s="506"/>
      <c r="AF70" s="379" t="s">
        <v>722</v>
      </c>
      <c r="AG70" s="379"/>
      <c r="AH70" s="379"/>
      <c r="AI70" s="379"/>
      <c r="AJ70" s="379"/>
      <c r="AK70" s="379"/>
      <c r="AL70" s="379"/>
      <c r="AM70" s="406">
        <f t="shared" si="0"/>
        <v>2</v>
      </c>
      <c r="AN70" s="406"/>
      <c r="AO70" s="406"/>
      <c r="AP70" s="406"/>
      <c r="AQ70" s="406"/>
      <c r="AR70" s="406"/>
      <c r="AS70" s="406"/>
      <c r="AT70" s="406"/>
      <c r="AU70" s="406"/>
      <c r="AV70" s="406"/>
      <c r="AW70" s="402"/>
      <c r="AX70" s="402"/>
      <c r="AY70" s="402"/>
      <c r="AZ70" s="402"/>
      <c r="BA70" s="402"/>
      <c r="BB70" s="402"/>
      <c r="BC70" s="402"/>
      <c r="BD70" s="402"/>
      <c r="BE70" s="402"/>
      <c r="BF70" s="402"/>
      <c r="BG70" s="402"/>
      <c r="BH70" s="402"/>
      <c r="BI70" s="402"/>
      <c r="BJ70" s="402"/>
      <c r="BK70" s="402"/>
      <c r="BL70" s="402"/>
      <c r="BM70" s="402"/>
      <c r="BN70" s="402"/>
      <c r="BO70" s="402"/>
      <c r="BP70" s="369"/>
      <c r="BQ70" s="369"/>
      <c r="BR70" s="369"/>
      <c r="BS70" s="369"/>
      <c r="BT70" s="369"/>
      <c r="BU70" s="369"/>
      <c r="BV70" s="369"/>
      <c r="BW70" s="369"/>
      <c r="BX70" s="369"/>
      <c r="BY70" s="369"/>
      <c r="BZ70" s="369"/>
      <c r="CA70" s="369"/>
      <c r="CB70" s="369"/>
      <c r="CC70" s="369"/>
      <c r="CD70" s="369"/>
      <c r="CE70" s="369"/>
      <c r="CF70" s="369"/>
      <c r="CG70" s="369"/>
      <c r="CH70" s="369"/>
      <c r="CI70" s="369"/>
      <c r="CJ70" s="369"/>
      <c r="CK70" s="369"/>
      <c r="CL70" s="403"/>
      <c r="CM70" s="403"/>
      <c r="CN70" s="403"/>
      <c r="CO70" s="403"/>
      <c r="CP70" s="403"/>
      <c r="CQ70" s="403"/>
      <c r="CR70" s="403"/>
      <c r="CS70" s="403"/>
      <c r="CT70" s="403"/>
      <c r="CU70" s="403"/>
      <c r="CV70" s="403"/>
      <c r="CW70" s="403"/>
      <c r="CX70" s="403"/>
      <c r="CY70" s="403"/>
      <c r="CZ70" s="403"/>
      <c r="DA70" s="403"/>
      <c r="DB70" s="403"/>
      <c r="DC70" s="403"/>
      <c r="DD70" s="403"/>
      <c r="DE70" s="403"/>
      <c r="DF70" s="403"/>
      <c r="DG70" s="403"/>
      <c r="DH70" s="403"/>
      <c r="DI70" s="403"/>
      <c r="DJ70" s="403"/>
      <c r="DK70" s="403"/>
      <c r="DL70" s="403"/>
      <c r="DM70" s="403"/>
      <c r="DN70" s="403"/>
      <c r="DO70" s="403"/>
      <c r="DP70" s="403"/>
      <c r="DQ70" s="403"/>
      <c r="DR70" s="403"/>
      <c r="DS70" s="403"/>
      <c r="DT70" s="403"/>
      <c r="DU70" s="403"/>
      <c r="DV70" s="403"/>
      <c r="DW70" s="403"/>
      <c r="DX70" s="403"/>
      <c r="DY70" s="403"/>
      <c r="DZ70" s="403"/>
      <c r="EA70" s="403"/>
      <c r="EB70" s="403"/>
      <c r="EC70" s="403"/>
      <c r="ED70" s="403"/>
      <c r="EE70" s="403"/>
      <c r="EF70" s="403"/>
      <c r="EG70" s="403"/>
      <c r="EH70" s="403"/>
      <c r="EI70" s="403"/>
      <c r="EJ70" s="403"/>
      <c r="EK70" s="403"/>
      <c r="EL70" s="403"/>
      <c r="EM70" s="403"/>
      <c r="EN70" s="403"/>
      <c r="EO70" s="403"/>
      <c r="EP70" s="403"/>
      <c r="EQ70" s="403"/>
      <c r="ER70" s="403"/>
      <c r="ES70" s="403"/>
      <c r="ET70" s="403"/>
      <c r="EU70" s="403"/>
      <c r="EV70" s="403"/>
      <c r="EW70" s="403"/>
      <c r="EX70" s="403"/>
      <c r="EY70" s="403"/>
      <c r="EZ70" s="403"/>
      <c r="FA70" s="403"/>
      <c r="FB70" s="403"/>
      <c r="FC70" s="539"/>
      <c r="FD70" s="539"/>
      <c r="FE70" s="539"/>
      <c r="FF70" s="539"/>
      <c r="FG70" s="539"/>
      <c r="FH70" s="539"/>
      <c r="FI70" s="539"/>
      <c r="FJ70" s="539"/>
      <c r="FK70" s="539"/>
      <c r="FL70" s="539"/>
      <c r="FM70" s="539"/>
      <c r="FN70" s="539"/>
      <c r="FO70" s="539"/>
      <c r="FP70" s="539"/>
      <c r="FQ70" s="539"/>
      <c r="FR70" s="539"/>
      <c r="FS70" s="540"/>
      <c r="FT70" s="540"/>
      <c r="FU70" s="540"/>
      <c r="FV70" s="540"/>
      <c r="FW70" s="540"/>
      <c r="FX70" s="540"/>
      <c r="FY70" s="540"/>
      <c r="FZ70" s="540"/>
      <c r="GA70" s="540"/>
      <c r="GB70" s="540"/>
      <c r="GC70" s="540"/>
      <c r="GD70" s="540"/>
      <c r="GE70" s="540"/>
      <c r="GF70" s="540"/>
      <c r="GG70" s="541"/>
    </row>
    <row r="71" spans="2:189" ht="18.75" customHeight="1" x14ac:dyDescent="0.25">
      <c r="B71" s="404"/>
      <c r="C71" s="405"/>
      <c r="D71" s="405"/>
      <c r="E71" s="405"/>
      <c r="F71" s="405"/>
      <c r="G71" s="405"/>
      <c r="H71" s="405"/>
      <c r="I71" s="405"/>
      <c r="J71" s="405"/>
      <c r="K71" s="405"/>
      <c r="L71" s="405"/>
      <c r="M71" s="405"/>
      <c r="N71" s="405"/>
      <c r="O71" s="405"/>
      <c r="P71" s="405"/>
      <c r="Q71" s="405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405"/>
      <c r="AC71" s="405"/>
      <c r="AD71" s="405"/>
      <c r="AE71" s="405"/>
      <c r="AF71" s="379" t="s">
        <v>723</v>
      </c>
      <c r="AG71" s="379"/>
      <c r="AH71" s="379"/>
      <c r="AI71" s="379"/>
      <c r="AJ71" s="379"/>
      <c r="AK71" s="379"/>
      <c r="AL71" s="379"/>
      <c r="AM71" s="406">
        <f t="shared" si="0"/>
        <v>2</v>
      </c>
      <c r="AN71" s="406"/>
      <c r="AO71" s="406"/>
      <c r="AP71" s="406"/>
      <c r="AQ71" s="406"/>
      <c r="AR71" s="406"/>
      <c r="AS71" s="406"/>
      <c r="AT71" s="406"/>
      <c r="AU71" s="406"/>
      <c r="AV71" s="406"/>
      <c r="AW71" s="402"/>
      <c r="AX71" s="402"/>
      <c r="AY71" s="402"/>
      <c r="AZ71" s="402"/>
      <c r="BA71" s="402"/>
      <c r="BB71" s="402"/>
      <c r="BC71" s="402"/>
      <c r="BD71" s="402"/>
      <c r="BE71" s="402"/>
      <c r="BF71" s="402"/>
      <c r="BG71" s="402"/>
      <c r="BH71" s="402"/>
      <c r="BI71" s="402"/>
      <c r="BJ71" s="402"/>
      <c r="BK71" s="402"/>
      <c r="BL71" s="402"/>
      <c r="BM71" s="402"/>
      <c r="BN71" s="402"/>
      <c r="BO71" s="402"/>
      <c r="BP71" s="369"/>
      <c r="BQ71" s="369"/>
      <c r="BR71" s="369"/>
      <c r="BS71" s="369"/>
      <c r="BT71" s="369"/>
      <c r="BU71" s="369"/>
      <c r="BV71" s="369"/>
      <c r="BW71" s="369"/>
      <c r="BX71" s="369"/>
      <c r="BY71" s="369"/>
      <c r="BZ71" s="369"/>
      <c r="CA71" s="369"/>
      <c r="CB71" s="369"/>
      <c r="CC71" s="369"/>
      <c r="CD71" s="369"/>
      <c r="CE71" s="369"/>
      <c r="CF71" s="369"/>
      <c r="CG71" s="369"/>
      <c r="CH71" s="369"/>
      <c r="CI71" s="369"/>
      <c r="CJ71" s="369"/>
      <c r="CK71" s="369"/>
      <c r="CL71" s="403"/>
      <c r="CM71" s="403"/>
      <c r="CN71" s="403"/>
      <c r="CO71" s="403"/>
      <c r="CP71" s="403"/>
      <c r="CQ71" s="403"/>
      <c r="CR71" s="403"/>
      <c r="CS71" s="403"/>
      <c r="CT71" s="403"/>
      <c r="CU71" s="403"/>
      <c r="CV71" s="403"/>
      <c r="CW71" s="403"/>
      <c r="CX71" s="403"/>
      <c r="CY71" s="403"/>
      <c r="CZ71" s="403"/>
      <c r="DA71" s="403"/>
      <c r="DB71" s="403"/>
      <c r="DC71" s="403"/>
      <c r="DD71" s="403"/>
      <c r="DE71" s="403"/>
      <c r="DF71" s="403"/>
      <c r="DG71" s="403"/>
      <c r="DH71" s="403"/>
      <c r="DI71" s="403"/>
      <c r="DJ71" s="403"/>
      <c r="DK71" s="403"/>
      <c r="DL71" s="403"/>
      <c r="DM71" s="403"/>
      <c r="DN71" s="403"/>
      <c r="DO71" s="403"/>
      <c r="DP71" s="403"/>
      <c r="DQ71" s="403"/>
      <c r="DR71" s="403"/>
      <c r="DS71" s="403"/>
      <c r="DT71" s="403"/>
      <c r="DU71" s="403"/>
      <c r="DV71" s="403"/>
      <c r="DW71" s="403"/>
      <c r="DX71" s="403"/>
      <c r="DY71" s="403"/>
      <c r="DZ71" s="403"/>
      <c r="EA71" s="403"/>
      <c r="EB71" s="403"/>
      <c r="EC71" s="403"/>
      <c r="ED71" s="403"/>
      <c r="EE71" s="403"/>
      <c r="EF71" s="403"/>
      <c r="EG71" s="403"/>
      <c r="EH71" s="403"/>
      <c r="EI71" s="403"/>
      <c r="EJ71" s="403"/>
      <c r="EK71" s="403"/>
      <c r="EL71" s="403"/>
      <c r="EM71" s="403"/>
      <c r="EN71" s="403"/>
      <c r="EO71" s="403"/>
      <c r="EP71" s="403"/>
      <c r="EQ71" s="403"/>
      <c r="ER71" s="403"/>
      <c r="ES71" s="403"/>
      <c r="ET71" s="403"/>
      <c r="EU71" s="403"/>
      <c r="EV71" s="403"/>
      <c r="EW71" s="403"/>
      <c r="EX71" s="403"/>
      <c r="EY71" s="403"/>
      <c r="EZ71" s="403"/>
      <c r="FA71" s="403"/>
      <c r="FB71" s="403"/>
      <c r="FC71" s="539"/>
      <c r="FD71" s="539"/>
      <c r="FE71" s="539"/>
      <c r="FF71" s="539"/>
      <c r="FG71" s="539"/>
      <c r="FH71" s="539"/>
      <c r="FI71" s="539"/>
      <c r="FJ71" s="539"/>
      <c r="FK71" s="539"/>
      <c r="FL71" s="539"/>
      <c r="FM71" s="539"/>
      <c r="FN71" s="539"/>
      <c r="FO71" s="539"/>
      <c r="FP71" s="539"/>
      <c r="FQ71" s="539"/>
      <c r="FR71" s="539"/>
      <c r="FS71" s="540"/>
      <c r="FT71" s="540"/>
      <c r="FU71" s="540"/>
      <c r="FV71" s="540"/>
      <c r="FW71" s="540"/>
      <c r="FX71" s="540"/>
      <c r="FY71" s="540"/>
      <c r="FZ71" s="540"/>
      <c r="GA71" s="540"/>
      <c r="GB71" s="540"/>
      <c r="GC71" s="540"/>
      <c r="GD71" s="540"/>
      <c r="GE71" s="540"/>
      <c r="GF71" s="540"/>
      <c r="GG71" s="541"/>
    </row>
    <row r="72" spans="2:189" ht="18.75" customHeight="1" x14ac:dyDescent="0.25">
      <c r="B72" s="404"/>
      <c r="C72" s="405"/>
      <c r="D72" s="405"/>
      <c r="E72" s="405"/>
      <c r="F72" s="405"/>
      <c r="G72" s="405"/>
      <c r="H72" s="405"/>
      <c r="I72" s="405"/>
      <c r="J72" s="405"/>
      <c r="K72" s="405"/>
      <c r="L72" s="405"/>
      <c r="M72" s="405"/>
      <c r="N72" s="405"/>
      <c r="O72" s="405"/>
      <c r="P72" s="405"/>
      <c r="Q72" s="405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405"/>
      <c r="AC72" s="405"/>
      <c r="AD72" s="405"/>
      <c r="AE72" s="405"/>
      <c r="AF72" s="379" t="s">
        <v>724</v>
      </c>
      <c r="AG72" s="379"/>
      <c r="AH72" s="379"/>
      <c r="AI72" s="379"/>
      <c r="AJ72" s="379"/>
      <c r="AK72" s="379"/>
      <c r="AL72" s="379"/>
      <c r="AM72" s="406">
        <f t="shared" si="0"/>
        <v>2</v>
      </c>
      <c r="AN72" s="406"/>
      <c r="AO72" s="406"/>
      <c r="AP72" s="406"/>
      <c r="AQ72" s="406"/>
      <c r="AR72" s="406"/>
      <c r="AS72" s="406"/>
      <c r="AT72" s="406"/>
      <c r="AU72" s="406"/>
      <c r="AV72" s="406"/>
      <c r="AW72" s="402"/>
      <c r="AX72" s="402"/>
      <c r="AY72" s="402"/>
      <c r="AZ72" s="402"/>
      <c r="BA72" s="402"/>
      <c r="BB72" s="402"/>
      <c r="BC72" s="402"/>
      <c r="BD72" s="402"/>
      <c r="BE72" s="402"/>
      <c r="BF72" s="402"/>
      <c r="BG72" s="402"/>
      <c r="BH72" s="402"/>
      <c r="BI72" s="402"/>
      <c r="BJ72" s="402"/>
      <c r="BK72" s="402"/>
      <c r="BL72" s="402"/>
      <c r="BM72" s="402"/>
      <c r="BN72" s="402"/>
      <c r="BO72" s="402"/>
      <c r="BP72" s="369"/>
      <c r="BQ72" s="369"/>
      <c r="BR72" s="369"/>
      <c r="BS72" s="369"/>
      <c r="BT72" s="369"/>
      <c r="BU72" s="369"/>
      <c r="BV72" s="369"/>
      <c r="BW72" s="369"/>
      <c r="BX72" s="369"/>
      <c r="BY72" s="369"/>
      <c r="BZ72" s="369"/>
      <c r="CA72" s="369"/>
      <c r="CB72" s="369"/>
      <c r="CC72" s="369"/>
      <c r="CD72" s="369"/>
      <c r="CE72" s="369"/>
      <c r="CF72" s="369"/>
      <c r="CG72" s="369"/>
      <c r="CH72" s="369"/>
      <c r="CI72" s="369"/>
      <c r="CJ72" s="369"/>
      <c r="CK72" s="369"/>
      <c r="CL72" s="403"/>
      <c r="CM72" s="403"/>
      <c r="CN72" s="403"/>
      <c r="CO72" s="403"/>
      <c r="CP72" s="403"/>
      <c r="CQ72" s="403"/>
      <c r="CR72" s="403"/>
      <c r="CS72" s="403"/>
      <c r="CT72" s="403"/>
      <c r="CU72" s="403"/>
      <c r="CV72" s="403"/>
      <c r="CW72" s="403"/>
      <c r="CX72" s="403"/>
      <c r="CY72" s="403"/>
      <c r="CZ72" s="403"/>
      <c r="DA72" s="403"/>
      <c r="DB72" s="403"/>
      <c r="DC72" s="403"/>
      <c r="DD72" s="403"/>
      <c r="DE72" s="403"/>
      <c r="DF72" s="403"/>
      <c r="DG72" s="403"/>
      <c r="DH72" s="403"/>
      <c r="DI72" s="403"/>
      <c r="DJ72" s="403"/>
      <c r="DK72" s="403"/>
      <c r="DL72" s="403"/>
      <c r="DM72" s="403"/>
      <c r="DN72" s="403"/>
      <c r="DO72" s="403"/>
      <c r="DP72" s="403"/>
      <c r="DQ72" s="403"/>
      <c r="DR72" s="403"/>
      <c r="DS72" s="403"/>
      <c r="DT72" s="403"/>
      <c r="DU72" s="403"/>
      <c r="DV72" s="403"/>
      <c r="DW72" s="403"/>
      <c r="DX72" s="403"/>
      <c r="DY72" s="403"/>
      <c r="DZ72" s="403"/>
      <c r="EA72" s="403"/>
      <c r="EB72" s="403"/>
      <c r="EC72" s="403"/>
      <c r="ED72" s="403"/>
      <c r="EE72" s="403"/>
      <c r="EF72" s="403"/>
      <c r="EG72" s="403"/>
      <c r="EH72" s="403"/>
      <c r="EI72" s="403"/>
      <c r="EJ72" s="403"/>
      <c r="EK72" s="403"/>
      <c r="EL72" s="403"/>
      <c r="EM72" s="403"/>
      <c r="EN72" s="403"/>
      <c r="EO72" s="403"/>
      <c r="EP72" s="403"/>
      <c r="EQ72" s="403"/>
      <c r="ER72" s="403"/>
      <c r="ES72" s="403"/>
      <c r="ET72" s="403"/>
      <c r="EU72" s="403"/>
      <c r="EV72" s="403"/>
      <c r="EW72" s="403"/>
      <c r="EX72" s="403"/>
      <c r="EY72" s="403"/>
      <c r="EZ72" s="403"/>
      <c r="FA72" s="403"/>
      <c r="FB72" s="403"/>
      <c r="FC72" s="539"/>
      <c r="FD72" s="539"/>
      <c r="FE72" s="539"/>
      <c r="FF72" s="539"/>
      <c r="FG72" s="539"/>
      <c r="FH72" s="539"/>
      <c r="FI72" s="539"/>
      <c r="FJ72" s="539"/>
      <c r="FK72" s="539"/>
      <c r="FL72" s="539"/>
      <c r="FM72" s="539"/>
      <c r="FN72" s="539"/>
      <c r="FO72" s="539"/>
      <c r="FP72" s="539"/>
      <c r="FQ72" s="539"/>
      <c r="FR72" s="539"/>
      <c r="FS72" s="540"/>
      <c r="FT72" s="540"/>
      <c r="FU72" s="540"/>
      <c r="FV72" s="540"/>
      <c r="FW72" s="540"/>
      <c r="FX72" s="540"/>
      <c r="FY72" s="540"/>
      <c r="FZ72" s="540"/>
      <c r="GA72" s="540"/>
      <c r="GB72" s="540"/>
      <c r="GC72" s="540"/>
      <c r="GD72" s="540"/>
      <c r="GE72" s="540"/>
      <c r="GF72" s="540"/>
      <c r="GG72" s="541"/>
    </row>
    <row r="73" spans="2:189" ht="18.75" customHeight="1" x14ac:dyDescent="0.25">
      <c r="B73" s="404"/>
      <c r="C73" s="405"/>
      <c r="D73" s="405"/>
      <c r="E73" s="405"/>
      <c r="F73" s="405"/>
      <c r="G73" s="405"/>
      <c r="H73" s="405"/>
      <c r="I73" s="405"/>
      <c r="J73" s="405"/>
      <c r="K73" s="405"/>
      <c r="L73" s="405"/>
      <c r="M73" s="405"/>
      <c r="N73" s="405"/>
      <c r="O73" s="405"/>
      <c r="P73" s="405"/>
      <c r="Q73" s="405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405"/>
      <c r="AC73" s="405"/>
      <c r="AD73" s="405"/>
      <c r="AE73" s="405"/>
      <c r="AF73" s="379" t="s">
        <v>725</v>
      </c>
      <c r="AG73" s="379"/>
      <c r="AH73" s="379"/>
      <c r="AI73" s="379"/>
      <c r="AJ73" s="379"/>
      <c r="AK73" s="379"/>
      <c r="AL73" s="379"/>
      <c r="AM73" s="406">
        <f t="shared" si="0"/>
        <v>2</v>
      </c>
      <c r="AN73" s="406"/>
      <c r="AO73" s="406"/>
      <c r="AP73" s="406"/>
      <c r="AQ73" s="406"/>
      <c r="AR73" s="406"/>
      <c r="AS73" s="406"/>
      <c r="AT73" s="406"/>
      <c r="AU73" s="406"/>
      <c r="AV73" s="406"/>
      <c r="AW73" s="402"/>
      <c r="AX73" s="402"/>
      <c r="AY73" s="402"/>
      <c r="AZ73" s="402"/>
      <c r="BA73" s="402"/>
      <c r="BB73" s="402"/>
      <c r="BC73" s="402"/>
      <c r="BD73" s="402"/>
      <c r="BE73" s="402"/>
      <c r="BF73" s="402"/>
      <c r="BG73" s="402"/>
      <c r="BH73" s="402"/>
      <c r="BI73" s="402"/>
      <c r="BJ73" s="402"/>
      <c r="BK73" s="402"/>
      <c r="BL73" s="402"/>
      <c r="BM73" s="402"/>
      <c r="BN73" s="402"/>
      <c r="BO73" s="402"/>
      <c r="BP73" s="369"/>
      <c r="BQ73" s="369"/>
      <c r="BR73" s="369"/>
      <c r="BS73" s="369"/>
      <c r="BT73" s="369"/>
      <c r="BU73" s="369"/>
      <c r="BV73" s="369"/>
      <c r="BW73" s="369"/>
      <c r="BX73" s="369"/>
      <c r="BY73" s="369"/>
      <c r="BZ73" s="369"/>
      <c r="CA73" s="369"/>
      <c r="CB73" s="369"/>
      <c r="CC73" s="369"/>
      <c r="CD73" s="369"/>
      <c r="CE73" s="369"/>
      <c r="CF73" s="369"/>
      <c r="CG73" s="369"/>
      <c r="CH73" s="369"/>
      <c r="CI73" s="369"/>
      <c r="CJ73" s="369"/>
      <c r="CK73" s="369"/>
      <c r="CL73" s="403"/>
      <c r="CM73" s="403"/>
      <c r="CN73" s="403"/>
      <c r="CO73" s="403"/>
      <c r="CP73" s="403"/>
      <c r="CQ73" s="403"/>
      <c r="CR73" s="403"/>
      <c r="CS73" s="403"/>
      <c r="CT73" s="403"/>
      <c r="CU73" s="403"/>
      <c r="CV73" s="403"/>
      <c r="CW73" s="403"/>
      <c r="CX73" s="403"/>
      <c r="CY73" s="403"/>
      <c r="CZ73" s="403"/>
      <c r="DA73" s="403"/>
      <c r="DB73" s="403"/>
      <c r="DC73" s="403"/>
      <c r="DD73" s="403"/>
      <c r="DE73" s="403"/>
      <c r="DF73" s="403"/>
      <c r="DG73" s="403"/>
      <c r="DH73" s="403"/>
      <c r="DI73" s="403"/>
      <c r="DJ73" s="403"/>
      <c r="DK73" s="403"/>
      <c r="DL73" s="403"/>
      <c r="DM73" s="403"/>
      <c r="DN73" s="403"/>
      <c r="DO73" s="403"/>
      <c r="DP73" s="403"/>
      <c r="DQ73" s="403"/>
      <c r="DR73" s="403"/>
      <c r="DS73" s="403"/>
      <c r="DT73" s="403"/>
      <c r="DU73" s="403"/>
      <c r="DV73" s="403"/>
      <c r="DW73" s="403"/>
      <c r="DX73" s="403"/>
      <c r="DY73" s="403"/>
      <c r="DZ73" s="403"/>
      <c r="EA73" s="403"/>
      <c r="EB73" s="403"/>
      <c r="EC73" s="403"/>
      <c r="ED73" s="403"/>
      <c r="EE73" s="403"/>
      <c r="EF73" s="403"/>
      <c r="EG73" s="403"/>
      <c r="EH73" s="403"/>
      <c r="EI73" s="403"/>
      <c r="EJ73" s="403"/>
      <c r="EK73" s="403"/>
      <c r="EL73" s="403"/>
      <c r="EM73" s="403"/>
      <c r="EN73" s="403"/>
      <c r="EO73" s="403"/>
      <c r="EP73" s="403"/>
      <c r="EQ73" s="403"/>
      <c r="ER73" s="403"/>
      <c r="ES73" s="403"/>
      <c r="ET73" s="403"/>
      <c r="EU73" s="403"/>
      <c r="EV73" s="403"/>
      <c r="EW73" s="403"/>
      <c r="EX73" s="403"/>
      <c r="EY73" s="403"/>
      <c r="EZ73" s="403"/>
      <c r="FA73" s="403"/>
      <c r="FB73" s="403"/>
      <c r="FC73" s="539"/>
      <c r="FD73" s="539"/>
      <c r="FE73" s="539"/>
      <c r="FF73" s="539"/>
      <c r="FG73" s="539"/>
      <c r="FH73" s="539"/>
      <c r="FI73" s="539"/>
      <c r="FJ73" s="539"/>
      <c r="FK73" s="539"/>
      <c r="FL73" s="539"/>
      <c r="FM73" s="539"/>
      <c r="FN73" s="539"/>
      <c r="FO73" s="539"/>
      <c r="FP73" s="539"/>
      <c r="FQ73" s="539"/>
      <c r="FR73" s="539"/>
      <c r="FS73" s="540"/>
      <c r="FT73" s="540"/>
      <c r="FU73" s="540"/>
      <c r="FV73" s="540"/>
      <c r="FW73" s="540"/>
      <c r="FX73" s="540"/>
      <c r="FY73" s="540"/>
      <c r="FZ73" s="540"/>
      <c r="GA73" s="540"/>
      <c r="GB73" s="540"/>
      <c r="GC73" s="540"/>
      <c r="GD73" s="540"/>
      <c r="GE73" s="540"/>
      <c r="GF73" s="540"/>
      <c r="GG73" s="541"/>
    </row>
    <row r="74" spans="2:189" ht="18.75" customHeight="1" x14ac:dyDescent="0.25">
      <c r="B74" s="404"/>
      <c r="C74" s="405"/>
      <c r="D74" s="405"/>
      <c r="E74" s="405"/>
      <c r="F74" s="405"/>
      <c r="G74" s="405"/>
      <c r="H74" s="405"/>
      <c r="I74" s="405"/>
      <c r="J74" s="405"/>
      <c r="K74" s="405"/>
      <c r="L74" s="405"/>
      <c r="M74" s="405"/>
      <c r="N74" s="405"/>
      <c r="O74" s="405"/>
      <c r="P74" s="405"/>
      <c r="Q74" s="405"/>
      <c r="R74" s="405"/>
      <c r="S74" s="405"/>
      <c r="T74" s="405"/>
      <c r="U74" s="405"/>
      <c r="V74" s="405"/>
      <c r="W74" s="405"/>
      <c r="X74" s="405"/>
      <c r="Y74" s="405"/>
      <c r="Z74" s="405"/>
      <c r="AA74" s="405"/>
      <c r="AB74" s="405"/>
      <c r="AC74" s="405"/>
      <c r="AD74" s="405"/>
      <c r="AE74" s="405"/>
      <c r="AF74" s="379" t="s">
        <v>726</v>
      </c>
      <c r="AG74" s="379"/>
      <c r="AH74" s="379"/>
      <c r="AI74" s="379"/>
      <c r="AJ74" s="379"/>
      <c r="AK74" s="379"/>
      <c r="AL74" s="379"/>
      <c r="AM74" s="406">
        <f t="shared" si="0"/>
        <v>2</v>
      </c>
      <c r="AN74" s="406"/>
      <c r="AO74" s="406"/>
      <c r="AP74" s="406"/>
      <c r="AQ74" s="406"/>
      <c r="AR74" s="406"/>
      <c r="AS74" s="406"/>
      <c r="AT74" s="406"/>
      <c r="AU74" s="406"/>
      <c r="AV74" s="406"/>
      <c r="AW74" s="402"/>
      <c r="AX74" s="402"/>
      <c r="AY74" s="402"/>
      <c r="AZ74" s="402"/>
      <c r="BA74" s="402"/>
      <c r="BB74" s="402"/>
      <c r="BC74" s="402"/>
      <c r="BD74" s="402"/>
      <c r="BE74" s="402"/>
      <c r="BF74" s="402"/>
      <c r="BG74" s="402"/>
      <c r="BH74" s="402"/>
      <c r="BI74" s="402"/>
      <c r="BJ74" s="402"/>
      <c r="BK74" s="402"/>
      <c r="BL74" s="402"/>
      <c r="BM74" s="402"/>
      <c r="BN74" s="402"/>
      <c r="BO74" s="402"/>
      <c r="BP74" s="369"/>
      <c r="BQ74" s="369"/>
      <c r="BR74" s="369"/>
      <c r="BS74" s="369"/>
      <c r="BT74" s="369"/>
      <c r="BU74" s="369"/>
      <c r="BV74" s="369"/>
      <c r="BW74" s="369"/>
      <c r="BX74" s="369"/>
      <c r="BY74" s="369"/>
      <c r="BZ74" s="369"/>
      <c r="CA74" s="369"/>
      <c r="CB74" s="369"/>
      <c r="CC74" s="369"/>
      <c r="CD74" s="369"/>
      <c r="CE74" s="369"/>
      <c r="CF74" s="369"/>
      <c r="CG74" s="369"/>
      <c r="CH74" s="369"/>
      <c r="CI74" s="369"/>
      <c r="CJ74" s="369"/>
      <c r="CK74" s="369"/>
      <c r="CL74" s="403"/>
      <c r="CM74" s="403"/>
      <c r="CN74" s="403"/>
      <c r="CO74" s="403"/>
      <c r="CP74" s="403"/>
      <c r="CQ74" s="403"/>
      <c r="CR74" s="403"/>
      <c r="CS74" s="403"/>
      <c r="CT74" s="403"/>
      <c r="CU74" s="403"/>
      <c r="CV74" s="403"/>
      <c r="CW74" s="403"/>
      <c r="CX74" s="403"/>
      <c r="CY74" s="403"/>
      <c r="CZ74" s="403"/>
      <c r="DA74" s="403"/>
      <c r="DB74" s="403"/>
      <c r="DC74" s="403"/>
      <c r="DD74" s="403"/>
      <c r="DE74" s="403"/>
      <c r="DF74" s="403"/>
      <c r="DG74" s="403"/>
      <c r="DH74" s="403"/>
      <c r="DI74" s="403"/>
      <c r="DJ74" s="403"/>
      <c r="DK74" s="403"/>
      <c r="DL74" s="403"/>
      <c r="DM74" s="403"/>
      <c r="DN74" s="403"/>
      <c r="DO74" s="403"/>
      <c r="DP74" s="403"/>
      <c r="DQ74" s="403"/>
      <c r="DR74" s="403"/>
      <c r="DS74" s="403"/>
      <c r="DT74" s="403"/>
      <c r="DU74" s="403"/>
      <c r="DV74" s="403"/>
      <c r="DW74" s="403"/>
      <c r="DX74" s="403"/>
      <c r="DY74" s="403"/>
      <c r="DZ74" s="403"/>
      <c r="EA74" s="403"/>
      <c r="EB74" s="403"/>
      <c r="EC74" s="403"/>
      <c r="ED74" s="403"/>
      <c r="EE74" s="403"/>
      <c r="EF74" s="403"/>
      <c r="EG74" s="403"/>
      <c r="EH74" s="403"/>
      <c r="EI74" s="403"/>
      <c r="EJ74" s="403"/>
      <c r="EK74" s="403"/>
      <c r="EL74" s="403"/>
      <c r="EM74" s="403"/>
      <c r="EN74" s="403"/>
      <c r="EO74" s="403"/>
      <c r="EP74" s="403"/>
      <c r="EQ74" s="403"/>
      <c r="ER74" s="403"/>
      <c r="ES74" s="403"/>
      <c r="ET74" s="403"/>
      <c r="EU74" s="403"/>
      <c r="EV74" s="403"/>
      <c r="EW74" s="403"/>
      <c r="EX74" s="403"/>
      <c r="EY74" s="403"/>
      <c r="EZ74" s="403"/>
      <c r="FA74" s="403"/>
      <c r="FB74" s="403"/>
      <c r="FC74" s="539"/>
      <c r="FD74" s="539"/>
      <c r="FE74" s="539"/>
      <c r="FF74" s="539"/>
      <c r="FG74" s="539"/>
      <c r="FH74" s="539"/>
      <c r="FI74" s="539"/>
      <c r="FJ74" s="539"/>
      <c r="FK74" s="539"/>
      <c r="FL74" s="539"/>
      <c r="FM74" s="539"/>
      <c r="FN74" s="539"/>
      <c r="FO74" s="539"/>
      <c r="FP74" s="539"/>
      <c r="FQ74" s="539"/>
      <c r="FR74" s="539"/>
      <c r="FS74" s="540"/>
      <c r="FT74" s="540"/>
      <c r="FU74" s="540"/>
      <c r="FV74" s="540"/>
      <c r="FW74" s="540"/>
      <c r="FX74" s="540"/>
      <c r="FY74" s="540"/>
      <c r="FZ74" s="540"/>
      <c r="GA74" s="540"/>
      <c r="GB74" s="540"/>
      <c r="GC74" s="540"/>
      <c r="GD74" s="540"/>
      <c r="GE74" s="540"/>
      <c r="GF74" s="540"/>
      <c r="GG74" s="541"/>
    </row>
    <row r="75" spans="2:189" ht="18.75" customHeight="1" x14ac:dyDescent="0.25">
      <c r="B75" s="404"/>
      <c r="C75" s="405"/>
      <c r="D75" s="405"/>
      <c r="E75" s="405"/>
      <c r="F75" s="405"/>
      <c r="G75" s="405"/>
      <c r="H75" s="405"/>
      <c r="I75" s="405"/>
      <c r="J75" s="405"/>
      <c r="K75" s="405"/>
      <c r="L75" s="405"/>
      <c r="M75" s="405"/>
      <c r="N75" s="405"/>
      <c r="O75" s="405"/>
      <c r="P75" s="405"/>
      <c r="Q75" s="405"/>
      <c r="R75" s="405"/>
      <c r="S75" s="405"/>
      <c r="T75" s="405"/>
      <c r="U75" s="405"/>
      <c r="V75" s="405"/>
      <c r="W75" s="405"/>
      <c r="X75" s="405"/>
      <c r="Y75" s="405"/>
      <c r="Z75" s="405"/>
      <c r="AA75" s="405"/>
      <c r="AB75" s="405"/>
      <c r="AC75" s="405"/>
      <c r="AD75" s="405"/>
      <c r="AE75" s="405"/>
      <c r="AF75" s="379" t="s">
        <v>727</v>
      </c>
      <c r="AG75" s="379"/>
      <c r="AH75" s="379"/>
      <c r="AI75" s="379"/>
      <c r="AJ75" s="379"/>
      <c r="AK75" s="379"/>
      <c r="AL75" s="379"/>
      <c r="AM75" s="406">
        <f t="shared" si="0"/>
        <v>2</v>
      </c>
      <c r="AN75" s="406"/>
      <c r="AO75" s="406"/>
      <c r="AP75" s="406"/>
      <c r="AQ75" s="406"/>
      <c r="AR75" s="406"/>
      <c r="AS75" s="406"/>
      <c r="AT75" s="406"/>
      <c r="AU75" s="406"/>
      <c r="AV75" s="406"/>
      <c r="AW75" s="402"/>
      <c r="AX75" s="402"/>
      <c r="AY75" s="402"/>
      <c r="AZ75" s="402"/>
      <c r="BA75" s="402"/>
      <c r="BB75" s="402"/>
      <c r="BC75" s="402"/>
      <c r="BD75" s="402"/>
      <c r="BE75" s="402"/>
      <c r="BF75" s="402"/>
      <c r="BG75" s="402"/>
      <c r="BH75" s="402"/>
      <c r="BI75" s="402"/>
      <c r="BJ75" s="402"/>
      <c r="BK75" s="402"/>
      <c r="BL75" s="402"/>
      <c r="BM75" s="402"/>
      <c r="BN75" s="402"/>
      <c r="BO75" s="402"/>
      <c r="BP75" s="369"/>
      <c r="BQ75" s="369"/>
      <c r="BR75" s="369"/>
      <c r="BS75" s="369"/>
      <c r="BT75" s="369"/>
      <c r="BU75" s="369"/>
      <c r="BV75" s="369"/>
      <c r="BW75" s="369"/>
      <c r="BX75" s="369"/>
      <c r="BY75" s="369"/>
      <c r="BZ75" s="369"/>
      <c r="CA75" s="369"/>
      <c r="CB75" s="369"/>
      <c r="CC75" s="369"/>
      <c r="CD75" s="369"/>
      <c r="CE75" s="369"/>
      <c r="CF75" s="369"/>
      <c r="CG75" s="369"/>
      <c r="CH75" s="369"/>
      <c r="CI75" s="369"/>
      <c r="CJ75" s="369"/>
      <c r="CK75" s="369"/>
      <c r="CL75" s="403"/>
      <c r="CM75" s="403"/>
      <c r="CN75" s="403"/>
      <c r="CO75" s="403"/>
      <c r="CP75" s="403"/>
      <c r="CQ75" s="403"/>
      <c r="CR75" s="403"/>
      <c r="CS75" s="403"/>
      <c r="CT75" s="403"/>
      <c r="CU75" s="403"/>
      <c r="CV75" s="403"/>
      <c r="CW75" s="403"/>
      <c r="CX75" s="403"/>
      <c r="CY75" s="403"/>
      <c r="CZ75" s="403"/>
      <c r="DA75" s="403"/>
      <c r="DB75" s="403"/>
      <c r="DC75" s="403"/>
      <c r="DD75" s="403"/>
      <c r="DE75" s="403"/>
      <c r="DF75" s="403"/>
      <c r="DG75" s="403"/>
      <c r="DH75" s="403"/>
      <c r="DI75" s="403"/>
      <c r="DJ75" s="403"/>
      <c r="DK75" s="403"/>
      <c r="DL75" s="403"/>
      <c r="DM75" s="403"/>
      <c r="DN75" s="403"/>
      <c r="DO75" s="403"/>
      <c r="DP75" s="403"/>
      <c r="DQ75" s="403"/>
      <c r="DR75" s="403"/>
      <c r="DS75" s="403"/>
      <c r="DT75" s="403"/>
      <c r="DU75" s="403"/>
      <c r="DV75" s="403"/>
      <c r="DW75" s="403"/>
      <c r="DX75" s="403"/>
      <c r="DY75" s="403"/>
      <c r="DZ75" s="403"/>
      <c r="EA75" s="403"/>
      <c r="EB75" s="403"/>
      <c r="EC75" s="403"/>
      <c r="ED75" s="403"/>
      <c r="EE75" s="403"/>
      <c r="EF75" s="403"/>
      <c r="EG75" s="403"/>
      <c r="EH75" s="403"/>
      <c r="EI75" s="403"/>
      <c r="EJ75" s="403"/>
      <c r="EK75" s="403"/>
      <c r="EL75" s="403"/>
      <c r="EM75" s="403"/>
      <c r="EN75" s="403"/>
      <c r="EO75" s="403"/>
      <c r="EP75" s="403"/>
      <c r="EQ75" s="403"/>
      <c r="ER75" s="403"/>
      <c r="ES75" s="403"/>
      <c r="ET75" s="403"/>
      <c r="EU75" s="403"/>
      <c r="EV75" s="403"/>
      <c r="EW75" s="403"/>
      <c r="EX75" s="403"/>
      <c r="EY75" s="403"/>
      <c r="EZ75" s="403"/>
      <c r="FA75" s="403"/>
      <c r="FB75" s="403"/>
      <c r="FC75" s="539"/>
      <c r="FD75" s="539"/>
      <c r="FE75" s="539"/>
      <c r="FF75" s="539"/>
      <c r="FG75" s="539"/>
      <c r="FH75" s="539"/>
      <c r="FI75" s="539"/>
      <c r="FJ75" s="539"/>
      <c r="FK75" s="539"/>
      <c r="FL75" s="539"/>
      <c r="FM75" s="539"/>
      <c r="FN75" s="539"/>
      <c r="FO75" s="539"/>
      <c r="FP75" s="539"/>
      <c r="FQ75" s="539"/>
      <c r="FR75" s="539"/>
      <c r="FS75" s="540"/>
      <c r="FT75" s="540"/>
      <c r="FU75" s="540"/>
      <c r="FV75" s="540"/>
      <c r="FW75" s="540"/>
      <c r="FX75" s="540"/>
      <c r="FY75" s="540"/>
      <c r="FZ75" s="540"/>
      <c r="GA75" s="540"/>
      <c r="GB75" s="540"/>
      <c r="GC75" s="540"/>
      <c r="GD75" s="540"/>
      <c r="GE75" s="540"/>
      <c r="GF75" s="540"/>
      <c r="GG75" s="541"/>
    </row>
    <row r="76" spans="2:189" ht="18.75" customHeight="1" thickBot="1" x14ac:dyDescent="0.3">
      <c r="B76" s="375"/>
      <c r="C76" s="376"/>
      <c r="D76" s="376"/>
      <c r="E76" s="376"/>
      <c r="F76" s="376"/>
      <c r="G76" s="376"/>
      <c r="H76" s="376"/>
      <c r="I76" s="376"/>
      <c r="J76" s="376"/>
      <c r="K76" s="376"/>
      <c r="L76" s="376"/>
      <c r="M76" s="376"/>
      <c r="N76" s="376"/>
      <c r="O76" s="376"/>
      <c r="P76" s="376"/>
      <c r="Q76" s="376"/>
      <c r="R76" s="376"/>
      <c r="S76" s="376"/>
      <c r="T76" s="376"/>
      <c r="U76" s="376"/>
      <c r="V76" s="376"/>
      <c r="W76" s="376"/>
      <c r="X76" s="376"/>
      <c r="Y76" s="376"/>
      <c r="Z76" s="376"/>
      <c r="AA76" s="376"/>
      <c r="AB76" s="376"/>
      <c r="AC76" s="376"/>
      <c r="AD76" s="376"/>
      <c r="AE76" s="376"/>
      <c r="AF76" s="370" t="s">
        <v>728</v>
      </c>
      <c r="AG76" s="370"/>
      <c r="AH76" s="370"/>
      <c r="AI76" s="370"/>
      <c r="AJ76" s="370"/>
      <c r="AK76" s="370"/>
      <c r="AL76" s="370"/>
      <c r="AM76" s="371">
        <f t="shared" si="0"/>
        <v>2</v>
      </c>
      <c r="AN76" s="371"/>
      <c r="AO76" s="371"/>
      <c r="AP76" s="371"/>
      <c r="AQ76" s="371"/>
      <c r="AR76" s="371"/>
      <c r="AS76" s="371"/>
      <c r="AT76" s="371"/>
      <c r="AU76" s="371"/>
      <c r="AV76" s="371"/>
      <c r="AW76" s="372"/>
      <c r="AX76" s="372"/>
      <c r="AY76" s="372"/>
      <c r="AZ76" s="372"/>
      <c r="BA76" s="372"/>
      <c r="BB76" s="372"/>
      <c r="BC76" s="372"/>
      <c r="BD76" s="372"/>
      <c r="BE76" s="372"/>
      <c r="BF76" s="372"/>
      <c r="BG76" s="372"/>
      <c r="BH76" s="372"/>
      <c r="BI76" s="372"/>
      <c r="BJ76" s="372"/>
      <c r="BK76" s="372"/>
      <c r="BL76" s="372"/>
      <c r="BM76" s="372"/>
      <c r="BN76" s="372"/>
      <c r="BO76" s="372"/>
      <c r="BP76" s="373"/>
      <c r="BQ76" s="373"/>
      <c r="BR76" s="373"/>
      <c r="BS76" s="373"/>
      <c r="BT76" s="373"/>
      <c r="BU76" s="373"/>
      <c r="BV76" s="373"/>
      <c r="BW76" s="373"/>
      <c r="BX76" s="373"/>
      <c r="BY76" s="373"/>
      <c r="BZ76" s="373"/>
      <c r="CA76" s="373"/>
      <c r="CB76" s="373"/>
      <c r="CC76" s="373"/>
      <c r="CD76" s="373"/>
      <c r="CE76" s="373"/>
      <c r="CF76" s="373"/>
      <c r="CG76" s="373"/>
      <c r="CH76" s="373"/>
      <c r="CI76" s="373"/>
      <c r="CJ76" s="373"/>
      <c r="CK76" s="373"/>
      <c r="CL76" s="374"/>
      <c r="CM76" s="374"/>
      <c r="CN76" s="374"/>
      <c r="CO76" s="374"/>
      <c r="CP76" s="374"/>
      <c r="CQ76" s="374"/>
      <c r="CR76" s="374"/>
      <c r="CS76" s="374"/>
      <c r="CT76" s="374"/>
      <c r="CU76" s="374"/>
      <c r="CV76" s="374"/>
      <c r="CW76" s="374"/>
      <c r="CX76" s="374"/>
      <c r="CY76" s="374"/>
      <c r="CZ76" s="374"/>
      <c r="DA76" s="374"/>
      <c r="DB76" s="374"/>
      <c r="DC76" s="374"/>
      <c r="DD76" s="374"/>
      <c r="DE76" s="374"/>
      <c r="DF76" s="374"/>
      <c r="DG76" s="374"/>
      <c r="DH76" s="374"/>
      <c r="DI76" s="374"/>
      <c r="DJ76" s="374"/>
      <c r="DK76" s="374"/>
      <c r="DL76" s="374"/>
      <c r="DM76" s="374"/>
      <c r="DN76" s="374"/>
      <c r="DO76" s="374"/>
      <c r="DP76" s="374"/>
      <c r="DQ76" s="374"/>
      <c r="DR76" s="374"/>
      <c r="DS76" s="374"/>
      <c r="DT76" s="374"/>
      <c r="DU76" s="374"/>
      <c r="DV76" s="374"/>
      <c r="DW76" s="374"/>
      <c r="DX76" s="374"/>
      <c r="DY76" s="374"/>
      <c r="DZ76" s="374"/>
      <c r="EA76" s="374"/>
      <c r="EB76" s="374"/>
      <c r="EC76" s="374"/>
      <c r="ED76" s="374"/>
      <c r="EE76" s="374"/>
      <c r="EF76" s="374"/>
      <c r="EG76" s="374"/>
      <c r="EH76" s="374"/>
      <c r="EI76" s="374"/>
      <c r="EJ76" s="374"/>
      <c r="EK76" s="374"/>
      <c r="EL76" s="374"/>
      <c r="EM76" s="374"/>
      <c r="EN76" s="374"/>
      <c r="EO76" s="374"/>
      <c r="EP76" s="374"/>
      <c r="EQ76" s="374"/>
      <c r="ER76" s="374"/>
      <c r="ES76" s="374"/>
      <c r="ET76" s="374"/>
      <c r="EU76" s="374"/>
      <c r="EV76" s="374"/>
      <c r="EW76" s="374"/>
      <c r="EX76" s="374"/>
      <c r="EY76" s="374"/>
      <c r="EZ76" s="374"/>
      <c r="FA76" s="374"/>
      <c r="FB76" s="374"/>
      <c r="FC76" s="542"/>
      <c r="FD76" s="542"/>
      <c r="FE76" s="542"/>
      <c r="FF76" s="542"/>
      <c r="FG76" s="542"/>
      <c r="FH76" s="542"/>
      <c r="FI76" s="542"/>
      <c r="FJ76" s="542"/>
      <c r="FK76" s="542"/>
      <c r="FL76" s="542"/>
      <c r="FM76" s="542"/>
      <c r="FN76" s="542"/>
      <c r="FO76" s="542"/>
      <c r="FP76" s="542"/>
      <c r="FQ76" s="542"/>
      <c r="FR76" s="542"/>
      <c r="FS76" s="543"/>
      <c r="FT76" s="543"/>
      <c r="FU76" s="543"/>
      <c r="FV76" s="543"/>
      <c r="FW76" s="543"/>
      <c r="FX76" s="543"/>
      <c r="FY76" s="543"/>
      <c r="FZ76" s="543"/>
      <c r="GA76" s="543"/>
      <c r="GB76" s="543"/>
      <c r="GC76" s="543"/>
      <c r="GD76" s="543"/>
      <c r="GE76" s="543"/>
      <c r="GF76" s="543"/>
      <c r="GG76" s="544"/>
    </row>
    <row r="77" spans="2:189" ht="18.75" customHeight="1" thickBot="1" x14ac:dyDescent="0.25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63" t="s">
        <v>729</v>
      </c>
      <c r="Z77" s="32"/>
      <c r="AA77" s="32"/>
      <c r="AB77" s="32"/>
      <c r="AC77" s="32"/>
      <c r="AD77" s="32"/>
      <c r="AE77" s="32"/>
      <c r="AF77" s="388"/>
      <c r="AG77" s="389"/>
      <c r="AH77" s="389"/>
      <c r="AI77" s="389"/>
      <c r="AJ77" s="389"/>
      <c r="AK77" s="389"/>
      <c r="AL77" s="390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64"/>
      <c r="CA77" s="64"/>
      <c r="CB77" s="64"/>
      <c r="CC77" s="64"/>
      <c r="CD77" s="64"/>
      <c r="CE77" s="64"/>
      <c r="CF77" s="64"/>
      <c r="CG77" s="64"/>
      <c r="CH77" s="64"/>
      <c r="CI77" s="64"/>
      <c r="CJ77" s="64"/>
      <c r="CK77" s="64"/>
      <c r="CL77" s="64"/>
      <c r="CM77" s="64"/>
      <c r="CN77" s="64"/>
      <c r="CO77" s="64"/>
      <c r="CP77" s="64"/>
      <c r="CQ77" s="64"/>
      <c r="CR77" s="64"/>
      <c r="CS77" s="64"/>
      <c r="CT77" s="64"/>
      <c r="CU77" s="64"/>
      <c r="CV77" s="64"/>
      <c r="CW77" s="64"/>
      <c r="CX77" s="64"/>
      <c r="CY77" s="64"/>
      <c r="CZ77" s="64"/>
      <c r="DA77" s="64"/>
      <c r="DB77" s="64"/>
      <c r="DC77" s="64"/>
      <c r="DD77" s="64"/>
      <c r="DE77" s="64"/>
      <c r="DF77" s="64"/>
      <c r="DG77" s="64"/>
      <c r="DH77" s="64"/>
      <c r="DI77" s="64"/>
      <c r="DJ77" s="64"/>
      <c r="DK77" s="64"/>
      <c r="DL77" s="64"/>
      <c r="DM77" s="64"/>
      <c r="DN77" s="64"/>
      <c r="DO77" s="64"/>
      <c r="DP77" s="64"/>
      <c r="DQ77" s="64"/>
      <c r="DR77" s="64"/>
      <c r="DS77" s="64"/>
      <c r="DT77" s="64"/>
      <c r="DU77" s="64"/>
      <c r="DV77" s="64"/>
      <c r="DW77" s="64"/>
      <c r="DX77" s="64"/>
      <c r="DY77" s="65" t="s">
        <v>730</v>
      </c>
      <c r="DZ77" s="64"/>
      <c r="EA77" s="32"/>
      <c r="EB77" s="64"/>
      <c r="EC77" s="32"/>
      <c r="ED77" s="64"/>
      <c r="EE77" s="32"/>
      <c r="EF77" s="32"/>
      <c r="EG77" s="64"/>
      <c r="EH77" s="64"/>
      <c r="EI77" s="64"/>
      <c r="EJ77" s="64"/>
      <c r="EK77" s="64"/>
      <c r="EL77" s="64"/>
      <c r="EM77" s="64"/>
      <c r="EN77" s="64"/>
      <c r="EO77" s="64"/>
      <c r="EP77" s="391"/>
      <c r="EQ77" s="392"/>
      <c r="ER77" s="392"/>
      <c r="ES77" s="392"/>
      <c r="ET77" s="392"/>
      <c r="EU77" s="392"/>
      <c r="EV77" s="392"/>
      <c r="EW77" s="392"/>
      <c r="EX77" s="392"/>
      <c r="EY77" s="392"/>
      <c r="EZ77" s="392"/>
      <c r="FA77" s="392"/>
      <c r="FB77" s="393"/>
      <c r="FC77" s="94"/>
      <c r="FD77" s="94"/>
      <c r="FE77" s="394"/>
      <c r="FF77" s="394"/>
      <c r="FG77" s="394"/>
      <c r="FH77" s="394"/>
      <c r="FI77" s="394"/>
      <c r="FJ77" s="394"/>
      <c r="FK77" s="394"/>
      <c r="FL77" s="394"/>
      <c r="FM77" s="394"/>
      <c r="FN77" s="394"/>
      <c r="FO77" s="394"/>
      <c r="FP77" s="394"/>
      <c r="FQ77" s="394"/>
      <c r="FR77" s="394"/>
      <c r="FS77" s="394"/>
      <c r="FT77" s="394"/>
      <c r="FU77" s="394"/>
      <c r="FV77" s="394"/>
      <c r="FW77" s="394"/>
      <c r="FX77" s="394"/>
      <c r="FY77" s="394"/>
      <c r="FZ77" s="64"/>
      <c r="GA77" s="65" t="s">
        <v>731</v>
      </c>
      <c r="GB77" s="32"/>
      <c r="GC77" s="32"/>
      <c r="GD77" s="64"/>
      <c r="GE77" s="64"/>
      <c r="GF77" s="64"/>
      <c r="GG77" s="64"/>
    </row>
    <row r="78" spans="2:189" ht="18.75" customHeight="1" x14ac:dyDescent="0.2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97" t="s">
        <v>732</v>
      </c>
      <c r="BF78" s="397"/>
      <c r="BG78" s="397"/>
      <c r="BH78" s="397"/>
      <c r="BI78" s="397"/>
      <c r="BJ78" s="397"/>
      <c r="BK78" s="397"/>
      <c r="BL78" s="397"/>
      <c r="BM78" s="397"/>
      <c r="BN78" s="397"/>
      <c r="BO78" s="397"/>
      <c r="BP78" s="397"/>
      <c r="BQ78" s="397"/>
      <c r="BR78" s="397"/>
      <c r="BS78" s="397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  <c r="FD78" s="32"/>
      <c r="FE78" s="395" t="s">
        <v>733</v>
      </c>
      <c r="FF78" s="395"/>
      <c r="FG78" s="395"/>
      <c r="FH78" s="395"/>
      <c r="FI78" s="395"/>
      <c r="FJ78" s="395"/>
      <c r="FK78" s="395"/>
      <c r="FL78" s="395"/>
      <c r="FM78" s="395"/>
      <c r="FN78" s="395"/>
      <c r="FO78" s="395"/>
      <c r="FP78" s="395"/>
      <c r="FQ78" s="395"/>
      <c r="FR78" s="395"/>
      <c r="FS78" s="395"/>
      <c r="FT78" s="395"/>
      <c r="FU78" s="395"/>
      <c r="FV78" s="395"/>
      <c r="FW78" s="395"/>
      <c r="FX78" s="395"/>
      <c r="FY78" s="395"/>
      <c r="FZ78" s="32"/>
      <c r="GA78" s="32"/>
      <c r="GB78" s="32"/>
      <c r="GC78" s="32"/>
      <c r="GD78" s="32"/>
      <c r="GE78" s="32"/>
      <c r="GF78" s="32"/>
      <c r="GG78" s="32"/>
    </row>
    <row r="79" spans="2:189" ht="18.75" customHeight="1" x14ac:dyDescent="0.25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66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67" t="s">
        <v>734</v>
      </c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98"/>
      <c r="CN79" s="398"/>
      <c r="CO79" s="398"/>
      <c r="CP79" s="398"/>
      <c r="CQ79" s="398"/>
      <c r="CR79" s="398"/>
      <c r="CS79" s="398"/>
      <c r="CT79" s="398"/>
      <c r="CU79" s="398"/>
      <c r="CV79" s="398"/>
      <c r="CW79" s="398"/>
      <c r="CX79" s="398"/>
      <c r="CY79" s="398"/>
      <c r="CZ79" s="67"/>
      <c r="DA79" s="67"/>
      <c r="DB79" s="399" t="str">
        <f>CG51</f>
        <v>Бирюков В.О.</v>
      </c>
      <c r="DC79" s="399"/>
      <c r="DD79" s="399"/>
      <c r="DE79" s="399"/>
      <c r="DF79" s="399"/>
      <c r="DG79" s="399"/>
      <c r="DH79" s="399"/>
      <c r="DI79" s="399"/>
      <c r="DJ79" s="399"/>
      <c r="DK79" s="399"/>
      <c r="DL79" s="399"/>
      <c r="DM79" s="399"/>
      <c r="DN79" s="399"/>
      <c r="DO79" s="399"/>
      <c r="DP79" s="399"/>
      <c r="DQ79" s="399"/>
      <c r="DR79" s="399"/>
      <c r="DS79" s="399"/>
      <c r="DT79" s="399"/>
      <c r="DU79" s="399"/>
      <c r="DV79" s="399"/>
      <c r="DW79" s="399"/>
      <c r="DX79" s="399"/>
      <c r="DY79" s="32"/>
      <c r="DZ79" s="67" t="s">
        <v>735</v>
      </c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32"/>
      <c r="EM79" s="46"/>
      <c r="EN79" s="400"/>
      <c r="EO79" s="400"/>
      <c r="EP79" s="400"/>
      <c r="EQ79" s="400"/>
      <c r="ER79" s="400"/>
      <c r="ES79" s="400"/>
      <c r="ET79" s="400"/>
      <c r="EU79" s="400"/>
      <c r="EV79" s="400"/>
      <c r="EW79" s="400"/>
      <c r="EX79" s="400"/>
      <c r="EY79" s="400"/>
      <c r="EZ79" s="400"/>
      <c r="FA79" s="67"/>
      <c r="FB79" s="67"/>
      <c r="FC79" s="401" t="str">
        <f>ВВОД!C3</f>
        <v>Цветкова Н.Г.</v>
      </c>
      <c r="FD79" s="401"/>
      <c r="FE79" s="401"/>
      <c r="FF79" s="401"/>
      <c r="FG79" s="401"/>
      <c r="FH79" s="401"/>
      <c r="FI79" s="401"/>
      <c r="FJ79" s="401"/>
      <c r="FK79" s="401"/>
      <c r="FL79" s="401"/>
      <c r="FM79" s="401"/>
      <c r="FN79" s="401"/>
      <c r="FO79" s="401"/>
      <c r="FP79" s="401"/>
      <c r="FQ79" s="401"/>
      <c r="FR79" s="401"/>
      <c r="FS79" s="401"/>
      <c r="FT79" s="401"/>
      <c r="FU79" s="401"/>
      <c r="FV79" s="401"/>
      <c r="FW79" s="401"/>
      <c r="FX79" s="401"/>
      <c r="FY79" s="401"/>
      <c r="FZ79" s="32"/>
      <c r="GA79" s="32"/>
      <c r="GB79" s="32"/>
      <c r="GC79" s="32"/>
      <c r="GD79" s="32"/>
      <c r="GE79" s="32"/>
      <c r="GF79" s="32"/>
      <c r="GG79" s="32"/>
    </row>
    <row r="80" spans="2:189" ht="7.5" customHeight="1" x14ac:dyDescent="0.2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68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96" t="s">
        <v>687</v>
      </c>
      <c r="CN80" s="396"/>
      <c r="CO80" s="396"/>
      <c r="CP80" s="396"/>
      <c r="CQ80" s="396"/>
      <c r="CR80" s="396"/>
      <c r="CS80" s="396"/>
      <c r="CT80" s="396"/>
      <c r="CU80" s="396"/>
      <c r="CV80" s="396"/>
      <c r="CW80" s="396"/>
      <c r="CX80" s="396"/>
      <c r="CY80" s="396"/>
      <c r="CZ80" s="60"/>
      <c r="DA80" s="60"/>
      <c r="DB80" s="396" t="s">
        <v>688</v>
      </c>
      <c r="DC80" s="396"/>
      <c r="DD80" s="396"/>
      <c r="DE80" s="396"/>
      <c r="DF80" s="396"/>
      <c r="DG80" s="396"/>
      <c r="DH80" s="396"/>
      <c r="DI80" s="396"/>
      <c r="DJ80" s="396"/>
      <c r="DK80" s="396"/>
      <c r="DL80" s="396"/>
      <c r="DM80" s="396"/>
      <c r="DN80" s="396"/>
      <c r="DO80" s="396"/>
      <c r="DP80" s="396"/>
      <c r="DQ80" s="396"/>
      <c r="DR80" s="396"/>
      <c r="DS80" s="396"/>
      <c r="DT80" s="396"/>
      <c r="DU80" s="396"/>
      <c r="DV80" s="396"/>
      <c r="DW80" s="396"/>
      <c r="DX80" s="396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  <c r="EM80" s="56"/>
      <c r="EN80" s="396" t="s">
        <v>687</v>
      </c>
      <c r="EO80" s="396"/>
      <c r="EP80" s="396"/>
      <c r="EQ80" s="396"/>
      <c r="ER80" s="396"/>
      <c r="ES80" s="396"/>
      <c r="ET80" s="396"/>
      <c r="EU80" s="396"/>
      <c r="EV80" s="396"/>
      <c r="EW80" s="396"/>
      <c r="EX80" s="396"/>
      <c r="EY80" s="396"/>
      <c r="EZ80" s="396"/>
      <c r="FA80" s="59"/>
      <c r="FB80" s="59"/>
      <c r="FC80" s="396" t="s">
        <v>688</v>
      </c>
      <c r="FD80" s="396"/>
      <c r="FE80" s="396"/>
      <c r="FF80" s="396"/>
      <c r="FG80" s="396"/>
      <c r="FH80" s="396"/>
      <c r="FI80" s="396"/>
      <c r="FJ80" s="396"/>
      <c r="FK80" s="396"/>
      <c r="FL80" s="396"/>
      <c r="FM80" s="396"/>
      <c r="FN80" s="396"/>
      <c r="FO80" s="396"/>
      <c r="FP80" s="396"/>
      <c r="FQ80" s="396"/>
      <c r="FR80" s="396"/>
      <c r="FS80" s="396"/>
      <c r="FT80" s="396"/>
      <c r="FU80" s="396"/>
      <c r="FV80" s="396"/>
      <c r="FW80" s="396"/>
      <c r="FX80" s="396"/>
      <c r="FY80" s="396"/>
      <c r="FZ80" s="32"/>
      <c r="GA80" s="32"/>
      <c r="GB80" s="32"/>
      <c r="GC80" s="32"/>
      <c r="GD80" s="32"/>
      <c r="GE80" s="32"/>
      <c r="GF80" s="32"/>
      <c r="GG80" s="32"/>
    </row>
    <row r="81" spans="2:189" ht="7.5" customHeight="1" thickBot="1" x14ac:dyDescent="0.25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69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  <c r="FL81" s="32"/>
      <c r="FM81" s="32"/>
      <c r="FN81" s="32"/>
      <c r="FO81" s="32"/>
      <c r="FP81" s="32"/>
      <c r="FQ81" s="32"/>
      <c r="FR81" s="32"/>
      <c r="FS81" s="32"/>
      <c r="FT81" s="32"/>
      <c r="FU81" s="32"/>
      <c r="FV81" s="32"/>
      <c r="FW81" s="32"/>
      <c r="FX81" s="32"/>
      <c r="FY81" s="32"/>
      <c r="FZ81" s="32"/>
      <c r="GA81" s="32"/>
      <c r="GB81" s="32"/>
      <c r="GC81" s="32"/>
      <c r="GD81" s="32"/>
      <c r="GE81" s="32"/>
      <c r="GF81" s="32"/>
      <c r="GG81" s="32"/>
    </row>
    <row r="82" spans="2:189" ht="18.75" customHeight="1" x14ac:dyDescent="0.2">
      <c r="B82" s="70" t="s">
        <v>736</v>
      </c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80"/>
      <c r="X82" s="380"/>
      <c r="Y82" s="380"/>
      <c r="Z82" s="380"/>
      <c r="AA82" s="380"/>
      <c r="AB82" s="380"/>
      <c r="AC82" s="380"/>
      <c r="AD82" s="380"/>
      <c r="AE82" s="380"/>
      <c r="AF82" s="380"/>
      <c r="AG82" s="380"/>
      <c r="AH82" s="380"/>
      <c r="AI82" s="380"/>
      <c r="AJ82" s="380"/>
      <c r="AK82" s="380"/>
      <c r="AL82" s="380"/>
      <c r="AM82" s="380"/>
      <c r="AN82" s="380"/>
      <c r="AO82" s="380"/>
      <c r="AP82" s="380"/>
      <c r="AQ82" s="380"/>
      <c r="AR82" s="380"/>
      <c r="AS82" s="380"/>
      <c r="AT82" s="380"/>
      <c r="AU82" s="380"/>
      <c r="AV82" s="380"/>
      <c r="AW82" s="380"/>
      <c r="AX82" s="380"/>
      <c r="AY82" s="380"/>
      <c r="AZ82" s="380"/>
      <c r="BA82" s="380"/>
      <c r="BB82" s="380"/>
      <c r="BC82" s="380"/>
      <c r="BD82" s="380"/>
      <c r="BE82" s="380"/>
      <c r="BF82" s="380"/>
      <c r="BG82" s="380"/>
      <c r="BH82" s="380"/>
      <c r="BI82" s="380"/>
      <c r="BJ82" s="380"/>
      <c r="BK82" s="380"/>
      <c r="BL82" s="380"/>
      <c r="BM82" s="380"/>
      <c r="BN82" s="380"/>
      <c r="BO82" s="380"/>
      <c r="BP82" s="380"/>
      <c r="BQ82" s="380"/>
      <c r="BR82" s="380"/>
      <c r="BS82" s="380"/>
      <c r="BT82" s="380"/>
      <c r="BU82" s="380"/>
      <c r="BV82" s="380"/>
      <c r="BW82" s="380"/>
      <c r="BX82" s="380"/>
      <c r="BY82" s="32"/>
      <c r="BZ82" s="32"/>
      <c r="CA82" s="381" t="s">
        <v>737</v>
      </c>
      <c r="CB82" s="382"/>
      <c r="CC82" s="382"/>
      <c r="CD82" s="382"/>
      <c r="CE82" s="382"/>
      <c r="CF82" s="382"/>
      <c r="CG82" s="382"/>
      <c r="CH82" s="382"/>
      <c r="CI82" s="382"/>
      <c r="CJ82" s="382"/>
      <c r="CK82" s="382"/>
      <c r="CL82" s="382"/>
      <c r="CM82" s="382"/>
      <c r="CN82" s="382"/>
      <c r="CO82" s="382"/>
      <c r="CP82" s="382"/>
      <c r="CQ82" s="382"/>
      <c r="CR82" s="382"/>
      <c r="CS82" s="382"/>
      <c r="CT82" s="382"/>
      <c r="CU82" s="382"/>
      <c r="CV82" s="382"/>
      <c r="CW82" s="382"/>
      <c r="CX82" s="382"/>
      <c r="CY82" s="382"/>
      <c r="CZ82" s="382"/>
      <c r="DA82" s="382"/>
      <c r="DB82" s="382"/>
      <c r="DC82" s="382"/>
      <c r="DD82" s="382"/>
      <c r="DE82" s="382"/>
      <c r="DF82" s="382"/>
      <c r="DG82" s="382"/>
      <c r="DH82" s="382"/>
      <c r="DI82" s="382"/>
      <c r="DJ82" s="382"/>
      <c r="DK82" s="382"/>
      <c r="DL82" s="382"/>
      <c r="DM82" s="382"/>
      <c r="DN82" s="382"/>
      <c r="DO82" s="382"/>
      <c r="DP82" s="382"/>
      <c r="DQ82" s="382"/>
      <c r="DR82" s="382"/>
      <c r="DS82" s="382"/>
      <c r="DT82" s="382"/>
      <c r="DU82" s="382"/>
      <c r="DV82" s="382"/>
      <c r="DW82" s="382"/>
      <c r="DX82" s="382"/>
      <c r="DY82" s="382"/>
      <c r="DZ82" s="382"/>
      <c r="EA82" s="382"/>
      <c r="EB82" s="382"/>
      <c r="EC82" s="382"/>
      <c r="ED82" s="382"/>
      <c r="EE82" s="382"/>
      <c r="EF82" s="382"/>
      <c r="EG82" s="382"/>
      <c r="EH82" s="382"/>
      <c r="EI82" s="382"/>
      <c r="EJ82" s="382"/>
      <c r="EK82" s="382"/>
      <c r="EL82" s="382"/>
      <c r="EM82" s="382"/>
      <c r="EN82" s="382"/>
      <c r="EO82" s="382"/>
      <c r="EP82" s="382"/>
      <c r="EQ82" s="382"/>
      <c r="ER82" s="382"/>
      <c r="ES82" s="382"/>
      <c r="ET82" s="382"/>
      <c r="EU82" s="382"/>
      <c r="EV82" s="382"/>
      <c r="EW82" s="382"/>
      <c r="EX82" s="382"/>
      <c r="EY82" s="382"/>
      <c r="EZ82" s="382"/>
      <c r="FA82" s="382"/>
      <c r="FB82" s="382"/>
      <c r="FC82" s="382"/>
      <c r="FD82" s="382"/>
      <c r="FE82" s="382"/>
      <c r="FF82" s="382"/>
      <c r="FG82" s="382"/>
      <c r="FH82" s="382"/>
      <c r="FI82" s="382"/>
      <c r="FJ82" s="382"/>
      <c r="FK82" s="382"/>
      <c r="FL82" s="382"/>
      <c r="FM82" s="382"/>
      <c r="FN82" s="382"/>
      <c r="FO82" s="382"/>
      <c r="FP82" s="382"/>
      <c r="FQ82" s="382"/>
      <c r="FR82" s="382"/>
      <c r="FS82" s="382"/>
      <c r="FT82" s="382"/>
      <c r="FU82" s="383" t="s">
        <v>738</v>
      </c>
      <c r="FV82" s="383"/>
      <c r="FW82" s="383"/>
      <c r="FX82" s="383"/>
      <c r="FY82" s="383"/>
      <c r="FZ82" s="383"/>
      <c r="GA82" s="383"/>
      <c r="GB82" s="383"/>
      <c r="GC82" s="383"/>
      <c r="GD82" s="383"/>
      <c r="GE82" s="383"/>
      <c r="GF82" s="383"/>
      <c r="GG82" s="384"/>
    </row>
    <row r="83" spans="2:189" ht="18.75" customHeight="1" x14ac:dyDescent="0.2">
      <c r="B83" s="377"/>
      <c r="C83" s="377"/>
      <c r="D83" s="377"/>
      <c r="E83" s="377"/>
      <c r="F83" s="377"/>
      <c r="G83" s="377"/>
      <c r="H83" s="377"/>
      <c r="I83" s="377"/>
      <c r="J83" s="377"/>
      <c r="K83" s="377"/>
      <c r="L83" s="377"/>
      <c r="M83" s="377"/>
      <c r="N83" s="377"/>
      <c r="O83" s="377"/>
      <c r="P83" s="377"/>
      <c r="Q83" s="377"/>
      <c r="R83" s="377"/>
      <c r="S83" s="377"/>
      <c r="T83" s="377"/>
      <c r="U83" s="377"/>
      <c r="V83" s="377"/>
      <c r="W83" s="377"/>
      <c r="X83" s="377"/>
      <c r="Y83" s="377"/>
      <c r="Z83" s="377"/>
      <c r="AA83" s="377"/>
      <c r="AB83" s="377"/>
      <c r="AC83" s="377"/>
      <c r="AD83" s="377"/>
      <c r="AE83" s="377"/>
      <c r="AF83" s="377"/>
      <c r="AG83" s="377"/>
      <c r="AH83" s="377"/>
      <c r="AI83" s="377"/>
      <c r="AJ83" s="377"/>
      <c r="AK83" s="377"/>
      <c r="AL83" s="377"/>
      <c r="AM83" s="377"/>
      <c r="AN83" s="377"/>
      <c r="AO83" s="377"/>
      <c r="AP83" s="377"/>
      <c r="AQ83" s="377"/>
      <c r="AR83" s="377"/>
      <c r="AS83" s="377"/>
      <c r="AT83" s="377"/>
      <c r="AU83" s="377"/>
      <c r="AV83" s="377"/>
      <c r="AW83" s="377"/>
      <c r="AX83" s="377"/>
      <c r="AY83" s="377"/>
      <c r="AZ83" s="377"/>
      <c r="BA83" s="377"/>
      <c r="BB83" s="377"/>
      <c r="BC83" s="377"/>
      <c r="BD83" s="377"/>
      <c r="BE83" s="377"/>
      <c r="BF83" s="377"/>
      <c r="BG83" s="377"/>
      <c r="BH83" s="377"/>
      <c r="BI83" s="377"/>
      <c r="BJ83" s="377"/>
      <c r="BK83" s="377"/>
      <c r="BL83" s="377"/>
      <c r="BM83" s="377"/>
      <c r="BN83" s="377"/>
      <c r="BO83" s="377"/>
      <c r="BP83" s="377"/>
      <c r="BQ83" s="377"/>
      <c r="BR83" s="377"/>
      <c r="BS83" s="377"/>
      <c r="BT83" s="377"/>
      <c r="BU83" s="377"/>
      <c r="BV83" s="377"/>
      <c r="BW83" s="377"/>
      <c r="BX83" s="377"/>
      <c r="BY83" s="32"/>
      <c r="BZ83" s="32"/>
      <c r="CA83" s="386" t="s">
        <v>739</v>
      </c>
      <c r="CB83" s="387"/>
      <c r="CC83" s="387"/>
      <c r="CD83" s="387"/>
      <c r="CE83" s="387"/>
      <c r="CF83" s="387"/>
      <c r="CG83" s="387"/>
      <c r="CH83" s="387"/>
      <c r="CI83" s="387"/>
      <c r="CJ83" s="387"/>
      <c r="CK83" s="387"/>
      <c r="CL83" s="387"/>
      <c r="CM83" s="387"/>
      <c r="CN83" s="387"/>
      <c r="CO83" s="387"/>
      <c r="CP83" s="387"/>
      <c r="CQ83" s="387"/>
      <c r="CR83" s="387"/>
      <c r="CS83" s="387"/>
      <c r="CT83" s="387"/>
      <c r="CU83" s="387"/>
      <c r="CV83" s="387"/>
      <c r="CW83" s="387"/>
      <c r="CX83" s="387"/>
      <c r="CY83" s="387"/>
      <c r="CZ83" s="387"/>
      <c r="DA83" s="387"/>
      <c r="DB83" s="387"/>
      <c r="DC83" s="387"/>
      <c r="DD83" s="387"/>
      <c r="DE83" s="387"/>
      <c r="DF83" s="387"/>
      <c r="DG83" s="387"/>
      <c r="DH83" s="387"/>
      <c r="DI83" s="387"/>
      <c r="DJ83" s="387"/>
      <c r="DK83" s="387"/>
      <c r="DL83" s="387"/>
      <c r="DM83" s="387"/>
      <c r="DN83" s="387"/>
      <c r="DO83" s="387"/>
      <c r="DP83" s="387"/>
      <c r="DQ83" s="387"/>
      <c r="DR83" s="387"/>
      <c r="DS83" s="387"/>
      <c r="DT83" s="387"/>
      <c r="DU83" s="387"/>
      <c r="DV83" s="387"/>
      <c r="DW83" s="387"/>
      <c r="DX83" s="387"/>
      <c r="DY83" s="387"/>
      <c r="DZ83" s="387" t="s">
        <v>740</v>
      </c>
      <c r="EA83" s="387"/>
      <c r="EB83" s="387"/>
      <c r="EC83" s="387"/>
      <c r="ED83" s="387"/>
      <c r="EE83" s="387"/>
      <c r="EF83" s="387"/>
      <c r="EG83" s="387"/>
      <c r="EH83" s="387"/>
      <c r="EI83" s="387"/>
      <c r="EJ83" s="387"/>
      <c r="EK83" s="387"/>
      <c r="EL83" s="387"/>
      <c r="EM83" s="387"/>
      <c r="EN83" s="387"/>
      <c r="EO83" s="387"/>
      <c r="EP83" s="387"/>
      <c r="EQ83" s="387"/>
      <c r="ER83" s="387"/>
      <c r="ES83" s="387"/>
      <c r="ET83" s="387"/>
      <c r="EU83" s="387"/>
      <c r="EV83" s="387"/>
      <c r="EW83" s="387"/>
      <c r="EX83" s="387"/>
      <c r="EY83" s="387"/>
      <c r="EZ83" s="387"/>
      <c r="FA83" s="387"/>
      <c r="FB83" s="387"/>
      <c r="FC83" s="387"/>
      <c r="FD83" s="387"/>
      <c r="FE83" s="387"/>
      <c r="FF83" s="387"/>
      <c r="FG83" s="387"/>
      <c r="FH83" s="387"/>
      <c r="FI83" s="387"/>
      <c r="FJ83" s="387"/>
      <c r="FK83" s="387"/>
      <c r="FL83" s="387"/>
      <c r="FM83" s="387"/>
      <c r="FN83" s="387"/>
      <c r="FO83" s="387"/>
      <c r="FP83" s="387"/>
      <c r="FQ83" s="387"/>
      <c r="FR83" s="387"/>
      <c r="FS83" s="387"/>
      <c r="FT83" s="387"/>
      <c r="FU83" s="361"/>
      <c r="FV83" s="361"/>
      <c r="FW83" s="361"/>
      <c r="FX83" s="361"/>
      <c r="FY83" s="361"/>
      <c r="FZ83" s="361"/>
      <c r="GA83" s="361"/>
      <c r="GB83" s="361"/>
      <c r="GC83" s="361"/>
      <c r="GD83" s="361"/>
      <c r="GE83" s="361"/>
      <c r="GF83" s="361"/>
      <c r="GG83" s="385"/>
    </row>
    <row r="84" spans="2:189" ht="18.75" customHeight="1" x14ac:dyDescent="0.2">
      <c r="B84" s="377"/>
      <c r="C84" s="377"/>
      <c r="D84" s="377"/>
      <c r="E84" s="377"/>
      <c r="F84" s="377"/>
      <c r="G84" s="377"/>
      <c r="H84" s="377"/>
      <c r="I84" s="377"/>
      <c r="J84" s="377"/>
      <c r="K84" s="377"/>
      <c r="L84" s="377"/>
      <c r="M84" s="377"/>
      <c r="N84" s="377"/>
      <c r="O84" s="377"/>
      <c r="P84" s="377"/>
      <c r="Q84" s="377"/>
      <c r="R84" s="377"/>
      <c r="S84" s="377"/>
      <c r="T84" s="377"/>
      <c r="U84" s="377"/>
      <c r="V84" s="377"/>
      <c r="W84" s="377"/>
      <c r="X84" s="377"/>
      <c r="Y84" s="377"/>
      <c r="Z84" s="377"/>
      <c r="AA84" s="377"/>
      <c r="AB84" s="377"/>
      <c r="AC84" s="377"/>
      <c r="AD84" s="377"/>
      <c r="AE84" s="377"/>
      <c r="AF84" s="377"/>
      <c r="AG84" s="377"/>
      <c r="AH84" s="377"/>
      <c r="AI84" s="377"/>
      <c r="AJ84" s="377"/>
      <c r="AK84" s="377"/>
      <c r="AL84" s="377"/>
      <c r="AM84" s="377"/>
      <c r="AN84" s="377"/>
      <c r="AO84" s="377"/>
      <c r="AP84" s="377"/>
      <c r="AQ84" s="377"/>
      <c r="AR84" s="377"/>
      <c r="AS84" s="377"/>
      <c r="AT84" s="377"/>
      <c r="AU84" s="377"/>
      <c r="AV84" s="377"/>
      <c r="AW84" s="377"/>
      <c r="AX84" s="377"/>
      <c r="AY84" s="377"/>
      <c r="AZ84" s="377"/>
      <c r="BA84" s="377"/>
      <c r="BB84" s="377"/>
      <c r="BC84" s="377"/>
      <c r="BD84" s="377"/>
      <c r="BE84" s="377"/>
      <c r="BF84" s="377"/>
      <c r="BG84" s="377"/>
      <c r="BH84" s="377"/>
      <c r="BI84" s="377"/>
      <c r="BJ84" s="377"/>
      <c r="BK84" s="377"/>
      <c r="BL84" s="377"/>
      <c r="BM84" s="377"/>
      <c r="BN84" s="377"/>
      <c r="BO84" s="377"/>
      <c r="BP84" s="377"/>
      <c r="BQ84" s="377"/>
      <c r="BR84" s="377"/>
      <c r="BS84" s="377"/>
      <c r="BT84" s="377"/>
      <c r="BU84" s="377"/>
      <c r="BV84" s="377"/>
      <c r="BW84" s="377"/>
      <c r="BX84" s="377"/>
      <c r="BY84" s="32"/>
      <c r="BZ84" s="32"/>
      <c r="CA84" s="386" t="s">
        <v>741</v>
      </c>
      <c r="CB84" s="387"/>
      <c r="CC84" s="387"/>
      <c r="CD84" s="387"/>
      <c r="CE84" s="387"/>
      <c r="CF84" s="387"/>
      <c r="CG84" s="387"/>
      <c r="CH84" s="387"/>
      <c r="CI84" s="387"/>
      <c r="CJ84" s="387"/>
      <c r="CK84" s="387"/>
      <c r="CL84" s="387"/>
      <c r="CM84" s="387"/>
      <c r="CN84" s="387"/>
      <c r="CO84" s="387"/>
      <c r="CP84" s="387"/>
      <c r="CQ84" s="387"/>
      <c r="CR84" s="387"/>
      <c r="CS84" s="387"/>
      <c r="CT84" s="387"/>
      <c r="CU84" s="387"/>
      <c r="CV84" s="387"/>
      <c r="CW84" s="387"/>
      <c r="CX84" s="387"/>
      <c r="CY84" s="387"/>
      <c r="CZ84" s="387"/>
      <c r="DA84" s="387"/>
      <c r="DB84" s="387"/>
      <c r="DC84" s="387"/>
      <c r="DD84" s="387"/>
      <c r="DE84" s="387"/>
      <c r="DF84" s="387"/>
      <c r="DG84" s="387"/>
      <c r="DH84" s="387"/>
      <c r="DI84" s="387"/>
      <c r="DJ84" s="387"/>
      <c r="DK84" s="387"/>
      <c r="DL84" s="387"/>
      <c r="DM84" s="387" t="s">
        <v>742</v>
      </c>
      <c r="DN84" s="387"/>
      <c r="DO84" s="387"/>
      <c r="DP84" s="387"/>
      <c r="DQ84" s="387"/>
      <c r="DR84" s="387"/>
      <c r="DS84" s="387"/>
      <c r="DT84" s="387"/>
      <c r="DU84" s="387"/>
      <c r="DV84" s="387"/>
      <c r="DW84" s="387"/>
      <c r="DX84" s="387"/>
      <c r="DY84" s="387"/>
      <c r="DZ84" s="387" t="s">
        <v>743</v>
      </c>
      <c r="EA84" s="387"/>
      <c r="EB84" s="387"/>
      <c r="EC84" s="387"/>
      <c r="ED84" s="387"/>
      <c r="EE84" s="387"/>
      <c r="EF84" s="387"/>
      <c r="EG84" s="387"/>
      <c r="EH84" s="387"/>
      <c r="EI84" s="387"/>
      <c r="EJ84" s="387"/>
      <c r="EK84" s="387"/>
      <c r="EL84" s="387"/>
      <c r="EM84" s="387"/>
      <c r="EN84" s="387"/>
      <c r="EO84" s="387"/>
      <c r="EP84" s="387"/>
      <c r="EQ84" s="387"/>
      <c r="ER84" s="387"/>
      <c r="ES84" s="387"/>
      <c r="ET84" s="387"/>
      <c r="EU84" s="387"/>
      <c r="EV84" s="387"/>
      <c r="EW84" s="387"/>
      <c r="EX84" s="387"/>
      <c r="EY84" s="387"/>
      <c r="EZ84" s="387"/>
      <c r="FA84" s="387" t="s">
        <v>744</v>
      </c>
      <c r="FB84" s="387"/>
      <c r="FC84" s="387"/>
      <c r="FD84" s="387"/>
      <c r="FE84" s="387"/>
      <c r="FF84" s="387"/>
      <c r="FG84" s="387"/>
      <c r="FH84" s="387"/>
      <c r="FI84" s="387"/>
      <c r="FJ84" s="387"/>
      <c r="FK84" s="387"/>
      <c r="FL84" s="387"/>
      <c r="FM84" s="387"/>
      <c r="FN84" s="387"/>
      <c r="FO84" s="387"/>
      <c r="FP84" s="387"/>
      <c r="FQ84" s="387"/>
      <c r="FR84" s="387"/>
      <c r="FS84" s="387"/>
      <c r="FT84" s="387"/>
      <c r="FU84" s="361"/>
      <c r="FV84" s="361"/>
      <c r="FW84" s="361"/>
      <c r="FX84" s="361"/>
      <c r="FY84" s="361"/>
      <c r="FZ84" s="361"/>
      <c r="GA84" s="361"/>
      <c r="GB84" s="361"/>
      <c r="GC84" s="361"/>
      <c r="GD84" s="361"/>
      <c r="GE84" s="361"/>
      <c r="GF84" s="361"/>
      <c r="GG84" s="385"/>
    </row>
    <row r="85" spans="2:189" ht="18.75" customHeight="1" x14ac:dyDescent="0.2">
      <c r="B85" s="377"/>
      <c r="C85" s="377"/>
      <c r="D85" s="377"/>
      <c r="E85" s="377"/>
      <c r="F85" s="377"/>
      <c r="G85" s="377"/>
      <c r="H85" s="377"/>
      <c r="I85" s="377"/>
      <c r="J85" s="377"/>
      <c r="K85" s="377"/>
      <c r="L85" s="377"/>
      <c r="M85" s="377"/>
      <c r="N85" s="377"/>
      <c r="O85" s="377"/>
      <c r="P85" s="377"/>
      <c r="Q85" s="377"/>
      <c r="R85" s="377"/>
      <c r="S85" s="377"/>
      <c r="T85" s="377"/>
      <c r="U85" s="377"/>
      <c r="V85" s="377"/>
      <c r="W85" s="377"/>
      <c r="X85" s="377"/>
      <c r="Y85" s="377"/>
      <c r="Z85" s="377"/>
      <c r="AA85" s="377"/>
      <c r="AB85" s="377"/>
      <c r="AC85" s="377"/>
      <c r="AD85" s="377"/>
      <c r="AE85" s="377"/>
      <c r="AF85" s="377"/>
      <c r="AG85" s="377"/>
      <c r="AH85" s="377"/>
      <c r="AI85" s="377"/>
      <c r="AJ85" s="377"/>
      <c r="AK85" s="377"/>
      <c r="AL85" s="377"/>
      <c r="AM85" s="377"/>
      <c r="AN85" s="377"/>
      <c r="AO85" s="377"/>
      <c r="AP85" s="377"/>
      <c r="AQ85" s="377"/>
      <c r="AR85" s="377"/>
      <c r="AS85" s="377"/>
      <c r="AT85" s="377"/>
      <c r="AU85" s="377"/>
      <c r="AV85" s="377"/>
      <c r="AW85" s="377"/>
      <c r="AX85" s="377"/>
      <c r="AY85" s="377"/>
      <c r="AZ85" s="377"/>
      <c r="BA85" s="377"/>
      <c r="BB85" s="377"/>
      <c r="BC85" s="377"/>
      <c r="BD85" s="377"/>
      <c r="BE85" s="377"/>
      <c r="BF85" s="377"/>
      <c r="BG85" s="377"/>
      <c r="BH85" s="377"/>
      <c r="BI85" s="377"/>
      <c r="BJ85" s="377"/>
      <c r="BK85" s="377"/>
      <c r="BL85" s="377"/>
      <c r="BM85" s="377"/>
      <c r="BN85" s="377"/>
      <c r="BO85" s="377"/>
      <c r="BP85" s="377"/>
      <c r="BQ85" s="377"/>
      <c r="BR85" s="377"/>
      <c r="BS85" s="377"/>
      <c r="BT85" s="377"/>
      <c r="BU85" s="377"/>
      <c r="BV85" s="377"/>
      <c r="BW85" s="377"/>
      <c r="BX85" s="377"/>
      <c r="BY85" s="32"/>
      <c r="BZ85" s="32"/>
      <c r="CA85" s="378">
        <v>41</v>
      </c>
      <c r="CB85" s="379"/>
      <c r="CC85" s="379"/>
      <c r="CD85" s="379"/>
      <c r="CE85" s="379"/>
      <c r="CF85" s="379"/>
      <c r="CG85" s="379"/>
      <c r="CH85" s="379"/>
      <c r="CI85" s="379"/>
      <c r="CJ85" s="379"/>
      <c r="CK85" s="379"/>
      <c r="CL85" s="379"/>
      <c r="CM85" s="379"/>
      <c r="CN85" s="379"/>
      <c r="CO85" s="379"/>
      <c r="CP85" s="379"/>
      <c r="CQ85" s="379"/>
      <c r="CR85" s="379"/>
      <c r="CS85" s="379"/>
      <c r="CT85" s="379"/>
      <c r="CU85" s="379"/>
      <c r="CV85" s="379"/>
      <c r="CW85" s="379"/>
      <c r="CX85" s="379"/>
      <c r="CY85" s="379"/>
      <c r="CZ85" s="379"/>
      <c r="DA85" s="379"/>
      <c r="DB85" s="379"/>
      <c r="DC85" s="379"/>
      <c r="DD85" s="379"/>
      <c r="DE85" s="379"/>
      <c r="DF85" s="379"/>
      <c r="DG85" s="379"/>
      <c r="DH85" s="379"/>
      <c r="DI85" s="379"/>
      <c r="DJ85" s="379"/>
      <c r="DK85" s="379"/>
      <c r="DL85" s="379"/>
      <c r="DM85" s="379">
        <v>42</v>
      </c>
      <c r="DN85" s="379"/>
      <c r="DO85" s="379"/>
      <c r="DP85" s="379"/>
      <c r="DQ85" s="379"/>
      <c r="DR85" s="379"/>
      <c r="DS85" s="379"/>
      <c r="DT85" s="379"/>
      <c r="DU85" s="379"/>
      <c r="DV85" s="379"/>
      <c r="DW85" s="379"/>
      <c r="DX85" s="379"/>
      <c r="DY85" s="379"/>
      <c r="DZ85" s="379">
        <v>43</v>
      </c>
      <c r="EA85" s="379"/>
      <c r="EB85" s="379"/>
      <c r="EC85" s="379"/>
      <c r="ED85" s="379"/>
      <c r="EE85" s="379"/>
      <c r="EF85" s="379"/>
      <c r="EG85" s="379"/>
      <c r="EH85" s="379"/>
      <c r="EI85" s="379"/>
      <c r="EJ85" s="379"/>
      <c r="EK85" s="379"/>
      <c r="EL85" s="379"/>
      <c r="EM85" s="379"/>
      <c r="EN85" s="379"/>
      <c r="EO85" s="379"/>
      <c r="EP85" s="379"/>
      <c r="EQ85" s="379"/>
      <c r="ER85" s="379"/>
      <c r="ES85" s="379"/>
      <c r="ET85" s="379"/>
      <c r="EU85" s="379"/>
      <c r="EV85" s="379"/>
      <c r="EW85" s="379"/>
      <c r="EX85" s="379"/>
      <c r="EY85" s="379"/>
      <c r="EZ85" s="379"/>
      <c r="FA85" s="379">
        <v>44</v>
      </c>
      <c r="FB85" s="379"/>
      <c r="FC85" s="379"/>
      <c r="FD85" s="379"/>
      <c r="FE85" s="379"/>
      <c r="FF85" s="379"/>
      <c r="FG85" s="379"/>
      <c r="FH85" s="379"/>
      <c r="FI85" s="379"/>
      <c r="FJ85" s="379"/>
      <c r="FK85" s="379"/>
      <c r="FL85" s="379"/>
      <c r="FM85" s="379"/>
      <c r="FN85" s="379"/>
      <c r="FO85" s="379"/>
      <c r="FP85" s="379"/>
      <c r="FQ85" s="379"/>
      <c r="FR85" s="379"/>
      <c r="FS85" s="379"/>
      <c r="FT85" s="379"/>
      <c r="FU85" s="379">
        <v>45</v>
      </c>
      <c r="FV85" s="379"/>
      <c r="FW85" s="379"/>
      <c r="FX85" s="379"/>
      <c r="FY85" s="379"/>
      <c r="FZ85" s="379"/>
      <c r="GA85" s="379"/>
      <c r="GB85" s="379"/>
      <c r="GC85" s="379"/>
      <c r="GD85" s="379"/>
      <c r="GE85" s="379"/>
      <c r="GF85" s="379"/>
      <c r="GG85" s="550"/>
    </row>
    <row r="86" spans="2:189" ht="18.75" customHeight="1" thickBot="1" x14ac:dyDescent="0.25">
      <c r="B86" s="377"/>
      <c r="C86" s="377"/>
      <c r="D86" s="377"/>
      <c r="E86" s="377"/>
      <c r="F86" s="377"/>
      <c r="G86" s="377"/>
      <c r="H86" s="377"/>
      <c r="I86" s="377"/>
      <c r="J86" s="377"/>
      <c r="K86" s="377"/>
      <c r="L86" s="377"/>
      <c r="M86" s="377"/>
      <c r="N86" s="377"/>
      <c r="O86" s="377"/>
      <c r="P86" s="377"/>
      <c r="Q86" s="377"/>
      <c r="R86" s="377"/>
      <c r="S86" s="377"/>
      <c r="T86" s="377"/>
      <c r="U86" s="377"/>
      <c r="V86" s="377"/>
      <c r="W86" s="377"/>
      <c r="X86" s="377"/>
      <c r="Y86" s="377"/>
      <c r="Z86" s="377"/>
      <c r="AA86" s="377"/>
      <c r="AB86" s="377"/>
      <c r="AC86" s="377"/>
      <c r="AD86" s="377"/>
      <c r="AE86" s="377"/>
      <c r="AF86" s="377"/>
      <c r="AG86" s="377"/>
      <c r="AH86" s="377"/>
      <c r="AI86" s="377"/>
      <c r="AJ86" s="377"/>
      <c r="AK86" s="377"/>
      <c r="AL86" s="377"/>
      <c r="AM86" s="377"/>
      <c r="AN86" s="377"/>
      <c r="AO86" s="377"/>
      <c r="AP86" s="377"/>
      <c r="AQ86" s="377"/>
      <c r="AR86" s="377"/>
      <c r="AS86" s="377"/>
      <c r="AT86" s="377"/>
      <c r="AU86" s="377"/>
      <c r="AV86" s="377"/>
      <c r="AW86" s="377"/>
      <c r="AX86" s="377"/>
      <c r="AY86" s="377"/>
      <c r="AZ86" s="377"/>
      <c r="BA86" s="377"/>
      <c r="BB86" s="377"/>
      <c r="BC86" s="377"/>
      <c r="BD86" s="377"/>
      <c r="BE86" s="377"/>
      <c r="BF86" s="377"/>
      <c r="BG86" s="377"/>
      <c r="BH86" s="377"/>
      <c r="BI86" s="377"/>
      <c r="BJ86" s="377"/>
      <c r="BK86" s="377"/>
      <c r="BL86" s="377"/>
      <c r="BM86" s="377"/>
      <c r="BN86" s="377"/>
      <c r="BO86" s="377"/>
      <c r="BP86" s="377"/>
      <c r="BQ86" s="377"/>
      <c r="BR86" s="377"/>
      <c r="BS86" s="377"/>
      <c r="BT86" s="377"/>
      <c r="BU86" s="377"/>
      <c r="BV86" s="377"/>
      <c r="BW86" s="377"/>
      <c r="BX86" s="377"/>
      <c r="BY86" s="32"/>
      <c r="BZ86" s="32"/>
      <c r="CA86" s="554"/>
      <c r="CB86" s="555"/>
      <c r="CC86" s="555"/>
      <c r="CD86" s="555"/>
      <c r="CE86" s="555"/>
      <c r="CF86" s="555"/>
      <c r="CG86" s="555"/>
      <c r="CH86" s="555"/>
      <c r="CI86" s="555"/>
      <c r="CJ86" s="555"/>
      <c r="CK86" s="555"/>
      <c r="CL86" s="555"/>
      <c r="CM86" s="555"/>
      <c r="CN86" s="555"/>
      <c r="CO86" s="555"/>
      <c r="CP86" s="555"/>
      <c r="CQ86" s="555"/>
      <c r="CR86" s="555"/>
      <c r="CS86" s="555"/>
      <c r="CT86" s="555"/>
      <c r="CU86" s="555"/>
      <c r="CV86" s="555"/>
      <c r="CW86" s="555"/>
      <c r="CX86" s="555"/>
      <c r="CY86" s="555"/>
      <c r="CZ86" s="555"/>
      <c r="DA86" s="555"/>
      <c r="DB86" s="555"/>
      <c r="DC86" s="555"/>
      <c r="DD86" s="555"/>
      <c r="DE86" s="555"/>
      <c r="DF86" s="555"/>
      <c r="DG86" s="555"/>
      <c r="DH86" s="555"/>
      <c r="DI86" s="555"/>
      <c r="DJ86" s="555"/>
      <c r="DK86" s="555"/>
      <c r="DL86" s="555"/>
      <c r="DM86" s="556"/>
      <c r="DN86" s="556"/>
      <c r="DO86" s="556"/>
      <c r="DP86" s="556"/>
      <c r="DQ86" s="556"/>
      <c r="DR86" s="556"/>
      <c r="DS86" s="556"/>
      <c r="DT86" s="556"/>
      <c r="DU86" s="556"/>
      <c r="DV86" s="556"/>
      <c r="DW86" s="556"/>
      <c r="DX86" s="556"/>
      <c r="DY86" s="556"/>
      <c r="DZ86" s="556"/>
      <c r="EA86" s="556"/>
      <c r="EB86" s="556"/>
      <c r="EC86" s="556"/>
      <c r="ED86" s="556"/>
      <c r="EE86" s="556"/>
      <c r="EF86" s="556"/>
      <c r="EG86" s="556"/>
      <c r="EH86" s="556"/>
      <c r="EI86" s="556"/>
      <c r="EJ86" s="556"/>
      <c r="EK86" s="556"/>
      <c r="EL86" s="556"/>
      <c r="EM86" s="556"/>
      <c r="EN86" s="556"/>
      <c r="EO86" s="556"/>
      <c r="EP86" s="556"/>
      <c r="EQ86" s="556"/>
      <c r="ER86" s="556"/>
      <c r="ES86" s="556"/>
      <c r="ET86" s="556"/>
      <c r="EU86" s="556"/>
      <c r="EV86" s="556"/>
      <c r="EW86" s="556"/>
      <c r="EX86" s="556"/>
      <c r="EY86" s="556"/>
      <c r="EZ86" s="556"/>
      <c r="FA86" s="556"/>
      <c r="FB86" s="556"/>
      <c r="FC86" s="556"/>
      <c r="FD86" s="556"/>
      <c r="FE86" s="556"/>
      <c r="FF86" s="556"/>
      <c r="FG86" s="556"/>
      <c r="FH86" s="556"/>
      <c r="FI86" s="556"/>
      <c r="FJ86" s="556"/>
      <c r="FK86" s="556"/>
      <c r="FL86" s="556"/>
      <c r="FM86" s="556"/>
      <c r="FN86" s="556"/>
      <c r="FO86" s="556"/>
      <c r="FP86" s="556"/>
      <c r="FQ86" s="556"/>
      <c r="FR86" s="556"/>
      <c r="FS86" s="556"/>
      <c r="FT86" s="556"/>
      <c r="FU86" s="556"/>
      <c r="FV86" s="556"/>
      <c r="FW86" s="556"/>
      <c r="FX86" s="556"/>
      <c r="FY86" s="556"/>
      <c r="FZ86" s="556"/>
      <c r="GA86" s="556"/>
      <c r="GB86" s="556"/>
      <c r="GC86" s="556"/>
      <c r="GD86" s="556"/>
      <c r="GE86" s="556"/>
      <c r="GF86" s="556"/>
      <c r="GG86" s="557"/>
    </row>
    <row r="87" spans="2:189" ht="18.75" customHeight="1" thickBot="1" x14ac:dyDescent="0.25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  <c r="FK87" s="32"/>
      <c r="FL87" s="32"/>
      <c r="FM87" s="32"/>
      <c r="FN87" s="32"/>
      <c r="FO87" s="32"/>
      <c r="FP87" s="32"/>
      <c r="FQ87" s="32"/>
      <c r="FR87" s="32"/>
      <c r="FS87" s="32"/>
      <c r="FT87" s="32"/>
      <c r="FU87" s="32"/>
      <c r="FV87" s="32"/>
      <c r="FW87" s="32"/>
      <c r="FX87" s="32"/>
      <c r="FY87" s="32"/>
      <c r="FZ87" s="32"/>
      <c r="GA87" s="32"/>
      <c r="GB87" s="32"/>
      <c r="GC87" s="32"/>
      <c r="GD87" s="32"/>
      <c r="GE87" s="32"/>
      <c r="GF87" s="32"/>
      <c r="GG87" s="32"/>
    </row>
    <row r="88" spans="2:189" ht="18.75" customHeight="1" x14ac:dyDescent="0.2">
      <c r="B88" s="535" t="s">
        <v>745</v>
      </c>
      <c r="C88" s="536"/>
      <c r="D88" s="536"/>
      <c r="E88" s="536"/>
      <c r="F88" s="536"/>
      <c r="G88" s="536"/>
      <c r="H88" s="536"/>
      <c r="I88" s="536"/>
      <c r="J88" s="536"/>
      <c r="K88" s="536"/>
      <c r="L88" s="536"/>
      <c r="M88" s="536"/>
      <c r="N88" s="536"/>
      <c r="O88" s="536"/>
      <c r="P88" s="536"/>
      <c r="Q88" s="536"/>
      <c r="R88" s="536"/>
      <c r="S88" s="536"/>
      <c r="T88" s="536"/>
      <c r="U88" s="536"/>
      <c r="V88" s="536"/>
      <c r="W88" s="536"/>
      <c r="X88" s="536"/>
      <c r="Y88" s="536"/>
      <c r="Z88" s="536"/>
      <c r="AA88" s="536"/>
      <c r="AB88" s="536"/>
      <c r="AC88" s="536"/>
      <c r="AD88" s="536"/>
      <c r="AE88" s="536"/>
      <c r="AF88" s="536"/>
      <c r="AG88" s="536"/>
      <c r="AH88" s="536"/>
      <c r="AI88" s="536"/>
      <c r="AJ88" s="536"/>
      <c r="AK88" s="536"/>
      <c r="AL88" s="536"/>
      <c r="AM88" s="536"/>
      <c r="AN88" s="536"/>
      <c r="AO88" s="536"/>
      <c r="AP88" s="536"/>
      <c r="AQ88" s="536"/>
      <c r="AR88" s="536"/>
      <c r="AS88" s="536"/>
      <c r="AT88" s="536"/>
      <c r="AU88" s="536"/>
      <c r="AV88" s="536"/>
      <c r="AW88" s="536"/>
      <c r="AX88" s="536"/>
      <c r="AY88" s="536"/>
      <c r="AZ88" s="536"/>
      <c r="BA88" s="536"/>
      <c r="BB88" s="536"/>
      <c r="BC88" s="536"/>
      <c r="BD88" s="536"/>
      <c r="BE88" s="536"/>
      <c r="BF88" s="536"/>
      <c r="BG88" s="536"/>
      <c r="BH88" s="536"/>
      <c r="BI88" s="536"/>
      <c r="BJ88" s="536"/>
      <c r="BK88" s="536"/>
      <c r="BL88" s="536"/>
      <c r="BM88" s="536"/>
      <c r="BN88" s="536"/>
      <c r="BO88" s="536"/>
      <c r="BP88" s="536"/>
      <c r="BQ88" s="536"/>
      <c r="BR88" s="536"/>
      <c r="BS88" s="536"/>
      <c r="BT88" s="536"/>
      <c r="BU88" s="536"/>
      <c r="BV88" s="536"/>
      <c r="BW88" s="536"/>
      <c r="BX88" s="536"/>
      <c r="BY88" s="536"/>
      <c r="BZ88" s="536"/>
      <c r="CA88" s="536"/>
      <c r="CB88" s="536"/>
      <c r="CC88" s="536"/>
      <c r="CD88" s="536"/>
      <c r="CE88" s="536"/>
      <c r="CF88" s="536"/>
      <c r="CG88" s="536"/>
      <c r="CH88" s="536"/>
      <c r="CI88" s="536"/>
      <c r="CJ88" s="536"/>
      <c r="CK88" s="536"/>
      <c r="CL88" s="536"/>
      <c r="CM88" s="536"/>
      <c r="CN88" s="536"/>
      <c r="CO88" s="536"/>
      <c r="CP88" s="536"/>
      <c r="CQ88" s="536"/>
      <c r="CR88" s="536"/>
      <c r="CS88" s="536"/>
      <c r="CT88" s="536"/>
      <c r="CU88" s="536"/>
      <c r="CV88" s="536"/>
      <c r="CW88" s="536"/>
      <c r="CX88" s="536"/>
      <c r="CY88" s="536"/>
      <c r="CZ88" s="536"/>
      <c r="DA88" s="536"/>
      <c r="DB88" s="536"/>
      <c r="DC88" s="536"/>
      <c r="DD88" s="536"/>
      <c r="DE88" s="536"/>
      <c r="DF88" s="536"/>
      <c r="DG88" s="536"/>
      <c r="DH88" s="536"/>
      <c r="DI88" s="536"/>
      <c r="DJ88" s="536"/>
      <c r="DK88" s="536"/>
      <c r="DL88" s="536"/>
      <c r="DM88" s="536"/>
      <c r="DN88" s="536"/>
      <c r="DO88" s="536"/>
      <c r="DP88" s="536"/>
      <c r="DQ88" s="536"/>
      <c r="DR88" s="536"/>
      <c r="DS88" s="536"/>
      <c r="DT88" s="536"/>
      <c r="DU88" s="536"/>
      <c r="DV88" s="536"/>
      <c r="DW88" s="536"/>
      <c r="DX88" s="536"/>
      <c r="DY88" s="536"/>
      <c r="DZ88" s="536"/>
      <c r="EA88" s="536"/>
      <c r="EB88" s="536"/>
      <c r="EC88" s="536"/>
      <c r="ED88" s="536"/>
      <c r="EE88" s="536"/>
      <c r="EF88" s="536"/>
      <c r="EG88" s="536"/>
      <c r="EH88" s="536"/>
      <c r="EI88" s="536"/>
      <c r="EJ88" s="536"/>
      <c r="EK88" s="536"/>
      <c r="EL88" s="536"/>
      <c r="EM88" s="536"/>
      <c r="EN88" s="536"/>
      <c r="EO88" s="536"/>
      <c r="EP88" s="536"/>
      <c r="EQ88" s="536"/>
      <c r="ER88" s="536"/>
      <c r="ES88" s="536"/>
      <c r="ET88" s="536"/>
      <c r="EU88" s="536"/>
      <c r="EV88" s="536"/>
      <c r="EW88" s="536"/>
      <c r="EX88" s="536"/>
      <c r="EY88" s="536"/>
      <c r="EZ88" s="536"/>
      <c r="FA88" s="536"/>
      <c r="FB88" s="536"/>
      <c r="FC88" s="536"/>
      <c r="FD88" s="536"/>
      <c r="FE88" s="536"/>
      <c r="FF88" s="536"/>
      <c r="FG88" s="536"/>
      <c r="FH88" s="536"/>
      <c r="FI88" s="536"/>
      <c r="FJ88" s="536"/>
      <c r="FK88" s="536"/>
      <c r="FL88" s="536"/>
      <c r="FM88" s="536"/>
      <c r="FN88" s="536"/>
      <c r="FO88" s="536"/>
      <c r="FP88" s="536"/>
      <c r="FQ88" s="536"/>
      <c r="FR88" s="536"/>
      <c r="FS88" s="536"/>
      <c r="FT88" s="536"/>
      <c r="FU88" s="536"/>
      <c r="FV88" s="536"/>
      <c r="FW88" s="536"/>
      <c r="FX88" s="536"/>
      <c r="FY88" s="536"/>
      <c r="FZ88" s="536"/>
      <c r="GA88" s="536"/>
      <c r="GB88" s="536"/>
      <c r="GC88" s="536"/>
      <c r="GD88" s="536"/>
      <c r="GE88" s="536"/>
      <c r="GF88" s="536"/>
      <c r="GG88" s="551"/>
    </row>
    <row r="89" spans="2:189" ht="18.75" customHeight="1" x14ac:dyDescent="0.2">
      <c r="B89" s="552" t="s">
        <v>746</v>
      </c>
      <c r="C89" s="363"/>
      <c r="D89" s="363"/>
      <c r="E89" s="363"/>
      <c r="F89" s="363"/>
      <c r="G89" s="363"/>
      <c r="H89" s="363"/>
      <c r="I89" s="363"/>
      <c r="J89" s="363"/>
      <c r="K89" s="363"/>
      <c r="L89" s="363"/>
      <c r="M89" s="363"/>
      <c r="N89" s="363"/>
      <c r="O89" s="363"/>
      <c r="P89" s="363"/>
      <c r="Q89" s="363"/>
      <c r="R89" s="363"/>
      <c r="S89" s="363" t="s">
        <v>747</v>
      </c>
      <c r="T89" s="363"/>
      <c r="U89" s="363"/>
      <c r="V89" s="363"/>
      <c r="W89" s="363"/>
      <c r="X89" s="363"/>
      <c r="Y89" s="363"/>
      <c r="Z89" s="363"/>
      <c r="AA89" s="363"/>
      <c r="AB89" s="363"/>
      <c r="AC89" s="363"/>
      <c r="AD89" s="363"/>
      <c r="AE89" s="363"/>
      <c r="AF89" s="363"/>
      <c r="AG89" s="363"/>
      <c r="AH89" s="363"/>
      <c r="AI89" s="363"/>
      <c r="AJ89" s="363"/>
      <c r="AK89" s="363"/>
      <c r="AL89" s="363"/>
      <c r="AM89" s="363"/>
      <c r="AN89" s="363"/>
      <c r="AO89" s="363"/>
      <c r="AP89" s="363"/>
      <c r="AQ89" s="363"/>
      <c r="AR89" s="363"/>
      <c r="AS89" s="363"/>
      <c r="AT89" s="363"/>
      <c r="AU89" s="363"/>
      <c r="AV89" s="363"/>
      <c r="AW89" s="363"/>
      <c r="AX89" s="363"/>
      <c r="AY89" s="363"/>
      <c r="AZ89" s="363"/>
      <c r="BA89" s="363"/>
      <c r="BB89" s="363"/>
      <c r="BC89" s="363"/>
      <c r="BD89" s="363"/>
      <c r="BE89" s="363"/>
      <c r="BF89" s="363"/>
      <c r="BG89" s="363"/>
      <c r="BH89" s="363"/>
      <c r="BI89" s="363"/>
      <c r="BJ89" s="363"/>
      <c r="BK89" s="363"/>
      <c r="BL89" s="363"/>
      <c r="BM89" s="363"/>
      <c r="BN89" s="363"/>
      <c r="BO89" s="363"/>
      <c r="BP89" s="363"/>
      <c r="BQ89" s="363"/>
      <c r="BR89" s="363"/>
      <c r="BS89" s="363"/>
      <c r="BT89" s="363"/>
      <c r="BU89" s="363"/>
      <c r="BV89" s="363"/>
      <c r="BW89" s="363"/>
      <c r="BX89" s="363"/>
      <c r="BY89" s="363"/>
      <c r="BZ89" s="363"/>
      <c r="CA89" s="363"/>
      <c r="CB89" s="363"/>
      <c r="CC89" s="363"/>
      <c r="CD89" s="363"/>
      <c r="CE89" s="363"/>
      <c r="CF89" s="363"/>
      <c r="CG89" s="363"/>
      <c r="CH89" s="363"/>
      <c r="CI89" s="363"/>
      <c r="CJ89" s="363"/>
      <c r="CK89" s="363"/>
      <c r="CL89" s="363"/>
      <c r="CM89" s="363"/>
      <c r="CN89" s="363"/>
      <c r="CO89" s="363"/>
      <c r="CP89" s="363"/>
      <c r="CQ89" s="363"/>
      <c r="CR89" s="363" t="s">
        <v>748</v>
      </c>
      <c r="CS89" s="363"/>
      <c r="CT89" s="363"/>
      <c r="CU89" s="363"/>
      <c r="CV89" s="363"/>
      <c r="CW89" s="363"/>
      <c r="CX89" s="363"/>
      <c r="CY89" s="363"/>
      <c r="CZ89" s="363"/>
      <c r="DA89" s="363"/>
      <c r="DB89" s="363"/>
      <c r="DC89" s="363"/>
      <c r="DD89" s="363"/>
      <c r="DE89" s="363"/>
      <c r="DF89" s="363"/>
      <c r="DG89" s="363"/>
      <c r="DH89" s="363"/>
      <c r="DI89" s="363"/>
      <c r="DJ89" s="363" t="s">
        <v>749</v>
      </c>
      <c r="DK89" s="363"/>
      <c r="DL89" s="363"/>
      <c r="DM89" s="363"/>
      <c r="DN89" s="363"/>
      <c r="DO89" s="363"/>
      <c r="DP89" s="363"/>
      <c r="DQ89" s="363"/>
      <c r="DR89" s="363"/>
      <c r="DS89" s="363"/>
      <c r="DT89" s="363"/>
      <c r="DU89" s="363"/>
      <c r="DV89" s="363"/>
      <c r="DW89" s="363"/>
      <c r="DX89" s="363"/>
      <c r="DY89" s="363"/>
      <c r="DZ89" s="363"/>
      <c r="EA89" s="363"/>
      <c r="EB89" s="363"/>
      <c r="EC89" s="363"/>
      <c r="ED89" s="363"/>
      <c r="EE89" s="363"/>
      <c r="EF89" s="363"/>
      <c r="EG89" s="363"/>
      <c r="EH89" s="363"/>
      <c r="EI89" s="363"/>
      <c r="EJ89" s="363"/>
      <c r="EK89" s="363"/>
      <c r="EL89" s="363"/>
      <c r="EM89" s="363"/>
      <c r="EN89" s="363"/>
      <c r="EO89" s="363" t="s">
        <v>750</v>
      </c>
      <c r="EP89" s="363"/>
      <c r="EQ89" s="363"/>
      <c r="ER89" s="363"/>
      <c r="ES89" s="363"/>
      <c r="ET89" s="363"/>
      <c r="EU89" s="363"/>
      <c r="EV89" s="363"/>
      <c r="EW89" s="363"/>
      <c r="EX89" s="363"/>
      <c r="EY89" s="363"/>
      <c r="EZ89" s="363"/>
      <c r="FA89" s="363" t="s">
        <v>751</v>
      </c>
      <c r="FB89" s="363"/>
      <c r="FC89" s="363"/>
      <c r="FD89" s="363"/>
      <c r="FE89" s="363"/>
      <c r="FF89" s="363"/>
      <c r="FG89" s="363"/>
      <c r="FH89" s="363"/>
      <c r="FI89" s="363"/>
      <c r="FJ89" s="363"/>
      <c r="FK89" s="363"/>
      <c r="FL89" s="363"/>
      <c r="FM89" s="363"/>
      <c r="FN89" s="363"/>
      <c r="FO89" s="363" t="s">
        <v>752</v>
      </c>
      <c r="FP89" s="363"/>
      <c r="FQ89" s="363"/>
      <c r="FR89" s="363"/>
      <c r="FS89" s="363"/>
      <c r="FT89" s="363"/>
      <c r="FU89" s="363"/>
      <c r="FV89" s="363"/>
      <c r="FW89" s="363"/>
      <c r="FX89" s="363"/>
      <c r="FY89" s="363"/>
      <c r="FZ89" s="363"/>
      <c r="GA89" s="363"/>
      <c r="GB89" s="363"/>
      <c r="GC89" s="363"/>
      <c r="GD89" s="363"/>
      <c r="GE89" s="363"/>
      <c r="GF89" s="363"/>
      <c r="GG89" s="553"/>
    </row>
    <row r="90" spans="2:189" ht="18.75" customHeight="1" x14ac:dyDescent="0.2">
      <c r="B90" s="360" t="s">
        <v>587</v>
      </c>
      <c r="C90" s="361"/>
      <c r="D90" s="361"/>
      <c r="E90" s="361"/>
      <c r="F90" s="361"/>
      <c r="G90" s="361"/>
      <c r="H90" s="361"/>
      <c r="I90" s="361"/>
      <c r="J90" s="361" t="s">
        <v>753</v>
      </c>
      <c r="K90" s="361"/>
      <c r="L90" s="361"/>
      <c r="M90" s="361"/>
      <c r="N90" s="361"/>
      <c r="O90" s="361"/>
      <c r="P90" s="361"/>
      <c r="Q90" s="361"/>
      <c r="R90" s="361"/>
      <c r="S90" s="362" t="s">
        <v>754</v>
      </c>
      <c r="T90" s="362"/>
      <c r="U90" s="362"/>
      <c r="V90" s="362"/>
      <c r="W90" s="362"/>
      <c r="X90" s="362"/>
      <c r="Y90" s="362"/>
      <c r="Z90" s="362"/>
      <c r="AA90" s="362"/>
      <c r="AB90" s="362"/>
      <c r="AC90" s="362"/>
      <c r="AD90" s="362"/>
      <c r="AE90" s="362"/>
      <c r="AF90" s="362"/>
      <c r="AG90" s="362"/>
      <c r="AH90" s="362"/>
      <c r="AI90" s="363" t="s">
        <v>755</v>
      </c>
      <c r="AJ90" s="363"/>
      <c r="AK90" s="363"/>
      <c r="AL90" s="363"/>
      <c r="AM90" s="363"/>
      <c r="AN90" s="363"/>
      <c r="AO90" s="363"/>
      <c r="AP90" s="363"/>
      <c r="AQ90" s="363"/>
      <c r="AR90" s="363"/>
      <c r="AS90" s="363"/>
      <c r="AT90" s="363"/>
      <c r="AU90" s="363"/>
      <c r="AV90" s="363"/>
      <c r="AW90" s="363"/>
      <c r="AX90" s="363"/>
      <c r="AY90" s="363"/>
      <c r="AZ90" s="363"/>
      <c r="BA90" s="363"/>
      <c r="BB90" s="363"/>
      <c r="BC90" s="363"/>
      <c r="BD90" s="363"/>
      <c r="BE90" s="363"/>
      <c r="BF90" s="363"/>
      <c r="BG90" s="363"/>
      <c r="BH90" s="363"/>
      <c r="BI90" s="363"/>
      <c r="BJ90" s="363"/>
      <c r="BK90" s="363"/>
      <c r="BL90" s="363"/>
      <c r="BM90" s="363"/>
      <c r="BN90" s="363"/>
      <c r="BO90" s="363"/>
      <c r="BP90" s="363"/>
      <c r="BQ90" s="363"/>
      <c r="BR90" s="363"/>
      <c r="BS90" s="363"/>
      <c r="BT90" s="363"/>
      <c r="BU90" s="363"/>
      <c r="BV90" s="363"/>
      <c r="BW90" s="363"/>
      <c r="BX90" s="363"/>
      <c r="BY90" s="363"/>
      <c r="BZ90" s="363"/>
      <c r="CA90" s="363"/>
      <c r="CB90" s="363"/>
      <c r="CC90" s="363"/>
      <c r="CD90" s="363"/>
      <c r="CE90" s="363"/>
      <c r="CF90" s="363"/>
      <c r="CG90" s="363"/>
      <c r="CH90" s="363"/>
      <c r="CI90" s="363"/>
      <c r="CJ90" s="363"/>
      <c r="CK90" s="363"/>
      <c r="CL90" s="363"/>
      <c r="CM90" s="363"/>
      <c r="CN90" s="363"/>
      <c r="CO90" s="363"/>
      <c r="CP90" s="363"/>
      <c r="CQ90" s="363"/>
      <c r="CR90" s="362" t="s">
        <v>756</v>
      </c>
      <c r="CS90" s="362"/>
      <c r="CT90" s="362"/>
      <c r="CU90" s="362"/>
      <c r="CV90" s="362"/>
      <c r="CW90" s="362"/>
      <c r="CX90" s="362"/>
      <c r="CY90" s="362"/>
      <c r="CZ90" s="362"/>
      <c r="DA90" s="362" t="s">
        <v>757</v>
      </c>
      <c r="DB90" s="362"/>
      <c r="DC90" s="362"/>
      <c r="DD90" s="362"/>
      <c r="DE90" s="362"/>
      <c r="DF90" s="362"/>
      <c r="DG90" s="362"/>
      <c r="DH90" s="362"/>
      <c r="DI90" s="362"/>
      <c r="DJ90" s="369" t="s">
        <v>758</v>
      </c>
      <c r="DK90" s="369"/>
      <c r="DL90" s="369"/>
      <c r="DM90" s="369"/>
      <c r="DN90" s="369"/>
      <c r="DO90" s="369"/>
      <c r="DP90" s="369"/>
      <c r="DQ90" s="369"/>
      <c r="DR90" s="369"/>
      <c r="DS90" s="369"/>
      <c r="DT90" s="369"/>
      <c r="DU90" s="369"/>
      <c r="DV90" s="369"/>
      <c r="DW90" s="369"/>
      <c r="DX90" s="369"/>
      <c r="DY90" s="369" t="s">
        <v>759</v>
      </c>
      <c r="DZ90" s="369"/>
      <c r="EA90" s="369"/>
      <c r="EB90" s="369"/>
      <c r="EC90" s="369"/>
      <c r="ED90" s="369"/>
      <c r="EE90" s="369"/>
      <c r="EF90" s="369"/>
      <c r="EG90" s="369"/>
      <c r="EH90" s="369"/>
      <c r="EI90" s="369"/>
      <c r="EJ90" s="369"/>
      <c r="EK90" s="369"/>
      <c r="EL90" s="369"/>
      <c r="EM90" s="369"/>
      <c r="EN90" s="369"/>
      <c r="EO90" s="365" t="s">
        <v>754</v>
      </c>
      <c r="EP90" s="365"/>
      <c r="EQ90" s="365"/>
      <c r="ER90" s="365"/>
      <c r="ES90" s="365"/>
      <c r="ET90" s="429" t="s">
        <v>760</v>
      </c>
      <c r="EU90" s="429"/>
      <c r="EV90" s="429"/>
      <c r="EW90" s="429"/>
      <c r="EX90" s="429"/>
      <c r="EY90" s="429"/>
      <c r="EZ90" s="429"/>
      <c r="FA90" s="365" t="s">
        <v>754</v>
      </c>
      <c r="FB90" s="365"/>
      <c r="FC90" s="365"/>
      <c r="FD90" s="365"/>
      <c r="FE90" s="365"/>
      <c r="FF90" s="365"/>
      <c r="FG90" s="365"/>
      <c r="FH90" s="429" t="s">
        <v>760</v>
      </c>
      <c r="FI90" s="429"/>
      <c r="FJ90" s="429"/>
      <c r="FK90" s="429"/>
      <c r="FL90" s="429"/>
      <c r="FM90" s="429"/>
      <c r="FN90" s="429"/>
      <c r="FO90" s="369" t="s">
        <v>742</v>
      </c>
      <c r="FP90" s="369"/>
      <c r="FQ90" s="369"/>
      <c r="FR90" s="369"/>
      <c r="FS90" s="369"/>
      <c r="FT90" s="369"/>
      <c r="FU90" s="369" t="s">
        <v>761</v>
      </c>
      <c r="FV90" s="369"/>
      <c r="FW90" s="369"/>
      <c r="FX90" s="369"/>
      <c r="FY90" s="369"/>
      <c r="FZ90" s="369"/>
      <c r="GA90" s="369"/>
      <c r="GB90" s="369"/>
      <c r="GC90" s="369"/>
      <c r="GD90" s="369"/>
      <c r="GE90" s="369"/>
      <c r="GF90" s="369"/>
      <c r="GG90" s="474"/>
    </row>
    <row r="91" spans="2:189" ht="18.75" customHeight="1" x14ac:dyDescent="0.2">
      <c r="B91" s="360"/>
      <c r="C91" s="361"/>
      <c r="D91" s="361"/>
      <c r="E91" s="361"/>
      <c r="F91" s="361"/>
      <c r="G91" s="361"/>
      <c r="H91" s="361"/>
      <c r="I91" s="361"/>
      <c r="J91" s="361"/>
      <c r="K91" s="361"/>
      <c r="L91" s="361"/>
      <c r="M91" s="361"/>
      <c r="N91" s="361"/>
      <c r="O91" s="361"/>
      <c r="P91" s="361"/>
      <c r="Q91" s="361"/>
      <c r="R91" s="361"/>
      <c r="S91" s="361" t="s">
        <v>762</v>
      </c>
      <c r="T91" s="361"/>
      <c r="U91" s="361"/>
      <c r="V91" s="361"/>
      <c r="W91" s="361"/>
      <c r="X91" s="361"/>
      <c r="Y91" s="361"/>
      <c r="Z91" s="362" t="s">
        <v>763</v>
      </c>
      <c r="AA91" s="362"/>
      <c r="AB91" s="362"/>
      <c r="AC91" s="362"/>
      <c r="AD91" s="362"/>
      <c r="AE91" s="362"/>
      <c r="AF91" s="362"/>
      <c r="AG91" s="362"/>
      <c r="AH91" s="362"/>
      <c r="AI91" s="362" t="s">
        <v>764</v>
      </c>
      <c r="AJ91" s="362"/>
      <c r="AK91" s="362"/>
      <c r="AL91" s="362"/>
      <c r="AM91" s="362"/>
      <c r="AN91" s="362"/>
      <c r="AO91" s="362"/>
      <c r="AP91" s="362"/>
      <c r="AQ91" s="362"/>
      <c r="AR91" s="362"/>
      <c r="AS91" s="362"/>
      <c r="AT91" s="362"/>
      <c r="AU91" s="362"/>
      <c r="AV91" s="362" t="s">
        <v>765</v>
      </c>
      <c r="AW91" s="362"/>
      <c r="AX91" s="362"/>
      <c r="AY91" s="362"/>
      <c r="AZ91" s="362"/>
      <c r="BA91" s="362"/>
      <c r="BB91" s="362"/>
      <c r="BC91" s="362"/>
      <c r="BD91" s="362"/>
      <c r="BE91" s="362"/>
      <c r="BF91" s="362"/>
      <c r="BG91" s="362"/>
      <c r="BH91" s="362"/>
      <c r="BI91" s="362"/>
      <c r="BJ91" s="362"/>
      <c r="BK91" s="362"/>
      <c r="BL91" s="362"/>
      <c r="BM91" s="362"/>
      <c r="BN91" s="362"/>
      <c r="BO91" s="362"/>
      <c r="BP91" s="362"/>
      <c r="BQ91" s="362"/>
      <c r="BR91" s="362"/>
      <c r="BS91" s="362"/>
      <c r="BT91" s="362"/>
      <c r="BU91" s="362"/>
      <c r="BV91" s="362"/>
      <c r="BW91" s="362"/>
      <c r="BX91" s="362"/>
      <c r="BY91" s="362"/>
      <c r="BZ91" s="362"/>
      <c r="CA91" s="362"/>
      <c r="CB91" s="362"/>
      <c r="CC91" s="362"/>
      <c r="CD91" s="362"/>
      <c r="CE91" s="362"/>
      <c r="CF91" s="362"/>
      <c r="CG91" s="362"/>
      <c r="CH91" s="362"/>
      <c r="CI91" s="362"/>
      <c r="CJ91" s="362"/>
      <c r="CK91" s="362"/>
      <c r="CL91" s="362"/>
      <c r="CM91" s="362"/>
      <c r="CN91" s="362"/>
      <c r="CO91" s="362"/>
      <c r="CP91" s="362"/>
      <c r="CQ91" s="362"/>
      <c r="CR91" s="362"/>
      <c r="CS91" s="362"/>
      <c r="CT91" s="362"/>
      <c r="CU91" s="362"/>
      <c r="CV91" s="362"/>
      <c r="CW91" s="362"/>
      <c r="CX91" s="362"/>
      <c r="CY91" s="362"/>
      <c r="CZ91" s="362"/>
      <c r="DA91" s="362"/>
      <c r="DB91" s="362"/>
      <c r="DC91" s="362"/>
      <c r="DD91" s="362"/>
      <c r="DE91" s="362"/>
      <c r="DF91" s="362"/>
      <c r="DG91" s="362"/>
      <c r="DH91" s="362"/>
      <c r="DI91" s="362"/>
      <c r="DJ91" s="361" t="s">
        <v>766</v>
      </c>
      <c r="DK91" s="361"/>
      <c r="DL91" s="361"/>
      <c r="DM91" s="361"/>
      <c r="DN91" s="361"/>
      <c r="DO91" s="361"/>
      <c r="DP91" s="361"/>
      <c r="DQ91" s="361" t="s">
        <v>763</v>
      </c>
      <c r="DR91" s="361"/>
      <c r="DS91" s="361"/>
      <c r="DT91" s="361"/>
      <c r="DU91" s="361"/>
      <c r="DV91" s="361"/>
      <c r="DW91" s="361"/>
      <c r="DX91" s="361"/>
      <c r="DY91" s="361" t="s">
        <v>766</v>
      </c>
      <c r="DZ91" s="361"/>
      <c r="EA91" s="361"/>
      <c r="EB91" s="361"/>
      <c r="EC91" s="361"/>
      <c r="ED91" s="361"/>
      <c r="EE91" s="361"/>
      <c r="EF91" s="361"/>
      <c r="EG91" s="362" t="s">
        <v>763</v>
      </c>
      <c r="EH91" s="362"/>
      <c r="EI91" s="362"/>
      <c r="EJ91" s="362"/>
      <c r="EK91" s="362"/>
      <c r="EL91" s="362"/>
      <c r="EM91" s="362"/>
      <c r="EN91" s="362"/>
      <c r="EO91" s="365"/>
      <c r="EP91" s="365"/>
      <c r="EQ91" s="365"/>
      <c r="ER91" s="365"/>
      <c r="ES91" s="365"/>
      <c r="ET91" s="429"/>
      <c r="EU91" s="429"/>
      <c r="EV91" s="429"/>
      <c r="EW91" s="429"/>
      <c r="EX91" s="429"/>
      <c r="EY91" s="429"/>
      <c r="EZ91" s="429"/>
      <c r="FA91" s="365"/>
      <c r="FB91" s="365"/>
      <c r="FC91" s="365"/>
      <c r="FD91" s="365"/>
      <c r="FE91" s="365"/>
      <c r="FF91" s="365"/>
      <c r="FG91" s="365"/>
      <c r="FH91" s="429"/>
      <c r="FI91" s="429"/>
      <c r="FJ91" s="429"/>
      <c r="FK91" s="429"/>
      <c r="FL91" s="429"/>
      <c r="FM91" s="429"/>
      <c r="FN91" s="429"/>
      <c r="FO91" s="365">
        <v>65</v>
      </c>
      <c r="FP91" s="365"/>
      <c r="FQ91" s="365"/>
      <c r="FR91" s="365"/>
      <c r="FS91" s="365"/>
      <c r="FT91" s="365"/>
      <c r="FU91" s="365">
        <v>66</v>
      </c>
      <c r="FV91" s="365"/>
      <c r="FW91" s="365"/>
      <c r="FX91" s="365"/>
      <c r="FY91" s="365"/>
      <c r="FZ91" s="365"/>
      <c r="GA91" s="365"/>
      <c r="GB91" s="365"/>
      <c r="GC91" s="365"/>
      <c r="GD91" s="365"/>
      <c r="GE91" s="365"/>
      <c r="GF91" s="365"/>
      <c r="GG91" s="431"/>
    </row>
    <row r="92" spans="2:189" ht="18.75" customHeight="1" x14ac:dyDescent="0.2">
      <c r="B92" s="360"/>
      <c r="C92" s="361"/>
      <c r="D92" s="361"/>
      <c r="E92" s="361"/>
      <c r="F92" s="361"/>
      <c r="G92" s="361"/>
      <c r="H92" s="361"/>
      <c r="I92" s="361"/>
      <c r="J92" s="361"/>
      <c r="K92" s="361"/>
      <c r="L92" s="361"/>
      <c r="M92" s="361"/>
      <c r="N92" s="361"/>
      <c r="O92" s="361"/>
      <c r="P92" s="361"/>
      <c r="Q92" s="361"/>
      <c r="R92" s="361"/>
      <c r="S92" s="361"/>
      <c r="T92" s="361"/>
      <c r="U92" s="361"/>
      <c r="V92" s="361"/>
      <c r="W92" s="361"/>
      <c r="X92" s="361"/>
      <c r="Y92" s="361"/>
      <c r="Z92" s="362"/>
      <c r="AA92" s="362"/>
      <c r="AB92" s="362"/>
      <c r="AC92" s="362"/>
      <c r="AD92" s="362"/>
      <c r="AE92" s="362"/>
      <c r="AF92" s="362"/>
      <c r="AG92" s="362"/>
      <c r="AH92" s="362"/>
      <c r="AI92" s="362"/>
      <c r="AJ92" s="362"/>
      <c r="AK92" s="362"/>
      <c r="AL92" s="362"/>
      <c r="AM92" s="362"/>
      <c r="AN92" s="362"/>
      <c r="AO92" s="362"/>
      <c r="AP92" s="362"/>
      <c r="AQ92" s="362"/>
      <c r="AR92" s="362"/>
      <c r="AS92" s="362"/>
      <c r="AT92" s="362"/>
      <c r="AU92" s="362"/>
      <c r="AV92" s="362" t="s">
        <v>754</v>
      </c>
      <c r="AW92" s="362"/>
      <c r="AX92" s="362"/>
      <c r="AY92" s="362"/>
      <c r="AZ92" s="362"/>
      <c r="BA92" s="362"/>
      <c r="BB92" s="362"/>
      <c r="BC92" s="362"/>
      <c r="BD92" s="362"/>
      <c r="BE92" s="362"/>
      <c r="BF92" s="362"/>
      <c r="BG92" s="362" t="s">
        <v>767</v>
      </c>
      <c r="BH92" s="362"/>
      <c r="BI92" s="362"/>
      <c r="BJ92" s="362"/>
      <c r="BK92" s="362"/>
      <c r="BL92" s="362"/>
      <c r="BM92" s="362"/>
      <c r="BN92" s="362"/>
      <c r="BO92" s="362"/>
      <c r="BP92" s="362"/>
      <c r="BQ92" s="362"/>
      <c r="BR92" s="362"/>
      <c r="BS92" s="362"/>
      <c r="BT92" s="362"/>
      <c r="BU92" s="362"/>
      <c r="BV92" s="362"/>
      <c r="BW92" s="362"/>
      <c r="BX92" s="362"/>
      <c r="BY92" s="362"/>
      <c r="BZ92" s="362"/>
      <c r="CA92" s="362"/>
      <c r="CB92" s="362"/>
      <c r="CC92" s="362"/>
      <c r="CD92" s="362"/>
      <c r="CE92" s="361" t="s">
        <v>768</v>
      </c>
      <c r="CF92" s="361"/>
      <c r="CG92" s="361"/>
      <c r="CH92" s="361"/>
      <c r="CI92" s="361"/>
      <c r="CJ92" s="361"/>
      <c r="CK92" s="361"/>
      <c r="CL92" s="361"/>
      <c r="CM92" s="361"/>
      <c r="CN92" s="361"/>
      <c r="CO92" s="361"/>
      <c r="CP92" s="361"/>
      <c r="CQ92" s="361"/>
      <c r="CR92" s="362"/>
      <c r="CS92" s="362"/>
      <c r="CT92" s="362"/>
      <c r="CU92" s="362"/>
      <c r="CV92" s="362"/>
      <c r="CW92" s="362"/>
      <c r="CX92" s="362"/>
      <c r="CY92" s="362"/>
      <c r="CZ92" s="362"/>
      <c r="DA92" s="362"/>
      <c r="DB92" s="362"/>
      <c r="DC92" s="362"/>
      <c r="DD92" s="362"/>
      <c r="DE92" s="362"/>
      <c r="DF92" s="362"/>
      <c r="DG92" s="362"/>
      <c r="DH92" s="362"/>
      <c r="DI92" s="362"/>
      <c r="DJ92" s="361"/>
      <c r="DK92" s="361"/>
      <c r="DL92" s="361"/>
      <c r="DM92" s="361"/>
      <c r="DN92" s="361"/>
      <c r="DO92" s="361"/>
      <c r="DP92" s="361"/>
      <c r="DQ92" s="361"/>
      <c r="DR92" s="361"/>
      <c r="DS92" s="361"/>
      <c r="DT92" s="361"/>
      <c r="DU92" s="361"/>
      <c r="DV92" s="361"/>
      <c r="DW92" s="361"/>
      <c r="DX92" s="361"/>
      <c r="DY92" s="361"/>
      <c r="DZ92" s="361"/>
      <c r="EA92" s="361"/>
      <c r="EB92" s="361"/>
      <c r="EC92" s="361"/>
      <c r="ED92" s="361"/>
      <c r="EE92" s="361"/>
      <c r="EF92" s="361"/>
      <c r="EG92" s="362"/>
      <c r="EH92" s="362"/>
      <c r="EI92" s="362"/>
      <c r="EJ92" s="362"/>
      <c r="EK92" s="362"/>
      <c r="EL92" s="362"/>
      <c r="EM92" s="362"/>
      <c r="EN92" s="362"/>
      <c r="EO92" s="365"/>
      <c r="EP92" s="365"/>
      <c r="EQ92" s="365"/>
      <c r="ER92" s="365"/>
      <c r="ES92" s="365"/>
      <c r="ET92" s="429"/>
      <c r="EU92" s="429"/>
      <c r="EV92" s="429"/>
      <c r="EW92" s="429"/>
      <c r="EX92" s="429"/>
      <c r="EY92" s="429"/>
      <c r="EZ92" s="429"/>
      <c r="FA92" s="365"/>
      <c r="FB92" s="365"/>
      <c r="FC92" s="365"/>
      <c r="FD92" s="365"/>
      <c r="FE92" s="365"/>
      <c r="FF92" s="365"/>
      <c r="FG92" s="365"/>
      <c r="FH92" s="429"/>
      <c r="FI92" s="429"/>
      <c r="FJ92" s="429"/>
      <c r="FK92" s="429"/>
      <c r="FL92" s="429"/>
      <c r="FM92" s="429"/>
      <c r="FN92" s="429"/>
      <c r="FO92" s="428"/>
      <c r="FP92" s="428"/>
      <c r="FQ92" s="428"/>
      <c r="FR92" s="428"/>
      <c r="FS92" s="428"/>
      <c r="FT92" s="428"/>
      <c r="FU92" s="363"/>
      <c r="FV92" s="363"/>
      <c r="FW92" s="363"/>
      <c r="FX92" s="363"/>
      <c r="FY92" s="363"/>
      <c r="FZ92" s="363"/>
      <c r="GA92" s="363"/>
      <c r="GB92" s="363"/>
      <c r="GC92" s="363"/>
      <c r="GD92" s="363"/>
      <c r="GE92" s="363"/>
      <c r="GF92" s="363"/>
      <c r="GG92" s="553"/>
    </row>
    <row r="93" spans="2:189" ht="18.75" customHeight="1" x14ac:dyDescent="0.2">
      <c r="B93" s="360"/>
      <c r="C93" s="361"/>
      <c r="D93" s="361"/>
      <c r="E93" s="361"/>
      <c r="F93" s="361"/>
      <c r="G93" s="361"/>
      <c r="H93" s="361"/>
      <c r="I93" s="361"/>
      <c r="J93" s="361"/>
      <c r="K93" s="361"/>
      <c r="L93" s="361"/>
      <c r="M93" s="361"/>
      <c r="N93" s="361"/>
      <c r="O93" s="361"/>
      <c r="P93" s="361"/>
      <c r="Q93" s="361"/>
      <c r="R93" s="361"/>
      <c r="S93" s="361"/>
      <c r="T93" s="361"/>
      <c r="U93" s="361"/>
      <c r="V93" s="361"/>
      <c r="W93" s="361"/>
      <c r="X93" s="361"/>
      <c r="Y93" s="361"/>
      <c r="Z93" s="362"/>
      <c r="AA93" s="362"/>
      <c r="AB93" s="362"/>
      <c r="AC93" s="362"/>
      <c r="AD93" s="362"/>
      <c r="AE93" s="362"/>
      <c r="AF93" s="362"/>
      <c r="AG93" s="362"/>
      <c r="AH93" s="362"/>
      <c r="AI93" s="362"/>
      <c r="AJ93" s="362"/>
      <c r="AK93" s="362"/>
      <c r="AL93" s="362"/>
      <c r="AM93" s="362"/>
      <c r="AN93" s="362"/>
      <c r="AO93" s="362"/>
      <c r="AP93" s="362"/>
      <c r="AQ93" s="362"/>
      <c r="AR93" s="362"/>
      <c r="AS93" s="362"/>
      <c r="AT93" s="362"/>
      <c r="AU93" s="362"/>
      <c r="AV93" s="362"/>
      <c r="AW93" s="362"/>
      <c r="AX93" s="362"/>
      <c r="AY93" s="362"/>
      <c r="AZ93" s="362"/>
      <c r="BA93" s="362"/>
      <c r="BB93" s="362"/>
      <c r="BC93" s="362"/>
      <c r="BD93" s="362"/>
      <c r="BE93" s="362"/>
      <c r="BF93" s="362"/>
      <c r="BG93" s="362" t="s">
        <v>754</v>
      </c>
      <c r="BH93" s="362"/>
      <c r="BI93" s="362"/>
      <c r="BJ93" s="362"/>
      <c r="BK93" s="362"/>
      <c r="BL93" s="362"/>
      <c r="BM93" s="362"/>
      <c r="BN93" s="362"/>
      <c r="BO93" s="362"/>
      <c r="BP93" s="362"/>
      <c r="BQ93" s="362"/>
      <c r="BR93" s="362"/>
      <c r="BS93" s="362"/>
      <c r="BT93" s="362" t="s">
        <v>769</v>
      </c>
      <c r="BU93" s="362"/>
      <c r="BV93" s="362"/>
      <c r="BW93" s="362"/>
      <c r="BX93" s="362"/>
      <c r="BY93" s="362"/>
      <c r="BZ93" s="362"/>
      <c r="CA93" s="362"/>
      <c r="CB93" s="362"/>
      <c r="CC93" s="362"/>
      <c r="CD93" s="362"/>
      <c r="CE93" s="361"/>
      <c r="CF93" s="361"/>
      <c r="CG93" s="361"/>
      <c r="CH93" s="361"/>
      <c r="CI93" s="361"/>
      <c r="CJ93" s="361"/>
      <c r="CK93" s="361"/>
      <c r="CL93" s="361"/>
      <c r="CM93" s="361"/>
      <c r="CN93" s="361"/>
      <c r="CO93" s="361"/>
      <c r="CP93" s="361"/>
      <c r="CQ93" s="361"/>
      <c r="CR93" s="362"/>
      <c r="CS93" s="362"/>
      <c r="CT93" s="362"/>
      <c r="CU93" s="362"/>
      <c r="CV93" s="362"/>
      <c r="CW93" s="362"/>
      <c r="CX93" s="362"/>
      <c r="CY93" s="362"/>
      <c r="CZ93" s="362"/>
      <c r="DA93" s="362"/>
      <c r="DB93" s="362"/>
      <c r="DC93" s="362"/>
      <c r="DD93" s="362"/>
      <c r="DE93" s="362"/>
      <c r="DF93" s="362"/>
      <c r="DG93" s="362"/>
      <c r="DH93" s="362"/>
      <c r="DI93" s="362"/>
      <c r="DJ93" s="361"/>
      <c r="DK93" s="361"/>
      <c r="DL93" s="361"/>
      <c r="DM93" s="361"/>
      <c r="DN93" s="361"/>
      <c r="DO93" s="361"/>
      <c r="DP93" s="361"/>
      <c r="DQ93" s="361"/>
      <c r="DR93" s="361"/>
      <c r="DS93" s="361"/>
      <c r="DT93" s="361"/>
      <c r="DU93" s="361"/>
      <c r="DV93" s="361"/>
      <c r="DW93" s="361"/>
      <c r="DX93" s="361"/>
      <c r="DY93" s="361"/>
      <c r="DZ93" s="361"/>
      <c r="EA93" s="361"/>
      <c r="EB93" s="361"/>
      <c r="EC93" s="361"/>
      <c r="ED93" s="361"/>
      <c r="EE93" s="361"/>
      <c r="EF93" s="361"/>
      <c r="EG93" s="362"/>
      <c r="EH93" s="362"/>
      <c r="EI93" s="362"/>
      <c r="EJ93" s="362"/>
      <c r="EK93" s="362"/>
      <c r="EL93" s="362"/>
      <c r="EM93" s="362"/>
      <c r="EN93" s="362"/>
      <c r="EO93" s="365"/>
      <c r="EP93" s="365"/>
      <c r="EQ93" s="365"/>
      <c r="ER93" s="365"/>
      <c r="ES93" s="365"/>
      <c r="ET93" s="429"/>
      <c r="EU93" s="429"/>
      <c r="EV93" s="429"/>
      <c r="EW93" s="429"/>
      <c r="EX93" s="429"/>
      <c r="EY93" s="429"/>
      <c r="EZ93" s="429"/>
      <c r="FA93" s="365"/>
      <c r="FB93" s="365"/>
      <c r="FC93" s="365"/>
      <c r="FD93" s="365"/>
      <c r="FE93" s="365"/>
      <c r="FF93" s="365"/>
      <c r="FG93" s="365"/>
      <c r="FH93" s="429"/>
      <c r="FI93" s="429"/>
      <c r="FJ93" s="429"/>
      <c r="FK93" s="429"/>
      <c r="FL93" s="429"/>
      <c r="FM93" s="429"/>
      <c r="FN93" s="429"/>
      <c r="FO93" s="428"/>
      <c r="FP93" s="428"/>
      <c r="FQ93" s="428"/>
      <c r="FR93" s="428"/>
      <c r="FS93" s="428"/>
      <c r="FT93" s="428"/>
      <c r="FU93" s="363"/>
      <c r="FV93" s="363"/>
      <c r="FW93" s="363"/>
      <c r="FX93" s="363"/>
      <c r="FY93" s="363"/>
      <c r="FZ93" s="363"/>
      <c r="GA93" s="363"/>
      <c r="GB93" s="363"/>
      <c r="GC93" s="363"/>
      <c r="GD93" s="363"/>
      <c r="GE93" s="363"/>
      <c r="GF93" s="363"/>
      <c r="GG93" s="553"/>
    </row>
    <row r="94" spans="2:189" x14ac:dyDescent="0.2">
      <c r="B94" s="364">
        <v>46</v>
      </c>
      <c r="C94" s="365"/>
      <c r="D94" s="365"/>
      <c r="E94" s="365"/>
      <c r="F94" s="365"/>
      <c r="G94" s="365"/>
      <c r="H94" s="365"/>
      <c r="I94" s="365"/>
      <c r="J94" s="365">
        <v>47</v>
      </c>
      <c r="K94" s="365"/>
      <c r="L94" s="365"/>
      <c r="M94" s="365"/>
      <c r="N94" s="365"/>
      <c r="O94" s="365"/>
      <c r="P94" s="365"/>
      <c r="Q94" s="365"/>
      <c r="R94" s="365"/>
      <c r="S94" s="365">
        <v>48</v>
      </c>
      <c r="T94" s="365"/>
      <c r="U94" s="365"/>
      <c r="V94" s="365"/>
      <c r="W94" s="365"/>
      <c r="X94" s="365"/>
      <c r="Y94" s="365"/>
      <c r="Z94" s="365">
        <v>49</v>
      </c>
      <c r="AA94" s="365"/>
      <c r="AB94" s="365"/>
      <c r="AC94" s="365"/>
      <c r="AD94" s="365"/>
      <c r="AE94" s="365"/>
      <c r="AF94" s="365"/>
      <c r="AG94" s="365"/>
      <c r="AH94" s="365"/>
      <c r="AI94" s="365">
        <v>50</v>
      </c>
      <c r="AJ94" s="365"/>
      <c r="AK94" s="365"/>
      <c r="AL94" s="365"/>
      <c r="AM94" s="365"/>
      <c r="AN94" s="365"/>
      <c r="AO94" s="365"/>
      <c r="AP94" s="365"/>
      <c r="AQ94" s="365"/>
      <c r="AR94" s="365"/>
      <c r="AS94" s="365"/>
      <c r="AT94" s="365"/>
      <c r="AU94" s="365"/>
      <c r="AV94" s="365">
        <v>51</v>
      </c>
      <c r="AW94" s="365"/>
      <c r="AX94" s="365"/>
      <c r="AY94" s="365"/>
      <c r="AZ94" s="365"/>
      <c r="BA94" s="365"/>
      <c r="BB94" s="365"/>
      <c r="BC94" s="365"/>
      <c r="BD94" s="365"/>
      <c r="BE94" s="365"/>
      <c r="BF94" s="365"/>
      <c r="BG94" s="365">
        <v>52</v>
      </c>
      <c r="BH94" s="365"/>
      <c r="BI94" s="365"/>
      <c r="BJ94" s="365"/>
      <c r="BK94" s="365"/>
      <c r="BL94" s="365"/>
      <c r="BM94" s="365"/>
      <c r="BN94" s="365"/>
      <c r="BO94" s="365"/>
      <c r="BP94" s="365"/>
      <c r="BQ94" s="365"/>
      <c r="BR94" s="365"/>
      <c r="BS94" s="365"/>
      <c r="BT94" s="365">
        <v>53</v>
      </c>
      <c r="BU94" s="365"/>
      <c r="BV94" s="365"/>
      <c r="BW94" s="365"/>
      <c r="BX94" s="365"/>
      <c r="BY94" s="365"/>
      <c r="BZ94" s="365"/>
      <c r="CA94" s="365"/>
      <c r="CB94" s="365"/>
      <c r="CC94" s="365"/>
      <c r="CD94" s="365"/>
      <c r="CE94" s="365">
        <v>54</v>
      </c>
      <c r="CF94" s="365"/>
      <c r="CG94" s="365"/>
      <c r="CH94" s="365"/>
      <c r="CI94" s="365"/>
      <c r="CJ94" s="365"/>
      <c r="CK94" s="365"/>
      <c r="CL94" s="365"/>
      <c r="CM94" s="365"/>
      <c r="CN94" s="365"/>
      <c r="CO94" s="365"/>
      <c r="CP94" s="365"/>
      <c r="CQ94" s="365"/>
      <c r="CR94" s="365">
        <v>55</v>
      </c>
      <c r="CS94" s="365"/>
      <c r="CT94" s="365"/>
      <c r="CU94" s="365"/>
      <c r="CV94" s="365"/>
      <c r="CW94" s="365"/>
      <c r="CX94" s="365"/>
      <c r="CY94" s="365"/>
      <c r="CZ94" s="365"/>
      <c r="DA94" s="365">
        <v>56</v>
      </c>
      <c r="DB94" s="365"/>
      <c r="DC94" s="365"/>
      <c r="DD94" s="365"/>
      <c r="DE94" s="365"/>
      <c r="DF94" s="365"/>
      <c r="DG94" s="365"/>
      <c r="DH94" s="365"/>
      <c r="DI94" s="365"/>
      <c r="DJ94" s="365">
        <v>57</v>
      </c>
      <c r="DK94" s="365"/>
      <c r="DL94" s="365"/>
      <c r="DM94" s="365"/>
      <c r="DN94" s="365"/>
      <c r="DO94" s="365"/>
      <c r="DP94" s="365"/>
      <c r="DQ94" s="365">
        <v>58</v>
      </c>
      <c r="DR94" s="365"/>
      <c r="DS94" s="365"/>
      <c r="DT94" s="365"/>
      <c r="DU94" s="365"/>
      <c r="DV94" s="365"/>
      <c r="DW94" s="365"/>
      <c r="DX94" s="365"/>
      <c r="DY94" s="365">
        <v>59</v>
      </c>
      <c r="DZ94" s="365"/>
      <c r="EA94" s="365"/>
      <c r="EB94" s="365"/>
      <c r="EC94" s="365"/>
      <c r="ED94" s="365"/>
      <c r="EE94" s="365"/>
      <c r="EF94" s="365"/>
      <c r="EG94" s="365">
        <v>60</v>
      </c>
      <c r="EH94" s="365"/>
      <c r="EI94" s="365"/>
      <c r="EJ94" s="365"/>
      <c r="EK94" s="365"/>
      <c r="EL94" s="365"/>
      <c r="EM94" s="365"/>
      <c r="EN94" s="365"/>
      <c r="EO94" s="365">
        <v>61</v>
      </c>
      <c r="EP94" s="365"/>
      <c r="EQ94" s="365"/>
      <c r="ER94" s="365"/>
      <c r="ES94" s="365"/>
      <c r="ET94" s="365">
        <v>62</v>
      </c>
      <c r="EU94" s="365"/>
      <c r="EV94" s="365"/>
      <c r="EW94" s="365"/>
      <c r="EX94" s="365"/>
      <c r="EY94" s="365"/>
      <c r="EZ94" s="365"/>
      <c r="FA94" s="365">
        <v>63</v>
      </c>
      <c r="FB94" s="365"/>
      <c r="FC94" s="365"/>
      <c r="FD94" s="365"/>
      <c r="FE94" s="365"/>
      <c r="FF94" s="365"/>
      <c r="FG94" s="365"/>
      <c r="FH94" s="365">
        <v>64</v>
      </c>
      <c r="FI94" s="365"/>
      <c r="FJ94" s="365"/>
      <c r="FK94" s="365"/>
      <c r="FL94" s="365"/>
      <c r="FM94" s="365"/>
      <c r="FN94" s="365"/>
      <c r="FO94" s="428"/>
      <c r="FP94" s="428"/>
      <c r="FQ94" s="428"/>
      <c r="FR94" s="428"/>
      <c r="FS94" s="428"/>
      <c r="FT94" s="428"/>
      <c r="FU94" s="363"/>
      <c r="FV94" s="363"/>
      <c r="FW94" s="363"/>
      <c r="FX94" s="363"/>
      <c r="FY94" s="363"/>
      <c r="FZ94" s="363"/>
      <c r="GA94" s="363"/>
      <c r="GB94" s="363"/>
      <c r="GC94" s="363"/>
      <c r="GD94" s="363"/>
      <c r="GE94" s="363"/>
      <c r="GF94" s="363"/>
      <c r="GG94" s="553"/>
    </row>
    <row r="95" spans="2:189" ht="18.75" customHeight="1" thickBot="1" x14ac:dyDescent="0.3">
      <c r="B95" s="366">
        <f>ВВОД!O15</f>
        <v>10.9</v>
      </c>
      <c r="C95" s="367"/>
      <c r="D95" s="367"/>
      <c r="E95" s="367"/>
      <c r="F95" s="367"/>
      <c r="G95" s="367"/>
      <c r="H95" s="367"/>
      <c r="I95" s="367"/>
      <c r="J95" s="368"/>
      <c r="K95" s="368"/>
      <c r="L95" s="368"/>
      <c r="M95" s="368"/>
      <c r="N95" s="368"/>
      <c r="O95" s="368"/>
      <c r="P95" s="368"/>
      <c r="Q95" s="368"/>
      <c r="R95" s="368"/>
      <c r="S95" s="368"/>
      <c r="T95" s="368"/>
      <c r="U95" s="368"/>
      <c r="V95" s="368"/>
      <c r="W95" s="368"/>
      <c r="X95" s="368"/>
      <c r="Y95" s="368"/>
      <c r="Z95" s="368"/>
      <c r="AA95" s="368"/>
      <c r="AB95" s="368"/>
      <c r="AC95" s="368"/>
      <c r="AD95" s="368"/>
      <c r="AE95" s="368"/>
      <c r="AF95" s="368"/>
      <c r="AG95" s="368"/>
      <c r="AH95" s="368"/>
      <c r="AI95" s="368"/>
      <c r="AJ95" s="368"/>
      <c r="AK95" s="368"/>
      <c r="AL95" s="368"/>
      <c r="AM95" s="368"/>
      <c r="AN95" s="368"/>
      <c r="AO95" s="368"/>
      <c r="AP95" s="368"/>
      <c r="AQ95" s="368"/>
      <c r="AR95" s="368"/>
      <c r="AS95" s="368"/>
      <c r="AT95" s="368"/>
      <c r="AU95" s="368"/>
      <c r="AV95" s="368"/>
      <c r="AW95" s="368"/>
      <c r="AX95" s="368"/>
      <c r="AY95" s="368"/>
      <c r="AZ95" s="368"/>
      <c r="BA95" s="368"/>
      <c r="BB95" s="368"/>
      <c r="BC95" s="368"/>
      <c r="BD95" s="368"/>
      <c r="BE95" s="368"/>
      <c r="BF95" s="368"/>
      <c r="BG95" s="368"/>
      <c r="BH95" s="368"/>
      <c r="BI95" s="368"/>
      <c r="BJ95" s="368"/>
      <c r="BK95" s="368"/>
      <c r="BL95" s="368"/>
      <c r="BM95" s="368"/>
      <c r="BN95" s="368"/>
      <c r="BO95" s="368"/>
      <c r="BP95" s="368"/>
      <c r="BQ95" s="368"/>
      <c r="BR95" s="368"/>
      <c r="BS95" s="368"/>
      <c r="BT95" s="368"/>
      <c r="BU95" s="368"/>
      <c r="BV95" s="368"/>
      <c r="BW95" s="368"/>
      <c r="BX95" s="368"/>
      <c r="BY95" s="368"/>
      <c r="BZ95" s="368"/>
      <c r="CA95" s="368"/>
      <c r="CB95" s="368"/>
      <c r="CC95" s="368"/>
      <c r="CD95" s="368"/>
      <c r="CE95" s="368"/>
      <c r="CF95" s="368"/>
      <c r="CG95" s="368"/>
      <c r="CH95" s="368"/>
      <c r="CI95" s="368"/>
      <c r="CJ95" s="368"/>
      <c r="CK95" s="368"/>
      <c r="CL95" s="368"/>
      <c r="CM95" s="368"/>
      <c r="CN95" s="368"/>
      <c r="CO95" s="368"/>
      <c r="CP95" s="368"/>
      <c r="CQ95" s="368"/>
      <c r="CR95" s="368"/>
      <c r="CS95" s="368"/>
      <c r="CT95" s="368"/>
      <c r="CU95" s="368"/>
      <c r="CV95" s="368"/>
      <c r="CW95" s="368"/>
      <c r="CX95" s="368"/>
      <c r="CY95" s="368"/>
      <c r="CZ95" s="368"/>
      <c r="DA95" s="368"/>
      <c r="DB95" s="368"/>
      <c r="DC95" s="368"/>
      <c r="DD95" s="368"/>
      <c r="DE95" s="368"/>
      <c r="DF95" s="368"/>
      <c r="DG95" s="368"/>
      <c r="DH95" s="368"/>
      <c r="DI95" s="368"/>
      <c r="DJ95" s="368"/>
      <c r="DK95" s="368"/>
      <c r="DL95" s="368"/>
      <c r="DM95" s="368"/>
      <c r="DN95" s="368"/>
      <c r="DO95" s="368"/>
      <c r="DP95" s="368"/>
      <c r="DQ95" s="368"/>
      <c r="DR95" s="368"/>
      <c r="DS95" s="368"/>
      <c r="DT95" s="368"/>
      <c r="DU95" s="368"/>
      <c r="DV95" s="368"/>
      <c r="DW95" s="368"/>
      <c r="DX95" s="368"/>
      <c r="DY95" s="368"/>
      <c r="DZ95" s="368"/>
      <c r="EA95" s="368"/>
      <c r="EB95" s="368"/>
      <c r="EC95" s="368"/>
      <c r="ED95" s="368"/>
      <c r="EE95" s="368"/>
      <c r="EF95" s="368"/>
      <c r="EG95" s="368"/>
      <c r="EH95" s="368"/>
      <c r="EI95" s="368"/>
      <c r="EJ95" s="368"/>
      <c r="EK95" s="368"/>
      <c r="EL95" s="368"/>
      <c r="EM95" s="368"/>
      <c r="EN95" s="368"/>
      <c r="EO95" s="368"/>
      <c r="EP95" s="368"/>
      <c r="EQ95" s="368"/>
      <c r="ER95" s="368"/>
      <c r="ES95" s="368"/>
      <c r="ET95" s="368"/>
      <c r="EU95" s="368"/>
      <c r="EV95" s="368"/>
      <c r="EW95" s="368"/>
      <c r="EX95" s="368"/>
      <c r="EY95" s="368"/>
      <c r="EZ95" s="368"/>
      <c r="FA95" s="368"/>
      <c r="FB95" s="368"/>
      <c r="FC95" s="368"/>
      <c r="FD95" s="368"/>
      <c r="FE95" s="368"/>
      <c r="FF95" s="368"/>
      <c r="FG95" s="368"/>
      <c r="FH95" s="368"/>
      <c r="FI95" s="368"/>
      <c r="FJ95" s="368"/>
      <c r="FK95" s="368"/>
      <c r="FL95" s="368"/>
      <c r="FM95" s="368"/>
      <c r="FN95" s="368"/>
      <c r="FO95" s="548"/>
      <c r="FP95" s="548"/>
      <c r="FQ95" s="548"/>
      <c r="FR95" s="548"/>
      <c r="FS95" s="548"/>
      <c r="FT95" s="548"/>
      <c r="FU95" s="368"/>
      <c r="FV95" s="368"/>
      <c r="FW95" s="368"/>
      <c r="FX95" s="368"/>
      <c r="FY95" s="368"/>
      <c r="FZ95" s="368"/>
      <c r="GA95" s="368"/>
      <c r="GB95" s="368"/>
      <c r="GC95" s="368"/>
      <c r="GD95" s="368"/>
      <c r="GE95" s="368"/>
      <c r="GF95" s="368"/>
      <c r="GG95" s="549"/>
    </row>
    <row r="96" spans="2:189" ht="18.75" customHeight="1" x14ac:dyDescent="0.35">
      <c r="B96" s="95"/>
      <c r="C96" s="95"/>
      <c r="D96" s="95"/>
      <c r="E96" s="95"/>
      <c r="F96" s="95"/>
      <c r="G96" s="95"/>
      <c r="H96" s="95"/>
      <c r="I96" s="95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96"/>
      <c r="BC96" s="96"/>
      <c r="BD96" s="96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96"/>
      <c r="CC96" s="96"/>
      <c r="CD96" s="96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/>
      <c r="DA96" s="96"/>
      <c r="DB96" s="96"/>
      <c r="DC96" s="96"/>
      <c r="DD96" s="96"/>
      <c r="DE96" s="96"/>
      <c r="DF96" s="96"/>
      <c r="DG96" s="96"/>
      <c r="DH96" s="96"/>
      <c r="DI96" s="96"/>
      <c r="DJ96" s="96"/>
      <c r="DK96" s="96"/>
      <c r="DL96" s="96"/>
      <c r="DM96" s="96"/>
      <c r="DN96" s="96"/>
      <c r="DO96" s="96"/>
      <c r="DP96" s="96"/>
      <c r="DQ96" s="96"/>
      <c r="DR96" s="96"/>
      <c r="DS96" s="96"/>
      <c r="DT96" s="96"/>
      <c r="DU96" s="96"/>
      <c r="DV96" s="96"/>
      <c r="DW96" s="96"/>
      <c r="DX96" s="96"/>
      <c r="DY96" s="96"/>
      <c r="DZ96" s="96"/>
      <c r="EA96" s="96"/>
      <c r="EB96" s="96"/>
      <c r="EC96" s="96"/>
      <c r="ED96" s="96"/>
      <c r="EE96" s="96"/>
      <c r="EF96" s="96"/>
      <c r="EG96" s="96"/>
      <c r="EH96" s="96"/>
      <c r="EI96" s="96"/>
      <c r="EJ96" s="96"/>
      <c r="EK96" s="96"/>
      <c r="EL96" s="96"/>
      <c r="EM96" s="96"/>
      <c r="EN96" s="96"/>
      <c r="EO96" s="96"/>
      <c r="EP96" s="96"/>
      <c r="EQ96" s="96"/>
      <c r="ER96" s="96"/>
      <c r="ES96" s="96"/>
      <c r="ET96" s="96"/>
      <c r="EU96" s="96"/>
      <c r="EV96" s="96"/>
      <c r="EW96" s="96"/>
      <c r="EX96" s="96"/>
      <c r="EY96" s="96"/>
      <c r="EZ96" s="96"/>
      <c r="FA96" s="96"/>
      <c r="FB96" s="96"/>
      <c r="FC96" s="96"/>
      <c r="FD96" s="96"/>
      <c r="FE96" s="96"/>
      <c r="FF96" s="96"/>
      <c r="FG96" s="96"/>
      <c r="FH96" s="96"/>
      <c r="FI96" s="96"/>
      <c r="FJ96" s="96"/>
      <c r="FK96" s="96"/>
      <c r="FL96" s="96"/>
      <c r="FM96" s="96"/>
      <c r="FN96" s="96"/>
      <c r="FO96" s="97"/>
      <c r="FP96" s="97"/>
      <c r="FQ96" s="97"/>
      <c r="FR96" s="97"/>
      <c r="FS96" s="97"/>
      <c r="FT96" s="97"/>
      <c r="FU96" s="96"/>
      <c r="FV96" s="96"/>
      <c r="FW96" s="96"/>
      <c r="FX96" s="96"/>
      <c r="FY96" s="96"/>
      <c r="FZ96" s="96"/>
      <c r="GA96" s="96"/>
      <c r="GB96" s="96"/>
      <c r="GC96" s="96"/>
      <c r="GD96" s="96"/>
      <c r="GE96" s="96"/>
      <c r="GF96" s="96"/>
      <c r="GG96" s="96"/>
    </row>
    <row r="97" spans="2:189" ht="18.75" customHeight="1" x14ac:dyDescent="0.2">
      <c r="B97" s="32"/>
      <c r="C97" s="33" t="s">
        <v>770</v>
      </c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3" t="s">
        <v>771</v>
      </c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546"/>
      <c r="AM97" s="546"/>
      <c r="AN97" s="546"/>
      <c r="AO97" s="546"/>
      <c r="AP97" s="546"/>
      <c r="AQ97" s="546"/>
      <c r="AR97" s="546"/>
      <c r="AS97" s="546"/>
      <c r="AT97" s="546"/>
      <c r="AU97" s="546"/>
      <c r="AV97" s="546"/>
      <c r="AW97" s="546"/>
      <c r="AX97" s="546"/>
      <c r="AY97" s="546"/>
      <c r="AZ97" s="546"/>
      <c r="BA97" s="546"/>
      <c r="BB97" s="32"/>
      <c r="BC97" s="32"/>
      <c r="BD97" s="33" t="s">
        <v>772</v>
      </c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546"/>
      <c r="BR97" s="546"/>
      <c r="BS97" s="546"/>
      <c r="BT97" s="546"/>
      <c r="BU97" s="546"/>
      <c r="BV97" s="546"/>
      <c r="BW97" s="546"/>
      <c r="BX97" s="546"/>
      <c r="BY97" s="546"/>
      <c r="BZ97" s="546"/>
      <c r="CA97" s="546"/>
      <c r="CB97" s="546"/>
      <c r="CC97" s="546"/>
      <c r="CD97" s="546"/>
      <c r="CE97" s="546"/>
      <c r="CF97" s="546"/>
      <c r="CG97" s="546"/>
      <c r="CH97" s="546"/>
      <c r="CI97" s="546"/>
      <c r="CJ97" s="546"/>
      <c r="CK97" s="546"/>
      <c r="CL97" s="546"/>
      <c r="CM97" s="546"/>
      <c r="CN97" s="546"/>
      <c r="CO97" s="546"/>
      <c r="CP97" s="546"/>
      <c r="CQ97" s="546"/>
      <c r="CR97" s="546"/>
      <c r="CS97" s="546"/>
      <c r="CT97" s="546"/>
      <c r="CU97" s="546"/>
      <c r="CV97" s="546"/>
      <c r="CW97" s="546"/>
      <c r="CX97" s="546"/>
      <c r="CY97" s="546"/>
      <c r="CZ97" s="32"/>
      <c r="DA97" s="32"/>
      <c r="DB97" s="547" t="s">
        <v>773</v>
      </c>
      <c r="DC97" s="547"/>
      <c r="DD97" s="547"/>
      <c r="DE97" s="547"/>
      <c r="DF97" s="547"/>
      <c r="DG97" s="547"/>
      <c r="DH97" s="547"/>
      <c r="DI97" s="547"/>
      <c r="DJ97" s="547"/>
      <c r="DK97" s="547"/>
      <c r="DL97" s="547"/>
      <c r="DM97" s="547"/>
      <c r="DN97" s="547"/>
      <c r="DO97" s="547"/>
      <c r="DP97" s="547"/>
      <c r="DQ97" s="99"/>
      <c r="DR97" s="100"/>
      <c r="DS97" s="100"/>
      <c r="DT97" s="100"/>
      <c r="DU97" s="558"/>
      <c r="DV97" s="559"/>
      <c r="DW97" s="559"/>
      <c r="DX97" s="559"/>
      <c r="DY97" s="559"/>
      <c r="DZ97" s="559"/>
      <c r="EA97" s="560"/>
      <c r="EB97" s="101"/>
      <c r="EC97" s="32"/>
      <c r="ED97" s="32"/>
      <c r="EE97" s="32"/>
      <c r="EF97" s="32"/>
      <c r="EG97" s="32"/>
      <c r="EH97" s="32"/>
      <c r="EI97" s="32"/>
      <c r="EJ97" s="33" t="s">
        <v>774</v>
      </c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562"/>
      <c r="EZ97" s="562"/>
      <c r="FA97" s="562"/>
      <c r="FB97" s="562"/>
      <c r="FC97" s="562"/>
      <c r="FD97" s="562"/>
      <c r="FE97" s="562"/>
      <c r="FF97" s="562"/>
      <c r="FG97" s="562"/>
      <c r="FH97" s="562"/>
      <c r="FI97" s="32"/>
      <c r="FJ97" s="32"/>
      <c r="FK97" s="562"/>
      <c r="FL97" s="562"/>
      <c r="FM97" s="562"/>
      <c r="FN97" s="562"/>
      <c r="FO97" s="562"/>
      <c r="FP97" s="562"/>
      <c r="FQ97" s="562"/>
      <c r="FR97" s="562"/>
      <c r="FS97" s="562"/>
      <c r="FT97" s="562"/>
      <c r="FU97" s="562"/>
      <c r="FV97" s="562"/>
      <c r="FW97" s="562"/>
      <c r="FX97" s="562"/>
      <c r="FY97" s="562"/>
      <c r="FZ97" s="562"/>
      <c r="GA97" s="562"/>
      <c r="GB97" s="562"/>
      <c r="GC97" s="562"/>
      <c r="GD97" s="562"/>
      <c r="GE97" s="562"/>
      <c r="GF97" s="32"/>
      <c r="GG97" s="32"/>
    </row>
    <row r="98" spans="2:189" x14ac:dyDescent="0.2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101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545" t="s">
        <v>687</v>
      </c>
      <c r="EZ98" s="545"/>
      <c r="FA98" s="545"/>
      <c r="FB98" s="545"/>
      <c r="FC98" s="545"/>
      <c r="FD98" s="545"/>
      <c r="FE98" s="545"/>
      <c r="FF98" s="545"/>
      <c r="FG98" s="545"/>
      <c r="FH98" s="545"/>
      <c r="FI98" s="57"/>
      <c r="FJ98" s="57"/>
      <c r="FK98" s="545" t="s">
        <v>688</v>
      </c>
      <c r="FL98" s="545"/>
      <c r="FM98" s="545"/>
      <c r="FN98" s="545"/>
      <c r="FO98" s="545"/>
      <c r="FP98" s="545"/>
      <c r="FQ98" s="545"/>
      <c r="FR98" s="545"/>
      <c r="FS98" s="545"/>
      <c r="FT98" s="545"/>
      <c r="FU98" s="545"/>
      <c r="FV98" s="545"/>
      <c r="FW98" s="545"/>
      <c r="FX98" s="545"/>
      <c r="FY98" s="545"/>
      <c r="FZ98" s="545"/>
      <c r="GA98" s="545"/>
      <c r="GB98" s="545"/>
      <c r="GC98" s="545"/>
      <c r="GD98" s="545"/>
      <c r="GE98" s="545"/>
      <c r="GF98" s="32"/>
      <c r="GG98" s="32"/>
    </row>
    <row r="99" spans="2:189" x14ac:dyDescent="0.2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32"/>
      <c r="FR99" s="32"/>
      <c r="FS99" s="32"/>
      <c r="FT99" s="32"/>
      <c r="FU99" s="32"/>
      <c r="FV99" s="32"/>
      <c r="FW99" s="32"/>
      <c r="FX99" s="32"/>
      <c r="FY99" s="32"/>
      <c r="FZ99" s="32"/>
      <c r="GA99" s="32"/>
      <c r="GB99" s="32"/>
      <c r="GC99" s="32"/>
      <c r="GD99" s="32"/>
      <c r="GE99" s="32"/>
      <c r="GF99" s="32"/>
      <c r="GG99" s="32"/>
    </row>
  </sheetData>
  <sheetProtection algorithmName="SHA-512" hashValue="TmlB6V4A0+/l2yECg9n56A571wGc1rsLr3iTvvn1QXBpkQVxbaYlMUxsscEYPH5vb0PZq2956seNx6N5pXgj2g==" saltValue="/x0IncoCH8FIYqFN7ofAVQ==" spinCount="100000" sheet="1" objects="1" scenarios="1"/>
  <mergeCells count="557">
    <mergeCell ref="M6:EW6"/>
    <mergeCell ref="DU97:EA97"/>
    <mergeCell ref="AN3:CC3"/>
    <mergeCell ref="FS71:GG71"/>
    <mergeCell ref="FS72:GG72"/>
    <mergeCell ref="FS73:GG73"/>
    <mergeCell ref="FS74:GG74"/>
    <mergeCell ref="FS75:GG75"/>
    <mergeCell ref="FS76:GG76"/>
    <mergeCell ref="FC71:FR71"/>
    <mergeCell ref="FC72:FR72"/>
    <mergeCell ref="FC73:FR73"/>
    <mergeCell ref="FC74:FR74"/>
    <mergeCell ref="FC75:FR75"/>
    <mergeCell ref="FC76:FR76"/>
    <mergeCell ref="EP71:FB71"/>
    <mergeCell ref="EP72:FB72"/>
    <mergeCell ref="EP73:FB73"/>
    <mergeCell ref="EP74:FB74"/>
    <mergeCell ref="EP75:FB75"/>
    <mergeCell ref="EP76:FB76"/>
    <mergeCell ref="EC71:EO71"/>
    <mergeCell ref="EC72:EO72"/>
    <mergeCell ref="EC73:EO73"/>
    <mergeCell ref="EC74:EO74"/>
    <mergeCell ref="EC75:EO75"/>
    <mergeCell ref="EC76:EO76"/>
    <mergeCell ref="DP71:EB71"/>
    <mergeCell ref="DP72:EB72"/>
    <mergeCell ref="DP73:EB73"/>
    <mergeCell ref="DP74:EB74"/>
    <mergeCell ref="DP75:EB75"/>
    <mergeCell ref="DP76:EB76"/>
    <mergeCell ref="DF71:DO71"/>
    <mergeCell ref="DF72:DO72"/>
    <mergeCell ref="DF73:DO73"/>
    <mergeCell ref="DF74:DO74"/>
    <mergeCell ref="DF75:DO75"/>
    <mergeCell ref="DF76:DO76"/>
    <mergeCell ref="CV71:DE71"/>
    <mergeCell ref="CV72:DE72"/>
    <mergeCell ref="CV73:DE73"/>
    <mergeCell ref="CV74:DE74"/>
    <mergeCell ref="CV75:DE75"/>
    <mergeCell ref="CV76:DE76"/>
    <mergeCell ref="CL71:CU71"/>
    <mergeCell ref="CL72:CU72"/>
    <mergeCell ref="CL73:CU73"/>
    <mergeCell ref="CL74:CU74"/>
    <mergeCell ref="CL75:CU75"/>
    <mergeCell ref="CL76:CU76"/>
    <mergeCell ref="CA71:CK71"/>
    <mergeCell ref="CA72:CK72"/>
    <mergeCell ref="CA73:CK73"/>
    <mergeCell ref="CA74:CK74"/>
    <mergeCell ref="CA75:CK75"/>
    <mergeCell ref="CA76:CK76"/>
    <mergeCell ref="BP74:BZ74"/>
    <mergeCell ref="BP75:BZ75"/>
    <mergeCell ref="BP76:BZ76"/>
    <mergeCell ref="B74:AE74"/>
    <mergeCell ref="B75:AE75"/>
    <mergeCell ref="B76:AE76"/>
    <mergeCell ref="BG72:BO72"/>
    <mergeCell ref="BG73:BO73"/>
    <mergeCell ref="BG74:BO74"/>
    <mergeCell ref="BG75:BO75"/>
    <mergeCell ref="BG76:BO76"/>
    <mergeCell ref="AF74:AL74"/>
    <mergeCell ref="AF75:AL75"/>
    <mergeCell ref="AF76:AL76"/>
    <mergeCell ref="AM74:AV74"/>
    <mergeCell ref="AM75:AV75"/>
    <mergeCell ref="AM76:AV76"/>
    <mergeCell ref="AW74:BF74"/>
    <mergeCell ref="AW75:BF75"/>
    <mergeCell ref="AW76:BF76"/>
    <mergeCell ref="FX24:GF27"/>
    <mergeCell ref="FL24:FW27"/>
    <mergeCell ref="DY24:EG27"/>
    <mergeCell ref="EH24:EQ27"/>
    <mergeCell ref="ER24:EZ27"/>
    <mergeCell ref="FA24:FK27"/>
    <mergeCell ref="B31:CR31"/>
    <mergeCell ref="CY31:DO31"/>
    <mergeCell ref="DP31:EB31"/>
    <mergeCell ref="EC31:EN31"/>
    <mergeCell ref="EO31:FG31"/>
    <mergeCell ref="FH31:GF31"/>
    <mergeCell ref="J28:R28"/>
    <mergeCell ref="CY28:GF29"/>
    <mergeCell ref="V30:CR30"/>
    <mergeCell ref="CY30:DO30"/>
    <mergeCell ref="DP30:EB30"/>
    <mergeCell ref="EC30:EN30"/>
    <mergeCell ref="EO30:FG30"/>
    <mergeCell ref="FH30:GF30"/>
    <mergeCell ref="FX22:GF23"/>
    <mergeCell ref="FL22:FW23"/>
    <mergeCell ref="FL21:FW21"/>
    <mergeCell ref="EH21:EQ21"/>
    <mergeCell ref="DY21:EG21"/>
    <mergeCell ref="DH21:DO21"/>
    <mergeCell ref="CY21:DG21"/>
    <mergeCell ref="ER22:EZ23"/>
    <mergeCell ref="EH22:EQ23"/>
    <mergeCell ref="DY22:EG23"/>
    <mergeCell ref="DP22:DX23"/>
    <mergeCell ref="DH22:DO23"/>
    <mergeCell ref="CY22:DG23"/>
    <mergeCell ref="FX21:GF21"/>
    <mergeCell ref="FM4:GF4"/>
    <mergeCell ref="FM5:GF5"/>
    <mergeCell ref="AZ1:BZ2"/>
    <mergeCell ref="D2:S4"/>
    <mergeCell ref="CD3:CR3"/>
    <mergeCell ref="CS3:CW3"/>
    <mergeCell ref="CX3:DO3"/>
    <mergeCell ref="CD4:CR4"/>
    <mergeCell ref="J15:BS15"/>
    <mergeCell ref="FM6:GF6"/>
    <mergeCell ref="R7:DG7"/>
    <mergeCell ref="CJ9:CR9"/>
    <mergeCell ref="CY9:GF9"/>
    <mergeCell ref="CJ10:CR10"/>
    <mergeCell ref="CY10:DM12"/>
    <mergeCell ref="DN10:EO10"/>
    <mergeCell ref="EP10:EV12"/>
    <mergeCell ref="EW10:FH12"/>
    <mergeCell ref="EI13:EO13"/>
    <mergeCell ref="EP13:EV13"/>
    <mergeCell ref="EW13:FH13"/>
    <mergeCell ref="FI13:GF13"/>
    <mergeCell ref="AC14:BS14"/>
    <mergeCell ref="R12:CA13"/>
    <mergeCell ref="FI10:GF12"/>
    <mergeCell ref="CJ11:CR11"/>
    <mergeCell ref="DN11:DT12"/>
    <mergeCell ref="DU11:EA12"/>
    <mergeCell ref="EB11:EH12"/>
    <mergeCell ref="EI11:EO12"/>
    <mergeCell ref="CJ12:CR12"/>
    <mergeCell ref="EI14:EO14"/>
    <mergeCell ref="EP14:EV14"/>
    <mergeCell ref="EW14:FH14"/>
    <mergeCell ref="FI14:GF14"/>
    <mergeCell ref="CJ14:CR14"/>
    <mergeCell ref="CY14:DM14"/>
    <mergeCell ref="DN14:DT14"/>
    <mergeCell ref="DU14:EA14"/>
    <mergeCell ref="EB14:EH14"/>
    <mergeCell ref="CJ13:CR13"/>
    <mergeCell ref="CY13:DM13"/>
    <mergeCell ref="DN13:DT13"/>
    <mergeCell ref="DU13:EA13"/>
    <mergeCell ref="EB13:EH13"/>
    <mergeCell ref="CJ15:CR15"/>
    <mergeCell ref="CY15:DM15"/>
    <mergeCell ref="DN15:DT15"/>
    <mergeCell ref="DU15:EA15"/>
    <mergeCell ref="EB15:EH15"/>
    <mergeCell ref="FL18:GF20"/>
    <mergeCell ref="V19:AR19"/>
    <mergeCell ref="CY19:DO20"/>
    <mergeCell ref="DP19:DX21"/>
    <mergeCell ref="DY19:EQ20"/>
    <mergeCell ref="ER19:EZ21"/>
    <mergeCell ref="FA19:FK21"/>
    <mergeCell ref="EI15:EO15"/>
    <mergeCell ref="EP15:EV15"/>
    <mergeCell ref="EW15:FH15"/>
    <mergeCell ref="FI15:GF15"/>
    <mergeCell ref="J16:BS16"/>
    <mergeCell ref="Q17:AL17"/>
    <mergeCell ref="AT17:BD17"/>
    <mergeCell ref="S20:AP20"/>
    <mergeCell ref="AX20:BJ20"/>
    <mergeCell ref="BK20:BM20"/>
    <mergeCell ref="BN20:BU20"/>
    <mergeCell ref="J21:R21"/>
    <mergeCell ref="AS21:BU21"/>
    <mergeCell ref="B18:T19"/>
    <mergeCell ref="V18:AR18"/>
    <mergeCell ref="J22:R22"/>
    <mergeCell ref="BW22:CI23"/>
    <mergeCell ref="CJ22:CR23"/>
    <mergeCell ref="CJ21:CR21"/>
    <mergeCell ref="J23:R23"/>
    <mergeCell ref="DP24:DX27"/>
    <mergeCell ref="AS23:BU23"/>
    <mergeCell ref="J24:R24"/>
    <mergeCell ref="BW24:CI25"/>
    <mergeCell ref="CJ24:CR25"/>
    <mergeCell ref="J27:R27"/>
    <mergeCell ref="AS27:BU27"/>
    <mergeCell ref="J25:R25"/>
    <mergeCell ref="AS25:BU25"/>
    <mergeCell ref="J26:R26"/>
    <mergeCell ref="BW26:CI27"/>
    <mergeCell ref="CJ26:CR27"/>
    <mergeCell ref="CY24:DG27"/>
    <mergeCell ref="DH24:DO27"/>
    <mergeCell ref="CY18:FK18"/>
    <mergeCell ref="FA22:FK23"/>
    <mergeCell ref="B33:GF33"/>
    <mergeCell ref="B34:X35"/>
    <mergeCell ref="Y34:AT35"/>
    <mergeCell ref="AU34:DP34"/>
    <mergeCell ref="DQ34:FB35"/>
    <mergeCell ref="FC34:FL35"/>
    <mergeCell ref="FM34:FV35"/>
    <mergeCell ref="FW34:GF35"/>
    <mergeCell ref="AU35:CE35"/>
    <mergeCell ref="CF35:DP35"/>
    <mergeCell ref="FM36:FV36"/>
    <mergeCell ref="FW36:GF36"/>
    <mergeCell ref="B37:X37"/>
    <mergeCell ref="Y37:AT37"/>
    <mergeCell ref="AU37:CE37"/>
    <mergeCell ref="CF37:DP37"/>
    <mergeCell ref="DQ37:FB37"/>
    <mergeCell ref="FC37:FL37"/>
    <mergeCell ref="FM37:FV37"/>
    <mergeCell ref="FW37:GF37"/>
    <mergeCell ref="B36:X36"/>
    <mergeCell ref="Y36:AT36"/>
    <mergeCell ref="AU36:CE36"/>
    <mergeCell ref="CF36:DP36"/>
    <mergeCell ref="DQ36:FB36"/>
    <mergeCell ref="FC36:FL36"/>
    <mergeCell ref="FM38:FV38"/>
    <mergeCell ref="FW38:GF38"/>
    <mergeCell ref="B39:X39"/>
    <mergeCell ref="Y39:AT39"/>
    <mergeCell ref="AU39:CE39"/>
    <mergeCell ref="CF39:DP39"/>
    <mergeCell ref="DQ39:FB39"/>
    <mergeCell ref="FC39:FL39"/>
    <mergeCell ref="FM39:FV39"/>
    <mergeCell ref="FW39:GF39"/>
    <mergeCell ref="B38:X38"/>
    <mergeCell ref="Y38:AT38"/>
    <mergeCell ref="AU38:CE38"/>
    <mergeCell ref="CF38:DP38"/>
    <mergeCell ref="DQ38:FB38"/>
    <mergeCell ref="FC38:FL38"/>
    <mergeCell ref="FM40:FV40"/>
    <mergeCell ref="FW40:GF40"/>
    <mergeCell ref="B40:X40"/>
    <mergeCell ref="Y40:AT40"/>
    <mergeCell ref="AU40:CE40"/>
    <mergeCell ref="CF40:DP40"/>
    <mergeCell ref="DQ40:FB40"/>
    <mergeCell ref="FC40:FL40"/>
    <mergeCell ref="FC41:FL41"/>
    <mergeCell ref="FM41:FV41"/>
    <mergeCell ref="FW41:GF41"/>
    <mergeCell ref="O42:AS42"/>
    <mergeCell ref="CE42:DZ42"/>
    <mergeCell ref="CE43:CL43"/>
    <mergeCell ref="CP43:DZ43"/>
    <mergeCell ref="EF43:FF45"/>
    <mergeCell ref="CE44:CL44"/>
    <mergeCell ref="CP44:DZ44"/>
    <mergeCell ref="EF48:GF49"/>
    <mergeCell ref="BF49:CB50"/>
    <mergeCell ref="CC49:CO49"/>
    <mergeCell ref="CC50:CO50"/>
    <mergeCell ref="K45:T45"/>
    <mergeCell ref="W45:AS45"/>
    <mergeCell ref="CE45:CL45"/>
    <mergeCell ref="CP45:DZ45"/>
    <mergeCell ref="FG45:GF45"/>
    <mergeCell ref="K46:T46"/>
    <mergeCell ref="W46:AS46"/>
    <mergeCell ref="CE46:CL46"/>
    <mergeCell ref="CP46:DZ46"/>
    <mergeCell ref="EF46:GF47"/>
    <mergeCell ref="X47:AU56"/>
    <mergeCell ref="EF50:GF51"/>
    <mergeCell ref="BT51:CD51"/>
    <mergeCell ref="B52:J54"/>
    <mergeCell ref="BT52:CD52"/>
    <mergeCell ref="CG52:DK52"/>
    <mergeCell ref="EF52:GF53"/>
    <mergeCell ref="BT53:CD53"/>
    <mergeCell ref="CG53:DK53"/>
    <mergeCell ref="BT54:CD54"/>
    <mergeCell ref="CG51:DM51"/>
    <mergeCell ref="CG54:DK54"/>
    <mergeCell ref="AM63:AV63"/>
    <mergeCell ref="AW63:BF63"/>
    <mergeCell ref="BG63:BO63"/>
    <mergeCell ref="BP63:BZ63"/>
    <mergeCell ref="CA63:CK63"/>
    <mergeCell ref="CL63:CU63"/>
    <mergeCell ref="B61:FB61"/>
    <mergeCell ref="FC61:FR63"/>
    <mergeCell ref="FS61:GG63"/>
    <mergeCell ref="B62:AE63"/>
    <mergeCell ref="AF62:AL63"/>
    <mergeCell ref="AM62:BO62"/>
    <mergeCell ref="BP62:CK62"/>
    <mergeCell ref="CL62:DO62"/>
    <mergeCell ref="DP62:FB63"/>
    <mergeCell ref="CV63:DE63"/>
    <mergeCell ref="DF63:DO63"/>
    <mergeCell ref="FS64:GG64"/>
    <mergeCell ref="B65:AE65"/>
    <mergeCell ref="AF65:AL65"/>
    <mergeCell ref="AM65:AV65"/>
    <mergeCell ref="AW65:BF65"/>
    <mergeCell ref="BG65:BO65"/>
    <mergeCell ref="BP65:BZ65"/>
    <mergeCell ref="CA65:CK65"/>
    <mergeCell ref="CL65:CU65"/>
    <mergeCell ref="CV65:DE65"/>
    <mergeCell ref="CV64:DE64"/>
    <mergeCell ref="DF64:DO64"/>
    <mergeCell ref="DP64:EB64"/>
    <mergeCell ref="EC64:EO64"/>
    <mergeCell ref="EP64:FB64"/>
    <mergeCell ref="FC64:FR64"/>
    <mergeCell ref="B64:AE64"/>
    <mergeCell ref="AF64:AL64"/>
    <mergeCell ref="AM64:AV64"/>
    <mergeCell ref="AW64:BF64"/>
    <mergeCell ref="BG64:BO64"/>
    <mergeCell ref="BP64:BZ64"/>
    <mergeCell ref="CA64:CK64"/>
    <mergeCell ref="CL64:CU64"/>
    <mergeCell ref="BG66:BO66"/>
    <mergeCell ref="BP66:BZ66"/>
    <mergeCell ref="DF65:DO65"/>
    <mergeCell ref="DP65:EB65"/>
    <mergeCell ref="EC65:EO65"/>
    <mergeCell ref="EP65:FB65"/>
    <mergeCell ref="FC65:FR65"/>
    <mergeCell ref="FS65:GG65"/>
    <mergeCell ref="CV67:DE67"/>
    <mergeCell ref="DF67:DO67"/>
    <mergeCell ref="DP67:EB67"/>
    <mergeCell ref="EC67:EO67"/>
    <mergeCell ref="EP67:FB67"/>
    <mergeCell ref="FS66:GG66"/>
    <mergeCell ref="CV66:DE66"/>
    <mergeCell ref="DF66:DO66"/>
    <mergeCell ref="DP66:EB66"/>
    <mergeCell ref="EC66:EO66"/>
    <mergeCell ref="FC67:FR67"/>
    <mergeCell ref="FS67:GG67"/>
    <mergeCell ref="B68:AE68"/>
    <mergeCell ref="AF68:AL68"/>
    <mergeCell ref="CA68:CK68"/>
    <mergeCell ref="CL68:CU68"/>
    <mergeCell ref="CL67:CU67"/>
    <mergeCell ref="EP66:FB66"/>
    <mergeCell ref="FC66:FR66"/>
    <mergeCell ref="AM68:AV68"/>
    <mergeCell ref="AW68:BF68"/>
    <mergeCell ref="BG68:BO68"/>
    <mergeCell ref="BP68:BZ68"/>
    <mergeCell ref="B67:AE67"/>
    <mergeCell ref="AF67:AL67"/>
    <mergeCell ref="AM67:AV67"/>
    <mergeCell ref="AW67:BF67"/>
    <mergeCell ref="BG67:BO67"/>
    <mergeCell ref="BP67:BZ67"/>
    <mergeCell ref="CA67:CK67"/>
    <mergeCell ref="CA66:CK66"/>
    <mergeCell ref="CL66:CU66"/>
    <mergeCell ref="B66:AE66"/>
    <mergeCell ref="AF66:AL66"/>
    <mergeCell ref="AM66:AV66"/>
    <mergeCell ref="AW66:BF66"/>
    <mergeCell ref="B69:AE69"/>
    <mergeCell ref="AF69:AL69"/>
    <mergeCell ref="AM69:AV69"/>
    <mergeCell ref="AW69:BF69"/>
    <mergeCell ref="BG69:BO69"/>
    <mergeCell ref="BP69:BZ69"/>
    <mergeCell ref="CA69:CK69"/>
    <mergeCell ref="CL69:CU69"/>
    <mergeCell ref="CV69:DE69"/>
    <mergeCell ref="EP70:FB70"/>
    <mergeCell ref="FC70:FR70"/>
    <mergeCell ref="FS70:GG70"/>
    <mergeCell ref="CA70:CK70"/>
    <mergeCell ref="CL70:CU70"/>
    <mergeCell ref="CV70:DE70"/>
    <mergeCell ref="DF70:DO70"/>
    <mergeCell ref="DP70:EB70"/>
    <mergeCell ref="EC70:EO70"/>
    <mergeCell ref="DF69:DO69"/>
    <mergeCell ref="DP69:EB69"/>
    <mergeCell ref="EC69:EO69"/>
    <mergeCell ref="EP69:FB69"/>
    <mergeCell ref="FC69:FR69"/>
    <mergeCell ref="FS69:GG69"/>
    <mergeCell ref="FS68:GG68"/>
    <mergeCell ref="CV68:DE68"/>
    <mergeCell ref="DF68:DO68"/>
    <mergeCell ref="DP68:EB68"/>
    <mergeCell ref="EC68:EO68"/>
    <mergeCell ref="EP68:FB68"/>
    <mergeCell ref="FC68:FR68"/>
    <mergeCell ref="B70:AE70"/>
    <mergeCell ref="AF70:AL70"/>
    <mergeCell ref="AM70:AV70"/>
    <mergeCell ref="AW70:BF70"/>
    <mergeCell ref="BG70:BO70"/>
    <mergeCell ref="BP70:BZ70"/>
    <mergeCell ref="AF71:AL71"/>
    <mergeCell ref="AF72:AL72"/>
    <mergeCell ref="AF73:AL73"/>
    <mergeCell ref="B72:AE72"/>
    <mergeCell ref="B71:AE71"/>
    <mergeCell ref="B73:AE73"/>
    <mergeCell ref="AM71:AV71"/>
    <mergeCell ref="AM72:AV72"/>
    <mergeCell ref="AM73:AV73"/>
    <mergeCell ref="AW71:BF71"/>
    <mergeCell ref="AW72:BF72"/>
    <mergeCell ref="AW73:BF73"/>
    <mergeCell ref="BG71:BO71"/>
    <mergeCell ref="BP71:BZ71"/>
    <mergeCell ref="BP72:BZ72"/>
    <mergeCell ref="BP73:BZ73"/>
    <mergeCell ref="AF77:AL77"/>
    <mergeCell ref="EP77:FB77"/>
    <mergeCell ref="FE77:FY77"/>
    <mergeCell ref="BE78:BS78"/>
    <mergeCell ref="FE78:FY78"/>
    <mergeCell ref="CM79:CY79"/>
    <mergeCell ref="DB79:DX79"/>
    <mergeCell ref="EN79:EZ79"/>
    <mergeCell ref="FC79:FY79"/>
    <mergeCell ref="CM80:CY80"/>
    <mergeCell ref="DB80:DX80"/>
    <mergeCell ref="EN80:EZ80"/>
    <mergeCell ref="FC80:FY80"/>
    <mergeCell ref="FA84:FT84"/>
    <mergeCell ref="B85:BX85"/>
    <mergeCell ref="CA85:DL85"/>
    <mergeCell ref="DM85:DY85"/>
    <mergeCell ref="DZ85:EZ85"/>
    <mergeCell ref="FA85:FT85"/>
    <mergeCell ref="W82:BX82"/>
    <mergeCell ref="CA82:FT82"/>
    <mergeCell ref="FU82:GG84"/>
    <mergeCell ref="B83:BX83"/>
    <mergeCell ref="CA83:DY83"/>
    <mergeCell ref="DZ83:FT83"/>
    <mergeCell ref="B84:BX84"/>
    <mergeCell ref="CA84:DL84"/>
    <mergeCell ref="DM84:DY84"/>
    <mergeCell ref="DZ84:EZ84"/>
    <mergeCell ref="FU85:GG85"/>
    <mergeCell ref="B86:BX86"/>
    <mergeCell ref="CA86:DL86"/>
    <mergeCell ref="DM86:DY86"/>
    <mergeCell ref="DZ86:EZ86"/>
    <mergeCell ref="FA86:FT86"/>
    <mergeCell ref="FU86:GG86"/>
    <mergeCell ref="B88:GG88"/>
    <mergeCell ref="B89:R89"/>
    <mergeCell ref="S89:CQ89"/>
    <mergeCell ref="CR89:DI89"/>
    <mergeCell ref="DJ89:EN89"/>
    <mergeCell ref="EO89:EZ89"/>
    <mergeCell ref="FA89:FN89"/>
    <mergeCell ref="FO89:GG89"/>
    <mergeCell ref="FA90:FG93"/>
    <mergeCell ref="FH90:FN93"/>
    <mergeCell ref="S90:AH90"/>
    <mergeCell ref="AI90:CQ90"/>
    <mergeCell ref="CR90:CZ93"/>
    <mergeCell ref="DA90:DI93"/>
    <mergeCell ref="FO91:FT91"/>
    <mergeCell ref="FU91:GG91"/>
    <mergeCell ref="AV92:BF93"/>
    <mergeCell ref="BG92:CD92"/>
    <mergeCell ref="Z91:AH93"/>
    <mergeCell ref="AI91:AU93"/>
    <mergeCell ref="AV91:CQ91"/>
    <mergeCell ref="DJ91:DP93"/>
    <mergeCell ref="DQ91:DX93"/>
    <mergeCell ref="DY91:EF93"/>
    <mergeCell ref="EG91:EN93"/>
    <mergeCell ref="DJ90:DX90"/>
    <mergeCell ref="DY90:EN90"/>
    <mergeCell ref="B90:I93"/>
    <mergeCell ref="J90:R93"/>
    <mergeCell ref="EO94:ES94"/>
    <mergeCell ref="ET94:EZ94"/>
    <mergeCell ref="FA94:FG94"/>
    <mergeCell ref="B94:I94"/>
    <mergeCell ref="J94:R94"/>
    <mergeCell ref="S94:Y94"/>
    <mergeCell ref="Z94:AH94"/>
    <mergeCell ref="AI94:AU94"/>
    <mergeCell ref="AV94:BF94"/>
    <mergeCell ref="BG94:BS94"/>
    <mergeCell ref="BT94:CD94"/>
    <mergeCell ref="CE94:CQ94"/>
    <mergeCell ref="CE92:CQ93"/>
    <mergeCell ref="BG93:BS93"/>
    <mergeCell ref="BT93:CD93"/>
    <mergeCell ref="CR94:CZ94"/>
    <mergeCell ref="DA94:DI94"/>
    <mergeCell ref="DJ94:DP94"/>
    <mergeCell ref="DQ94:DX94"/>
    <mergeCell ref="DY94:EF94"/>
    <mergeCell ref="EG94:EN94"/>
    <mergeCell ref="S91:Y93"/>
    <mergeCell ref="B95:I95"/>
    <mergeCell ref="J95:R95"/>
    <mergeCell ref="S95:Y95"/>
    <mergeCell ref="Z95:AH95"/>
    <mergeCell ref="AI95:AU95"/>
    <mergeCell ref="EY97:FH97"/>
    <mergeCell ref="FK97:GE97"/>
    <mergeCell ref="EY98:FH98"/>
    <mergeCell ref="FK98:GE98"/>
    <mergeCell ref="AV95:BF95"/>
    <mergeCell ref="BG95:BS95"/>
    <mergeCell ref="BT95:CD95"/>
    <mergeCell ref="CE95:CQ95"/>
    <mergeCell ref="CR95:CZ95"/>
    <mergeCell ref="DA95:DI95"/>
    <mergeCell ref="DJ95:DP95"/>
    <mergeCell ref="DQ95:DX95"/>
    <mergeCell ref="DY95:EF95"/>
    <mergeCell ref="BH5:CS5"/>
    <mergeCell ref="AL97:BA97"/>
    <mergeCell ref="BQ97:CA97"/>
    <mergeCell ref="CB97:CN97"/>
    <mergeCell ref="CO97:CY97"/>
    <mergeCell ref="DB97:DP97"/>
    <mergeCell ref="FH95:FN95"/>
    <mergeCell ref="FO95:FT95"/>
    <mergeCell ref="FU95:GG95"/>
    <mergeCell ref="EG95:EN95"/>
    <mergeCell ref="EO95:ES95"/>
    <mergeCell ref="ET95:EZ95"/>
    <mergeCell ref="FA95:FG95"/>
    <mergeCell ref="FO92:FT92"/>
    <mergeCell ref="FU92:GG92"/>
    <mergeCell ref="FO93:FT93"/>
    <mergeCell ref="FU94:GG94"/>
    <mergeCell ref="FU93:GG93"/>
    <mergeCell ref="FH94:FN94"/>
    <mergeCell ref="FO94:FT94"/>
    <mergeCell ref="FO90:FT90"/>
    <mergeCell ref="FU90:GG90"/>
    <mergeCell ref="EO90:ES93"/>
    <mergeCell ref="ET90:EZ93"/>
  </mergeCells>
  <phoneticPr fontId="1" type="noConversion"/>
  <printOptions horizontalCentered="1" verticalCentered="1"/>
  <pageMargins left="0" right="0" top="0" bottom="0" header="0.31496062992125984" footer="0.31496062992125984"/>
  <pageSetup paperSize="9" scale="82" fitToHeight="2" orientation="landscape" r:id="rId1"/>
  <headerFooter alignWithMargins="0"/>
  <rowBreaks count="1" manualBreakCount="1">
    <brk id="57" min="1" max="18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4C4A-245F-49B0-A4F8-57BCDD987836}">
  <sheetPr>
    <pageSetUpPr fitToPage="1"/>
  </sheetPr>
  <dimension ref="B1:GG99"/>
  <sheetViews>
    <sheetView showGridLines="0" showZeros="0" zoomScaleNormal="100" zoomScaleSheetLayoutView="100" workbookViewId="0">
      <selection activeCell="HI93" sqref="HI93"/>
    </sheetView>
  </sheetViews>
  <sheetFormatPr defaultColWidth="0.7109375" defaultRowHeight="12.75" x14ac:dyDescent="0.2"/>
  <cols>
    <col min="1" max="1" width="1.85546875" style="62" customWidth="1"/>
    <col min="2" max="8" width="0.7109375" style="62"/>
    <col min="9" max="9" width="2.85546875" style="62" customWidth="1"/>
    <col min="10" max="17" width="0.7109375" style="62"/>
    <col min="18" max="18" width="2" style="62" customWidth="1"/>
    <col min="19" max="30" width="0.7109375" style="62"/>
    <col min="31" max="31" width="8.28515625" style="62" customWidth="1"/>
    <col min="32" max="110" width="0.7109375" style="62"/>
    <col min="111" max="111" width="2.28515625" style="62" customWidth="1"/>
    <col min="112" max="114" width="0.7109375" style="62"/>
    <col min="115" max="116" width="0.7109375" style="62" customWidth="1"/>
    <col min="117" max="117" width="0.5703125" style="62" customWidth="1"/>
    <col min="118" max="118" width="0.28515625" style="62" customWidth="1"/>
    <col min="119" max="119" width="1.28515625" style="62" customWidth="1"/>
    <col min="120" max="120" width="3.7109375" style="62" customWidth="1"/>
    <col min="121" max="121" width="0.28515625" style="62" hidden="1" customWidth="1"/>
    <col min="122" max="124" width="0.7109375" style="62" hidden="1" customWidth="1"/>
    <col min="125" max="125" width="1.140625" style="62" customWidth="1"/>
    <col min="126" max="126" width="0.28515625" style="62" customWidth="1"/>
    <col min="127" max="127" width="0.7109375" style="62" customWidth="1"/>
    <col min="128" max="128" width="0.42578125" style="62" customWidth="1"/>
    <col min="129" max="129" width="0.7109375" style="62"/>
    <col min="130" max="130" width="0.140625" style="62" customWidth="1"/>
    <col min="131" max="131" width="2.85546875" style="62" customWidth="1"/>
    <col min="132" max="133" width="0.7109375" style="62"/>
    <col min="134" max="136" width="0.42578125" style="62" customWidth="1"/>
    <col min="137" max="137" width="2" style="62" customWidth="1"/>
    <col min="138" max="138" width="0.42578125" style="62" customWidth="1"/>
    <col min="139" max="145" width="0.7109375" style="62" customWidth="1"/>
    <col min="146" max="146" width="4.140625" style="62" customWidth="1"/>
    <col min="147" max="147" width="0.140625" style="62" customWidth="1"/>
    <col min="148" max="148" width="0.85546875" style="62" customWidth="1"/>
    <col min="149" max="149" width="0.5703125" style="62" customWidth="1"/>
    <col min="150" max="150" width="0.28515625" style="62" customWidth="1"/>
    <col min="151" max="151" width="0.5703125" style="62" customWidth="1"/>
    <col min="152" max="152" width="0.28515625" style="62" customWidth="1"/>
    <col min="153" max="153" width="0.140625" style="62" hidden="1" customWidth="1"/>
    <col min="154" max="154" width="0.28515625" style="62" customWidth="1"/>
    <col min="155" max="155" width="0.5703125" style="62" customWidth="1"/>
    <col min="156" max="156" width="0.28515625" style="62" customWidth="1"/>
    <col min="157" max="163" width="0.7109375" style="62"/>
    <col min="164" max="164" width="11.7109375" style="62" customWidth="1"/>
    <col min="165" max="165" width="0.140625" style="62" customWidth="1"/>
    <col min="166" max="167" width="0.7109375" style="62" hidden="1" customWidth="1"/>
    <col min="168" max="16384" width="0.7109375" style="62"/>
  </cols>
  <sheetData>
    <row r="1" spans="2:188" s="32" customFormat="1" ht="15" customHeight="1" x14ac:dyDescent="0.2">
      <c r="AZ1" s="418" t="s">
        <v>597</v>
      </c>
      <c r="BA1" s="418"/>
      <c r="BB1" s="418"/>
      <c r="BC1" s="418"/>
      <c r="BD1" s="418"/>
      <c r="BE1" s="418"/>
      <c r="BF1" s="418"/>
      <c r="BG1" s="418"/>
      <c r="BH1" s="418"/>
      <c r="BI1" s="418"/>
      <c r="BJ1" s="418"/>
      <c r="BK1" s="418"/>
      <c r="BL1" s="418"/>
      <c r="BM1" s="418"/>
      <c r="BN1" s="418"/>
      <c r="BO1" s="418"/>
      <c r="BP1" s="418"/>
      <c r="BQ1" s="418"/>
      <c r="BR1" s="418"/>
      <c r="BS1" s="418"/>
      <c r="BT1" s="418"/>
      <c r="BU1" s="418"/>
      <c r="BV1" s="418"/>
      <c r="BW1" s="418"/>
      <c r="BX1" s="418"/>
      <c r="BY1" s="418"/>
      <c r="BZ1" s="418"/>
      <c r="EF1" s="33" t="s">
        <v>598</v>
      </c>
    </row>
    <row r="2" spans="2:188" s="32" customFormat="1" ht="15" customHeight="1" x14ac:dyDescent="0.2">
      <c r="D2" s="419" t="s">
        <v>599</v>
      </c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AZ2" s="418"/>
      <c r="BA2" s="418"/>
      <c r="BB2" s="418"/>
      <c r="BC2" s="418"/>
      <c r="BD2" s="418"/>
      <c r="BE2" s="418"/>
      <c r="BF2" s="418"/>
      <c r="BG2" s="418"/>
      <c r="BH2" s="418"/>
      <c r="BI2" s="418"/>
      <c r="BJ2" s="418"/>
      <c r="BK2" s="418"/>
      <c r="BL2" s="418"/>
      <c r="BM2" s="418"/>
      <c r="BN2" s="418"/>
      <c r="BO2" s="418"/>
      <c r="BP2" s="418"/>
      <c r="BQ2" s="418"/>
      <c r="BR2" s="418"/>
      <c r="BS2" s="418"/>
      <c r="BT2" s="418"/>
      <c r="BU2" s="418"/>
      <c r="BV2" s="418"/>
      <c r="BW2" s="418"/>
      <c r="BX2" s="418"/>
      <c r="BY2" s="418"/>
      <c r="BZ2" s="418"/>
      <c r="EF2" s="33" t="s">
        <v>600</v>
      </c>
    </row>
    <row r="3" spans="2:188" s="32" customFormat="1" ht="15" customHeight="1" x14ac:dyDescent="0.3"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AN3" s="561" t="s">
        <v>601</v>
      </c>
      <c r="AO3" s="561"/>
      <c r="AP3" s="561"/>
      <c r="AQ3" s="561"/>
      <c r="AR3" s="561"/>
      <c r="AS3" s="561"/>
      <c r="AT3" s="561"/>
      <c r="AU3" s="561"/>
      <c r="AV3" s="561"/>
      <c r="AW3" s="561"/>
      <c r="AX3" s="561"/>
      <c r="AY3" s="561"/>
      <c r="AZ3" s="561"/>
      <c r="BA3" s="561"/>
      <c r="BB3" s="561"/>
      <c r="BC3" s="561"/>
      <c r="BD3" s="561"/>
      <c r="BE3" s="561"/>
      <c r="BF3" s="561"/>
      <c r="BG3" s="561"/>
      <c r="BH3" s="561"/>
      <c r="BI3" s="561"/>
      <c r="BJ3" s="561"/>
      <c r="BK3" s="561"/>
      <c r="BL3" s="561"/>
      <c r="BM3" s="561"/>
      <c r="BN3" s="561"/>
      <c r="BO3" s="561"/>
      <c r="BP3" s="561"/>
      <c r="BQ3" s="561"/>
      <c r="BR3" s="561"/>
      <c r="BS3" s="561"/>
      <c r="BT3" s="561"/>
      <c r="BU3" s="561"/>
      <c r="BV3" s="561"/>
      <c r="BW3" s="561"/>
      <c r="BX3" s="561"/>
      <c r="BY3" s="561"/>
      <c r="BZ3" s="561"/>
      <c r="CA3" s="561"/>
      <c r="CB3" s="561"/>
      <c r="CC3" s="561"/>
      <c r="CD3" s="420" t="s">
        <v>602</v>
      </c>
      <c r="CE3" s="420"/>
      <c r="CF3" s="420"/>
      <c r="CG3" s="420"/>
      <c r="CH3" s="420"/>
      <c r="CI3" s="420"/>
      <c r="CJ3" s="420"/>
      <c r="CK3" s="420"/>
      <c r="CL3" s="420"/>
      <c r="CM3" s="420"/>
      <c r="CN3" s="420"/>
      <c r="CO3" s="420"/>
      <c r="CP3" s="420"/>
      <c r="CQ3" s="420"/>
      <c r="CR3" s="420"/>
      <c r="CS3" s="421" t="s">
        <v>603</v>
      </c>
      <c r="CT3" s="421"/>
      <c r="CU3" s="421"/>
      <c r="CV3" s="421"/>
      <c r="CW3" s="421"/>
      <c r="CX3" s="422" t="str">
        <f>ВВОД!A19</f>
        <v>101</v>
      </c>
      <c r="CY3" s="422"/>
      <c r="CZ3" s="422"/>
      <c r="DA3" s="422"/>
      <c r="DB3" s="422"/>
      <c r="DC3" s="422"/>
      <c r="DD3" s="422"/>
      <c r="DE3" s="422"/>
      <c r="DF3" s="422"/>
      <c r="DG3" s="422"/>
      <c r="DH3" s="422"/>
      <c r="DI3" s="422"/>
      <c r="DJ3" s="422"/>
      <c r="DK3" s="422"/>
      <c r="DL3" s="422"/>
      <c r="DM3" s="422"/>
      <c r="DN3" s="422"/>
      <c r="DO3" s="422"/>
      <c r="EF3" s="33" t="s">
        <v>604</v>
      </c>
    </row>
    <row r="4" spans="2:188" s="32" customFormat="1" ht="15" customHeight="1" thickBot="1" x14ac:dyDescent="0.2">
      <c r="D4" s="419"/>
      <c r="E4" s="419"/>
      <c r="F4" s="419"/>
      <c r="G4" s="419"/>
      <c r="H4" s="419"/>
      <c r="I4" s="419"/>
      <c r="J4" s="419"/>
      <c r="K4" s="419"/>
      <c r="L4" s="419"/>
      <c r="M4" s="419"/>
      <c r="N4" s="419"/>
      <c r="O4" s="419"/>
      <c r="P4" s="419"/>
      <c r="Q4" s="419"/>
      <c r="R4" s="419"/>
      <c r="S4" s="419"/>
      <c r="CD4" s="423" t="s">
        <v>605</v>
      </c>
      <c r="CE4" s="423"/>
      <c r="CF4" s="423"/>
      <c r="CG4" s="423"/>
      <c r="CH4" s="423"/>
      <c r="CI4" s="423"/>
      <c r="CJ4" s="423"/>
      <c r="CK4" s="423"/>
      <c r="CL4" s="423"/>
      <c r="CM4" s="423"/>
      <c r="CN4" s="423"/>
      <c r="CO4" s="423"/>
      <c r="CP4" s="423"/>
      <c r="CQ4" s="423"/>
      <c r="CR4" s="423"/>
      <c r="FM4" s="407" t="s">
        <v>606</v>
      </c>
      <c r="FN4" s="408"/>
      <c r="FO4" s="408"/>
      <c r="FP4" s="408"/>
      <c r="FQ4" s="408"/>
      <c r="FR4" s="408"/>
      <c r="FS4" s="408"/>
      <c r="FT4" s="408"/>
      <c r="FU4" s="408"/>
      <c r="FV4" s="408"/>
      <c r="FW4" s="408"/>
      <c r="FX4" s="408"/>
      <c r="FY4" s="408"/>
      <c r="FZ4" s="408"/>
      <c r="GA4" s="408"/>
      <c r="GB4" s="408"/>
      <c r="GC4" s="408"/>
      <c r="GD4" s="408"/>
      <c r="GE4" s="408"/>
      <c r="GF4" s="409"/>
    </row>
    <row r="5" spans="2:188" s="32" customFormat="1" ht="15" customHeight="1" x14ac:dyDescent="0.3">
      <c r="BE5" s="9"/>
      <c r="BF5" s="9"/>
      <c r="BG5" s="9"/>
      <c r="BH5" s="410">
        <f>ВВОД!B19</f>
        <v>44624</v>
      </c>
      <c r="BI5" s="410"/>
      <c r="BJ5" s="410"/>
      <c r="BK5" s="410"/>
      <c r="BL5" s="410"/>
      <c r="BM5" s="410"/>
      <c r="BN5" s="410"/>
      <c r="BO5" s="410"/>
      <c r="BP5" s="410"/>
      <c r="BQ5" s="410"/>
      <c r="BR5" s="410"/>
      <c r="BS5" s="410"/>
      <c r="BT5" s="410"/>
      <c r="BU5" s="410"/>
      <c r="BV5" s="410"/>
      <c r="BW5" s="410"/>
      <c r="BX5" s="410"/>
      <c r="BY5" s="410"/>
      <c r="BZ5" s="410"/>
      <c r="CA5" s="410"/>
      <c r="CB5" s="410"/>
      <c r="CC5" s="410"/>
      <c r="CD5" s="410"/>
      <c r="CE5" s="410"/>
      <c r="CF5" s="410"/>
      <c r="CG5" s="410"/>
      <c r="CH5" s="410"/>
      <c r="CI5" s="410"/>
      <c r="CJ5" s="410"/>
      <c r="CK5" s="410"/>
      <c r="CL5" s="410"/>
      <c r="CM5" s="410"/>
      <c r="CN5" s="410"/>
      <c r="CO5" s="410"/>
      <c r="CP5" s="410"/>
      <c r="CQ5" s="410"/>
      <c r="CR5" s="410"/>
      <c r="CS5" s="410"/>
      <c r="CT5" s="34"/>
      <c r="CU5" s="35"/>
      <c r="CV5" s="36"/>
      <c r="CW5" s="9"/>
      <c r="ER5" s="1" t="s">
        <v>607</v>
      </c>
      <c r="FM5" s="411" t="s">
        <v>608</v>
      </c>
      <c r="FN5" s="412"/>
      <c r="FO5" s="412"/>
      <c r="FP5" s="412"/>
      <c r="FQ5" s="412"/>
      <c r="FR5" s="412"/>
      <c r="FS5" s="412"/>
      <c r="FT5" s="412"/>
      <c r="FU5" s="412"/>
      <c r="FV5" s="412"/>
      <c r="FW5" s="412"/>
      <c r="FX5" s="412"/>
      <c r="FY5" s="412"/>
      <c r="FZ5" s="412"/>
      <c r="GA5" s="412"/>
      <c r="GB5" s="412"/>
      <c r="GC5" s="412"/>
      <c r="GD5" s="412"/>
      <c r="GE5" s="412"/>
      <c r="GF5" s="413"/>
    </row>
    <row r="6" spans="2:188" s="32" customFormat="1" ht="15" customHeight="1" thickBot="1" x14ac:dyDescent="0.3">
      <c r="B6" s="33" t="s">
        <v>609</v>
      </c>
      <c r="M6" s="401" t="str">
        <f>ВВОД!R19</f>
        <v>ООО "Сберлогистика" 119334, г. Москва, ул.Вавилова, д. 24 корп. 1. Тел. (499) 702-49-20 ОГРН: 1197746348458</v>
      </c>
      <c r="N6" s="401"/>
      <c r="O6" s="401"/>
      <c r="P6" s="401"/>
      <c r="Q6" s="401"/>
      <c r="R6" s="401"/>
      <c r="S6" s="401"/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1"/>
      <c r="AF6" s="401"/>
      <c r="AG6" s="401"/>
      <c r="AH6" s="401"/>
      <c r="AI6" s="401"/>
      <c r="AJ6" s="401"/>
      <c r="AK6" s="401"/>
      <c r="AL6" s="401"/>
      <c r="AM6" s="401"/>
      <c r="AN6" s="401"/>
      <c r="AO6" s="401"/>
      <c r="AP6" s="401"/>
      <c r="AQ6" s="401"/>
      <c r="AR6" s="401"/>
      <c r="AS6" s="401"/>
      <c r="AT6" s="401"/>
      <c r="AU6" s="401"/>
      <c r="AV6" s="401"/>
      <c r="AW6" s="401"/>
      <c r="AX6" s="401"/>
      <c r="AY6" s="401"/>
      <c r="AZ6" s="401"/>
      <c r="BA6" s="401"/>
      <c r="BB6" s="401"/>
      <c r="BC6" s="401"/>
      <c r="BD6" s="401"/>
      <c r="BE6" s="401"/>
      <c r="BF6" s="401"/>
      <c r="BG6" s="401"/>
      <c r="BH6" s="401"/>
      <c r="BI6" s="401"/>
      <c r="BJ6" s="401"/>
      <c r="BK6" s="401"/>
      <c r="BL6" s="401"/>
      <c r="BM6" s="401"/>
      <c r="BN6" s="401"/>
      <c r="BO6" s="401"/>
      <c r="BP6" s="401"/>
      <c r="BQ6" s="401"/>
      <c r="BR6" s="401"/>
      <c r="BS6" s="401"/>
      <c r="BT6" s="401"/>
      <c r="BU6" s="401"/>
      <c r="BV6" s="401"/>
      <c r="BW6" s="401"/>
      <c r="BX6" s="401"/>
      <c r="BY6" s="401"/>
      <c r="BZ6" s="401"/>
      <c r="CA6" s="401"/>
      <c r="CB6" s="401"/>
      <c r="CC6" s="401"/>
      <c r="CD6" s="401"/>
      <c r="CE6" s="401"/>
      <c r="CF6" s="401"/>
      <c r="CG6" s="401"/>
      <c r="CH6" s="401"/>
      <c r="CI6" s="401"/>
      <c r="CJ6" s="401"/>
      <c r="CK6" s="401"/>
      <c r="CL6" s="401"/>
      <c r="CM6" s="401"/>
      <c r="CN6" s="401"/>
      <c r="CO6" s="401"/>
      <c r="CP6" s="401"/>
      <c r="CQ6" s="401"/>
      <c r="CR6" s="401"/>
      <c r="CS6" s="401"/>
      <c r="CT6" s="401"/>
      <c r="CU6" s="401"/>
      <c r="CV6" s="401"/>
      <c r="CW6" s="401"/>
      <c r="CX6" s="401"/>
      <c r="CY6" s="401"/>
      <c r="CZ6" s="401"/>
      <c r="DA6" s="401"/>
      <c r="DB6" s="401"/>
      <c r="DC6" s="401"/>
      <c r="DD6" s="401"/>
      <c r="DE6" s="401"/>
      <c r="DF6" s="401"/>
      <c r="DG6" s="401"/>
      <c r="DH6" s="401"/>
      <c r="DI6" s="401"/>
      <c r="DJ6" s="401"/>
      <c r="DK6" s="401"/>
      <c r="DL6" s="401"/>
      <c r="DM6" s="401"/>
      <c r="DN6" s="401"/>
      <c r="DO6" s="401"/>
      <c r="DP6" s="401"/>
      <c r="DQ6" s="401"/>
      <c r="DR6" s="401"/>
      <c r="DS6" s="401"/>
      <c r="DT6" s="401"/>
      <c r="DU6" s="401"/>
      <c r="DV6" s="401"/>
      <c r="DW6" s="401"/>
      <c r="DX6" s="401"/>
      <c r="DY6" s="401"/>
      <c r="DZ6" s="401"/>
      <c r="EA6" s="401"/>
      <c r="EB6" s="401"/>
      <c r="EC6" s="401"/>
      <c r="ED6" s="401"/>
      <c r="EE6" s="401"/>
      <c r="EF6" s="401"/>
      <c r="EG6" s="401"/>
      <c r="EH6" s="401"/>
      <c r="EI6" s="401"/>
      <c r="EJ6" s="401"/>
      <c r="EK6" s="401"/>
      <c r="EL6" s="401"/>
      <c r="EM6" s="401"/>
      <c r="EN6" s="401"/>
      <c r="EO6" s="401"/>
      <c r="EP6" s="401"/>
      <c r="EQ6" s="401"/>
      <c r="ER6" s="401"/>
      <c r="ES6" s="401"/>
      <c r="ET6" s="401"/>
      <c r="EU6" s="401"/>
      <c r="EV6" s="401"/>
      <c r="EW6" s="401"/>
      <c r="EZ6" s="1" t="s">
        <v>610</v>
      </c>
      <c r="FM6" s="414"/>
      <c r="FN6" s="415"/>
      <c r="FO6" s="415"/>
      <c r="FP6" s="415"/>
      <c r="FQ6" s="415"/>
      <c r="FR6" s="415"/>
      <c r="FS6" s="415"/>
      <c r="FT6" s="415"/>
      <c r="FU6" s="415"/>
      <c r="FV6" s="415"/>
      <c r="FW6" s="415"/>
      <c r="FX6" s="415"/>
      <c r="FY6" s="415"/>
      <c r="FZ6" s="415"/>
      <c r="GA6" s="415"/>
      <c r="GB6" s="415"/>
      <c r="GC6" s="415"/>
      <c r="GD6" s="415"/>
      <c r="GE6" s="415"/>
      <c r="GF6" s="416"/>
    </row>
    <row r="7" spans="2:188" s="32" customFormat="1" ht="8.25" customHeight="1" x14ac:dyDescent="0.15">
      <c r="R7" s="417" t="s">
        <v>611</v>
      </c>
      <c r="S7" s="417"/>
      <c r="T7" s="417"/>
      <c r="U7" s="417"/>
      <c r="V7" s="417"/>
      <c r="W7" s="417"/>
      <c r="X7" s="417"/>
      <c r="Y7" s="417"/>
      <c r="Z7" s="417"/>
      <c r="AA7" s="417"/>
      <c r="AB7" s="417"/>
      <c r="AC7" s="417"/>
      <c r="AD7" s="417"/>
      <c r="AE7" s="417"/>
      <c r="AF7" s="417"/>
      <c r="AG7" s="417"/>
      <c r="AH7" s="417"/>
      <c r="AI7" s="417"/>
      <c r="AJ7" s="417"/>
      <c r="AK7" s="417"/>
      <c r="AL7" s="417"/>
      <c r="AM7" s="417"/>
      <c r="AN7" s="417"/>
      <c r="AO7" s="417"/>
      <c r="AP7" s="417"/>
      <c r="AQ7" s="417"/>
      <c r="AR7" s="417"/>
      <c r="AS7" s="417"/>
      <c r="AT7" s="417"/>
      <c r="AU7" s="417"/>
      <c r="AV7" s="417"/>
      <c r="AW7" s="417"/>
      <c r="AX7" s="417"/>
      <c r="AY7" s="417"/>
      <c r="AZ7" s="417"/>
      <c r="BA7" s="417"/>
      <c r="BB7" s="417"/>
      <c r="BC7" s="417"/>
      <c r="BD7" s="417"/>
      <c r="BE7" s="417"/>
      <c r="BF7" s="417"/>
      <c r="BG7" s="417"/>
      <c r="BH7" s="417"/>
      <c r="BI7" s="417"/>
      <c r="BJ7" s="417"/>
      <c r="BK7" s="417"/>
      <c r="BL7" s="417"/>
      <c r="BM7" s="417"/>
      <c r="BN7" s="417"/>
      <c r="BO7" s="417"/>
      <c r="BP7" s="417"/>
      <c r="BQ7" s="417"/>
      <c r="BR7" s="417"/>
      <c r="BS7" s="417"/>
      <c r="BT7" s="417"/>
      <c r="BU7" s="417"/>
      <c r="BV7" s="417"/>
      <c r="BW7" s="417"/>
      <c r="BX7" s="417"/>
      <c r="BY7" s="417"/>
      <c r="BZ7" s="417"/>
      <c r="CA7" s="417"/>
      <c r="CB7" s="417"/>
      <c r="CC7" s="417"/>
      <c r="CD7" s="417"/>
      <c r="CE7" s="417"/>
      <c r="CF7" s="417"/>
      <c r="CG7" s="417"/>
      <c r="CH7" s="417"/>
      <c r="CI7" s="417"/>
      <c r="CJ7" s="417"/>
      <c r="CK7" s="417"/>
      <c r="CL7" s="417"/>
      <c r="CM7" s="417"/>
      <c r="CN7" s="417"/>
      <c r="CO7" s="417"/>
      <c r="CP7" s="417"/>
      <c r="CQ7" s="417"/>
      <c r="CR7" s="417"/>
      <c r="CS7" s="417"/>
      <c r="CT7" s="417"/>
      <c r="CU7" s="417"/>
      <c r="CV7" s="417"/>
      <c r="CW7" s="417"/>
      <c r="CX7" s="417"/>
      <c r="CY7" s="417"/>
      <c r="CZ7" s="417"/>
      <c r="DA7" s="417"/>
      <c r="DB7" s="417"/>
      <c r="DC7" s="417"/>
      <c r="DD7" s="417"/>
      <c r="DE7" s="417"/>
      <c r="DF7" s="417"/>
      <c r="DG7" s="417"/>
    </row>
    <row r="8" spans="2:188" s="32" customFormat="1" ht="15" customHeight="1" thickBot="1" x14ac:dyDescent="0.2"/>
    <row r="9" spans="2:188" s="32" customFormat="1" ht="15" customHeight="1" x14ac:dyDescent="0.2">
      <c r="CJ9" s="424" t="s">
        <v>612</v>
      </c>
      <c r="CK9" s="425"/>
      <c r="CL9" s="425"/>
      <c r="CM9" s="425"/>
      <c r="CN9" s="425"/>
      <c r="CO9" s="425"/>
      <c r="CP9" s="425"/>
      <c r="CQ9" s="425"/>
      <c r="CR9" s="426"/>
      <c r="CY9" s="381" t="s">
        <v>613</v>
      </c>
      <c r="CZ9" s="382"/>
      <c r="DA9" s="382"/>
      <c r="DB9" s="382"/>
      <c r="DC9" s="382"/>
      <c r="DD9" s="382"/>
      <c r="DE9" s="382"/>
      <c r="DF9" s="382"/>
      <c r="DG9" s="382"/>
      <c r="DH9" s="382"/>
      <c r="DI9" s="382"/>
      <c r="DJ9" s="382"/>
      <c r="DK9" s="382"/>
      <c r="DL9" s="382"/>
      <c r="DM9" s="382"/>
      <c r="DN9" s="382"/>
      <c r="DO9" s="382"/>
      <c r="DP9" s="382"/>
      <c r="DQ9" s="382"/>
      <c r="DR9" s="382"/>
      <c r="DS9" s="382"/>
      <c r="DT9" s="382"/>
      <c r="DU9" s="382"/>
      <c r="DV9" s="382"/>
      <c r="DW9" s="382"/>
      <c r="DX9" s="382"/>
      <c r="DY9" s="382"/>
      <c r="DZ9" s="382"/>
      <c r="EA9" s="382"/>
      <c r="EB9" s="382"/>
      <c r="EC9" s="382"/>
      <c r="ED9" s="382"/>
      <c r="EE9" s="382"/>
      <c r="EF9" s="382"/>
      <c r="EG9" s="382"/>
      <c r="EH9" s="382"/>
      <c r="EI9" s="382"/>
      <c r="EJ9" s="382"/>
      <c r="EK9" s="382"/>
      <c r="EL9" s="382"/>
      <c r="EM9" s="382"/>
      <c r="EN9" s="382"/>
      <c r="EO9" s="382"/>
      <c r="EP9" s="382"/>
      <c r="EQ9" s="382"/>
      <c r="ER9" s="382"/>
      <c r="ES9" s="382"/>
      <c r="ET9" s="382"/>
      <c r="EU9" s="382"/>
      <c r="EV9" s="382"/>
      <c r="EW9" s="382"/>
      <c r="EX9" s="382"/>
      <c r="EY9" s="382"/>
      <c r="EZ9" s="382"/>
      <c r="FA9" s="382"/>
      <c r="FB9" s="382"/>
      <c r="FC9" s="382"/>
      <c r="FD9" s="382"/>
      <c r="FE9" s="382"/>
      <c r="FF9" s="382"/>
      <c r="FG9" s="382"/>
      <c r="FH9" s="382"/>
      <c r="FI9" s="382"/>
      <c r="FJ9" s="382"/>
      <c r="FK9" s="382"/>
      <c r="FL9" s="382"/>
      <c r="FM9" s="382"/>
      <c r="FN9" s="382"/>
      <c r="FO9" s="382"/>
      <c r="FP9" s="382"/>
      <c r="FQ9" s="382"/>
      <c r="FR9" s="382"/>
      <c r="FS9" s="382"/>
      <c r="FT9" s="382"/>
      <c r="FU9" s="382"/>
      <c r="FV9" s="382"/>
      <c r="FW9" s="382"/>
      <c r="FX9" s="382"/>
      <c r="FY9" s="382"/>
      <c r="FZ9" s="382"/>
      <c r="GA9" s="382"/>
      <c r="GB9" s="382"/>
      <c r="GC9" s="382"/>
      <c r="GD9" s="382"/>
      <c r="GE9" s="382"/>
      <c r="GF9" s="427"/>
    </row>
    <row r="10" spans="2:188" s="32" customFormat="1" ht="15" customHeight="1" x14ac:dyDescent="0.2">
      <c r="B10" s="37"/>
      <c r="BZ10" s="38"/>
      <c r="CA10" s="38"/>
      <c r="CB10" s="38"/>
      <c r="CC10" s="38"/>
      <c r="CD10" s="38"/>
      <c r="CE10" s="38"/>
      <c r="CF10" s="38"/>
      <c r="CG10" s="38"/>
      <c r="CH10" s="38" t="s">
        <v>614</v>
      </c>
      <c r="CJ10" s="428"/>
      <c r="CK10" s="428"/>
      <c r="CL10" s="428"/>
      <c r="CM10" s="428"/>
      <c r="CN10" s="428"/>
      <c r="CO10" s="428"/>
      <c r="CP10" s="428"/>
      <c r="CQ10" s="428"/>
      <c r="CR10" s="428"/>
      <c r="CY10" s="364" t="s">
        <v>615</v>
      </c>
      <c r="CZ10" s="365"/>
      <c r="DA10" s="365"/>
      <c r="DB10" s="365"/>
      <c r="DC10" s="365"/>
      <c r="DD10" s="365"/>
      <c r="DE10" s="365"/>
      <c r="DF10" s="365"/>
      <c r="DG10" s="365"/>
      <c r="DH10" s="365"/>
      <c r="DI10" s="365"/>
      <c r="DJ10" s="365"/>
      <c r="DK10" s="365"/>
      <c r="DL10" s="365"/>
      <c r="DM10" s="365"/>
      <c r="DN10" s="365" t="s">
        <v>616</v>
      </c>
      <c r="DO10" s="365"/>
      <c r="DP10" s="365"/>
      <c r="DQ10" s="365"/>
      <c r="DR10" s="365"/>
      <c r="DS10" s="365"/>
      <c r="DT10" s="365"/>
      <c r="DU10" s="365"/>
      <c r="DV10" s="365"/>
      <c r="DW10" s="365"/>
      <c r="DX10" s="365"/>
      <c r="DY10" s="365"/>
      <c r="DZ10" s="365"/>
      <c r="EA10" s="365"/>
      <c r="EB10" s="365"/>
      <c r="EC10" s="365"/>
      <c r="ED10" s="365"/>
      <c r="EE10" s="365"/>
      <c r="EF10" s="365"/>
      <c r="EG10" s="365"/>
      <c r="EH10" s="365"/>
      <c r="EI10" s="365"/>
      <c r="EJ10" s="365"/>
      <c r="EK10" s="365"/>
      <c r="EL10" s="365"/>
      <c r="EM10" s="365"/>
      <c r="EN10" s="365"/>
      <c r="EO10" s="365"/>
      <c r="EP10" s="429" t="s">
        <v>617</v>
      </c>
      <c r="EQ10" s="429"/>
      <c r="ER10" s="429"/>
      <c r="ES10" s="429"/>
      <c r="ET10" s="429"/>
      <c r="EU10" s="429"/>
      <c r="EV10" s="429"/>
      <c r="EW10" s="429" t="s">
        <v>618</v>
      </c>
      <c r="EX10" s="429"/>
      <c r="EY10" s="429"/>
      <c r="EZ10" s="429"/>
      <c r="FA10" s="429"/>
      <c r="FB10" s="429"/>
      <c r="FC10" s="429"/>
      <c r="FD10" s="429"/>
      <c r="FE10" s="429"/>
      <c r="FF10" s="429"/>
      <c r="FG10" s="429"/>
      <c r="FH10" s="429"/>
      <c r="FI10" s="429" t="s">
        <v>619</v>
      </c>
      <c r="FJ10" s="429"/>
      <c r="FK10" s="429"/>
      <c r="FL10" s="429"/>
      <c r="FM10" s="429"/>
      <c r="FN10" s="429"/>
      <c r="FO10" s="429"/>
      <c r="FP10" s="429"/>
      <c r="FQ10" s="429"/>
      <c r="FR10" s="429"/>
      <c r="FS10" s="429"/>
      <c r="FT10" s="429"/>
      <c r="FU10" s="429"/>
      <c r="FV10" s="429"/>
      <c r="FW10" s="429"/>
      <c r="FX10" s="429"/>
      <c r="FY10" s="429"/>
      <c r="FZ10" s="429"/>
      <c r="GA10" s="429"/>
      <c r="GB10" s="429"/>
      <c r="GC10" s="429"/>
      <c r="GD10" s="429"/>
      <c r="GE10" s="429"/>
      <c r="GF10" s="430"/>
    </row>
    <row r="11" spans="2:188" s="32" customFormat="1" ht="15" customHeight="1" x14ac:dyDescent="0.2">
      <c r="B11" s="37"/>
      <c r="BY11" s="39"/>
      <c r="BZ11" s="39"/>
      <c r="CA11" s="39"/>
      <c r="CC11" s="40"/>
      <c r="CD11" s="40"/>
      <c r="CE11" s="40"/>
      <c r="CF11" s="40"/>
      <c r="CG11" s="40"/>
      <c r="CH11" s="38" t="s">
        <v>620</v>
      </c>
      <c r="CJ11" s="428"/>
      <c r="CK11" s="428"/>
      <c r="CL11" s="428"/>
      <c r="CM11" s="428"/>
      <c r="CN11" s="428"/>
      <c r="CO11" s="428"/>
      <c r="CP11" s="428"/>
      <c r="CQ11" s="428"/>
      <c r="CR11" s="428"/>
      <c r="CY11" s="364"/>
      <c r="CZ11" s="365"/>
      <c r="DA11" s="365"/>
      <c r="DB11" s="365"/>
      <c r="DC11" s="365"/>
      <c r="DD11" s="365"/>
      <c r="DE11" s="365"/>
      <c r="DF11" s="365"/>
      <c r="DG11" s="365"/>
      <c r="DH11" s="365"/>
      <c r="DI11" s="365"/>
      <c r="DJ11" s="365"/>
      <c r="DK11" s="365"/>
      <c r="DL11" s="365"/>
      <c r="DM11" s="365"/>
      <c r="DN11" s="365" t="s">
        <v>621</v>
      </c>
      <c r="DO11" s="365"/>
      <c r="DP11" s="365"/>
      <c r="DQ11" s="365"/>
      <c r="DR11" s="365"/>
      <c r="DS11" s="365"/>
      <c r="DT11" s="365"/>
      <c r="DU11" s="365" t="s">
        <v>622</v>
      </c>
      <c r="DV11" s="365"/>
      <c r="DW11" s="365"/>
      <c r="DX11" s="365"/>
      <c r="DY11" s="365"/>
      <c r="DZ11" s="365"/>
      <c r="EA11" s="365"/>
      <c r="EB11" s="365" t="s">
        <v>623</v>
      </c>
      <c r="EC11" s="365"/>
      <c r="ED11" s="365"/>
      <c r="EE11" s="365"/>
      <c r="EF11" s="365"/>
      <c r="EG11" s="365"/>
      <c r="EH11" s="365"/>
      <c r="EI11" s="365" t="s">
        <v>624</v>
      </c>
      <c r="EJ11" s="365"/>
      <c r="EK11" s="365"/>
      <c r="EL11" s="365"/>
      <c r="EM11" s="365"/>
      <c r="EN11" s="365"/>
      <c r="EO11" s="365"/>
      <c r="EP11" s="429"/>
      <c r="EQ11" s="429"/>
      <c r="ER11" s="429"/>
      <c r="ES11" s="429"/>
      <c r="ET11" s="429"/>
      <c r="EU11" s="429"/>
      <c r="EV11" s="429"/>
      <c r="EW11" s="429"/>
      <c r="EX11" s="429"/>
      <c r="EY11" s="429"/>
      <c r="EZ11" s="429"/>
      <c r="FA11" s="429"/>
      <c r="FB11" s="429"/>
      <c r="FC11" s="429"/>
      <c r="FD11" s="429"/>
      <c r="FE11" s="429"/>
      <c r="FF11" s="429"/>
      <c r="FG11" s="429"/>
      <c r="FH11" s="429"/>
      <c r="FI11" s="429"/>
      <c r="FJ11" s="429"/>
      <c r="FK11" s="429"/>
      <c r="FL11" s="429"/>
      <c r="FM11" s="429"/>
      <c r="FN11" s="429"/>
      <c r="FO11" s="429"/>
      <c r="FP11" s="429"/>
      <c r="FQ11" s="429"/>
      <c r="FR11" s="429"/>
      <c r="FS11" s="429"/>
      <c r="FT11" s="429"/>
      <c r="FU11" s="429"/>
      <c r="FV11" s="429"/>
      <c r="FW11" s="429"/>
      <c r="FX11" s="429"/>
      <c r="FY11" s="429"/>
      <c r="FZ11" s="429"/>
      <c r="GA11" s="429"/>
      <c r="GB11" s="429"/>
      <c r="GC11" s="429"/>
      <c r="GD11" s="429"/>
      <c r="GE11" s="429"/>
      <c r="GF11" s="430"/>
    </row>
    <row r="12" spans="2:188" s="32" customFormat="1" ht="15" customHeight="1" x14ac:dyDescent="0.2">
      <c r="B12" s="37"/>
      <c r="R12" s="569" t="str">
        <f>ВВОД!L19</f>
        <v>ВАЗ 11193</v>
      </c>
      <c r="S12" s="583"/>
      <c r="T12" s="583"/>
      <c r="U12" s="583"/>
      <c r="V12" s="583"/>
      <c r="W12" s="583"/>
      <c r="X12" s="583"/>
      <c r="Y12" s="583"/>
      <c r="Z12" s="583"/>
      <c r="AA12" s="583"/>
      <c r="AB12" s="583"/>
      <c r="AC12" s="583"/>
      <c r="AD12" s="583"/>
      <c r="AE12" s="583"/>
      <c r="AF12" s="583"/>
      <c r="AG12" s="583"/>
      <c r="AH12" s="583"/>
      <c r="AI12" s="583"/>
      <c r="AJ12" s="583"/>
      <c r="AK12" s="583"/>
      <c r="AL12" s="583"/>
      <c r="AM12" s="583"/>
      <c r="AN12" s="583"/>
      <c r="AO12" s="583"/>
      <c r="AP12" s="583"/>
      <c r="AQ12" s="583"/>
      <c r="AR12" s="583"/>
      <c r="AS12" s="583"/>
      <c r="AT12" s="583"/>
      <c r="AU12" s="583"/>
      <c r="AV12" s="583"/>
      <c r="AW12" s="583"/>
      <c r="AX12" s="583"/>
      <c r="AY12" s="583"/>
      <c r="AZ12" s="583"/>
      <c r="BA12" s="583"/>
      <c r="BB12" s="583"/>
      <c r="BC12" s="583"/>
      <c r="BD12" s="583"/>
      <c r="BE12" s="583"/>
      <c r="BF12" s="583"/>
      <c r="BG12" s="583"/>
      <c r="BH12" s="583"/>
      <c r="BI12" s="583"/>
      <c r="BJ12" s="583"/>
      <c r="BK12" s="583"/>
      <c r="BL12" s="583"/>
      <c r="BM12" s="583"/>
      <c r="BN12" s="583"/>
      <c r="BO12" s="583"/>
      <c r="BP12" s="583"/>
      <c r="BQ12" s="583"/>
      <c r="BR12" s="583"/>
      <c r="BS12" s="583"/>
      <c r="BT12" s="583"/>
      <c r="BU12" s="583"/>
      <c r="BV12" s="583"/>
      <c r="BW12" s="583"/>
      <c r="BX12" s="583"/>
      <c r="BY12" s="583"/>
      <c r="BZ12" s="583"/>
      <c r="CA12" s="583"/>
      <c r="CC12" s="40"/>
      <c r="CD12" s="40"/>
      <c r="CE12" s="40"/>
      <c r="CF12" s="40"/>
      <c r="CG12" s="40"/>
      <c r="CH12" s="41" t="s">
        <v>625</v>
      </c>
      <c r="CJ12" s="428"/>
      <c r="CK12" s="428"/>
      <c r="CL12" s="428"/>
      <c r="CM12" s="428"/>
      <c r="CN12" s="428"/>
      <c r="CO12" s="428"/>
      <c r="CP12" s="428"/>
      <c r="CQ12" s="428"/>
      <c r="CR12" s="428"/>
      <c r="CY12" s="364"/>
      <c r="CZ12" s="365"/>
      <c r="DA12" s="365"/>
      <c r="DB12" s="365"/>
      <c r="DC12" s="365"/>
      <c r="DD12" s="365"/>
      <c r="DE12" s="365"/>
      <c r="DF12" s="365"/>
      <c r="DG12" s="365"/>
      <c r="DH12" s="365"/>
      <c r="DI12" s="365"/>
      <c r="DJ12" s="365"/>
      <c r="DK12" s="365"/>
      <c r="DL12" s="365"/>
      <c r="DM12" s="365"/>
      <c r="DN12" s="365"/>
      <c r="DO12" s="365"/>
      <c r="DP12" s="365"/>
      <c r="DQ12" s="365"/>
      <c r="DR12" s="365"/>
      <c r="DS12" s="365"/>
      <c r="DT12" s="365"/>
      <c r="DU12" s="365"/>
      <c r="DV12" s="365"/>
      <c r="DW12" s="365"/>
      <c r="DX12" s="365"/>
      <c r="DY12" s="365"/>
      <c r="DZ12" s="365"/>
      <c r="EA12" s="365"/>
      <c r="EB12" s="365"/>
      <c r="EC12" s="365"/>
      <c r="ED12" s="365"/>
      <c r="EE12" s="365"/>
      <c r="EF12" s="365"/>
      <c r="EG12" s="365"/>
      <c r="EH12" s="365"/>
      <c r="EI12" s="365"/>
      <c r="EJ12" s="365"/>
      <c r="EK12" s="365"/>
      <c r="EL12" s="365"/>
      <c r="EM12" s="365"/>
      <c r="EN12" s="365"/>
      <c r="EO12" s="365"/>
      <c r="EP12" s="429"/>
      <c r="EQ12" s="429"/>
      <c r="ER12" s="429"/>
      <c r="ES12" s="429"/>
      <c r="ET12" s="429"/>
      <c r="EU12" s="429"/>
      <c r="EV12" s="429"/>
      <c r="EW12" s="429"/>
      <c r="EX12" s="429"/>
      <c r="EY12" s="429"/>
      <c r="EZ12" s="429"/>
      <c r="FA12" s="429"/>
      <c r="FB12" s="429"/>
      <c r="FC12" s="429"/>
      <c r="FD12" s="429"/>
      <c r="FE12" s="429"/>
      <c r="FF12" s="429"/>
      <c r="FG12" s="429"/>
      <c r="FH12" s="429"/>
      <c r="FI12" s="429"/>
      <c r="FJ12" s="429"/>
      <c r="FK12" s="429"/>
      <c r="FL12" s="429"/>
      <c r="FM12" s="429"/>
      <c r="FN12" s="429"/>
      <c r="FO12" s="429"/>
      <c r="FP12" s="429"/>
      <c r="FQ12" s="429"/>
      <c r="FR12" s="429"/>
      <c r="FS12" s="429"/>
      <c r="FT12" s="429"/>
      <c r="FU12" s="429"/>
      <c r="FV12" s="429"/>
      <c r="FW12" s="429"/>
      <c r="FX12" s="429"/>
      <c r="FY12" s="429"/>
      <c r="FZ12" s="429"/>
      <c r="GA12" s="429"/>
      <c r="GB12" s="429"/>
      <c r="GC12" s="429"/>
      <c r="GD12" s="429"/>
      <c r="GE12" s="429"/>
      <c r="GF12" s="430"/>
    </row>
    <row r="13" spans="2:188" s="32" customFormat="1" ht="15" customHeight="1" x14ac:dyDescent="0.25">
      <c r="B13" s="42" t="s">
        <v>626</v>
      </c>
      <c r="Q13" s="43"/>
      <c r="R13" s="584"/>
      <c r="S13" s="584"/>
      <c r="T13" s="584"/>
      <c r="U13" s="584"/>
      <c r="V13" s="584"/>
      <c r="W13" s="584"/>
      <c r="X13" s="584"/>
      <c r="Y13" s="584"/>
      <c r="Z13" s="584"/>
      <c r="AA13" s="584"/>
      <c r="AB13" s="584"/>
      <c r="AC13" s="584"/>
      <c r="AD13" s="584"/>
      <c r="AE13" s="584"/>
      <c r="AF13" s="584"/>
      <c r="AG13" s="584"/>
      <c r="AH13" s="584"/>
      <c r="AI13" s="584"/>
      <c r="AJ13" s="584"/>
      <c r="AK13" s="584"/>
      <c r="AL13" s="584"/>
      <c r="AM13" s="584"/>
      <c r="AN13" s="584"/>
      <c r="AO13" s="584"/>
      <c r="AP13" s="584"/>
      <c r="AQ13" s="584"/>
      <c r="AR13" s="584"/>
      <c r="AS13" s="584"/>
      <c r="AT13" s="584"/>
      <c r="AU13" s="584"/>
      <c r="AV13" s="584"/>
      <c r="AW13" s="584"/>
      <c r="AX13" s="584"/>
      <c r="AY13" s="584"/>
      <c r="AZ13" s="584"/>
      <c r="BA13" s="584"/>
      <c r="BB13" s="584"/>
      <c r="BC13" s="584"/>
      <c r="BD13" s="584"/>
      <c r="BE13" s="584"/>
      <c r="BF13" s="584"/>
      <c r="BG13" s="584"/>
      <c r="BH13" s="584"/>
      <c r="BI13" s="584"/>
      <c r="BJ13" s="584"/>
      <c r="BK13" s="584"/>
      <c r="BL13" s="584"/>
      <c r="BM13" s="584"/>
      <c r="BN13" s="584"/>
      <c r="BO13" s="584"/>
      <c r="BP13" s="584"/>
      <c r="BQ13" s="584"/>
      <c r="BR13" s="584"/>
      <c r="BS13" s="584"/>
      <c r="BT13" s="584"/>
      <c r="BU13" s="584"/>
      <c r="BV13" s="584"/>
      <c r="BW13" s="584"/>
      <c r="BX13" s="584"/>
      <c r="BY13" s="584"/>
      <c r="BZ13" s="584"/>
      <c r="CA13" s="584"/>
      <c r="CB13" s="72"/>
      <c r="CC13" s="72"/>
      <c r="CD13" s="72"/>
      <c r="CE13" s="72"/>
      <c r="CF13" s="72"/>
      <c r="CG13" s="72"/>
      <c r="CH13" s="72"/>
      <c r="CJ13" s="428"/>
      <c r="CK13" s="428"/>
      <c r="CL13" s="428"/>
      <c r="CM13" s="428"/>
      <c r="CN13" s="428"/>
      <c r="CO13" s="428"/>
      <c r="CP13" s="428"/>
      <c r="CQ13" s="428"/>
      <c r="CR13" s="428"/>
      <c r="CY13" s="364">
        <v>1</v>
      </c>
      <c r="CZ13" s="365"/>
      <c r="DA13" s="365"/>
      <c r="DB13" s="365"/>
      <c r="DC13" s="365"/>
      <c r="DD13" s="365"/>
      <c r="DE13" s="365"/>
      <c r="DF13" s="365"/>
      <c r="DG13" s="365"/>
      <c r="DH13" s="365"/>
      <c r="DI13" s="365"/>
      <c r="DJ13" s="365"/>
      <c r="DK13" s="365"/>
      <c r="DL13" s="365"/>
      <c r="DM13" s="365"/>
      <c r="DN13" s="365">
        <v>2</v>
      </c>
      <c r="DO13" s="365"/>
      <c r="DP13" s="365"/>
      <c r="DQ13" s="365"/>
      <c r="DR13" s="365"/>
      <c r="DS13" s="365"/>
      <c r="DT13" s="365"/>
      <c r="DU13" s="365">
        <v>3</v>
      </c>
      <c r="DV13" s="365"/>
      <c r="DW13" s="365"/>
      <c r="DX13" s="365"/>
      <c r="DY13" s="365"/>
      <c r="DZ13" s="365"/>
      <c r="EA13" s="365"/>
      <c r="EB13" s="365">
        <v>4</v>
      </c>
      <c r="EC13" s="365"/>
      <c r="ED13" s="365"/>
      <c r="EE13" s="365"/>
      <c r="EF13" s="365"/>
      <c r="EG13" s="365"/>
      <c r="EH13" s="365"/>
      <c r="EI13" s="365">
        <v>5</v>
      </c>
      <c r="EJ13" s="365"/>
      <c r="EK13" s="365"/>
      <c r="EL13" s="365"/>
      <c r="EM13" s="365"/>
      <c r="EN13" s="365"/>
      <c r="EO13" s="365"/>
      <c r="EP13" s="365">
        <v>6</v>
      </c>
      <c r="EQ13" s="365"/>
      <c r="ER13" s="365"/>
      <c r="ES13" s="365"/>
      <c r="ET13" s="365"/>
      <c r="EU13" s="365"/>
      <c r="EV13" s="365"/>
      <c r="EW13" s="365">
        <v>7</v>
      </c>
      <c r="EX13" s="365"/>
      <c r="EY13" s="365"/>
      <c r="EZ13" s="365"/>
      <c r="FA13" s="365"/>
      <c r="FB13" s="365"/>
      <c r="FC13" s="365"/>
      <c r="FD13" s="365"/>
      <c r="FE13" s="365"/>
      <c r="FF13" s="365"/>
      <c r="FG13" s="365"/>
      <c r="FH13" s="365"/>
      <c r="FI13" s="365">
        <v>8</v>
      </c>
      <c r="FJ13" s="365"/>
      <c r="FK13" s="365"/>
      <c r="FL13" s="365"/>
      <c r="FM13" s="365"/>
      <c r="FN13" s="365"/>
      <c r="FO13" s="365"/>
      <c r="FP13" s="365"/>
      <c r="FQ13" s="365"/>
      <c r="FR13" s="365"/>
      <c r="FS13" s="365"/>
      <c r="FT13" s="365"/>
      <c r="FU13" s="365"/>
      <c r="FV13" s="365"/>
      <c r="FW13" s="365"/>
      <c r="FX13" s="365"/>
      <c r="FY13" s="365"/>
      <c r="FZ13" s="365"/>
      <c r="GA13" s="365"/>
      <c r="GB13" s="365"/>
      <c r="GC13" s="365"/>
      <c r="GD13" s="365"/>
      <c r="GE13" s="365"/>
      <c r="GF13" s="431"/>
    </row>
    <row r="14" spans="2:188" s="32" customFormat="1" ht="22.5" customHeight="1" x14ac:dyDescent="0.25">
      <c r="B14" s="44" t="s">
        <v>627</v>
      </c>
      <c r="Y14" s="45"/>
      <c r="Z14" s="45"/>
      <c r="AA14" s="45"/>
      <c r="AB14" s="45"/>
      <c r="AC14" s="567" t="str">
        <f>ВВОД!G19</f>
        <v>В 820 РХ 126</v>
      </c>
      <c r="AD14" s="582"/>
      <c r="AE14" s="582"/>
      <c r="AF14" s="582"/>
      <c r="AG14" s="582"/>
      <c r="AH14" s="582"/>
      <c r="AI14" s="582"/>
      <c r="AJ14" s="582"/>
      <c r="AK14" s="582"/>
      <c r="AL14" s="582"/>
      <c r="AM14" s="582"/>
      <c r="AN14" s="582"/>
      <c r="AO14" s="582"/>
      <c r="AP14" s="582"/>
      <c r="AQ14" s="582"/>
      <c r="AR14" s="582"/>
      <c r="AS14" s="582"/>
      <c r="AT14" s="582"/>
      <c r="AU14" s="582"/>
      <c r="AV14" s="582"/>
      <c r="AW14" s="582"/>
      <c r="AX14" s="582"/>
      <c r="AY14" s="582"/>
      <c r="AZ14" s="582"/>
      <c r="BA14" s="582"/>
      <c r="BB14" s="582"/>
      <c r="BC14" s="582"/>
      <c r="BD14" s="582"/>
      <c r="BE14" s="582"/>
      <c r="BF14" s="582"/>
      <c r="BG14" s="582"/>
      <c r="BH14" s="582"/>
      <c r="BI14" s="582"/>
      <c r="BJ14" s="582"/>
      <c r="BK14" s="582"/>
      <c r="BL14" s="582"/>
      <c r="BM14" s="582"/>
      <c r="BN14" s="582"/>
      <c r="BO14" s="582"/>
      <c r="BP14" s="582"/>
      <c r="BQ14" s="582"/>
      <c r="BR14" s="582"/>
      <c r="BS14" s="582"/>
      <c r="BT14" s="45"/>
      <c r="BU14" s="45"/>
      <c r="CH14" s="41" t="s">
        <v>628</v>
      </c>
      <c r="CJ14" s="538"/>
      <c r="CK14" s="538"/>
      <c r="CL14" s="538"/>
      <c r="CM14" s="538"/>
      <c r="CN14" s="538"/>
      <c r="CO14" s="538"/>
      <c r="CP14" s="538"/>
      <c r="CQ14" s="538"/>
      <c r="CR14" s="538"/>
      <c r="CY14" s="433" t="s">
        <v>629</v>
      </c>
      <c r="CZ14" s="434"/>
      <c r="DA14" s="434"/>
      <c r="DB14" s="434"/>
      <c r="DC14" s="434"/>
      <c r="DD14" s="434"/>
      <c r="DE14" s="434"/>
      <c r="DF14" s="434"/>
      <c r="DG14" s="434"/>
      <c r="DH14" s="434"/>
      <c r="DI14" s="434"/>
      <c r="DJ14" s="434"/>
      <c r="DK14" s="434"/>
      <c r="DL14" s="434"/>
      <c r="DM14" s="434"/>
      <c r="DN14" s="435">
        <f>DAY(BH5)</f>
        <v>4</v>
      </c>
      <c r="DO14" s="435"/>
      <c r="DP14" s="435"/>
      <c r="DQ14" s="435"/>
      <c r="DR14" s="435"/>
      <c r="DS14" s="435"/>
      <c r="DT14" s="435"/>
      <c r="DU14" s="435">
        <f>MONTH(BH5)</f>
        <v>3</v>
      </c>
      <c r="DV14" s="435"/>
      <c r="DW14" s="435"/>
      <c r="DX14" s="435"/>
      <c r="DY14" s="435"/>
      <c r="DZ14" s="435"/>
      <c r="EA14" s="435"/>
      <c r="EB14" s="436" t="s">
        <v>630</v>
      </c>
      <c r="EC14" s="436"/>
      <c r="ED14" s="436"/>
      <c r="EE14" s="436"/>
      <c r="EF14" s="436"/>
      <c r="EG14" s="436"/>
      <c r="EH14" s="436"/>
      <c r="EI14" s="436" t="s">
        <v>631</v>
      </c>
      <c r="EJ14" s="436"/>
      <c r="EK14" s="436"/>
      <c r="EL14" s="436"/>
      <c r="EM14" s="436"/>
      <c r="EN14" s="436"/>
      <c r="EO14" s="436"/>
      <c r="EP14" s="437"/>
      <c r="EQ14" s="437"/>
      <c r="ER14" s="437"/>
      <c r="ES14" s="437"/>
      <c r="ET14" s="437"/>
      <c r="EU14" s="437"/>
      <c r="EV14" s="437"/>
      <c r="EW14" s="568">
        <f>ВВОД!H19</f>
        <v>0</v>
      </c>
      <c r="EX14" s="568"/>
      <c r="EY14" s="568"/>
      <c r="EZ14" s="568"/>
      <c r="FA14" s="568"/>
      <c r="FB14" s="568"/>
      <c r="FC14" s="568"/>
      <c r="FD14" s="568"/>
      <c r="FE14" s="568"/>
      <c r="FF14" s="568"/>
      <c r="FG14" s="568"/>
      <c r="FH14" s="568"/>
      <c r="FI14" s="439"/>
      <c r="FJ14" s="439"/>
      <c r="FK14" s="439"/>
      <c r="FL14" s="439"/>
      <c r="FM14" s="439"/>
      <c r="FN14" s="439"/>
      <c r="FO14" s="439"/>
      <c r="FP14" s="439"/>
      <c r="FQ14" s="439"/>
      <c r="FR14" s="439"/>
      <c r="FS14" s="439"/>
      <c r="FT14" s="439"/>
      <c r="FU14" s="439"/>
      <c r="FV14" s="439"/>
      <c r="FW14" s="439"/>
      <c r="FX14" s="439"/>
      <c r="FY14" s="439"/>
      <c r="FZ14" s="439"/>
      <c r="GA14" s="439"/>
      <c r="GB14" s="439"/>
      <c r="GC14" s="439"/>
      <c r="GD14" s="439"/>
      <c r="GE14" s="439"/>
      <c r="GF14" s="440"/>
    </row>
    <row r="15" spans="2:188" s="32" customFormat="1" ht="22.5" customHeight="1" thickBot="1" x14ac:dyDescent="0.25">
      <c r="B15" s="44" t="s">
        <v>6</v>
      </c>
      <c r="J15" s="443" t="str">
        <f>ВВОД!C19</f>
        <v>Соколан Евгений Александрович</v>
      </c>
      <c r="K15" s="443"/>
      <c r="L15" s="443"/>
      <c r="M15" s="443"/>
      <c r="N15" s="443"/>
      <c r="O15" s="443"/>
      <c r="P15" s="443"/>
      <c r="Q15" s="443"/>
      <c r="R15" s="443"/>
      <c r="S15" s="443"/>
      <c r="T15" s="443"/>
      <c r="U15" s="443"/>
      <c r="V15" s="443"/>
      <c r="W15" s="443"/>
      <c r="X15" s="443"/>
      <c r="Y15" s="443"/>
      <c r="Z15" s="443"/>
      <c r="AA15" s="443"/>
      <c r="AB15" s="443"/>
      <c r="AC15" s="443"/>
      <c r="AD15" s="443"/>
      <c r="AE15" s="443"/>
      <c r="AF15" s="443"/>
      <c r="AG15" s="443"/>
      <c r="AH15" s="443"/>
      <c r="AI15" s="443"/>
      <c r="AJ15" s="443"/>
      <c r="AK15" s="443"/>
      <c r="AL15" s="443"/>
      <c r="AM15" s="443"/>
      <c r="AN15" s="443"/>
      <c r="AO15" s="443"/>
      <c r="AP15" s="443"/>
      <c r="AQ15" s="443"/>
      <c r="AR15" s="443"/>
      <c r="AS15" s="443"/>
      <c r="AT15" s="443"/>
      <c r="AU15" s="443"/>
      <c r="AV15" s="443"/>
      <c r="AW15" s="443"/>
      <c r="AX15" s="443"/>
      <c r="AY15" s="443"/>
      <c r="AZ15" s="443"/>
      <c r="BA15" s="443"/>
      <c r="BB15" s="443"/>
      <c r="BC15" s="443"/>
      <c r="BD15" s="443"/>
      <c r="BE15" s="443"/>
      <c r="BF15" s="443"/>
      <c r="BG15" s="443"/>
      <c r="BH15" s="443"/>
      <c r="BI15" s="443"/>
      <c r="BJ15" s="443"/>
      <c r="BK15" s="443"/>
      <c r="BL15" s="443"/>
      <c r="BM15" s="443"/>
      <c r="BN15" s="443"/>
      <c r="BO15" s="443"/>
      <c r="BP15" s="443"/>
      <c r="BQ15" s="443"/>
      <c r="BR15" s="443"/>
      <c r="BS15" s="443"/>
      <c r="BT15" s="46"/>
      <c r="BU15" s="46"/>
      <c r="CH15" s="41" t="s">
        <v>632</v>
      </c>
      <c r="CJ15" s="435">
        <f>ВВОД!F19</f>
        <v>0</v>
      </c>
      <c r="CK15" s="580"/>
      <c r="CL15" s="580"/>
      <c r="CM15" s="580"/>
      <c r="CN15" s="580"/>
      <c r="CO15" s="580"/>
      <c r="CP15" s="580"/>
      <c r="CQ15" s="580"/>
      <c r="CR15" s="580"/>
      <c r="CY15" s="445" t="s">
        <v>633</v>
      </c>
      <c r="CZ15" s="446"/>
      <c r="DA15" s="446"/>
      <c r="DB15" s="446"/>
      <c r="DC15" s="446"/>
      <c r="DD15" s="446"/>
      <c r="DE15" s="446"/>
      <c r="DF15" s="446"/>
      <c r="DG15" s="446"/>
      <c r="DH15" s="446"/>
      <c r="DI15" s="446"/>
      <c r="DJ15" s="446"/>
      <c r="DK15" s="446"/>
      <c r="DL15" s="446"/>
      <c r="DM15" s="446"/>
      <c r="DN15" s="447">
        <f>DAY(BH5)</f>
        <v>4</v>
      </c>
      <c r="DO15" s="447"/>
      <c r="DP15" s="447"/>
      <c r="DQ15" s="447"/>
      <c r="DR15" s="447"/>
      <c r="DS15" s="447"/>
      <c r="DT15" s="447"/>
      <c r="DU15" s="447">
        <f>MONTH(BH5)</f>
        <v>3</v>
      </c>
      <c r="DV15" s="447"/>
      <c r="DW15" s="447"/>
      <c r="DX15" s="447"/>
      <c r="DY15" s="447"/>
      <c r="DZ15" s="447"/>
      <c r="EA15" s="447"/>
      <c r="EB15" s="448" t="s">
        <v>798</v>
      </c>
      <c r="EC15" s="448"/>
      <c r="ED15" s="448"/>
      <c r="EE15" s="448"/>
      <c r="EF15" s="448"/>
      <c r="EG15" s="448"/>
      <c r="EH15" s="448"/>
      <c r="EI15" s="448" t="s">
        <v>631</v>
      </c>
      <c r="EJ15" s="448"/>
      <c r="EK15" s="448"/>
      <c r="EL15" s="448"/>
      <c r="EM15" s="448"/>
      <c r="EN15" s="448"/>
      <c r="EO15" s="448"/>
      <c r="EP15" s="452"/>
      <c r="EQ15" s="452"/>
      <c r="ER15" s="452"/>
      <c r="ES15" s="452"/>
      <c r="ET15" s="452"/>
      <c r="EU15" s="452"/>
      <c r="EV15" s="452"/>
      <c r="EW15" s="453"/>
      <c r="EX15" s="453"/>
      <c r="EY15" s="453"/>
      <c r="EZ15" s="453"/>
      <c r="FA15" s="453"/>
      <c r="FB15" s="453"/>
      <c r="FC15" s="453"/>
      <c r="FD15" s="453"/>
      <c r="FE15" s="453"/>
      <c r="FF15" s="453"/>
      <c r="FG15" s="453"/>
      <c r="FH15" s="453"/>
      <c r="FI15" s="454"/>
      <c r="FJ15" s="454"/>
      <c r="FK15" s="454"/>
      <c r="FL15" s="454"/>
      <c r="FM15" s="454"/>
      <c r="FN15" s="454"/>
      <c r="FO15" s="454"/>
      <c r="FP15" s="454"/>
      <c r="FQ15" s="454"/>
      <c r="FR15" s="454"/>
      <c r="FS15" s="454"/>
      <c r="FT15" s="454"/>
      <c r="FU15" s="454"/>
      <c r="FV15" s="454"/>
      <c r="FW15" s="454"/>
      <c r="FX15" s="454"/>
      <c r="FY15" s="454"/>
      <c r="FZ15" s="454"/>
      <c r="GA15" s="454"/>
      <c r="GB15" s="454"/>
      <c r="GC15" s="454"/>
      <c r="GD15" s="454"/>
      <c r="GE15" s="454"/>
      <c r="GF15" s="455"/>
    </row>
    <row r="16" spans="2:188" s="32" customFormat="1" ht="7.5" customHeight="1" x14ac:dyDescent="0.25">
      <c r="J16" s="395" t="s">
        <v>634</v>
      </c>
      <c r="K16" s="395"/>
      <c r="L16" s="395"/>
      <c r="M16" s="395"/>
      <c r="N16" s="395"/>
      <c r="O16" s="395"/>
      <c r="P16" s="395"/>
      <c r="Q16" s="395"/>
      <c r="R16" s="395"/>
      <c r="S16" s="395"/>
      <c r="T16" s="395"/>
      <c r="U16" s="395"/>
      <c r="V16" s="395"/>
      <c r="W16" s="395"/>
      <c r="X16" s="395"/>
      <c r="Y16" s="395"/>
      <c r="Z16" s="395"/>
      <c r="AA16" s="395"/>
      <c r="AB16" s="395"/>
      <c r="AC16" s="395"/>
      <c r="AD16" s="395"/>
      <c r="AE16" s="395"/>
      <c r="AF16" s="395"/>
      <c r="AG16" s="395"/>
      <c r="AH16" s="395"/>
      <c r="AI16" s="395"/>
      <c r="AJ16" s="395"/>
      <c r="AK16" s="395"/>
      <c r="AL16" s="395"/>
      <c r="AM16" s="395"/>
      <c r="AN16" s="395"/>
      <c r="AO16" s="395"/>
      <c r="AP16" s="395"/>
      <c r="AQ16" s="395"/>
      <c r="AR16" s="395"/>
      <c r="AS16" s="395"/>
      <c r="AT16" s="395"/>
      <c r="AU16" s="395"/>
      <c r="AV16" s="395"/>
      <c r="AW16" s="395"/>
      <c r="AX16" s="395"/>
      <c r="AY16" s="395"/>
      <c r="AZ16" s="395"/>
      <c r="BA16" s="395"/>
      <c r="BB16" s="395"/>
      <c r="BC16" s="395"/>
      <c r="BD16" s="395"/>
      <c r="BE16" s="395"/>
      <c r="BF16" s="395"/>
      <c r="BG16" s="395"/>
      <c r="BH16" s="395"/>
      <c r="BI16" s="395"/>
      <c r="BJ16" s="395"/>
      <c r="BK16" s="395"/>
      <c r="BL16" s="395"/>
      <c r="BM16" s="395"/>
      <c r="BN16" s="395"/>
      <c r="BO16" s="395"/>
      <c r="BP16" s="395"/>
      <c r="BQ16" s="395"/>
      <c r="BR16" s="395"/>
      <c r="BS16" s="395"/>
      <c r="DL16" s="9"/>
    </row>
    <row r="17" spans="2:188" s="32" customFormat="1" ht="15" customHeight="1" thickBot="1" x14ac:dyDescent="0.25">
      <c r="B17" s="44" t="s">
        <v>635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7"/>
      <c r="P17" s="47"/>
      <c r="Q17" s="420" t="str">
        <f>ВВОД!J19</f>
        <v>26 17 312229</v>
      </c>
      <c r="R17" s="581"/>
      <c r="S17" s="581"/>
      <c r="T17" s="581"/>
      <c r="U17" s="581"/>
      <c r="V17" s="581"/>
      <c r="W17" s="581"/>
      <c r="X17" s="581"/>
      <c r="Y17" s="581"/>
      <c r="Z17" s="581"/>
      <c r="AA17" s="581"/>
      <c r="AB17" s="581"/>
      <c r="AC17" s="581"/>
      <c r="AD17" s="581"/>
      <c r="AE17" s="581"/>
      <c r="AF17" s="581"/>
      <c r="AG17" s="581"/>
      <c r="AH17" s="581"/>
      <c r="AI17" s="581"/>
      <c r="AJ17" s="581"/>
      <c r="AK17" s="581"/>
      <c r="AL17" s="581"/>
      <c r="AM17" s="44"/>
      <c r="AN17" s="44"/>
      <c r="AP17" s="44"/>
      <c r="AQ17" s="44"/>
      <c r="AS17" s="41" t="s">
        <v>636</v>
      </c>
      <c r="AT17" s="456"/>
      <c r="AU17" s="456"/>
      <c r="AV17" s="456"/>
      <c r="AW17" s="456"/>
      <c r="AX17" s="456"/>
      <c r="AY17" s="456"/>
      <c r="AZ17" s="456"/>
      <c r="BA17" s="456"/>
      <c r="BB17" s="456"/>
      <c r="BC17" s="456"/>
      <c r="BD17" s="456"/>
    </row>
    <row r="18" spans="2:188" s="32" customFormat="1" ht="9" customHeight="1" x14ac:dyDescent="0.2">
      <c r="B18" s="564" t="s">
        <v>637</v>
      </c>
      <c r="C18" s="564"/>
      <c r="D18" s="564"/>
      <c r="E18" s="564"/>
      <c r="F18" s="564"/>
      <c r="G18" s="564"/>
      <c r="H18" s="564"/>
      <c r="I18" s="564"/>
      <c r="J18" s="564"/>
      <c r="K18" s="564"/>
      <c r="L18" s="564"/>
      <c r="M18" s="564"/>
      <c r="N18" s="564"/>
      <c r="O18" s="564"/>
      <c r="P18" s="564"/>
      <c r="Q18" s="564"/>
      <c r="R18" s="564"/>
      <c r="S18" s="564"/>
      <c r="T18" s="564"/>
      <c r="V18" s="461" t="s">
        <v>638</v>
      </c>
      <c r="W18" s="461"/>
      <c r="X18" s="461"/>
      <c r="Y18" s="461"/>
      <c r="Z18" s="461"/>
      <c r="AA18" s="461"/>
      <c r="AB18" s="461"/>
      <c r="AC18" s="461"/>
      <c r="AD18" s="461"/>
      <c r="AE18" s="461"/>
      <c r="AF18" s="461"/>
      <c r="AG18" s="461"/>
      <c r="AH18" s="461"/>
      <c r="AI18" s="461"/>
      <c r="AJ18" s="461"/>
      <c r="AK18" s="461"/>
      <c r="AL18" s="461"/>
      <c r="AM18" s="461"/>
      <c r="AN18" s="461"/>
      <c r="AO18" s="461"/>
      <c r="AP18" s="461"/>
      <c r="AQ18" s="461"/>
      <c r="AR18" s="461"/>
      <c r="CY18" s="462" t="s">
        <v>639</v>
      </c>
      <c r="CZ18" s="463"/>
      <c r="DA18" s="463"/>
      <c r="DB18" s="463"/>
      <c r="DC18" s="463"/>
      <c r="DD18" s="463"/>
      <c r="DE18" s="463"/>
      <c r="DF18" s="463"/>
      <c r="DG18" s="463"/>
      <c r="DH18" s="463"/>
      <c r="DI18" s="463"/>
      <c r="DJ18" s="463"/>
      <c r="DK18" s="463"/>
      <c r="DL18" s="463"/>
      <c r="DM18" s="463"/>
      <c r="DN18" s="463"/>
      <c r="DO18" s="463"/>
      <c r="DP18" s="463"/>
      <c r="DQ18" s="463"/>
      <c r="DR18" s="463"/>
      <c r="DS18" s="463"/>
      <c r="DT18" s="463"/>
      <c r="DU18" s="463"/>
      <c r="DV18" s="463"/>
      <c r="DW18" s="463"/>
      <c r="DX18" s="463"/>
      <c r="DY18" s="463"/>
      <c r="DZ18" s="463"/>
      <c r="EA18" s="463"/>
      <c r="EB18" s="463"/>
      <c r="EC18" s="463"/>
      <c r="ED18" s="463"/>
      <c r="EE18" s="463"/>
      <c r="EF18" s="463"/>
      <c r="EG18" s="463"/>
      <c r="EH18" s="463"/>
      <c r="EI18" s="463"/>
      <c r="EJ18" s="463"/>
      <c r="EK18" s="463"/>
      <c r="EL18" s="463"/>
      <c r="EM18" s="463"/>
      <c r="EN18" s="463"/>
      <c r="EO18" s="463"/>
      <c r="EP18" s="463"/>
      <c r="EQ18" s="463"/>
      <c r="ER18" s="463"/>
      <c r="ES18" s="463"/>
      <c r="ET18" s="463"/>
      <c r="EU18" s="463"/>
      <c r="EV18" s="463"/>
      <c r="EW18" s="463"/>
      <c r="EX18" s="463"/>
      <c r="EY18" s="463"/>
      <c r="EZ18" s="463"/>
      <c r="FA18" s="463"/>
      <c r="FB18" s="463"/>
      <c r="FC18" s="463"/>
      <c r="FD18" s="463"/>
      <c r="FE18" s="463"/>
      <c r="FF18" s="463"/>
      <c r="FG18" s="463"/>
      <c r="FH18" s="463"/>
      <c r="FI18" s="463"/>
      <c r="FJ18" s="463"/>
      <c r="FK18" s="463"/>
      <c r="FL18" s="449" t="s">
        <v>640</v>
      </c>
      <c r="FM18" s="449"/>
      <c r="FN18" s="449"/>
      <c r="FO18" s="449"/>
      <c r="FP18" s="449"/>
      <c r="FQ18" s="449"/>
      <c r="FR18" s="449"/>
      <c r="FS18" s="449"/>
      <c r="FT18" s="449"/>
      <c r="FU18" s="449"/>
      <c r="FV18" s="449"/>
      <c r="FW18" s="449"/>
      <c r="FX18" s="449"/>
      <c r="FY18" s="449"/>
      <c r="FZ18" s="449"/>
      <c r="GA18" s="449"/>
      <c r="GB18" s="449"/>
      <c r="GC18" s="449"/>
      <c r="GD18" s="449"/>
      <c r="GE18" s="449"/>
      <c r="GF18" s="450"/>
    </row>
    <row r="19" spans="2:188" s="32" customFormat="1" ht="7.5" customHeight="1" x14ac:dyDescent="0.15">
      <c r="B19" s="564"/>
      <c r="C19" s="564"/>
      <c r="D19" s="564"/>
      <c r="E19" s="564"/>
      <c r="F19" s="564"/>
      <c r="G19" s="564"/>
      <c r="H19" s="564"/>
      <c r="I19" s="564"/>
      <c r="J19" s="564"/>
      <c r="K19" s="564"/>
      <c r="L19" s="564"/>
      <c r="M19" s="564"/>
      <c r="N19" s="564"/>
      <c r="O19" s="564"/>
      <c r="P19" s="564"/>
      <c r="Q19" s="564"/>
      <c r="R19" s="564"/>
      <c r="S19" s="564"/>
      <c r="T19" s="564"/>
      <c r="V19" s="451" t="s">
        <v>641</v>
      </c>
      <c r="W19" s="451"/>
      <c r="X19" s="451"/>
      <c r="Y19" s="451"/>
      <c r="Z19" s="451"/>
      <c r="AA19" s="451"/>
      <c r="AB19" s="451"/>
      <c r="AC19" s="451"/>
      <c r="AD19" s="451"/>
      <c r="AE19" s="451"/>
      <c r="AF19" s="451"/>
      <c r="AG19" s="451"/>
      <c r="AH19" s="451"/>
      <c r="AI19" s="451"/>
      <c r="AJ19" s="451"/>
      <c r="AK19" s="451"/>
      <c r="AL19" s="451"/>
      <c r="AM19" s="451"/>
      <c r="AN19" s="451"/>
      <c r="AO19" s="451"/>
      <c r="AP19" s="451"/>
      <c r="AQ19" s="451"/>
      <c r="AR19" s="451"/>
      <c r="CY19" s="364" t="s">
        <v>642</v>
      </c>
      <c r="CZ19" s="365"/>
      <c r="DA19" s="365"/>
      <c r="DB19" s="365"/>
      <c r="DC19" s="365"/>
      <c r="DD19" s="365"/>
      <c r="DE19" s="365"/>
      <c r="DF19" s="365"/>
      <c r="DG19" s="365"/>
      <c r="DH19" s="365"/>
      <c r="DI19" s="365"/>
      <c r="DJ19" s="365"/>
      <c r="DK19" s="365"/>
      <c r="DL19" s="365"/>
      <c r="DM19" s="365"/>
      <c r="DN19" s="365"/>
      <c r="DO19" s="365"/>
      <c r="DP19" s="429" t="s">
        <v>643</v>
      </c>
      <c r="DQ19" s="429"/>
      <c r="DR19" s="429"/>
      <c r="DS19" s="429"/>
      <c r="DT19" s="429"/>
      <c r="DU19" s="429"/>
      <c r="DV19" s="429"/>
      <c r="DW19" s="429"/>
      <c r="DX19" s="429"/>
      <c r="DY19" s="365" t="s">
        <v>644</v>
      </c>
      <c r="DZ19" s="365"/>
      <c r="EA19" s="365"/>
      <c r="EB19" s="365"/>
      <c r="EC19" s="365"/>
      <c r="ED19" s="365"/>
      <c r="EE19" s="365"/>
      <c r="EF19" s="365"/>
      <c r="EG19" s="365"/>
      <c r="EH19" s="365"/>
      <c r="EI19" s="365"/>
      <c r="EJ19" s="365"/>
      <c r="EK19" s="365"/>
      <c r="EL19" s="365"/>
      <c r="EM19" s="365"/>
      <c r="EN19" s="365"/>
      <c r="EO19" s="365"/>
      <c r="EP19" s="365"/>
      <c r="EQ19" s="365"/>
      <c r="ER19" s="429" t="s">
        <v>645</v>
      </c>
      <c r="ES19" s="429"/>
      <c r="ET19" s="429"/>
      <c r="EU19" s="429"/>
      <c r="EV19" s="429"/>
      <c r="EW19" s="429"/>
      <c r="EX19" s="429"/>
      <c r="EY19" s="429"/>
      <c r="EZ19" s="429"/>
      <c r="FA19" s="429" t="s">
        <v>646</v>
      </c>
      <c r="FB19" s="429"/>
      <c r="FC19" s="429"/>
      <c r="FD19" s="429"/>
      <c r="FE19" s="429"/>
      <c r="FF19" s="429"/>
      <c r="FG19" s="429"/>
      <c r="FH19" s="429"/>
      <c r="FI19" s="429"/>
      <c r="FJ19" s="429"/>
      <c r="FK19" s="429"/>
      <c r="FL19" s="365"/>
      <c r="FM19" s="365"/>
      <c r="FN19" s="365"/>
      <c r="FO19" s="365"/>
      <c r="FP19" s="365"/>
      <c r="FQ19" s="365"/>
      <c r="FR19" s="365"/>
      <c r="FS19" s="365"/>
      <c r="FT19" s="365"/>
      <c r="FU19" s="365"/>
      <c r="FV19" s="365"/>
      <c r="FW19" s="365"/>
      <c r="FX19" s="365"/>
      <c r="FY19" s="365"/>
      <c r="FZ19" s="365"/>
      <c r="GA19" s="365"/>
      <c r="GB19" s="365"/>
      <c r="GC19" s="365"/>
      <c r="GD19" s="365"/>
      <c r="GE19" s="365"/>
      <c r="GF19" s="431"/>
    </row>
    <row r="20" spans="2:188" s="32" customFormat="1" ht="15" customHeight="1" x14ac:dyDescent="0.15">
      <c r="B20" s="42" t="s">
        <v>647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57"/>
      <c r="T20" s="457"/>
      <c r="U20" s="457"/>
      <c r="V20" s="457"/>
      <c r="W20" s="457"/>
      <c r="X20" s="457"/>
      <c r="Y20" s="457"/>
      <c r="Z20" s="457"/>
      <c r="AA20" s="457"/>
      <c r="AB20" s="457"/>
      <c r="AC20" s="457"/>
      <c r="AD20" s="457"/>
      <c r="AE20" s="457"/>
      <c r="AF20" s="457"/>
      <c r="AG20" s="457"/>
      <c r="AH20" s="457"/>
      <c r="AI20" s="457"/>
      <c r="AJ20" s="457"/>
      <c r="AK20" s="457"/>
      <c r="AL20" s="457"/>
      <c r="AM20" s="457"/>
      <c r="AN20" s="457"/>
      <c r="AO20" s="457"/>
      <c r="AP20" s="457"/>
      <c r="AQ20" s="48"/>
      <c r="AR20" s="48"/>
      <c r="AS20" s="49"/>
      <c r="AT20" s="48"/>
      <c r="AU20" s="48"/>
      <c r="AV20" s="50" t="s">
        <v>648</v>
      </c>
      <c r="AW20" s="49"/>
      <c r="AX20" s="457"/>
      <c r="AY20" s="457"/>
      <c r="AZ20" s="457"/>
      <c r="BA20" s="457"/>
      <c r="BB20" s="457"/>
      <c r="BC20" s="457"/>
      <c r="BD20" s="457"/>
      <c r="BE20" s="457"/>
      <c r="BF20" s="457"/>
      <c r="BG20" s="457"/>
      <c r="BH20" s="457"/>
      <c r="BI20" s="457"/>
      <c r="BJ20" s="457"/>
      <c r="BK20" s="458" t="s">
        <v>603</v>
      </c>
      <c r="BL20" s="458"/>
      <c r="BM20" s="458"/>
      <c r="BN20" s="457"/>
      <c r="BO20" s="457"/>
      <c r="BP20" s="457"/>
      <c r="BQ20" s="457"/>
      <c r="BR20" s="457"/>
      <c r="BS20" s="457"/>
      <c r="BT20" s="457"/>
      <c r="BU20" s="457"/>
      <c r="CY20" s="364"/>
      <c r="CZ20" s="365"/>
      <c r="DA20" s="365"/>
      <c r="DB20" s="365"/>
      <c r="DC20" s="365"/>
      <c r="DD20" s="365"/>
      <c r="DE20" s="365"/>
      <c r="DF20" s="365"/>
      <c r="DG20" s="365"/>
      <c r="DH20" s="365"/>
      <c r="DI20" s="365"/>
      <c r="DJ20" s="365"/>
      <c r="DK20" s="365"/>
      <c r="DL20" s="365"/>
      <c r="DM20" s="365"/>
      <c r="DN20" s="365"/>
      <c r="DO20" s="365"/>
      <c r="DP20" s="429"/>
      <c r="DQ20" s="429"/>
      <c r="DR20" s="429"/>
      <c r="DS20" s="429"/>
      <c r="DT20" s="429"/>
      <c r="DU20" s="429"/>
      <c r="DV20" s="429"/>
      <c r="DW20" s="429"/>
      <c r="DX20" s="429"/>
      <c r="DY20" s="365"/>
      <c r="DZ20" s="365"/>
      <c r="EA20" s="365"/>
      <c r="EB20" s="365"/>
      <c r="EC20" s="365"/>
      <c r="ED20" s="365"/>
      <c r="EE20" s="365"/>
      <c r="EF20" s="365"/>
      <c r="EG20" s="365"/>
      <c r="EH20" s="365"/>
      <c r="EI20" s="365"/>
      <c r="EJ20" s="365"/>
      <c r="EK20" s="365"/>
      <c r="EL20" s="365"/>
      <c r="EM20" s="365"/>
      <c r="EN20" s="365"/>
      <c r="EO20" s="365"/>
      <c r="EP20" s="365"/>
      <c r="EQ20" s="365"/>
      <c r="ER20" s="429"/>
      <c r="ES20" s="429"/>
      <c r="ET20" s="429"/>
      <c r="EU20" s="429"/>
      <c r="EV20" s="429"/>
      <c r="EW20" s="429"/>
      <c r="EX20" s="429"/>
      <c r="EY20" s="429"/>
      <c r="EZ20" s="429"/>
      <c r="FA20" s="429"/>
      <c r="FB20" s="429"/>
      <c r="FC20" s="429"/>
      <c r="FD20" s="429"/>
      <c r="FE20" s="429"/>
      <c r="FF20" s="429"/>
      <c r="FG20" s="429"/>
      <c r="FH20" s="429"/>
      <c r="FI20" s="429"/>
      <c r="FJ20" s="429"/>
      <c r="FK20" s="429"/>
      <c r="FL20" s="365"/>
      <c r="FM20" s="365"/>
      <c r="FN20" s="365"/>
      <c r="FO20" s="365"/>
      <c r="FP20" s="365"/>
      <c r="FQ20" s="365"/>
      <c r="FR20" s="365"/>
      <c r="FS20" s="365"/>
      <c r="FT20" s="365"/>
      <c r="FU20" s="365"/>
      <c r="FV20" s="365"/>
      <c r="FW20" s="365"/>
      <c r="FX20" s="365"/>
      <c r="FY20" s="365"/>
      <c r="FZ20" s="365"/>
      <c r="GA20" s="365"/>
      <c r="GB20" s="365"/>
      <c r="GC20" s="365"/>
      <c r="GD20" s="365"/>
      <c r="GE20" s="365"/>
      <c r="GF20" s="431"/>
    </row>
    <row r="21" spans="2:188" s="32" customFormat="1" ht="13.5" customHeight="1" x14ac:dyDescent="0.2">
      <c r="B21" s="67" t="s">
        <v>649</v>
      </c>
      <c r="C21" s="67"/>
      <c r="D21" s="67"/>
      <c r="E21" s="67"/>
      <c r="F21" s="67"/>
      <c r="G21" s="67"/>
      <c r="H21" s="67"/>
      <c r="I21" s="51"/>
      <c r="J21" s="459"/>
      <c r="K21" s="459"/>
      <c r="L21" s="459"/>
      <c r="M21" s="459"/>
      <c r="N21" s="459"/>
      <c r="O21" s="459"/>
      <c r="P21" s="459"/>
      <c r="Q21" s="459"/>
      <c r="R21" s="459"/>
      <c r="S21" s="52"/>
      <c r="T21" s="52" t="s">
        <v>627</v>
      </c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459"/>
      <c r="AT21" s="459"/>
      <c r="AU21" s="459"/>
      <c r="AV21" s="459"/>
      <c r="AW21" s="459"/>
      <c r="AX21" s="459"/>
      <c r="AY21" s="459"/>
      <c r="AZ21" s="459"/>
      <c r="BA21" s="459"/>
      <c r="BB21" s="459"/>
      <c r="BC21" s="459"/>
      <c r="BD21" s="459"/>
      <c r="BE21" s="459"/>
      <c r="BF21" s="459"/>
      <c r="BG21" s="459"/>
      <c r="BH21" s="459"/>
      <c r="BI21" s="459"/>
      <c r="BJ21" s="459"/>
      <c r="BK21" s="459"/>
      <c r="BL21" s="459"/>
      <c r="BM21" s="459"/>
      <c r="BN21" s="459"/>
      <c r="BO21" s="459"/>
      <c r="BP21" s="459"/>
      <c r="BQ21" s="459"/>
      <c r="BR21" s="459"/>
      <c r="BS21" s="459"/>
      <c r="BT21" s="459"/>
      <c r="BU21" s="459"/>
      <c r="BV21" s="67"/>
      <c r="BW21" s="241" t="s">
        <v>628</v>
      </c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439"/>
      <c r="CK21" s="439"/>
      <c r="CL21" s="439"/>
      <c r="CM21" s="439"/>
      <c r="CN21" s="439"/>
      <c r="CO21" s="439"/>
      <c r="CP21" s="439"/>
      <c r="CQ21" s="439"/>
      <c r="CR21" s="439"/>
      <c r="CY21" s="572" t="s">
        <v>650</v>
      </c>
      <c r="CZ21" s="570"/>
      <c r="DA21" s="570"/>
      <c r="DB21" s="570"/>
      <c r="DC21" s="570"/>
      <c r="DD21" s="570"/>
      <c r="DE21" s="570"/>
      <c r="DF21" s="570"/>
      <c r="DG21" s="570"/>
      <c r="DH21" s="573" t="s">
        <v>651</v>
      </c>
      <c r="DI21" s="573"/>
      <c r="DJ21" s="573"/>
      <c r="DK21" s="573"/>
      <c r="DL21" s="573"/>
      <c r="DM21" s="573"/>
      <c r="DN21" s="573"/>
      <c r="DO21" s="573"/>
      <c r="DP21" s="429"/>
      <c r="DQ21" s="429"/>
      <c r="DR21" s="429"/>
      <c r="DS21" s="429"/>
      <c r="DT21" s="429"/>
      <c r="DU21" s="429"/>
      <c r="DV21" s="429"/>
      <c r="DW21" s="429"/>
      <c r="DX21" s="429"/>
      <c r="DY21" s="365" t="s">
        <v>652</v>
      </c>
      <c r="DZ21" s="365"/>
      <c r="EA21" s="365"/>
      <c r="EB21" s="365"/>
      <c r="EC21" s="365"/>
      <c r="ED21" s="365"/>
      <c r="EE21" s="365"/>
      <c r="EF21" s="365"/>
      <c r="EG21" s="365"/>
      <c r="EH21" s="429" t="s">
        <v>799</v>
      </c>
      <c r="EI21" s="429"/>
      <c r="EJ21" s="429"/>
      <c r="EK21" s="429"/>
      <c r="EL21" s="429"/>
      <c r="EM21" s="429"/>
      <c r="EN21" s="429"/>
      <c r="EO21" s="429"/>
      <c r="EP21" s="429"/>
      <c r="EQ21" s="429"/>
      <c r="ER21" s="429"/>
      <c r="ES21" s="429"/>
      <c r="ET21" s="429"/>
      <c r="EU21" s="429"/>
      <c r="EV21" s="429"/>
      <c r="EW21" s="429"/>
      <c r="EX21" s="429"/>
      <c r="EY21" s="429"/>
      <c r="EZ21" s="429"/>
      <c r="FA21" s="429"/>
      <c r="FB21" s="429"/>
      <c r="FC21" s="429"/>
      <c r="FD21" s="429"/>
      <c r="FE21" s="429"/>
      <c r="FF21" s="429"/>
      <c r="FG21" s="429"/>
      <c r="FH21" s="429"/>
      <c r="FI21" s="429"/>
      <c r="FJ21" s="429"/>
      <c r="FK21" s="429"/>
      <c r="FL21" s="574" t="s">
        <v>653</v>
      </c>
      <c r="FM21" s="574"/>
      <c r="FN21" s="574"/>
      <c r="FO21" s="574"/>
      <c r="FP21" s="574"/>
      <c r="FQ21" s="574"/>
      <c r="FR21" s="574"/>
      <c r="FS21" s="574"/>
      <c r="FT21" s="574"/>
      <c r="FU21" s="574"/>
      <c r="FV21" s="574"/>
      <c r="FW21" s="574"/>
      <c r="FX21" s="570" t="s">
        <v>654</v>
      </c>
      <c r="FY21" s="570"/>
      <c r="FZ21" s="570"/>
      <c r="GA21" s="570"/>
      <c r="GB21" s="570"/>
      <c r="GC21" s="570"/>
      <c r="GD21" s="570"/>
      <c r="GE21" s="570"/>
      <c r="GF21" s="571"/>
    </row>
    <row r="22" spans="2:188" s="32" customFormat="1" ht="7.5" customHeight="1" x14ac:dyDescent="0.15">
      <c r="J22" s="464" t="s">
        <v>655</v>
      </c>
      <c r="K22" s="464"/>
      <c r="L22" s="464"/>
      <c r="M22" s="464"/>
      <c r="N22" s="464"/>
      <c r="O22" s="464"/>
      <c r="P22" s="464"/>
      <c r="Q22" s="464"/>
      <c r="R22" s="464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W22" s="465" t="s">
        <v>628</v>
      </c>
      <c r="BX22" s="465"/>
      <c r="BY22" s="465"/>
      <c r="BZ22" s="465"/>
      <c r="CA22" s="465"/>
      <c r="CB22" s="465"/>
      <c r="CC22" s="465"/>
      <c r="CD22" s="465"/>
      <c r="CE22" s="465"/>
      <c r="CF22" s="465"/>
      <c r="CG22" s="465"/>
      <c r="CH22" s="465"/>
      <c r="CI22" s="465"/>
      <c r="CJ22" s="439"/>
      <c r="CK22" s="439"/>
      <c r="CL22" s="439"/>
      <c r="CM22" s="439"/>
      <c r="CN22" s="439"/>
      <c r="CO22" s="439"/>
      <c r="CP22" s="439"/>
      <c r="CQ22" s="439"/>
      <c r="CR22" s="439"/>
      <c r="CY22" s="364">
        <v>9</v>
      </c>
      <c r="CZ22" s="365"/>
      <c r="DA22" s="365"/>
      <c r="DB22" s="365"/>
      <c r="DC22" s="365"/>
      <c r="DD22" s="365"/>
      <c r="DE22" s="365"/>
      <c r="DF22" s="365"/>
      <c r="DG22" s="365"/>
      <c r="DH22" s="365">
        <v>10</v>
      </c>
      <c r="DI22" s="365"/>
      <c r="DJ22" s="365"/>
      <c r="DK22" s="365"/>
      <c r="DL22" s="365"/>
      <c r="DM22" s="365"/>
      <c r="DN22" s="365"/>
      <c r="DO22" s="365"/>
      <c r="DP22" s="365">
        <v>11</v>
      </c>
      <c r="DQ22" s="365"/>
      <c r="DR22" s="365"/>
      <c r="DS22" s="365"/>
      <c r="DT22" s="365"/>
      <c r="DU22" s="365"/>
      <c r="DV22" s="365"/>
      <c r="DW22" s="365"/>
      <c r="DX22" s="365"/>
      <c r="DY22" s="365">
        <v>12</v>
      </c>
      <c r="DZ22" s="365"/>
      <c r="EA22" s="365"/>
      <c r="EB22" s="365"/>
      <c r="EC22" s="365"/>
      <c r="ED22" s="365"/>
      <c r="EE22" s="365"/>
      <c r="EF22" s="365"/>
      <c r="EG22" s="365"/>
      <c r="EH22" s="365">
        <v>13</v>
      </c>
      <c r="EI22" s="365"/>
      <c r="EJ22" s="365"/>
      <c r="EK22" s="365"/>
      <c r="EL22" s="365"/>
      <c r="EM22" s="365"/>
      <c r="EN22" s="365"/>
      <c r="EO22" s="365"/>
      <c r="EP22" s="365"/>
      <c r="EQ22" s="365"/>
      <c r="ER22" s="365">
        <v>14</v>
      </c>
      <c r="ES22" s="365"/>
      <c r="ET22" s="365"/>
      <c r="EU22" s="365"/>
      <c r="EV22" s="365"/>
      <c r="EW22" s="365"/>
      <c r="EX22" s="365"/>
      <c r="EY22" s="365"/>
      <c r="EZ22" s="365"/>
      <c r="FA22" s="365">
        <v>15</v>
      </c>
      <c r="FB22" s="365"/>
      <c r="FC22" s="365"/>
      <c r="FD22" s="365"/>
      <c r="FE22" s="365"/>
      <c r="FF22" s="365"/>
      <c r="FG22" s="365"/>
      <c r="FH22" s="365"/>
      <c r="FI22" s="365"/>
      <c r="FJ22" s="365"/>
      <c r="FK22" s="365"/>
      <c r="FL22" s="365">
        <v>16</v>
      </c>
      <c r="FM22" s="365"/>
      <c r="FN22" s="365"/>
      <c r="FO22" s="365"/>
      <c r="FP22" s="365"/>
      <c r="FQ22" s="365"/>
      <c r="FR22" s="365"/>
      <c r="FS22" s="365"/>
      <c r="FT22" s="365"/>
      <c r="FU22" s="365"/>
      <c r="FV22" s="365"/>
      <c r="FW22" s="365"/>
      <c r="FX22" s="365">
        <v>17</v>
      </c>
      <c r="FY22" s="365"/>
      <c r="FZ22" s="365"/>
      <c r="GA22" s="365"/>
      <c r="GB22" s="365"/>
      <c r="GC22" s="365"/>
      <c r="GD22" s="365"/>
      <c r="GE22" s="365"/>
      <c r="GF22" s="431"/>
    </row>
    <row r="23" spans="2:188" s="32" customFormat="1" ht="15" customHeight="1" x14ac:dyDescent="0.15">
      <c r="B23" s="241" t="s">
        <v>656</v>
      </c>
      <c r="C23" s="241"/>
      <c r="D23" s="241"/>
      <c r="E23" s="241"/>
      <c r="F23" s="241"/>
      <c r="G23" s="241"/>
      <c r="H23" s="241"/>
      <c r="I23" s="54"/>
      <c r="J23" s="467"/>
      <c r="K23" s="467"/>
      <c r="L23" s="467"/>
      <c r="M23" s="467"/>
      <c r="N23" s="467"/>
      <c r="O23" s="467"/>
      <c r="P23" s="467"/>
      <c r="Q23" s="467"/>
      <c r="R23" s="467"/>
      <c r="S23" s="55"/>
      <c r="T23" s="55" t="s">
        <v>627</v>
      </c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467"/>
      <c r="AT23" s="467"/>
      <c r="AU23" s="467"/>
      <c r="AV23" s="467"/>
      <c r="AW23" s="467"/>
      <c r="AX23" s="467"/>
      <c r="AY23" s="467"/>
      <c r="AZ23" s="467"/>
      <c r="BA23" s="467"/>
      <c r="BB23" s="467"/>
      <c r="BC23" s="467"/>
      <c r="BD23" s="467"/>
      <c r="BE23" s="467"/>
      <c r="BF23" s="467"/>
      <c r="BG23" s="467"/>
      <c r="BH23" s="467"/>
      <c r="BI23" s="467"/>
      <c r="BJ23" s="467"/>
      <c r="BK23" s="467"/>
      <c r="BL23" s="467"/>
      <c r="BM23" s="467"/>
      <c r="BN23" s="467"/>
      <c r="BO23" s="467"/>
      <c r="BP23" s="467"/>
      <c r="BQ23" s="467"/>
      <c r="BR23" s="467"/>
      <c r="BS23" s="467"/>
      <c r="BT23" s="467"/>
      <c r="BU23" s="467"/>
      <c r="BW23" s="465"/>
      <c r="BX23" s="465"/>
      <c r="BY23" s="465"/>
      <c r="BZ23" s="465"/>
      <c r="CA23" s="465"/>
      <c r="CB23" s="465"/>
      <c r="CC23" s="465"/>
      <c r="CD23" s="465"/>
      <c r="CE23" s="465"/>
      <c r="CF23" s="465"/>
      <c r="CG23" s="465"/>
      <c r="CH23" s="465"/>
      <c r="CI23" s="465"/>
      <c r="CJ23" s="439"/>
      <c r="CK23" s="439"/>
      <c r="CL23" s="439"/>
      <c r="CM23" s="439"/>
      <c r="CN23" s="439"/>
      <c r="CO23" s="439"/>
      <c r="CP23" s="439"/>
      <c r="CQ23" s="439"/>
      <c r="CR23" s="439"/>
      <c r="CY23" s="364"/>
      <c r="CZ23" s="365"/>
      <c r="DA23" s="365"/>
      <c r="DB23" s="365"/>
      <c r="DC23" s="365"/>
      <c r="DD23" s="365"/>
      <c r="DE23" s="365"/>
      <c r="DF23" s="365"/>
      <c r="DG23" s="365"/>
      <c r="DH23" s="365"/>
      <c r="DI23" s="365"/>
      <c r="DJ23" s="365"/>
      <c r="DK23" s="365"/>
      <c r="DL23" s="365"/>
      <c r="DM23" s="365"/>
      <c r="DN23" s="365"/>
      <c r="DO23" s="365"/>
      <c r="DP23" s="365"/>
      <c r="DQ23" s="365"/>
      <c r="DR23" s="365"/>
      <c r="DS23" s="365"/>
      <c r="DT23" s="365"/>
      <c r="DU23" s="365"/>
      <c r="DV23" s="365"/>
      <c r="DW23" s="365"/>
      <c r="DX23" s="365"/>
      <c r="DY23" s="365"/>
      <c r="DZ23" s="365"/>
      <c r="EA23" s="365"/>
      <c r="EB23" s="365"/>
      <c r="EC23" s="365"/>
      <c r="ED23" s="365"/>
      <c r="EE23" s="365"/>
      <c r="EF23" s="365"/>
      <c r="EG23" s="365"/>
      <c r="EH23" s="365"/>
      <c r="EI23" s="365"/>
      <c r="EJ23" s="365"/>
      <c r="EK23" s="365"/>
      <c r="EL23" s="365"/>
      <c r="EM23" s="365"/>
      <c r="EN23" s="365"/>
      <c r="EO23" s="365"/>
      <c r="EP23" s="365"/>
      <c r="EQ23" s="365"/>
      <c r="ER23" s="365"/>
      <c r="ES23" s="365"/>
      <c r="ET23" s="365"/>
      <c r="EU23" s="365"/>
      <c r="EV23" s="365"/>
      <c r="EW23" s="365"/>
      <c r="EX23" s="365"/>
      <c r="EY23" s="365"/>
      <c r="EZ23" s="365"/>
      <c r="FA23" s="365"/>
      <c r="FB23" s="365"/>
      <c r="FC23" s="365"/>
      <c r="FD23" s="365"/>
      <c r="FE23" s="365"/>
      <c r="FF23" s="365"/>
      <c r="FG23" s="365"/>
      <c r="FH23" s="365"/>
      <c r="FI23" s="365"/>
      <c r="FJ23" s="365"/>
      <c r="FK23" s="365"/>
      <c r="FL23" s="365"/>
      <c r="FM23" s="365"/>
      <c r="FN23" s="365"/>
      <c r="FO23" s="365"/>
      <c r="FP23" s="365"/>
      <c r="FQ23" s="365"/>
      <c r="FR23" s="365"/>
      <c r="FS23" s="365"/>
      <c r="FT23" s="365"/>
      <c r="FU23" s="365"/>
      <c r="FV23" s="365"/>
      <c r="FW23" s="365"/>
      <c r="FX23" s="365"/>
      <c r="FY23" s="365"/>
      <c r="FZ23" s="365"/>
      <c r="GA23" s="365"/>
      <c r="GB23" s="365"/>
      <c r="GC23" s="365"/>
      <c r="GD23" s="365"/>
      <c r="GE23" s="365"/>
      <c r="GF23" s="431"/>
    </row>
    <row r="24" spans="2:188" s="32" customFormat="1" ht="7.5" customHeight="1" x14ac:dyDescent="0.15">
      <c r="I24" s="56"/>
      <c r="J24" s="464" t="s">
        <v>655</v>
      </c>
      <c r="K24" s="464"/>
      <c r="L24" s="464"/>
      <c r="M24" s="464"/>
      <c r="N24" s="464"/>
      <c r="O24" s="464"/>
      <c r="P24" s="464"/>
      <c r="Q24" s="464"/>
      <c r="R24" s="464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W24" s="465" t="s">
        <v>628</v>
      </c>
      <c r="BX24" s="465"/>
      <c r="BY24" s="465"/>
      <c r="BZ24" s="465"/>
      <c r="CA24" s="465"/>
      <c r="CB24" s="465"/>
      <c r="CC24" s="465"/>
      <c r="CD24" s="465"/>
      <c r="CE24" s="465"/>
      <c r="CF24" s="465"/>
      <c r="CG24" s="465"/>
      <c r="CH24" s="465"/>
      <c r="CI24" s="465"/>
      <c r="CJ24" s="439"/>
      <c r="CK24" s="439"/>
      <c r="CL24" s="439"/>
      <c r="CM24" s="439"/>
      <c r="CN24" s="439"/>
      <c r="CO24" s="439"/>
      <c r="CP24" s="439"/>
      <c r="CQ24" s="439"/>
      <c r="CR24" s="439"/>
      <c r="CY24" s="468" t="str">
        <f>ВВОД!M19</f>
        <v>АИ-92</v>
      </c>
      <c r="CZ24" s="469"/>
      <c r="DA24" s="469"/>
      <c r="DB24" s="469"/>
      <c r="DC24" s="469"/>
      <c r="DD24" s="469"/>
      <c r="DE24" s="469"/>
      <c r="DF24" s="469"/>
      <c r="DG24" s="469"/>
      <c r="DH24" s="565"/>
      <c r="DI24" s="565"/>
      <c r="DJ24" s="565"/>
      <c r="DK24" s="565"/>
      <c r="DL24" s="565"/>
      <c r="DM24" s="565"/>
      <c r="DN24" s="565"/>
      <c r="DO24" s="565"/>
      <c r="DP24" s="469"/>
      <c r="DQ24" s="469"/>
      <c r="DR24" s="469"/>
      <c r="DS24" s="469"/>
      <c r="DT24" s="469"/>
      <c r="DU24" s="469"/>
      <c r="DV24" s="469"/>
      <c r="DW24" s="469"/>
      <c r="DX24" s="469"/>
      <c r="DY24" s="479">
        <f>ВВОД!I19</f>
        <v>23.94</v>
      </c>
      <c r="DZ24" s="479"/>
      <c r="EA24" s="479"/>
      <c r="EB24" s="479"/>
      <c r="EC24" s="479"/>
      <c r="ED24" s="479"/>
      <c r="EE24" s="479"/>
      <c r="EF24" s="479"/>
      <c r="EG24" s="479"/>
      <c r="EH24" s="365"/>
      <c r="EI24" s="365"/>
      <c r="EJ24" s="365"/>
      <c r="EK24" s="365"/>
      <c r="EL24" s="365"/>
      <c r="EM24" s="365"/>
      <c r="EN24" s="365"/>
      <c r="EO24" s="365"/>
      <c r="EP24" s="365"/>
      <c r="EQ24" s="365"/>
      <c r="ER24" s="369"/>
      <c r="ES24" s="369"/>
      <c r="ET24" s="369"/>
      <c r="EU24" s="369"/>
      <c r="EV24" s="369"/>
      <c r="EW24" s="369"/>
      <c r="EX24" s="369"/>
      <c r="EY24" s="369"/>
      <c r="EZ24" s="369"/>
      <c r="FA24" s="369"/>
      <c r="FB24" s="369"/>
      <c r="FC24" s="369"/>
      <c r="FD24" s="369"/>
      <c r="FE24" s="369"/>
      <c r="FF24" s="369"/>
      <c r="FG24" s="369"/>
      <c r="FH24" s="369"/>
      <c r="FI24" s="369"/>
      <c r="FJ24" s="369"/>
      <c r="FK24" s="369"/>
      <c r="FL24" s="369"/>
      <c r="FM24" s="369"/>
      <c r="FN24" s="369"/>
      <c r="FO24" s="369"/>
      <c r="FP24" s="369"/>
      <c r="FQ24" s="369"/>
      <c r="FR24" s="369"/>
      <c r="FS24" s="369"/>
      <c r="FT24" s="369"/>
      <c r="FU24" s="369"/>
      <c r="FV24" s="369"/>
      <c r="FW24" s="369"/>
      <c r="FX24" s="369"/>
      <c r="FY24" s="369"/>
      <c r="FZ24" s="369"/>
      <c r="GA24" s="369"/>
      <c r="GB24" s="369"/>
      <c r="GC24" s="369"/>
      <c r="GD24" s="369"/>
      <c r="GE24" s="369"/>
      <c r="GF24" s="474"/>
    </row>
    <row r="25" spans="2:188" s="32" customFormat="1" ht="15" customHeight="1" x14ac:dyDescent="0.2">
      <c r="B25" s="67" t="s">
        <v>657</v>
      </c>
      <c r="I25" s="46"/>
      <c r="J25" s="459"/>
      <c r="K25" s="459"/>
      <c r="L25" s="459"/>
      <c r="M25" s="459"/>
      <c r="N25" s="459"/>
      <c r="O25" s="459"/>
      <c r="P25" s="459"/>
      <c r="Q25" s="459"/>
      <c r="R25" s="459"/>
      <c r="S25" s="52"/>
      <c r="T25" s="52" t="s">
        <v>627</v>
      </c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459"/>
      <c r="AT25" s="459"/>
      <c r="AU25" s="459"/>
      <c r="AV25" s="459"/>
      <c r="AW25" s="459"/>
      <c r="AX25" s="459"/>
      <c r="AY25" s="459"/>
      <c r="AZ25" s="459"/>
      <c r="BA25" s="459"/>
      <c r="BB25" s="459"/>
      <c r="BC25" s="459"/>
      <c r="BD25" s="459"/>
      <c r="BE25" s="459"/>
      <c r="BF25" s="459"/>
      <c r="BG25" s="459"/>
      <c r="BH25" s="459"/>
      <c r="BI25" s="459"/>
      <c r="BJ25" s="459"/>
      <c r="BK25" s="459"/>
      <c r="BL25" s="459"/>
      <c r="BM25" s="459"/>
      <c r="BN25" s="459"/>
      <c r="BO25" s="459"/>
      <c r="BP25" s="459"/>
      <c r="BQ25" s="459"/>
      <c r="BR25" s="459"/>
      <c r="BS25" s="459"/>
      <c r="BT25" s="459"/>
      <c r="BU25" s="459"/>
      <c r="BW25" s="465"/>
      <c r="BX25" s="465"/>
      <c r="BY25" s="465"/>
      <c r="BZ25" s="465"/>
      <c r="CA25" s="465"/>
      <c r="CB25" s="465"/>
      <c r="CC25" s="465"/>
      <c r="CD25" s="465"/>
      <c r="CE25" s="465"/>
      <c r="CF25" s="465"/>
      <c r="CG25" s="465"/>
      <c r="CH25" s="465"/>
      <c r="CI25" s="465"/>
      <c r="CJ25" s="439"/>
      <c r="CK25" s="439"/>
      <c r="CL25" s="439"/>
      <c r="CM25" s="439"/>
      <c r="CN25" s="439"/>
      <c r="CO25" s="439"/>
      <c r="CP25" s="439"/>
      <c r="CQ25" s="439"/>
      <c r="CR25" s="439"/>
      <c r="CY25" s="468"/>
      <c r="CZ25" s="469"/>
      <c r="DA25" s="469"/>
      <c r="DB25" s="469"/>
      <c r="DC25" s="469"/>
      <c r="DD25" s="469"/>
      <c r="DE25" s="469"/>
      <c r="DF25" s="469"/>
      <c r="DG25" s="469"/>
      <c r="DH25" s="565"/>
      <c r="DI25" s="565"/>
      <c r="DJ25" s="565"/>
      <c r="DK25" s="565"/>
      <c r="DL25" s="565"/>
      <c r="DM25" s="565"/>
      <c r="DN25" s="565"/>
      <c r="DO25" s="565"/>
      <c r="DP25" s="469"/>
      <c r="DQ25" s="469"/>
      <c r="DR25" s="469"/>
      <c r="DS25" s="469"/>
      <c r="DT25" s="469"/>
      <c r="DU25" s="469"/>
      <c r="DV25" s="469"/>
      <c r="DW25" s="469"/>
      <c r="DX25" s="469"/>
      <c r="DY25" s="479"/>
      <c r="DZ25" s="479"/>
      <c r="EA25" s="479"/>
      <c r="EB25" s="479"/>
      <c r="EC25" s="479"/>
      <c r="ED25" s="479"/>
      <c r="EE25" s="479"/>
      <c r="EF25" s="479"/>
      <c r="EG25" s="479"/>
      <c r="EH25" s="365"/>
      <c r="EI25" s="365"/>
      <c r="EJ25" s="365"/>
      <c r="EK25" s="365"/>
      <c r="EL25" s="365"/>
      <c r="EM25" s="365"/>
      <c r="EN25" s="365"/>
      <c r="EO25" s="365"/>
      <c r="EP25" s="365"/>
      <c r="EQ25" s="365"/>
      <c r="ER25" s="369"/>
      <c r="ES25" s="369"/>
      <c r="ET25" s="369"/>
      <c r="EU25" s="369"/>
      <c r="EV25" s="369"/>
      <c r="EW25" s="369"/>
      <c r="EX25" s="369"/>
      <c r="EY25" s="369"/>
      <c r="EZ25" s="369"/>
      <c r="FA25" s="369"/>
      <c r="FB25" s="369"/>
      <c r="FC25" s="369"/>
      <c r="FD25" s="369"/>
      <c r="FE25" s="369"/>
      <c r="FF25" s="369"/>
      <c r="FG25" s="369"/>
      <c r="FH25" s="369"/>
      <c r="FI25" s="369"/>
      <c r="FJ25" s="369"/>
      <c r="FK25" s="369"/>
      <c r="FL25" s="369"/>
      <c r="FM25" s="369"/>
      <c r="FN25" s="369"/>
      <c r="FO25" s="369"/>
      <c r="FP25" s="369"/>
      <c r="FQ25" s="369"/>
      <c r="FR25" s="369"/>
      <c r="FS25" s="369"/>
      <c r="FT25" s="369"/>
      <c r="FU25" s="369"/>
      <c r="FV25" s="369"/>
      <c r="FW25" s="369"/>
      <c r="FX25" s="369"/>
      <c r="FY25" s="369"/>
      <c r="FZ25" s="369"/>
      <c r="GA25" s="369"/>
      <c r="GB25" s="369"/>
      <c r="GC25" s="369"/>
      <c r="GD25" s="369"/>
      <c r="GE25" s="369"/>
      <c r="GF25" s="474"/>
    </row>
    <row r="26" spans="2:188" s="32" customFormat="1" ht="7.5" customHeight="1" x14ac:dyDescent="0.15">
      <c r="I26" s="56"/>
      <c r="J26" s="464" t="s">
        <v>655</v>
      </c>
      <c r="K26" s="464"/>
      <c r="L26" s="464"/>
      <c r="M26" s="464"/>
      <c r="N26" s="464"/>
      <c r="O26" s="464"/>
      <c r="P26" s="464"/>
      <c r="Q26" s="464"/>
      <c r="R26" s="464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W26" s="465" t="s">
        <v>628</v>
      </c>
      <c r="BX26" s="465"/>
      <c r="BY26" s="465"/>
      <c r="BZ26" s="465"/>
      <c r="CA26" s="465"/>
      <c r="CB26" s="465"/>
      <c r="CC26" s="465"/>
      <c r="CD26" s="465"/>
      <c r="CE26" s="465"/>
      <c r="CF26" s="465"/>
      <c r="CG26" s="465"/>
      <c r="CH26" s="465"/>
      <c r="CI26" s="465"/>
      <c r="CJ26" s="439"/>
      <c r="CK26" s="439"/>
      <c r="CL26" s="439"/>
      <c r="CM26" s="439"/>
      <c r="CN26" s="439"/>
      <c r="CO26" s="439"/>
      <c r="CP26" s="439"/>
      <c r="CQ26" s="439"/>
      <c r="CR26" s="439"/>
      <c r="CY26" s="468"/>
      <c r="CZ26" s="469"/>
      <c r="DA26" s="469"/>
      <c r="DB26" s="469"/>
      <c r="DC26" s="469"/>
      <c r="DD26" s="469"/>
      <c r="DE26" s="469"/>
      <c r="DF26" s="469"/>
      <c r="DG26" s="469"/>
      <c r="DH26" s="565"/>
      <c r="DI26" s="565"/>
      <c r="DJ26" s="565"/>
      <c r="DK26" s="565"/>
      <c r="DL26" s="565"/>
      <c r="DM26" s="565"/>
      <c r="DN26" s="565"/>
      <c r="DO26" s="565"/>
      <c r="DP26" s="469"/>
      <c r="DQ26" s="469"/>
      <c r="DR26" s="469"/>
      <c r="DS26" s="469"/>
      <c r="DT26" s="469"/>
      <c r="DU26" s="469"/>
      <c r="DV26" s="469"/>
      <c r="DW26" s="469"/>
      <c r="DX26" s="469"/>
      <c r="DY26" s="479"/>
      <c r="DZ26" s="479"/>
      <c r="EA26" s="479"/>
      <c r="EB26" s="479"/>
      <c r="EC26" s="479"/>
      <c r="ED26" s="479"/>
      <c r="EE26" s="479"/>
      <c r="EF26" s="479"/>
      <c r="EG26" s="479"/>
      <c r="EH26" s="365"/>
      <c r="EI26" s="365"/>
      <c r="EJ26" s="365"/>
      <c r="EK26" s="365"/>
      <c r="EL26" s="365"/>
      <c r="EM26" s="365"/>
      <c r="EN26" s="365"/>
      <c r="EO26" s="365"/>
      <c r="EP26" s="365"/>
      <c r="EQ26" s="365"/>
      <c r="ER26" s="369"/>
      <c r="ES26" s="369"/>
      <c r="ET26" s="369"/>
      <c r="EU26" s="369"/>
      <c r="EV26" s="369"/>
      <c r="EW26" s="369"/>
      <c r="EX26" s="369"/>
      <c r="EY26" s="369"/>
      <c r="EZ26" s="369"/>
      <c r="FA26" s="369"/>
      <c r="FB26" s="369"/>
      <c r="FC26" s="369"/>
      <c r="FD26" s="369"/>
      <c r="FE26" s="369"/>
      <c r="FF26" s="369"/>
      <c r="FG26" s="369"/>
      <c r="FH26" s="369"/>
      <c r="FI26" s="369"/>
      <c r="FJ26" s="369"/>
      <c r="FK26" s="369"/>
      <c r="FL26" s="369"/>
      <c r="FM26" s="369"/>
      <c r="FN26" s="369"/>
      <c r="FO26" s="369"/>
      <c r="FP26" s="369"/>
      <c r="FQ26" s="369"/>
      <c r="FR26" s="369"/>
      <c r="FS26" s="369"/>
      <c r="FT26" s="369"/>
      <c r="FU26" s="369"/>
      <c r="FV26" s="369"/>
      <c r="FW26" s="369"/>
      <c r="FX26" s="369"/>
      <c r="FY26" s="369"/>
      <c r="FZ26" s="369"/>
      <c r="GA26" s="369"/>
      <c r="GB26" s="369"/>
      <c r="GC26" s="369"/>
      <c r="GD26" s="369"/>
      <c r="GE26" s="369"/>
      <c r="GF26" s="474"/>
    </row>
    <row r="27" spans="2:188" s="32" customFormat="1" ht="15" customHeight="1" thickBot="1" x14ac:dyDescent="0.25">
      <c r="B27" s="241" t="s">
        <v>658</v>
      </c>
      <c r="C27" s="241"/>
      <c r="D27" s="241"/>
      <c r="E27" s="241"/>
      <c r="F27" s="241"/>
      <c r="G27" s="241"/>
      <c r="H27" s="241"/>
      <c r="I27" s="54"/>
      <c r="J27" s="467"/>
      <c r="K27" s="467"/>
      <c r="L27" s="467"/>
      <c r="M27" s="467"/>
      <c r="N27" s="467"/>
      <c r="O27" s="467"/>
      <c r="P27" s="467"/>
      <c r="Q27" s="467"/>
      <c r="R27" s="467"/>
      <c r="S27" s="55"/>
      <c r="T27" s="55" t="s">
        <v>627</v>
      </c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459"/>
      <c r="AT27" s="459"/>
      <c r="AU27" s="459"/>
      <c r="AV27" s="459"/>
      <c r="AW27" s="459"/>
      <c r="AX27" s="459"/>
      <c r="AY27" s="459"/>
      <c r="AZ27" s="459"/>
      <c r="BA27" s="459"/>
      <c r="BB27" s="459"/>
      <c r="BC27" s="459"/>
      <c r="BD27" s="459"/>
      <c r="BE27" s="459"/>
      <c r="BF27" s="459"/>
      <c r="BG27" s="459"/>
      <c r="BH27" s="459"/>
      <c r="BI27" s="459"/>
      <c r="BJ27" s="459"/>
      <c r="BK27" s="459"/>
      <c r="BL27" s="459"/>
      <c r="BM27" s="459"/>
      <c r="BN27" s="459"/>
      <c r="BO27" s="459"/>
      <c r="BP27" s="459"/>
      <c r="BQ27" s="459"/>
      <c r="BR27" s="459"/>
      <c r="BS27" s="459"/>
      <c r="BT27" s="459"/>
      <c r="BU27" s="459"/>
      <c r="BW27" s="465"/>
      <c r="BX27" s="465"/>
      <c r="BY27" s="465"/>
      <c r="BZ27" s="465"/>
      <c r="CA27" s="465"/>
      <c r="CB27" s="465"/>
      <c r="CC27" s="465"/>
      <c r="CD27" s="465"/>
      <c r="CE27" s="465"/>
      <c r="CF27" s="465"/>
      <c r="CG27" s="465"/>
      <c r="CH27" s="465"/>
      <c r="CI27" s="465"/>
      <c r="CJ27" s="439"/>
      <c r="CK27" s="439"/>
      <c r="CL27" s="439"/>
      <c r="CM27" s="439"/>
      <c r="CN27" s="439"/>
      <c r="CO27" s="439"/>
      <c r="CP27" s="439"/>
      <c r="CQ27" s="439"/>
      <c r="CR27" s="439"/>
      <c r="CY27" s="470"/>
      <c r="CZ27" s="471"/>
      <c r="DA27" s="471"/>
      <c r="DB27" s="471"/>
      <c r="DC27" s="471"/>
      <c r="DD27" s="471"/>
      <c r="DE27" s="471"/>
      <c r="DF27" s="471"/>
      <c r="DG27" s="471"/>
      <c r="DH27" s="566"/>
      <c r="DI27" s="566"/>
      <c r="DJ27" s="566"/>
      <c r="DK27" s="566"/>
      <c r="DL27" s="566"/>
      <c r="DM27" s="566"/>
      <c r="DN27" s="566"/>
      <c r="DO27" s="566"/>
      <c r="DP27" s="471"/>
      <c r="DQ27" s="471"/>
      <c r="DR27" s="471"/>
      <c r="DS27" s="471"/>
      <c r="DT27" s="471"/>
      <c r="DU27" s="471"/>
      <c r="DV27" s="471"/>
      <c r="DW27" s="471"/>
      <c r="DX27" s="471"/>
      <c r="DY27" s="480"/>
      <c r="DZ27" s="480"/>
      <c r="EA27" s="480"/>
      <c r="EB27" s="480"/>
      <c r="EC27" s="480"/>
      <c r="ED27" s="480"/>
      <c r="EE27" s="480"/>
      <c r="EF27" s="480"/>
      <c r="EG27" s="480"/>
      <c r="EH27" s="481"/>
      <c r="EI27" s="481"/>
      <c r="EJ27" s="481"/>
      <c r="EK27" s="481"/>
      <c r="EL27" s="481"/>
      <c r="EM27" s="481"/>
      <c r="EN27" s="481"/>
      <c r="EO27" s="481"/>
      <c r="EP27" s="481"/>
      <c r="EQ27" s="481"/>
      <c r="ER27" s="475"/>
      <c r="ES27" s="475"/>
      <c r="ET27" s="475"/>
      <c r="EU27" s="475"/>
      <c r="EV27" s="475"/>
      <c r="EW27" s="475"/>
      <c r="EX27" s="475"/>
      <c r="EY27" s="475"/>
      <c r="EZ27" s="475"/>
      <c r="FA27" s="475"/>
      <c r="FB27" s="475"/>
      <c r="FC27" s="475"/>
      <c r="FD27" s="475"/>
      <c r="FE27" s="475"/>
      <c r="FF27" s="475"/>
      <c r="FG27" s="475"/>
      <c r="FH27" s="475"/>
      <c r="FI27" s="475"/>
      <c r="FJ27" s="475"/>
      <c r="FK27" s="475"/>
      <c r="FL27" s="475"/>
      <c r="FM27" s="475"/>
      <c r="FN27" s="475"/>
      <c r="FO27" s="475"/>
      <c r="FP27" s="475"/>
      <c r="FQ27" s="475"/>
      <c r="FR27" s="475"/>
      <c r="FS27" s="475"/>
      <c r="FT27" s="475"/>
      <c r="FU27" s="475"/>
      <c r="FV27" s="475"/>
      <c r="FW27" s="475"/>
      <c r="FX27" s="475"/>
      <c r="FY27" s="475"/>
      <c r="FZ27" s="475"/>
      <c r="GA27" s="475"/>
      <c r="GB27" s="475"/>
      <c r="GC27" s="475"/>
      <c r="GD27" s="475"/>
      <c r="GE27" s="475"/>
      <c r="GF27" s="476"/>
    </row>
    <row r="28" spans="2:188" s="32" customFormat="1" ht="7.5" customHeight="1" x14ac:dyDescent="0.15">
      <c r="I28" s="56"/>
      <c r="J28" s="396" t="s">
        <v>655</v>
      </c>
      <c r="K28" s="396"/>
      <c r="L28" s="396"/>
      <c r="M28" s="396"/>
      <c r="N28" s="396"/>
      <c r="O28" s="396"/>
      <c r="P28" s="396"/>
      <c r="Q28" s="396"/>
      <c r="R28" s="396"/>
      <c r="CY28" s="488" t="s">
        <v>659</v>
      </c>
      <c r="CZ28" s="489"/>
      <c r="DA28" s="489"/>
      <c r="DB28" s="489"/>
      <c r="DC28" s="489"/>
      <c r="DD28" s="489"/>
      <c r="DE28" s="489"/>
      <c r="DF28" s="489"/>
      <c r="DG28" s="489"/>
      <c r="DH28" s="489"/>
      <c r="DI28" s="489"/>
      <c r="DJ28" s="489"/>
      <c r="DK28" s="489"/>
      <c r="DL28" s="489"/>
      <c r="DM28" s="489"/>
      <c r="DN28" s="489"/>
      <c r="DO28" s="489"/>
      <c r="DP28" s="489"/>
      <c r="DQ28" s="489"/>
      <c r="DR28" s="489"/>
      <c r="DS28" s="489"/>
      <c r="DT28" s="489"/>
      <c r="DU28" s="489"/>
      <c r="DV28" s="489"/>
      <c r="DW28" s="489"/>
      <c r="DX28" s="489"/>
      <c r="DY28" s="489"/>
      <c r="DZ28" s="489"/>
      <c r="EA28" s="489"/>
      <c r="EB28" s="489"/>
      <c r="EC28" s="489"/>
      <c r="ED28" s="489"/>
      <c r="EE28" s="489"/>
      <c r="EF28" s="489"/>
      <c r="EG28" s="489"/>
      <c r="EH28" s="489"/>
      <c r="EI28" s="489"/>
      <c r="EJ28" s="489"/>
      <c r="EK28" s="489"/>
      <c r="EL28" s="489"/>
      <c r="EM28" s="489"/>
      <c r="EN28" s="489"/>
      <c r="EO28" s="489"/>
      <c r="EP28" s="489"/>
      <c r="EQ28" s="489"/>
      <c r="ER28" s="489"/>
      <c r="ES28" s="489"/>
      <c r="ET28" s="489"/>
      <c r="EU28" s="489"/>
      <c r="EV28" s="489"/>
      <c r="EW28" s="489"/>
      <c r="EX28" s="489"/>
      <c r="EY28" s="489"/>
      <c r="EZ28" s="489"/>
      <c r="FA28" s="489"/>
      <c r="FB28" s="489"/>
      <c r="FC28" s="489"/>
      <c r="FD28" s="489"/>
      <c r="FE28" s="489"/>
      <c r="FF28" s="489"/>
      <c r="FG28" s="489"/>
      <c r="FH28" s="489"/>
      <c r="FI28" s="489"/>
      <c r="FJ28" s="489"/>
      <c r="FK28" s="489"/>
      <c r="FL28" s="489"/>
      <c r="FM28" s="489"/>
      <c r="FN28" s="489"/>
      <c r="FO28" s="489"/>
      <c r="FP28" s="489"/>
      <c r="FQ28" s="489"/>
      <c r="FR28" s="489"/>
      <c r="FS28" s="489"/>
      <c r="FT28" s="489"/>
      <c r="FU28" s="489"/>
      <c r="FV28" s="489"/>
      <c r="FW28" s="489"/>
      <c r="FX28" s="489"/>
      <c r="FY28" s="489"/>
      <c r="FZ28" s="489"/>
      <c r="GA28" s="489"/>
      <c r="GB28" s="489"/>
      <c r="GC28" s="489"/>
      <c r="GD28" s="489"/>
      <c r="GE28" s="489"/>
      <c r="GF28" s="490"/>
    </row>
    <row r="29" spans="2:188" s="32" customFormat="1" ht="4.5" customHeight="1" x14ac:dyDescent="0.15">
      <c r="CY29" s="491"/>
      <c r="CZ29" s="492"/>
      <c r="DA29" s="492"/>
      <c r="DB29" s="492"/>
      <c r="DC29" s="492"/>
      <c r="DD29" s="492"/>
      <c r="DE29" s="492"/>
      <c r="DF29" s="492"/>
      <c r="DG29" s="492"/>
      <c r="DH29" s="492"/>
      <c r="DI29" s="492"/>
      <c r="DJ29" s="492"/>
      <c r="DK29" s="492"/>
      <c r="DL29" s="492"/>
      <c r="DM29" s="492"/>
      <c r="DN29" s="492"/>
      <c r="DO29" s="492"/>
      <c r="DP29" s="492"/>
      <c r="DQ29" s="492"/>
      <c r="DR29" s="492"/>
      <c r="DS29" s="492"/>
      <c r="DT29" s="492"/>
      <c r="DU29" s="492"/>
      <c r="DV29" s="492"/>
      <c r="DW29" s="492"/>
      <c r="DX29" s="492"/>
      <c r="DY29" s="492"/>
      <c r="DZ29" s="492"/>
      <c r="EA29" s="492"/>
      <c r="EB29" s="492"/>
      <c r="EC29" s="492"/>
      <c r="ED29" s="492"/>
      <c r="EE29" s="492"/>
      <c r="EF29" s="492"/>
      <c r="EG29" s="492"/>
      <c r="EH29" s="492"/>
      <c r="EI29" s="492"/>
      <c r="EJ29" s="492"/>
      <c r="EK29" s="492"/>
      <c r="EL29" s="492"/>
      <c r="EM29" s="492"/>
      <c r="EN29" s="492"/>
      <c r="EO29" s="492"/>
      <c r="EP29" s="492"/>
      <c r="EQ29" s="492"/>
      <c r="ER29" s="492"/>
      <c r="ES29" s="492"/>
      <c r="ET29" s="492"/>
      <c r="EU29" s="492"/>
      <c r="EV29" s="492"/>
      <c r="EW29" s="492"/>
      <c r="EX29" s="492"/>
      <c r="EY29" s="492"/>
      <c r="EZ29" s="492"/>
      <c r="FA29" s="492"/>
      <c r="FB29" s="492"/>
      <c r="FC29" s="492"/>
      <c r="FD29" s="492"/>
      <c r="FE29" s="492"/>
      <c r="FF29" s="492"/>
      <c r="FG29" s="492"/>
      <c r="FH29" s="492"/>
      <c r="FI29" s="492"/>
      <c r="FJ29" s="492"/>
      <c r="FK29" s="492"/>
      <c r="FL29" s="492"/>
      <c r="FM29" s="492"/>
      <c r="FN29" s="492"/>
      <c r="FO29" s="492"/>
      <c r="FP29" s="492"/>
      <c r="FQ29" s="492"/>
      <c r="FR29" s="492"/>
      <c r="FS29" s="492"/>
      <c r="FT29" s="492"/>
      <c r="FU29" s="492"/>
      <c r="FV29" s="492"/>
      <c r="FW29" s="492"/>
      <c r="FX29" s="492"/>
      <c r="FY29" s="492"/>
      <c r="FZ29" s="492"/>
      <c r="GA29" s="492"/>
      <c r="GB29" s="492"/>
      <c r="GC29" s="492"/>
      <c r="GD29" s="492"/>
      <c r="GE29" s="492"/>
      <c r="GF29" s="493"/>
    </row>
    <row r="30" spans="2:188" s="32" customFormat="1" ht="15" customHeight="1" x14ac:dyDescent="0.2">
      <c r="B30" s="44" t="s">
        <v>660</v>
      </c>
      <c r="T30" s="46"/>
      <c r="U30" s="46"/>
      <c r="V30" s="456"/>
      <c r="W30" s="456"/>
      <c r="X30" s="456"/>
      <c r="Y30" s="456"/>
      <c r="Z30" s="456"/>
      <c r="AA30" s="456"/>
      <c r="AB30" s="456"/>
      <c r="AC30" s="456"/>
      <c r="AD30" s="456"/>
      <c r="AE30" s="456"/>
      <c r="AF30" s="456"/>
      <c r="AG30" s="456"/>
      <c r="AH30" s="456"/>
      <c r="AI30" s="456"/>
      <c r="AJ30" s="456"/>
      <c r="AK30" s="456"/>
      <c r="AL30" s="456"/>
      <c r="AM30" s="456"/>
      <c r="AN30" s="456"/>
      <c r="AO30" s="456"/>
      <c r="AP30" s="456"/>
      <c r="AQ30" s="456"/>
      <c r="AR30" s="456"/>
      <c r="AS30" s="456"/>
      <c r="AT30" s="456"/>
      <c r="AU30" s="456"/>
      <c r="AV30" s="456"/>
      <c r="AW30" s="456"/>
      <c r="AX30" s="456"/>
      <c r="AY30" s="456"/>
      <c r="AZ30" s="456"/>
      <c r="BA30" s="456"/>
      <c r="BB30" s="456"/>
      <c r="BC30" s="456"/>
      <c r="BD30" s="456"/>
      <c r="BE30" s="456"/>
      <c r="BF30" s="456"/>
      <c r="BG30" s="456"/>
      <c r="BH30" s="456"/>
      <c r="BI30" s="456"/>
      <c r="BJ30" s="456"/>
      <c r="BK30" s="456"/>
      <c r="BL30" s="456"/>
      <c r="BM30" s="456"/>
      <c r="BN30" s="456"/>
      <c r="BO30" s="456"/>
      <c r="BP30" s="456"/>
      <c r="BQ30" s="456"/>
      <c r="BR30" s="456"/>
      <c r="BS30" s="456"/>
      <c r="BT30" s="456"/>
      <c r="BU30" s="456"/>
      <c r="BV30" s="456"/>
      <c r="BW30" s="456"/>
      <c r="BX30" s="456"/>
      <c r="BY30" s="456"/>
      <c r="BZ30" s="456"/>
      <c r="CA30" s="456"/>
      <c r="CB30" s="456"/>
      <c r="CC30" s="456"/>
      <c r="CD30" s="456"/>
      <c r="CE30" s="456"/>
      <c r="CF30" s="456"/>
      <c r="CG30" s="456"/>
      <c r="CH30" s="456"/>
      <c r="CI30" s="456"/>
      <c r="CJ30" s="456"/>
      <c r="CK30" s="456"/>
      <c r="CL30" s="456"/>
      <c r="CM30" s="456"/>
      <c r="CN30" s="456"/>
      <c r="CO30" s="456"/>
      <c r="CP30" s="456"/>
      <c r="CQ30" s="456"/>
      <c r="CR30" s="456"/>
      <c r="CY30" s="494" t="s">
        <v>661</v>
      </c>
      <c r="CZ30" s="495"/>
      <c r="DA30" s="495"/>
      <c r="DB30" s="495"/>
      <c r="DC30" s="495"/>
      <c r="DD30" s="495"/>
      <c r="DE30" s="495"/>
      <c r="DF30" s="495"/>
      <c r="DG30" s="495"/>
      <c r="DH30" s="495"/>
      <c r="DI30" s="495"/>
      <c r="DJ30" s="495"/>
      <c r="DK30" s="495"/>
      <c r="DL30" s="495"/>
      <c r="DM30" s="495"/>
      <c r="DN30" s="495"/>
      <c r="DO30" s="496"/>
      <c r="DP30" s="497" t="s">
        <v>662</v>
      </c>
      <c r="DQ30" s="495"/>
      <c r="DR30" s="495"/>
      <c r="DS30" s="495"/>
      <c r="DT30" s="495"/>
      <c r="DU30" s="495"/>
      <c r="DV30" s="495"/>
      <c r="DW30" s="495"/>
      <c r="DX30" s="495"/>
      <c r="DY30" s="495"/>
      <c r="DZ30" s="495"/>
      <c r="EA30" s="495"/>
      <c r="EB30" s="496"/>
      <c r="EC30" s="497" t="s">
        <v>662</v>
      </c>
      <c r="ED30" s="495"/>
      <c r="EE30" s="495"/>
      <c r="EF30" s="495"/>
      <c r="EG30" s="495"/>
      <c r="EH30" s="495"/>
      <c r="EI30" s="495"/>
      <c r="EJ30" s="495"/>
      <c r="EK30" s="495"/>
      <c r="EL30" s="495"/>
      <c r="EM30" s="495"/>
      <c r="EN30" s="496"/>
      <c r="EO30" s="497" t="s">
        <v>661</v>
      </c>
      <c r="EP30" s="495"/>
      <c r="EQ30" s="495"/>
      <c r="ER30" s="495"/>
      <c r="ES30" s="495"/>
      <c r="ET30" s="495"/>
      <c r="EU30" s="495"/>
      <c r="EV30" s="495"/>
      <c r="EW30" s="495"/>
      <c r="EX30" s="495"/>
      <c r="EY30" s="495"/>
      <c r="EZ30" s="495"/>
      <c r="FA30" s="495"/>
      <c r="FB30" s="495"/>
      <c r="FC30" s="495"/>
      <c r="FD30" s="495"/>
      <c r="FE30" s="495"/>
      <c r="FF30" s="495"/>
      <c r="FG30" s="496"/>
      <c r="FH30" s="497" t="s">
        <v>663</v>
      </c>
      <c r="FI30" s="495"/>
      <c r="FJ30" s="495"/>
      <c r="FK30" s="495"/>
      <c r="FL30" s="495"/>
      <c r="FM30" s="495"/>
      <c r="FN30" s="495"/>
      <c r="FO30" s="495"/>
      <c r="FP30" s="495"/>
      <c r="FQ30" s="495"/>
      <c r="FR30" s="495"/>
      <c r="FS30" s="495"/>
      <c r="FT30" s="495"/>
      <c r="FU30" s="495"/>
      <c r="FV30" s="495"/>
      <c r="FW30" s="495"/>
      <c r="FX30" s="495"/>
      <c r="FY30" s="495"/>
      <c r="FZ30" s="495"/>
      <c r="GA30" s="495"/>
      <c r="GB30" s="495"/>
      <c r="GC30" s="495"/>
      <c r="GD30" s="495"/>
      <c r="GE30" s="495"/>
      <c r="GF30" s="498"/>
    </row>
    <row r="31" spans="2:188" s="32" customFormat="1" ht="15" customHeight="1" thickBot="1" x14ac:dyDescent="0.25">
      <c r="B31" s="482"/>
      <c r="C31" s="482"/>
      <c r="D31" s="482"/>
      <c r="E31" s="482"/>
      <c r="F31" s="482"/>
      <c r="G31" s="482"/>
      <c r="H31" s="482"/>
      <c r="I31" s="482"/>
      <c r="J31" s="482"/>
      <c r="K31" s="482"/>
      <c r="L31" s="482"/>
      <c r="M31" s="482"/>
      <c r="N31" s="482"/>
      <c r="O31" s="482"/>
      <c r="P31" s="482"/>
      <c r="Q31" s="482"/>
      <c r="R31" s="482"/>
      <c r="S31" s="482"/>
      <c r="T31" s="482"/>
      <c r="U31" s="482"/>
      <c r="V31" s="482"/>
      <c r="W31" s="482"/>
      <c r="X31" s="482"/>
      <c r="Y31" s="482"/>
      <c r="Z31" s="482"/>
      <c r="AA31" s="482"/>
      <c r="AB31" s="482"/>
      <c r="AC31" s="482"/>
      <c r="AD31" s="482"/>
      <c r="AE31" s="482"/>
      <c r="AF31" s="482"/>
      <c r="AG31" s="482"/>
      <c r="AH31" s="482"/>
      <c r="AI31" s="482"/>
      <c r="AJ31" s="482"/>
      <c r="AK31" s="482"/>
      <c r="AL31" s="482"/>
      <c r="AM31" s="482"/>
      <c r="AN31" s="482"/>
      <c r="AO31" s="482"/>
      <c r="AP31" s="482"/>
      <c r="AQ31" s="482"/>
      <c r="AR31" s="482"/>
      <c r="AS31" s="482"/>
      <c r="AT31" s="482"/>
      <c r="AU31" s="482"/>
      <c r="AV31" s="482"/>
      <c r="AW31" s="482"/>
      <c r="AX31" s="482"/>
      <c r="AY31" s="482"/>
      <c r="AZ31" s="482"/>
      <c r="BA31" s="482"/>
      <c r="BB31" s="482"/>
      <c r="BC31" s="482"/>
      <c r="BD31" s="482"/>
      <c r="BE31" s="482"/>
      <c r="BF31" s="482"/>
      <c r="BG31" s="482"/>
      <c r="BH31" s="482"/>
      <c r="BI31" s="482"/>
      <c r="BJ31" s="482"/>
      <c r="BK31" s="482"/>
      <c r="BL31" s="482"/>
      <c r="BM31" s="482"/>
      <c r="BN31" s="482"/>
      <c r="BO31" s="482"/>
      <c r="BP31" s="482"/>
      <c r="BQ31" s="482"/>
      <c r="BR31" s="482"/>
      <c r="BS31" s="482"/>
      <c r="BT31" s="482"/>
      <c r="BU31" s="482"/>
      <c r="BV31" s="482"/>
      <c r="BW31" s="482"/>
      <c r="BX31" s="482"/>
      <c r="BY31" s="482"/>
      <c r="BZ31" s="482"/>
      <c r="CA31" s="482"/>
      <c r="CB31" s="482"/>
      <c r="CC31" s="482"/>
      <c r="CD31" s="482"/>
      <c r="CE31" s="482"/>
      <c r="CF31" s="482"/>
      <c r="CG31" s="482"/>
      <c r="CH31" s="482"/>
      <c r="CI31" s="482"/>
      <c r="CJ31" s="482"/>
      <c r="CK31" s="482"/>
      <c r="CL31" s="482"/>
      <c r="CM31" s="482"/>
      <c r="CN31" s="482"/>
      <c r="CO31" s="482"/>
      <c r="CP31" s="482"/>
      <c r="CQ31" s="482"/>
      <c r="CR31" s="482"/>
      <c r="CY31" s="483"/>
      <c r="CZ31" s="484"/>
      <c r="DA31" s="484"/>
      <c r="DB31" s="484"/>
      <c r="DC31" s="484"/>
      <c r="DD31" s="484"/>
      <c r="DE31" s="484"/>
      <c r="DF31" s="484"/>
      <c r="DG31" s="484"/>
      <c r="DH31" s="484"/>
      <c r="DI31" s="484"/>
      <c r="DJ31" s="484"/>
      <c r="DK31" s="484"/>
      <c r="DL31" s="484"/>
      <c r="DM31" s="484"/>
      <c r="DN31" s="484"/>
      <c r="DO31" s="485"/>
      <c r="DP31" s="486"/>
      <c r="DQ31" s="484"/>
      <c r="DR31" s="484"/>
      <c r="DS31" s="484"/>
      <c r="DT31" s="484"/>
      <c r="DU31" s="484"/>
      <c r="DV31" s="484"/>
      <c r="DW31" s="484"/>
      <c r="DX31" s="484"/>
      <c r="DY31" s="484"/>
      <c r="DZ31" s="484"/>
      <c r="EA31" s="484"/>
      <c r="EB31" s="485"/>
      <c r="EC31" s="486"/>
      <c r="ED31" s="484"/>
      <c r="EE31" s="484"/>
      <c r="EF31" s="484"/>
      <c r="EG31" s="484"/>
      <c r="EH31" s="484"/>
      <c r="EI31" s="484"/>
      <c r="EJ31" s="484"/>
      <c r="EK31" s="484"/>
      <c r="EL31" s="484"/>
      <c r="EM31" s="484"/>
      <c r="EN31" s="485"/>
      <c r="EO31" s="486"/>
      <c r="EP31" s="484"/>
      <c r="EQ31" s="484"/>
      <c r="ER31" s="484"/>
      <c r="ES31" s="484"/>
      <c r="ET31" s="484"/>
      <c r="EU31" s="484"/>
      <c r="EV31" s="484"/>
      <c r="EW31" s="484"/>
      <c r="EX31" s="484"/>
      <c r="EY31" s="484"/>
      <c r="EZ31" s="484"/>
      <c r="FA31" s="484"/>
      <c r="FB31" s="484"/>
      <c r="FC31" s="484"/>
      <c r="FD31" s="484"/>
      <c r="FE31" s="484"/>
      <c r="FF31" s="484"/>
      <c r="FG31" s="485"/>
      <c r="FH31" s="486"/>
      <c r="FI31" s="484"/>
      <c r="FJ31" s="484"/>
      <c r="FK31" s="484"/>
      <c r="FL31" s="484"/>
      <c r="FM31" s="484"/>
      <c r="FN31" s="484"/>
      <c r="FO31" s="484"/>
      <c r="FP31" s="484"/>
      <c r="FQ31" s="484"/>
      <c r="FR31" s="484"/>
      <c r="FS31" s="484"/>
      <c r="FT31" s="484"/>
      <c r="FU31" s="484"/>
      <c r="FV31" s="484"/>
      <c r="FW31" s="484"/>
      <c r="FX31" s="484"/>
      <c r="FY31" s="484"/>
      <c r="FZ31" s="484"/>
      <c r="GA31" s="484"/>
      <c r="GB31" s="484"/>
      <c r="GC31" s="484"/>
      <c r="GD31" s="484"/>
      <c r="GE31" s="484"/>
      <c r="GF31" s="487"/>
    </row>
    <row r="32" spans="2:188" s="32" customFormat="1" ht="7.5" customHeight="1" thickBot="1" x14ac:dyDescent="0.25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</row>
    <row r="33" spans="2:188" s="32" customFormat="1" ht="15" customHeight="1" x14ac:dyDescent="0.2">
      <c r="B33" s="462" t="s">
        <v>664</v>
      </c>
      <c r="C33" s="463"/>
      <c r="D33" s="463"/>
      <c r="E33" s="463"/>
      <c r="F33" s="463"/>
      <c r="G33" s="463"/>
      <c r="H33" s="463"/>
      <c r="I33" s="463"/>
      <c r="J33" s="463"/>
      <c r="K33" s="463"/>
      <c r="L33" s="463"/>
      <c r="M33" s="463"/>
      <c r="N33" s="463"/>
      <c r="O33" s="463"/>
      <c r="P33" s="463"/>
      <c r="Q33" s="463"/>
      <c r="R33" s="463"/>
      <c r="S33" s="463"/>
      <c r="T33" s="463"/>
      <c r="U33" s="463"/>
      <c r="V33" s="463"/>
      <c r="W33" s="463"/>
      <c r="X33" s="463"/>
      <c r="Y33" s="463"/>
      <c r="Z33" s="463"/>
      <c r="AA33" s="463"/>
      <c r="AB33" s="463"/>
      <c r="AC33" s="463"/>
      <c r="AD33" s="463"/>
      <c r="AE33" s="463"/>
      <c r="AF33" s="463"/>
      <c r="AG33" s="463"/>
      <c r="AH33" s="463"/>
      <c r="AI33" s="463"/>
      <c r="AJ33" s="463"/>
      <c r="AK33" s="463"/>
      <c r="AL33" s="463"/>
      <c r="AM33" s="463"/>
      <c r="AN33" s="463"/>
      <c r="AO33" s="463"/>
      <c r="AP33" s="463"/>
      <c r="AQ33" s="463"/>
      <c r="AR33" s="463"/>
      <c r="AS33" s="463"/>
      <c r="AT33" s="463"/>
      <c r="AU33" s="463"/>
      <c r="AV33" s="463"/>
      <c r="AW33" s="463"/>
      <c r="AX33" s="463"/>
      <c r="AY33" s="463"/>
      <c r="AZ33" s="463"/>
      <c r="BA33" s="463"/>
      <c r="BB33" s="463"/>
      <c r="BC33" s="463"/>
      <c r="BD33" s="463"/>
      <c r="BE33" s="463"/>
      <c r="BF33" s="463"/>
      <c r="BG33" s="463"/>
      <c r="BH33" s="463"/>
      <c r="BI33" s="463"/>
      <c r="BJ33" s="463"/>
      <c r="BK33" s="463"/>
      <c r="BL33" s="463"/>
      <c r="BM33" s="463"/>
      <c r="BN33" s="463"/>
      <c r="BO33" s="463"/>
      <c r="BP33" s="463"/>
      <c r="BQ33" s="463"/>
      <c r="BR33" s="463"/>
      <c r="BS33" s="463"/>
      <c r="BT33" s="463"/>
      <c r="BU33" s="463"/>
      <c r="BV33" s="463"/>
      <c r="BW33" s="463"/>
      <c r="BX33" s="463"/>
      <c r="BY33" s="463"/>
      <c r="BZ33" s="463"/>
      <c r="CA33" s="463"/>
      <c r="CB33" s="463"/>
      <c r="CC33" s="463"/>
      <c r="CD33" s="463"/>
      <c r="CE33" s="463"/>
      <c r="CF33" s="463"/>
      <c r="CG33" s="463"/>
      <c r="CH33" s="463"/>
      <c r="CI33" s="463"/>
      <c r="CJ33" s="463"/>
      <c r="CK33" s="463"/>
      <c r="CL33" s="463"/>
      <c r="CM33" s="463"/>
      <c r="CN33" s="463"/>
      <c r="CO33" s="463"/>
      <c r="CP33" s="463"/>
      <c r="CQ33" s="463"/>
      <c r="CR33" s="463"/>
      <c r="CS33" s="463"/>
      <c r="CT33" s="463"/>
      <c r="CU33" s="463"/>
      <c r="CV33" s="463"/>
      <c r="CW33" s="463"/>
      <c r="CX33" s="463"/>
      <c r="CY33" s="463"/>
      <c r="CZ33" s="463"/>
      <c r="DA33" s="463"/>
      <c r="DB33" s="463"/>
      <c r="DC33" s="463"/>
      <c r="DD33" s="463"/>
      <c r="DE33" s="463"/>
      <c r="DF33" s="463"/>
      <c r="DG33" s="463"/>
      <c r="DH33" s="463"/>
      <c r="DI33" s="463"/>
      <c r="DJ33" s="463"/>
      <c r="DK33" s="463"/>
      <c r="DL33" s="463"/>
      <c r="DM33" s="463"/>
      <c r="DN33" s="463"/>
      <c r="DO33" s="463"/>
      <c r="DP33" s="463"/>
      <c r="DQ33" s="463"/>
      <c r="DR33" s="463"/>
      <c r="DS33" s="463"/>
      <c r="DT33" s="463"/>
      <c r="DU33" s="463"/>
      <c r="DV33" s="463"/>
      <c r="DW33" s="463"/>
      <c r="DX33" s="463"/>
      <c r="DY33" s="463"/>
      <c r="DZ33" s="463"/>
      <c r="EA33" s="463"/>
      <c r="EB33" s="463"/>
      <c r="EC33" s="463"/>
      <c r="ED33" s="463"/>
      <c r="EE33" s="463"/>
      <c r="EF33" s="463"/>
      <c r="EG33" s="463"/>
      <c r="EH33" s="463"/>
      <c r="EI33" s="463"/>
      <c r="EJ33" s="463"/>
      <c r="EK33" s="463"/>
      <c r="EL33" s="463"/>
      <c r="EM33" s="463"/>
      <c r="EN33" s="463"/>
      <c r="EO33" s="463"/>
      <c r="EP33" s="463"/>
      <c r="EQ33" s="463"/>
      <c r="ER33" s="463"/>
      <c r="ES33" s="463"/>
      <c r="ET33" s="463"/>
      <c r="EU33" s="463"/>
      <c r="EV33" s="463"/>
      <c r="EW33" s="463"/>
      <c r="EX33" s="463"/>
      <c r="EY33" s="463"/>
      <c r="EZ33" s="463"/>
      <c r="FA33" s="463"/>
      <c r="FB33" s="463"/>
      <c r="FC33" s="463"/>
      <c r="FD33" s="463"/>
      <c r="FE33" s="463"/>
      <c r="FF33" s="463"/>
      <c r="FG33" s="463"/>
      <c r="FH33" s="463"/>
      <c r="FI33" s="463"/>
      <c r="FJ33" s="463"/>
      <c r="FK33" s="463"/>
      <c r="FL33" s="463"/>
      <c r="FM33" s="463"/>
      <c r="FN33" s="463"/>
      <c r="FO33" s="463"/>
      <c r="FP33" s="463"/>
      <c r="FQ33" s="463"/>
      <c r="FR33" s="463"/>
      <c r="FS33" s="463"/>
      <c r="FT33" s="463"/>
      <c r="FU33" s="463"/>
      <c r="FV33" s="463"/>
      <c r="FW33" s="463"/>
      <c r="FX33" s="463"/>
      <c r="FY33" s="463"/>
      <c r="FZ33" s="463"/>
      <c r="GA33" s="463"/>
      <c r="GB33" s="463"/>
      <c r="GC33" s="463"/>
      <c r="GD33" s="463"/>
      <c r="GE33" s="463"/>
      <c r="GF33" s="499"/>
    </row>
    <row r="34" spans="2:188" s="32" customFormat="1" ht="15" customHeight="1" x14ac:dyDescent="0.2">
      <c r="B34" s="500" t="s">
        <v>665</v>
      </c>
      <c r="C34" s="429"/>
      <c r="D34" s="429"/>
      <c r="E34" s="429"/>
      <c r="F34" s="429"/>
      <c r="G34" s="429"/>
      <c r="H34" s="429"/>
      <c r="I34" s="429"/>
      <c r="J34" s="429"/>
      <c r="K34" s="429"/>
      <c r="L34" s="429"/>
      <c r="M34" s="429"/>
      <c r="N34" s="429"/>
      <c r="O34" s="429"/>
      <c r="P34" s="429"/>
      <c r="Q34" s="429"/>
      <c r="R34" s="429"/>
      <c r="S34" s="429"/>
      <c r="T34" s="429"/>
      <c r="U34" s="429"/>
      <c r="V34" s="429"/>
      <c r="W34" s="429"/>
      <c r="X34" s="429"/>
      <c r="Y34" s="429" t="s">
        <v>666</v>
      </c>
      <c r="Z34" s="429"/>
      <c r="AA34" s="429"/>
      <c r="AB34" s="429"/>
      <c r="AC34" s="429"/>
      <c r="AD34" s="429"/>
      <c r="AE34" s="429"/>
      <c r="AF34" s="429"/>
      <c r="AG34" s="429"/>
      <c r="AH34" s="429"/>
      <c r="AI34" s="429"/>
      <c r="AJ34" s="429"/>
      <c r="AK34" s="429"/>
      <c r="AL34" s="429"/>
      <c r="AM34" s="429"/>
      <c r="AN34" s="429"/>
      <c r="AO34" s="429"/>
      <c r="AP34" s="429"/>
      <c r="AQ34" s="429"/>
      <c r="AR34" s="429"/>
      <c r="AS34" s="429"/>
      <c r="AT34" s="429"/>
      <c r="AU34" s="387" t="s">
        <v>667</v>
      </c>
      <c r="AV34" s="387"/>
      <c r="AW34" s="387"/>
      <c r="AX34" s="387"/>
      <c r="AY34" s="387"/>
      <c r="AZ34" s="387"/>
      <c r="BA34" s="387"/>
      <c r="BB34" s="387"/>
      <c r="BC34" s="387"/>
      <c r="BD34" s="387"/>
      <c r="BE34" s="387"/>
      <c r="BF34" s="387"/>
      <c r="BG34" s="387"/>
      <c r="BH34" s="387"/>
      <c r="BI34" s="387"/>
      <c r="BJ34" s="387"/>
      <c r="BK34" s="387"/>
      <c r="BL34" s="387"/>
      <c r="BM34" s="387"/>
      <c r="BN34" s="387"/>
      <c r="BO34" s="387"/>
      <c r="BP34" s="387"/>
      <c r="BQ34" s="387"/>
      <c r="BR34" s="387"/>
      <c r="BS34" s="387"/>
      <c r="BT34" s="387"/>
      <c r="BU34" s="387"/>
      <c r="BV34" s="387"/>
      <c r="BW34" s="387"/>
      <c r="BX34" s="387"/>
      <c r="BY34" s="387"/>
      <c r="BZ34" s="387"/>
      <c r="CA34" s="387"/>
      <c r="CB34" s="387"/>
      <c r="CC34" s="387"/>
      <c r="CD34" s="387"/>
      <c r="CE34" s="387"/>
      <c r="CF34" s="387"/>
      <c r="CG34" s="387"/>
      <c r="CH34" s="387"/>
      <c r="CI34" s="387"/>
      <c r="CJ34" s="387"/>
      <c r="CK34" s="387"/>
      <c r="CL34" s="387"/>
      <c r="CM34" s="387"/>
      <c r="CN34" s="387"/>
      <c r="CO34" s="387"/>
      <c r="CP34" s="387"/>
      <c r="CQ34" s="387"/>
      <c r="CR34" s="387"/>
      <c r="CS34" s="387"/>
      <c r="CT34" s="387"/>
      <c r="CU34" s="387"/>
      <c r="CV34" s="387"/>
      <c r="CW34" s="387"/>
      <c r="CX34" s="387"/>
      <c r="CY34" s="387"/>
      <c r="CZ34" s="387"/>
      <c r="DA34" s="387"/>
      <c r="DB34" s="387"/>
      <c r="DC34" s="387"/>
      <c r="DD34" s="387"/>
      <c r="DE34" s="387"/>
      <c r="DF34" s="387"/>
      <c r="DG34" s="387"/>
      <c r="DH34" s="387"/>
      <c r="DI34" s="387"/>
      <c r="DJ34" s="387"/>
      <c r="DK34" s="387"/>
      <c r="DL34" s="387"/>
      <c r="DM34" s="387"/>
      <c r="DN34" s="387"/>
      <c r="DO34" s="387"/>
      <c r="DP34" s="387"/>
      <c r="DQ34" s="365" t="s">
        <v>668</v>
      </c>
      <c r="DR34" s="365"/>
      <c r="DS34" s="365"/>
      <c r="DT34" s="365"/>
      <c r="DU34" s="365"/>
      <c r="DV34" s="365"/>
      <c r="DW34" s="365"/>
      <c r="DX34" s="365"/>
      <c r="DY34" s="365"/>
      <c r="DZ34" s="365"/>
      <c r="EA34" s="365"/>
      <c r="EB34" s="365"/>
      <c r="EC34" s="365"/>
      <c r="ED34" s="365"/>
      <c r="EE34" s="365"/>
      <c r="EF34" s="365"/>
      <c r="EG34" s="365"/>
      <c r="EH34" s="365"/>
      <c r="EI34" s="365"/>
      <c r="EJ34" s="365"/>
      <c r="EK34" s="365"/>
      <c r="EL34" s="365"/>
      <c r="EM34" s="365"/>
      <c r="EN34" s="365"/>
      <c r="EO34" s="365"/>
      <c r="EP34" s="365"/>
      <c r="EQ34" s="365"/>
      <c r="ER34" s="365"/>
      <c r="ES34" s="365"/>
      <c r="ET34" s="365"/>
      <c r="EU34" s="365"/>
      <c r="EV34" s="365"/>
      <c r="EW34" s="365"/>
      <c r="EX34" s="365"/>
      <c r="EY34" s="365"/>
      <c r="EZ34" s="365"/>
      <c r="FA34" s="365"/>
      <c r="FB34" s="365"/>
      <c r="FC34" s="429" t="s">
        <v>669</v>
      </c>
      <c r="FD34" s="429"/>
      <c r="FE34" s="429"/>
      <c r="FF34" s="429"/>
      <c r="FG34" s="429"/>
      <c r="FH34" s="429"/>
      <c r="FI34" s="429"/>
      <c r="FJ34" s="429"/>
      <c r="FK34" s="429"/>
      <c r="FL34" s="429"/>
      <c r="FM34" s="429" t="s">
        <v>670</v>
      </c>
      <c r="FN34" s="429"/>
      <c r="FO34" s="429"/>
      <c r="FP34" s="429"/>
      <c r="FQ34" s="429"/>
      <c r="FR34" s="429"/>
      <c r="FS34" s="429"/>
      <c r="FT34" s="429"/>
      <c r="FU34" s="429"/>
      <c r="FV34" s="429"/>
      <c r="FW34" s="429" t="s">
        <v>671</v>
      </c>
      <c r="FX34" s="429"/>
      <c r="FY34" s="429"/>
      <c r="FZ34" s="429"/>
      <c r="GA34" s="429"/>
      <c r="GB34" s="429"/>
      <c r="GC34" s="429"/>
      <c r="GD34" s="429"/>
      <c r="GE34" s="429"/>
      <c r="GF34" s="430"/>
    </row>
    <row r="35" spans="2:188" s="32" customFormat="1" ht="15" customHeight="1" x14ac:dyDescent="0.2">
      <c r="B35" s="500"/>
      <c r="C35" s="429"/>
      <c r="D35" s="429"/>
      <c r="E35" s="429"/>
      <c r="F35" s="429"/>
      <c r="G35" s="429"/>
      <c r="H35" s="429"/>
      <c r="I35" s="429"/>
      <c r="J35" s="429"/>
      <c r="K35" s="429"/>
      <c r="L35" s="429"/>
      <c r="M35" s="429"/>
      <c r="N35" s="429"/>
      <c r="O35" s="429"/>
      <c r="P35" s="429"/>
      <c r="Q35" s="429"/>
      <c r="R35" s="429"/>
      <c r="S35" s="429"/>
      <c r="T35" s="429"/>
      <c r="U35" s="429"/>
      <c r="V35" s="429"/>
      <c r="W35" s="429"/>
      <c r="X35" s="429"/>
      <c r="Y35" s="429"/>
      <c r="Z35" s="429"/>
      <c r="AA35" s="429"/>
      <c r="AB35" s="429"/>
      <c r="AC35" s="429"/>
      <c r="AD35" s="429"/>
      <c r="AE35" s="429"/>
      <c r="AF35" s="429"/>
      <c r="AG35" s="429"/>
      <c r="AH35" s="429"/>
      <c r="AI35" s="429"/>
      <c r="AJ35" s="429"/>
      <c r="AK35" s="429"/>
      <c r="AL35" s="429"/>
      <c r="AM35" s="429"/>
      <c r="AN35" s="429"/>
      <c r="AO35" s="429"/>
      <c r="AP35" s="429"/>
      <c r="AQ35" s="429"/>
      <c r="AR35" s="429"/>
      <c r="AS35" s="429"/>
      <c r="AT35" s="429"/>
      <c r="AU35" s="369" t="s">
        <v>672</v>
      </c>
      <c r="AV35" s="369"/>
      <c r="AW35" s="369"/>
      <c r="AX35" s="369"/>
      <c r="AY35" s="369"/>
      <c r="AZ35" s="369"/>
      <c r="BA35" s="369"/>
      <c r="BB35" s="369"/>
      <c r="BC35" s="369"/>
      <c r="BD35" s="369"/>
      <c r="BE35" s="369"/>
      <c r="BF35" s="369"/>
      <c r="BG35" s="369"/>
      <c r="BH35" s="369"/>
      <c r="BI35" s="369"/>
      <c r="BJ35" s="369"/>
      <c r="BK35" s="369"/>
      <c r="BL35" s="369"/>
      <c r="BM35" s="369"/>
      <c r="BN35" s="369"/>
      <c r="BO35" s="369"/>
      <c r="BP35" s="369"/>
      <c r="BQ35" s="369"/>
      <c r="BR35" s="369"/>
      <c r="BS35" s="369"/>
      <c r="BT35" s="369"/>
      <c r="BU35" s="369"/>
      <c r="BV35" s="369"/>
      <c r="BW35" s="369"/>
      <c r="BX35" s="369"/>
      <c r="BY35" s="369"/>
      <c r="BZ35" s="369"/>
      <c r="CA35" s="369"/>
      <c r="CB35" s="369"/>
      <c r="CC35" s="369"/>
      <c r="CD35" s="369"/>
      <c r="CE35" s="369"/>
      <c r="CF35" s="369" t="s">
        <v>673</v>
      </c>
      <c r="CG35" s="369"/>
      <c r="CH35" s="369"/>
      <c r="CI35" s="369"/>
      <c r="CJ35" s="369"/>
      <c r="CK35" s="369"/>
      <c r="CL35" s="369"/>
      <c r="CM35" s="369"/>
      <c r="CN35" s="369"/>
      <c r="CO35" s="369"/>
      <c r="CP35" s="369"/>
      <c r="CQ35" s="369"/>
      <c r="CR35" s="369"/>
      <c r="CS35" s="369"/>
      <c r="CT35" s="369"/>
      <c r="CU35" s="369"/>
      <c r="CV35" s="369"/>
      <c r="CW35" s="369"/>
      <c r="CX35" s="369"/>
      <c r="CY35" s="369"/>
      <c r="CZ35" s="369"/>
      <c r="DA35" s="369"/>
      <c r="DB35" s="369"/>
      <c r="DC35" s="369"/>
      <c r="DD35" s="369"/>
      <c r="DE35" s="369"/>
      <c r="DF35" s="369"/>
      <c r="DG35" s="369"/>
      <c r="DH35" s="369"/>
      <c r="DI35" s="369"/>
      <c r="DJ35" s="369"/>
      <c r="DK35" s="369"/>
      <c r="DL35" s="369"/>
      <c r="DM35" s="369"/>
      <c r="DN35" s="369"/>
      <c r="DO35" s="369"/>
      <c r="DP35" s="369"/>
      <c r="DQ35" s="365"/>
      <c r="DR35" s="365"/>
      <c r="DS35" s="365"/>
      <c r="DT35" s="365"/>
      <c r="DU35" s="365"/>
      <c r="DV35" s="365"/>
      <c r="DW35" s="365"/>
      <c r="DX35" s="365"/>
      <c r="DY35" s="365"/>
      <c r="DZ35" s="365"/>
      <c r="EA35" s="365"/>
      <c r="EB35" s="365"/>
      <c r="EC35" s="365"/>
      <c r="ED35" s="365"/>
      <c r="EE35" s="365"/>
      <c r="EF35" s="365"/>
      <c r="EG35" s="365"/>
      <c r="EH35" s="365"/>
      <c r="EI35" s="365"/>
      <c r="EJ35" s="365"/>
      <c r="EK35" s="365"/>
      <c r="EL35" s="365"/>
      <c r="EM35" s="365"/>
      <c r="EN35" s="365"/>
      <c r="EO35" s="365"/>
      <c r="EP35" s="365"/>
      <c r="EQ35" s="365"/>
      <c r="ER35" s="365"/>
      <c r="ES35" s="365"/>
      <c r="ET35" s="365"/>
      <c r="EU35" s="365"/>
      <c r="EV35" s="365"/>
      <c r="EW35" s="365"/>
      <c r="EX35" s="365"/>
      <c r="EY35" s="365"/>
      <c r="EZ35" s="365"/>
      <c r="FA35" s="365"/>
      <c r="FB35" s="365"/>
      <c r="FC35" s="429"/>
      <c r="FD35" s="429"/>
      <c r="FE35" s="429"/>
      <c r="FF35" s="429"/>
      <c r="FG35" s="429"/>
      <c r="FH35" s="429"/>
      <c r="FI35" s="429"/>
      <c r="FJ35" s="429"/>
      <c r="FK35" s="429"/>
      <c r="FL35" s="429"/>
      <c r="FM35" s="429"/>
      <c r="FN35" s="429"/>
      <c r="FO35" s="429"/>
      <c r="FP35" s="429"/>
      <c r="FQ35" s="429"/>
      <c r="FR35" s="429"/>
      <c r="FS35" s="429"/>
      <c r="FT35" s="429"/>
      <c r="FU35" s="429"/>
      <c r="FV35" s="429"/>
      <c r="FW35" s="429"/>
      <c r="FX35" s="429"/>
      <c r="FY35" s="429"/>
      <c r="FZ35" s="429"/>
      <c r="GA35" s="429"/>
      <c r="GB35" s="429"/>
      <c r="GC35" s="429"/>
      <c r="GD35" s="429"/>
      <c r="GE35" s="429"/>
      <c r="GF35" s="430"/>
    </row>
    <row r="36" spans="2:188" s="32" customFormat="1" ht="15" customHeight="1" x14ac:dyDescent="0.15">
      <c r="B36" s="364">
        <v>18</v>
      </c>
      <c r="C36" s="365"/>
      <c r="D36" s="365"/>
      <c r="E36" s="365"/>
      <c r="F36" s="365"/>
      <c r="G36" s="365"/>
      <c r="H36" s="365"/>
      <c r="I36" s="365"/>
      <c r="J36" s="365"/>
      <c r="K36" s="365"/>
      <c r="L36" s="365"/>
      <c r="M36" s="365"/>
      <c r="N36" s="365"/>
      <c r="O36" s="365"/>
      <c r="P36" s="365"/>
      <c r="Q36" s="365"/>
      <c r="R36" s="365"/>
      <c r="S36" s="365"/>
      <c r="T36" s="365"/>
      <c r="U36" s="365"/>
      <c r="V36" s="365"/>
      <c r="W36" s="365"/>
      <c r="X36" s="365"/>
      <c r="Y36" s="365">
        <v>19</v>
      </c>
      <c r="Z36" s="365"/>
      <c r="AA36" s="365"/>
      <c r="AB36" s="365"/>
      <c r="AC36" s="365"/>
      <c r="AD36" s="365"/>
      <c r="AE36" s="365"/>
      <c r="AF36" s="365"/>
      <c r="AG36" s="365"/>
      <c r="AH36" s="365"/>
      <c r="AI36" s="365"/>
      <c r="AJ36" s="365"/>
      <c r="AK36" s="365"/>
      <c r="AL36" s="365"/>
      <c r="AM36" s="365"/>
      <c r="AN36" s="365"/>
      <c r="AO36" s="365"/>
      <c r="AP36" s="365"/>
      <c r="AQ36" s="365"/>
      <c r="AR36" s="365"/>
      <c r="AS36" s="365"/>
      <c r="AT36" s="365"/>
      <c r="AU36" s="365">
        <v>20</v>
      </c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5"/>
      <c r="BI36" s="365"/>
      <c r="BJ36" s="365"/>
      <c r="BK36" s="365"/>
      <c r="BL36" s="365"/>
      <c r="BM36" s="365"/>
      <c r="BN36" s="365"/>
      <c r="BO36" s="365"/>
      <c r="BP36" s="365"/>
      <c r="BQ36" s="365"/>
      <c r="BR36" s="365"/>
      <c r="BS36" s="365"/>
      <c r="BT36" s="365"/>
      <c r="BU36" s="365"/>
      <c r="BV36" s="365"/>
      <c r="BW36" s="365"/>
      <c r="BX36" s="365"/>
      <c r="BY36" s="365"/>
      <c r="BZ36" s="365"/>
      <c r="CA36" s="365"/>
      <c r="CB36" s="365"/>
      <c r="CC36" s="365"/>
      <c r="CD36" s="365"/>
      <c r="CE36" s="365"/>
      <c r="CF36" s="365">
        <v>21</v>
      </c>
      <c r="CG36" s="365"/>
      <c r="CH36" s="365"/>
      <c r="CI36" s="365"/>
      <c r="CJ36" s="365"/>
      <c r="CK36" s="365"/>
      <c r="CL36" s="365"/>
      <c r="CM36" s="365"/>
      <c r="CN36" s="365"/>
      <c r="CO36" s="365"/>
      <c r="CP36" s="365"/>
      <c r="CQ36" s="365"/>
      <c r="CR36" s="365"/>
      <c r="CS36" s="365"/>
      <c r="CT36" s="365"/>
      <c r="CU36" s="365"/>
      <c r="CV36" s="365"/>
      <c r="CW36" s="365"/>
      <c r="CX36" s="365"/>
      <c r="CY36" s="365"/>
      <c r="CZ36" s="365"/>
      <c r="DA36" s="365"/>
      <c r="DB36" s="365"/>
      <c r="DC36" s="365"/>
      <c r="DD36" s="365"/>
      <c r="DE36" s="365"/>
      <c r="DF36" s="365"/>
      <c r="DG36" s="365"/>
      <c r="DH36" s="365"/>
      <c r="DI36" s="365"/>
      <c r="DJ36" s="365"/>
      <c r="DK36" s="365"/>
      <c r="DL36" s="365"/>
      <c r="DM36" s="365"/>
      <c r="DN36" s="365"/>
      <c r="DO36" s="365"/>
      <c r="DP36" s="365"/>
      <c r="DQ36" s="365">
        <v>22</v>
      </c>
      <c r="DR36" s="365"/>
      <c r="DS36" s="365"/>
      <c r="DT36" s="365"/>
      <c r="DU36" s="365"/>
      <c r="DV36" s="365"/>
      <c r="DW36" s="365"/>
      <c r="DX36" s="365"/>
      <c r="DY36" s="365"/>
      <c r="DZ36" s="365"/>
      <c r="EA36" s="365"/>
      <c r="EB36" s="365"/>
      <c r="EC36" s="365"/>
      <c r="ED36" s="365"/>
      <c r="EE36" s="365"/>
      <c r="EF36" s="365"/>
      <c r="EG36" s="365"/>
      <c r="EH36" s="365"/>
      <c r="EI36" s="365"/>
      <c r="EJ36" s="365"/>
      <c r="EK36" s="365"/>
      <c r="EL36" s="365"/>
      <c r="EM36" s="365"/>
      <c r="EN36" s="365"/>
      <c r="EO36" s="365"/>
      <c r="EP36" s="365"/>
      <c r="EQ36" s="365"/>
      <c r="ER36" s="365"/>
      <c r="ES36" s="365"/>
      <c r="ET36" s="365"/>
      <c r="EU36" s="365"/>
      <c r="EV36" s="365"/>
      <c r="EW36" s="365"/>
      <c r="EX36" s="365"/>
      <c r="EY36" s="365"/>
      <c r="EZ36" s="365"/>
      <c r="FA36" s="365"/>
      <c r="FB36" s="365"/>
      <c r="FC36" s="365">
        <v>23</v>
      </c>
      <c r="FD36" s="365"/>
      <c r="FE36" s="365"/>
      <c r="FF36" s="365"/>
      <c r="FG36" s="365"/>
      <c r="FH36" s="365"/>
      <c r="FI36" s="365"/>
      <c r="FJ36" s="365"/>
      <c r="FK36" s="365"/>
      <c r="FL36" s="365"/>
      <c r="FM36" s="365">
        <v>24</v>
      </c>
      <c r="FN36" s="365"/>
      <c r="FO36" s="365"/>
      <c r="FP36" s="365"/>
      <c r="FQ36" s="365"/>
      <c r="FR36" s="365"/>
      <c r="FS36" s="365"/>
      <c r="FT36" s="365"/>
      <c r="FU36" s="365"/>
      <c r="FV36" s="365"/>
      <c r="FW36" s="365">
        <v>25</v>
      </c>
      <c r="FX36" s="365"/>
      <c r="FY36" s="365"/>
      <c r="FZ36" s="365"/>
      <c r="GA36" s="365"/>
      <c r="GB36" s="365"/>
      <c r="GC36" s="365"/>
      <c r="GD36" s="365"/>
      <c r="GE36" s="365"/>
      <c r="GF36" s="431"/>
    </row>
    <row r="37" spans="2:188" s="32" customFormat="1" ht="15" customHeight="1" x14ac:dyDescent="0.25">
      <c r="B37" s="578" t="s">
        <v>674</v>
      </c>
      <c r="C37" s="579"/>
      <c r="D37" s="579"/>
      <c r="E37" s="579"/>
      <c r="F37" s="579"/>
      <c r="G37" s="579"/>
      <c r="H37" s="579"/>
      <c r="I37" s="579"/>
      <c r="J37" s="579"/>
      <c r="K37" s="579"/>
      <c r="L37" s="579"/>
      <c r="M37" s="579"/>
      <c r="N37" s="579"/>
      <c r="O37" s="579"/>
      <c r="P37" s="579"/>
      <c r="Q37" s="579"/>
      <c r="R37" s="579"/>
      <c r="S37" s="579"/>
      <c r="T37" s="579"/>
      <c r="U37" s="579"/>
      <c r="V37" s="579"/>
      <c r="W37" s="579"/>
      <c r="X37" s="579"/>
      <c r="Y37" s="503">
        <v>0.33333333333333331</v>
      </c>
      <c r="Z37" s="503"/>
      <c r="AA37" s="503"/>
      <c r="AB37" s="503"/>
      <c r="AC37" s="503"/>
      <c r="AD37" s="503"/>
      <c r="AE37" s="503"/>
      <c r="AF37" s="503"/>
      <c r="AG37" s="503"/>
      <c r="AH37" s="503"/>
      <c r="AI37" s="503"/>
      <c r="AJ37" s="503"/>
      <c r="AK37" s="503"/>
      <c r="AL37" s="503"/>
      <c r="AM37" s="503"/>
      <c r="AN37" s="503"/>
      <c r="AO37" s="503"/>
      <c r="AP37" s="503"/>
      <c r="AQ37" s="503"/>
      <c r="AR37" s="503"/>
      <c r="AS37" s="503"/>
      <c r="AT37" s="503"/>
      <c r="AU37" s="504" t="s">
        <v>800</v>
      </c>
      <c r="AV37" s="504"/>
      <c r="AW37" s="504"/>
      <c r="AX37" s="504"/>
      <c r="AY37" s="504"/>
      <c r="AZ37" s="504"/>
      <c r="BA37" s="504"/>
      <c r="BB37" s="504"/>
      <c r="BC37" s="504"/>
      <c r="BD37" s="504"/>
      <c r="BE37" s="504"/>
      <c r="BF37" s="504"/>
      <c r="BG37" s="504"/>
      <c r="BH37" s="504"/>
      <c r="BI37" s="504"/>
      <c r="BJ37" s="504"/>
      <c r="BK37" s="504"/>
      <c r="BL37" s="504"/>
      <c r="BM37" s="504"/>
      <c r="BN37" s="504"/>
      <c r="BO37" s="504"/>
      <c r="BP37" s="504"/>
      <c r="BQ37" s="504"/>
      <c r="BR37" s="504"/>
      <c r="BS37" s="504"/>
      <c r="BT37" s="504"/>
      <c r="BU37" s="504"/>
      <c r="BV37" s="504"/>
      <c r="BW37" s="504"/>
      <c r="BX37" s="504"/>
      <c r="BY37" s="504"/>
      <c r="BZ37" s="504"/>
      <c r="CA37" s="504"/>
      <c r="CB37" s="504"/>
      <c r="CC37" s="504"/>
      <c r="CD37" s="504"/>
      <c r="CE37" s="504"/>
      <c r="CF37" s="504" t="s">
        <v>675</v>
      </c>
      <c r="CG37" s="504"/>
      <c r="CH37" s="504"/>
      <c r="CI37" s="504"/>
      <c r="CJ37" s="504"/>
      <c r="CK37" s="504"/>
      <c r="CL37" s="504"/>
      <c r="CM37" s="504"/>
      <c r="CN37" s="504"/>
      <c r="CO37" s="504"/>
      <c r="CP37" s="504"/>
      <c r="CQ37" s="504"/>
      <c r="CR37" s="504"/>
      <c r="CS37" s="504"/>
      <c r="CT37" s="504"/>
      <c r="CU37" s="504"/>
      <c r="CV37" s="504"/>
      <c r="CW37" s="504"/>
      <c r="CX37" s="504"/>
      <c r="CY37" s="504"/>
      <c r="CZ37" s="504"/>
      <c r="DA37" s="504"/>
      <c r="DB37" s="504"/>
      <c r="DC37" s="504"/>
      <c r="DD37" s="504"/>
      <c r="DE37" s="504"/>
      <c r="DF37" s="504"/>
      <c r="DG37" s="504"/>
      <c r="DH37" s="504"/>
      <c r="DI37" s="504"/>
      <c r="DJ37" s="504"/>
      <c r="DK37" s="504"/>
      <c r="DL37" s="504"/>
      <c r="DM37" s="504"/>
      <c r="DN37" s="504"/>
      <c r="DO37" s="504"/>
      <c r="DP37" s="504"/>
      <c r="DQ37" s="505" t="s">
        <v>676</v>
      </c>
      <c r="DR37" s="505"/>
      <c r="DS37" s="505"/>
      <c r="DT37" s="505"/>
      <c r="DU37" s="505"/>
      <c r="DV37" s="505"/>
      <c r="DW37" s="505"/>
      <c r="DX37" s="505"/>
      <c r="DY37" s="505"/>
      <c r="DZ37" s="505"/>
      <c r="EA37" s="505"/>
      <c r="EB37" s="505"/>
      <c r="EC37" s="505"/>
      <c r="ED37" s="505"/>
      <c r="EE37" s="505"/>
      <c r="EF37" s="505"/>
      <c r="EG37" s="505"/>
      <c r="EH37" s="505"/>
      <c r="EI37" s="505"/>
      <c r="EJ37" s="505"/>
      <c r="EK37" s="505"/>
      <c r="EL37" s="505"/>
      <c r="EM37" s="505"/>
      <c r="EN37" s="505"/>
      <c r="EO37" s="505"/>
      <c r="EP37" s="505"/>
      <c r="EQ37" s="505"/>
      <c r="ER37" s="505"/>
      <c r="ES37" s="505"/>
      <c r="ET37" s="505"/>
      <c r="EU37" s="505"/>
      <c r="EV37" s="505"/>
      <c r="EW37" s="505"/>
      <c r="EX37" s="505"/>
      <c r="EY37" s="505"/>
      <c r="EZ37" s="505"/>
      <c r="FA37" s="505"/>
      <c r="FB37" s="505"/>
      <c r="FC37" s="369"/>
      <c r="FD37" s="369"/>
      <c r="FE37" s="369"/>
      <c r="FF37" s="369"/>
      <c r="FG37" s="369"/>
      <c r="FH37" s="369"/>
      <c r="FI37" s="369"/>
      <c r="FJ37" s="369"/>
      <c r="FK37" s="369"/>
      <c r="FL37" s="369"/>
      <c r="FM37" s="369"/>
      <c r="FN37" s="369"/>
      <c r="FO37" s="369"/>
      <c r="FP37" s="369"/>
      <c r="FQ37" s="369"/>
      <c r="FR37" s="369"/>
      <c r="FS37" s="369"/>
      <c r="FT37" s="369"/>
      <c r="FU37" s="369"/>
      <c r="FV37" s="369"/>
      <c r="FW37" s="369"/>
      <c r="FX37" s="369"/>
      <c r="FY37" s="369"/>
      <c r="FZ37" s="369"/>
      <c r="GA37" s="369"/>
      <c r="GB37" s="369"/>
      <c r="GC37" s="369"/>
      <c r="GD37" s="369"/>
      <c r="GE37" s="369"/>
      <c r="GF37" s="474"/>
    </row>
    <row r="38" spans="2:188" s="32" customFormat="1" ht="15" customHeight="1" x14ac:dyDescent="0.25">
      <c r="B38" s="578" t="s">
        <v>677</v>
      </c>
      <c r="C38" s="579"/>
      <c r="D38" s="579"/>
      <c r="E38" s="579"/>
      <c r="F38" s="579"/>
      <c r="G38" s="579"/>
      <c r="H38" s="579"/>
      <c r="I38" s="579"/>
      <c r="J38" s="579"/>
      <c r="K38" s="579"/>
      <c r="L38" s="579"/>
      <c r="M38" s="579"/>
      <c r="N38" s="579"/>
      <c r="O38" s="579"/>
      <c r="P38" s="579"/>
      <c r="Q38" s="579"/>
      <c r="R38" s="579"/>
      <c r="S38" s="579"/>
      <c r="T38" s="579"/>
      <c r="U38" s="579"/>
      <c r="V38" s="579"/>
      <c r="W38" s="579"/>
      <c r="X38" s="579"/>
      <c r="Y38" s="369"/>
      <c r="Z38" s="369"/>
      <c r="AA38" s="369"/>
      <c r="AB38" s="369"/>
      <c r="AC38" s="369"/>
      <c r="AD38" s="369"/>
      <c r="AE38" s="369"/>
      <c r="AF38" s="369"/>
      <c r="AG38" s="369"/>
      <c r="AH38" s="369"/>
      <c r="AI38" s="369"/>
      <c r="AJ38" s="369"/>
      <c r="AK38" s="369"/>
      <c r="AL38" s="369"/>
      <c r="AM38" s="369"/>
      <c r="AN38" s="369"/>
      <c r="AO38" s="369"/>
      <c r="AP38" s="369"/>
      <c r="AQ38" s="369"/>
      <c r="AR38" s="369"/>
      <c r="AS38" s="369"/>
      <c r="AT38" s="369"/>
      <c r="AU38" s="504" t="s">
        <v>801</v>
      </c>
      <c r="AV38" s="504"/>
      <c r="AW38" s="504"/>
      <c r="AX38" s="504"/>
      <c r="AY38" s="504"/>
      <c r="AZ38" s="504"/>
      <c r="BA38" s="504"/>
      <c r="BB38" s="504"/>
      <c r="BC38" s="504"/>
      <c r="BD38" s="504"/>
      <c r="BE38" s="504"/>
      <c r="BF38" s="504"/>
      <c r="BG38" s="504"/>
      <c r="BH38" s="504"/>
      <c r="BI38" s="504"/>
      <c r="BJ38" s="504"/>
      <c r="BK38" s="504"/>
      <c r="BL38" s="504"/>
      <c r="BM38" s="504"/>
      <c r="BN38" s="504"/>
      <c r="BO38" s="504"/>
      <c r="BP38" s="504"/>
      <c r="BQ38" s="504"/>
      <c r="BR38" s="504"/>
      <c r="BS38" s="504"/>
      <c r="BT38" s="504"/>
      <c r="BU38" s="504"/>
      <c r="BV38" s="504"/>
      <c r="BW38" s="504"/>
      <c r="BX38" s="504"/>
      <c r="BY38" s="504"/>
      <c r="BZ38" s="504"/>
      <c r="CA38" s="504"/>
      <c r="CB38" s="504"/>
      <c r="CC38" s="504"/>
      <c r="CD38" s="504"/>
      <c r="CE38" s="504"/>
      <c r="CF38" s="506"/>
      <c r="CG38" s="506"/>
      <c r="CH38" s="506"/>
      <c r="CI38" s="506"/>
      <c r="CJ38" s="506"/>
      <c r="CK38" s="506"/>
      <c r="CL38" s="506"/>
      <c r="CM38" s="506"/>
      <c r="CN38" s="506"/>
      <c r="CO38" s="506"/>
      <c r="CP38" s="506"/>
      <c r="CQ38" s="506"/>
      <c r="CR38" s="506"/>
      <c r="CS38" s="506"/>
      <c r="CT38" s="506"/>
      <c r="CU38" s="506"/>
      <c r="CV38" s="506"/>
      <c r="CW38" s="506"/>
      <c r="CX38" s="506"/>
      <c r="CY38" s="506"/>
      <c r="CZ38" s="506"/>
      <c r="DA38" s="506"/>
      <c r="DB38" s="506"/>
      <c r="DC38" s="506"/>
      <c r="DD38" s="506"/>
      <c r="DE38" s="506"/>
      <c r="DF38" s="506"/>
      <c r="DG38" s="506"/>
      <c r="DH38" s="506"/>
      <c r="DI38" s="506"/>
      <c r="DJ38" s="506"/>
      <c r="DK38" s="506"/>
      <c r="DL38" s="506"/>
      <c r="DM38" s="506"/>
      <c r="DN38" s="506"/>
      <c r="DO38" s="506"/>
      <c r="DP38" s="506"/>
      <c r="DQ38" s="506"/>
      <c r="DR38" s="506"/>
      <c r="DS38" s="506"/>
      <c r="DT38" s="506"/>
      <c r="DU38" s="506"/>
      <c r="DV38" s="506"/>
      <c r="DW38" s="506"/>
      <c r="DX38" s="506"/>
      <c r="DY38" s="506"/>
      <c r="DZ38" s="506"/>
      <c r="EA38" s="506"/>
      <c r="EB38" s="506"/>
      <c r="EC38" s="506"/>
      <c r="ED38" s="506"/>
      <c r="EE38" s="506"/>
      <c r="EF38" s="506"/>
      <c r="EG38" s="506"/>
      <c r="EH38" s="506"/>
      <c r="EI38" s="506"/>
      <c r="EJ38" s="506"/>
      <c r="EK38" s="506"/>
      <c r="EL38" s="506"/>
      <c r="EM38" s="506"/>
      <c r="EN38" s="506"/>
      <c r="EO38" s="506"/>
      <c r="EP38" s="506"/>
      <c r="EQ38" s="506"/>
      <c r="ER38" s="506"/>
      <c r="ES38" s="506"/>
      <c r="ET38" s="506"/>
      <c r="EU38" s="506"/>
      <c r="EV38" s="506"/>
      <c r="EW38" s="506"/>
      <c r="EX38" s="506"/>
      <c r="EY38" s="506"/>
      <c r="EZ38" s="506"/>
      <c r="FA38" s="506"/>
      <c r="FB38" s="506"/>
      <c r="FC38" s="369"/>
      <c r="FD38" s="369"/>
      <c r="FE38" s="369"/>
      <c r="FF38" s="369"/>
      <c r="FG38" s="369"/>
      <c r="FH38" s="369"/>
      <c r="FI38" s="369"/>
      <c r="FJ38" s="369"/>
      <c r="FK38" s="369"/>
      <c r="FL38" s="369"/>
      <c r="FM38" s="369"/>
      <c r="FN38" s="369"/>
      <c r="FO38" s="369"/>
      <c r="FP38" s="369"/>
      <c r="FQ38" s="369"/>
      <c r="FR38" s="369"/>
      <c r="FS38" s="369"/>
      <c r="FT38" s="369"/>
      <c r="FU38" s="369"/>
      <c r="FV38" s="369"/>
      <c r="FW38" s="369"/>
      <c r="FX38" s="369"/>
      <c r="FY38" s="369"/>
      <c r="FZ38" s="369"/>
      <c r="GA38" s="369"/>
      <c r="GB38" s="369"/>
      <c r="GC38" s="369"/>
      <c r="GD38" s="369"/>
      <c r="GE38" s="369"/>
      <c r="GF38" s="474"/>
    </row>
    <row r="39" spans="2:188" s="32" customFormat="1" ht="15" customHeight="1" x14ac:dyDescent="0.2">
      <c r="B39" s="578" t="s">
        <v>678</v>
      </c>
      <c r="C39" s="579"/>
      <c r="D39" s="579"/>
      <c r="E39" s="579"/>
      <c r="F39" s="579"/>
      <c r="G39" s="579"/>
      <c r="H39" s="579"/>
      <c r="I39" s="579"/>
      <c r="J39" s="579"/>
      <c r="K39" s="579"/>
      <c r="L39" s="579"/>
      <c r="M39" s="579"/>
      <c r="N39" s="579"/>
      <c r="O39" s="579"/>
      <c r="P39" s="579"/>
      <c r="Q39" s="579"/>
      <c r="R39" s="579"/>
      <c r="S39" s="579"/>
      <c r="T39" s="579"/>
      <c r="U39" s="579"/>
      <c r="V39" s="579"/>
      <c r="W39" s="579"/>
      <c r="X39" s="579"/>
      <c r="Y39" s="369"/>
      <c r="Z39" s="369"/>
      <c r="AA39" s="369"/>
      <c r="AB39" s="369"/>
      <c r="AC39" s="369"/>
      <c r="AD39" s="369"/>
      <c r="AE39" s="369"/>
      <c r="AF39" s="369"/>
      <c r="AG39" s="369"/>
      <c r="AH39" s="369"/>
      <c r="AI39" s="369"/>
      <c r="AJ39" s="369"/>
      <c r="AK39" s="369"/>
      <c r="AL39" s="369"/>
      <c r="AM39" s="369"/>
      <c r="AN39" s="369"/>
      <c r="AO39" s="369"/>
      <c r="AP39" s="369"/>
      <c r="AQ39" s="369"/>
      <c r="AR39" s="369"/>
      <c r="AS39" s="369"/>
      <c r="AT39" s="369"/>
      <c r="AU39" s="506"/>
      <c r="AV39" s="506"/>
      <c r="AW39" s="506"/>
      <c r="AX39" s="506"/>
      <c r="AY39" s="506"/>
      <c r="AZ39" s="506"/>
      <c r="BA39" s="506"/>
      <c r="BB39" s="506"/>
      <c r="BC39" s="506"/>
      <c r="BD39" s="506"/>
      <c r="BE39" s="506"/>
      <c r="BF39" s="506"/>
      <c r="BG39" s="506"/>
      <c r="BH39" s="506"/>
      <c r="BI39" s="506"/>
      <c r="BJ39" s="506"/>
      <c r="BK39" s="506"/>
      <c r="BL39" s="506"/>
      <c r="BM39" s="506"/>
      <c r="BN39" s="506"/>
      <c r="BO39" s="506"/>
      <c r="BP39" s="506"/>
      <c r="BQ39" s="506"/>
      <c r="BR39" s="506"/>
      <c r="BS39" s="506"/>
      <c r="BT39" s="506"/>
      <c r="BU39" s="506"/>
      <c r="BV39" s="506"/>
      <c r="BW39" s="506"/>
      <c r="BX39" s="506"/>
      <c r="BY39" s="506"/>
      <c r="BZ39" s="506"/>
      <c r="CA39" s="506"/>
      <c r="CB39" s="506"/>
      <c r="CC39" s="506"/>
      <c r="CD39" s="506"/>
      <c r="CE39" s="506"/>
      <c r="CF39" s="506"/>
      <c r="CG39" s="506"/>
      <c r="CH39" s="506"/>
      <c r="CI39" s="506"/>
      <c r="CJ39" s="506"/>
      <c r="CK39" s="506"/>
      <c r="CL39" s="506"/>
      <c r="CM39" s="506"/>
      <c r="CN39" s="506"/>
      <c r="CO39" s="506"/>
      <c r="CP39" s="506"/>
      <c r="CQ39" s="506"/>
      <c r="CR39" s="506"/>
      <c r="CS39" s="506"/>
      <c r="CT39" s="506"/>
      <c r="CU39" s="506"/>
      <c r="CV39" s="506"/>
      <c r="CW39" s="506"/>
      <c r="CX39" s="506"/>
      <c r="CY39" s="506"/>
      <c r="CZ39" s="506"/>
      <c r="DA39" s="506"/>
      <c r="DB39" s="506"/>
      <c r="DC39" s="506"/>
      <c r="DD39" s="506"/>
      <c r="DE39" s="506"/>
      <c r="DF39" s="506"/>
      <c r="DG39" s="506"/>
      <c r="DH39" s="506"/>
      <c r="DI39" s="506"/>
      <c r="DJ39" s="506"/>
      <c r="DK39" s="506"/>
      <c r="DL39" s="506"/>
      <c r="DM39" s="506"/>
      <c r="DN39" s="506"/>
      <c r="DO39" s="506"/>
      <c r="DP39" s="506"/>
      <c r="DQ39" s="506"/>
      <c r="DR39" s="506"/>
      <c r="DS39" s="506"/>
      <c r="DT39" s="506"/>
      <c r="DU39" s="506"/>
      <c r="DV39" s="506"/>
      <c r="DW39" s="506"/>
      <c r="DX39" s="506"/>
      <c r="DY39" s="506"/>
      <c r="DZ39" s="506"/>
      <c r="EA39" s="506"/>
      <c r="EB39" s="506"/>
      <c r="EC39" s="506"/>
      <c r="ED39" s="506"/>
      <c r="EE39" s="506"/>
      <c r="EF39" s="506"/>
      <c r="EG39" s="506"/>
      <c r="EH39" s="506"/>
      <c r="EI39" s="506"/>
      <c r="EJ39" s="506"/>
      <c r="EK39" s="506"/>
      <c r="EL39" s="506"/>
      <c r="EM39" s="506"/>
      <c r="EN39" s="506"/>
      <c r="EO39" s="506"/>
      <c r="EP39" s="506"/>
      <c r="EQ39" s="506"/>
      <c r="ER39" s="506"/>
      <c r="ES39" s="506"/>
      <c r="ET39" s="506"/>
      <c r="EU39" s="506"/>
      <c r="EV39" s="506"/>
      <c r="EW39" s="506"/>
      <c r="EX39" s="506"/>
      <c r="EY39" s="506"/>
      <c r="EZ39" s="506"/>
      <c r="FA39" s="506"/>
      <c r="FB39" s="506"/>
      <c r="FC39" s="369"/>
      <c r="FD39" s="369"/>
      <c r="FE39" s="369"/>
      <c r="FF39" s="369"/>
      <c r="FG39" s="369"/>
      <c r="FH39" s="369"/>
      <c r="FI39" s="369"/>
      <c r="FJ39" s="369"/>
      <c r="FK39" s="369"/>
      <c r="FL39" s="369"/>
      <c r="FM39" s="369"/>
      <c r="FN39" s="369"/>
      <c r="FO39" s="369"/>
      <c r="FP39" s="369"/>
      <c r="FQ39" s="369"/>
      <c r="FR39" s="369"/>
      <c r="FS39" s="369"/>
      <c r="FT39" s="369"/>
      <c r="FU39" s="369"/>
      <c r="FV39" s="369"/>
      <c r="FW39" s="369"/>
      <c r="FX39" s="369"/>
      <c r="FY39" s="369"/>
      <c r="FZ39" s="369"/>
      <c r="GA39" s="369"/>
      <c r="GB39" s="369"/>
      <c r="GC39" s="369"/>
      <c r="GD39" s="369"/>
      <c r="GE39" s="369"/>
      <c r="GF39" s="474"/>
    </row>
    <row r="40" spans="2:188" s="32" customFormat="1" ht="15" customHeight="1" thickBot="1" x14ac:dyDescent="0.25">
      <c r="B40" s="576" t="s">
        <v>679</v>
      </c>
      <c r="C40" s="577"/>
      <c r="D40" s="577"/>
      <c r="E40" s="577"/>
      <c r="F40" s="577"/>
      <c r="G40" s="577"/>
      <c r="H40" s="577"/>
      <c r="I40" s="577"/>
      <c r="J40" s="577"/>
      <c r="K40" s="577"/>
      <c r="L40" s="577"/>
      <c r="M40" s="577"/>
      <c r="N40" s="577"/>
      <c r="O40" s="577"/>
      <c r="P40" s="577"/>
      <c r="Q40" s="577"/>
      <c r="R40" s="577"/>
      <c r="S40" s="577"/>
      <c r="T40" s="577"/>
      <c r="U40" s="577"/>
      <c r="V40" s="577"/>
      <c r="W40" s="577"/>
      <c r="X40" s="577"/>
      <c r="Y40" s="373"/>
      <c r="Z40" s="373"/>
      <c r="AA40" s="373"/>
      <c r="AB40" s="373"/>
      <c r="AC40" s="373"/>
      <c r="AD40" s="373"/>
      <c r="AE40" s="373"/>
      <c r="AF40" s="373"/>
      <c r="AG40" s="373"/>
      <c r="AH40" s="373"/>
      <c r="AI40" s="373"/>
      <c r="AJ40" s="373"/>
      <c r="AK40" s="373"/>
      <c r="AL40" s="373"/>
      <c r="AM40" s="373"/>
      <c r="AN40" s="373"/>
      <c r="AO40" s="373"/>
      <c r="AP40" s="373"/>
      <c r="AQ40" s="373"/>
      <c r="AR40" s="373"/>
      <c r="AS40" s="373"/>
      <c r="AT40" s="373"/>
      <c r="AU40" s="514"/>
      <c r="AV40" s="514"/>
      <c r="AW40" s="514"/>
      <c r="AX40" s="514"/>
      <c r="AY40" s="514"/>
      <c r="AZ40" s="514"/>
      <c r="BA40" s="514"/>
      <c r="BB40" s="514"/>
      <c r="BC40" s="514"/>
      <c r="BD40" s="514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  <c r="BV40" s="514"/>
      <c r="BW40" s="514"/>
      <c r="BX40" s="514"/>
      <c r="BY40" s="514"/>
      <c r="BZ40" s="514"/>
      <c r="CA40" s="514"/>
      <c r="CB40" s="514"/>
      <c r="CC40" s="514"/>
      <c r="CD40" s="514"/>
      <c r="CE40" s="514"/>
      <c r="CF40" s="514"/>
      <c r="CG40" s="514"/>
      <c r="CH40" s="514"/>
      <c r="CI40" s="514"/>
      <c r="CJ40" s="514"/>
      <c r="CK40" s="514"/>
      <c r="CL40" s="514"/>
      <c r="CM40" s="514"/>
      <c r="CN40" s="514"/>
      <c r="CO40" s="514"/>
      <c r="CP40" s="514"/>
      <c r="CQ40" s="514"/>
      <c r="CR40" s="514"/>
      <c r="CS40" s="514"/>
      <c r="CT40" s="514"/>
      <c r="CU40" s="514"/>
      <c r="CV40" s="514"/>
      <c r="CW40" s="514"/>
      <c r="CX40" s="514"/>
      <c r="CY40" s="514"/>
      <c r="CZ40" s="514"/>
      <c r="DA40" s="514"/>
      <c r="DB40" s="514"/>
      <c r="DC40" s="514"/>
      <c r="DD40" s="514"/>
      <c r="DE40" s="514"/>
      <c r="DF40" s="514"/>
      <c r="DG40" s="514"/>
      <c r="DH40" s="514"/>
      <c r="DI40" s="514"/>
      <c r="DJ40" s="514"/>
      <c r="DK40" s="514"/>
      <c r="DL40" s="514"/>
      <c r="DM40" s="514"/>
      <c r="DN40" s="514"/>
      <c r="DO40" s="514"/>
      <c r="DP40" s="514"/>
      <c r="DQ40" s="514"/>
      <c r="DR40" s="514"/>
      <c r="DS40" s="514"/>
      <c r="DT40" s="514"/>
      <c r="DU40" s="514"/>
      <c r="DV40" s="514"/>
      <c r="DW40" s="514"/>
      <c r="DX40" s="514"/>
      <c r="DY40" s="514"/>
      <c r="DZ40" s="514"/>
      <c r="EA40" s="514"/>
      <c r="EB40" s="514"/>
      <c r="EC40" s="514"/>
      <c r="ED40" s="514"/>
      <c r="EE40" s="514"/>
      <c r="EF40" s="514"/>
      <c r="EG40" s="514"/>
      <c r="EH40" s="514"/>
      <c r="EI40" s="514"/>
      <c r="EJ40" s="514"/>
      <c r="EK40" s="514"/>
      <c r="EL40" s="514"/>
      <c r="EM40" s="514"/>
      <c r="EN40" s="514"/>
      <c r="EO40" s="514"/>
      <c r="EP40" s="514"/>
      <c r="EQ40" s="514"/>
      <c r="ER40" s="514"/>
      <c r="ES40" s="514"/>
      <c r="ET40" s="514"/>
      <c r="EU40" s="514"/>
      <c r="EV40" s="514"/>
      <c r="EW40" s="514"/>
      <c r="EX40" s="514"/>
      <c r="EY40" s="514"/>
      <c r="EZ40" s="514"/>
      <c r="FA40" s="514"/>
      <c r="FB40" s="514"/>
      <c r="FC40" s="373"/>
      <c r="FD40" s="373"/>
      <c r="FE40" s="373"/>
      <c r="FF40" s="373"/>
      <c r="FG40" s="373"/>
      <c r="FH40" s="373"/>
      <c r="FI40" s="373"/>
      <c r="FJ40" s="373"/>
      <c r="FK40" s="373"/>
      <c r="FL40" s="373"/>
      <c r="FM40" s="373"/>
      <c r="FN40" s="373"/>
      <c r="FO40" s="373"/>
      <c r="FP40" s="373"/>
      <c r="FQ40" s="373"/>
      <c r="FR40" s="373"/>
      <c r="FS40" s="373"/>
      <c r="FT40" s="373"/>
      <c r="FU40" s="373"/>
      <c r="FV40" s="373"/>
      <c r="FW40" s="373"/>
      <c r="FX40" s="373"/>
      <c r="FY40" s="373"/>
      <c r="FZ40" s="373"/>
      <c r="GA40" s="373"/>
      <c r="GB40" s="373"/>
      <c r="GC40" s="373"/>
      <c r="GD40" s="373"/>
      <c r="GE40" s="373"/>
      <c r="GF40" s="507"/>
    </row>
    <row r="41" spans="2:188" s="32" customFormat="1" ht="15" customHeight="1" thickBot="1" x14ac:dyDescent="0.25">
      <c r="B41" s="67" t="s">
        <v>680</v>
      </c>
      <c r="FA41" s="41" t="s">
        <v>681</v>
      </c>
      <c r="FC41" s="508"/>
      <c r="FD41" s="509"/>
      <c r="FE41" s="509"/>
      <c r="FF41" s="509"/>
      <c r="FG41" s="509"/>
      <c r="FH41" s="509"/>
      <c r="FI41" s="509"/>
      <c r="FJ41" s="509"/>
      <c r="FK41" s="509"/>
      <c r="FL41" s="509"/>
      <c r="FM41" s="509"/>
      <c r="FN41" s="509"/>
      <c r="FO41" s="509"/>
      <c r="FP41" s="509"/>
      <c r="FQ41" s="509"/>
      <c r="FR41" s="509"/>
      <c r="FS41" s="509"/>
      <c r="FT41" s="509"/>
      <c r="FU41" s="509"/>
      <c r="FV41" s="509"/>
      <c r="FW41" s="509"/>
      <c r="FX41" s="509"/>
      <c r="FY41" s="509"/>
      <c r="FZ41" s="509"/>
      <c r="GA41" s="509"/>
      <c r="GB41" s="509"/>
      <c r="GC41" s="509"/>
      <c r="GD41" s="509"/>
      <c r="GE41" s="509"/>
      <c r="GF41" s="510"/>
    </row>
    <row r="42" spans="2:188" s="32" customFormat="1" ht="15" customHeight="1" x14ac:dyDescent="0.2">
      <c r="B42" s="67" t="s">
        <v>682</v>
      </c>
      <c r="O42" s="511"/>
      <c r="P42" s="511"/>
      <c r="Q42" s="511"/>
      <c r="R42" s="511"/>
      <c r="S42" s="511"/>
      <c r="T42" s="511"/>
      <c r="U42" s="511"/>
      <c r="V42" s="511"/>
      <c r="W42" s="511"/>
      <c r="X42" s="511"/>
      <c r="Y42" s="511"/>
      <c r="Z42" s="511"/>
      <c r="AA42" s="511"/>
      <c r="AB42" s="511"/>
      <c r="AC42" s="511"/>
      <c r="AD42" s="511"/>
      <c r="AE42" s="511"/>
      <c r="AF42" s="511"/>
      <c r="AG42" s="511"/>
      <c r="AH42" s="511"/>
      <c r="AI42" s="511"/>
      <c r="AJ42" s="511"/>
      <c r="AK42" s="511"/>
      <c r="AL42" s="511"/>
      <c r="AM42" s="511"/>
      <c r="AN42" s="511"/>
      <c r="AO42" s="511"/>
      <c r="AP42" s="511"/>
      <c r="AQ42" s="511"/>
      <c r="AR42" s="511"/>
      <c r="AS42" s="511"/>
      <c r="AT42" s="67" t="s">
        <v>683</v>
      </c>
      <c r="BF42" s="67" t="s">
        <v>684</v>
      </c>
      <c r="CE42" s="400"/>
      <c r="CF42" s="400"/>
      <c r="CG42" s="400"/>
      <c r="CH42" s="400"/>
      <c r="CI42" s="400"/>
      <c r="CJ42" s="400"/>
      <c r="CK42" s="400"/>
      <c r="CL42" s="400"/>
      <c r="CM42" s="400"/>
      <c r="CN42" s="400"/>
      <c r="CO42" s="400"/>
      <c r="CP42" s="400"/>
      <c r="CQ42" s="400"/>
      <c r="CR42" s="400"/>
      <c r="CS42" s="400"/>
      <c r="CT42" s="400"/>
      <c r="CU42" s="400"/>
      <c r="CV42" s="400"/>
      <c r="CW42" s="400"/>
      <c r="CX42" s="400"/>
      <c r="CY42" s="400"/>
      <c r="CZ42" s="400"/>
      <c r="DA42" s="400"/>
      <c r="DB42" s="400"/>
      <c r="DC42" s="400"/>
      <c r="DD42" s="400"/>
      <c r="DE42" s="400"/>
      <c r="DF42" s="400"/>
      <c r="DG42" s="400"/>
      <c r="DH42" s="400"/>
      <c r="DI42" s="400"/>
      <c r="DJ42" s="400"/>
      <c r="DK42" s="400"/>
      <c r="DL42" s="400"/>
      <c r="DM42" s="400"/>
      <c r="DN42" s="400"/>
      <c r="DO42" s="400"/>
      <c r="DP42" s="400"/>
      <c r="DQ42" s="400"/>
      <c r="DR42" s="400"/>
      <c r="DS42" s="400"/>
      <c r="DT42" s="400"/>
      <c r="DU42" s="400"/>
      <c r="DV42" s="400"/>
      <c r="DW42" s="400"/>
      <c r="DX42" s="400"/>
      <c r="DY42" s="400"/>
      <c r="DZ42" s="400"/>
    </row>
    <row r="43" spans="2:188" s="32" customFormat="1" ht="15" customHeight="1" x14ac:dyDescent="0.25">
      <c r="BF43" s="67" t="s">
        <v>685</v>
      </c>
      <c r="BV43" s="58" t="s">
        <v>686</v>
      </c>
      <c r="CE43" s="515"/>
      <c r="CF43" s="515"/>
      <c r="CG43" s="515"/>
      <c r="CH43" s="515"/>
      <c r="CI43" s="515"/>
      <c r="CJ43" s="515"/>
      <c r="CK43" s="515"/>
      <c r="CL43" s="515"/>
      <c r="CM43" s="67"/>
      <c r="CN43" s="67"/>
      <c r="CO43" s="67"/>
      <c r="CP43" s="516" t="str">
        <f>ВВОД!C4</f>
        <v>Чекин М. В.</v>
      </c>
      <c r="CQ43" s="516"/>
      <c r="CR43" s="516"/>
      <c r="CS43" s="516"/>
      <c r="CT43" s="516"/>
      <c r="CU43" s="516"/>
      <c r="CV43" s="516"/>
      <c r="CW43" s="516"/>
      <c r="CX43" s="516"/>
      <c r="CY43" s="516"/>
      <c r="CZ43" s="516"/>
      <c r="DA43" s="516"/>
      <c r="DB43" s="516"/>
      <c r="DC43" s="516"/>
      <c r="DD43" s="516"/>
      <c r="DE43" s="516"/>
      <c r="DF43" s="516"/>
      <c r="DG43" s="516"/>
      <c r="DH43" s="516"/>
      <c r="DI43" s="516"/>
      <c r="DJ43" s="516"/>
      <c r="DK43" s="516"/>
      <c r="DL43" s="516"/>
      <c r="DM43" s="516"/>
      <c r="DN43" s="516"/>
      <c r="DO43" s="516"/>
      <c r="DP43" s="516"/>
      <c r="DQ43" s="516"/>
      <c r="DR43" s="516"/>
      <c r="DS43" s="516"/>
      <c r="DT43" s="516"/>
      <c r="DU43" s="516"/>
      <c r="DV43" s="516"/>
      <c r="DW43" s="516"/>
      <c r="DX43" s="516"/>
      <c r="DY43" s="516"/>
      <c r="DZ43" s="516"/>
      <c r="EF43" s="517" t="s">
        <v>48</v>
      </c>
      <c r="EG43" s="517"/>
      <c r="EH43" s="517"/>
      <c r="EI43" s="517"/>
      <c r="EJ43" s="517"/>
      <c r="EK43" s="517"/>
      <c r="EL43" s="517"/>
      <c r="EM43" s="517"/>
      <c r="EN43" s="517"/>
      <c r="EO43" s="517"/>
      <c r="EP43" s="517"/>
      <c r="EQ43" s="517"/>
      <c r="ER43" s="517"/>
      <c r="ES43" s="517"/>
      <c r="ET43" s="517"/>
      <c r="EU43" s="517"/>
      <c r="EV43" s="517"/>
      <c r="EW43" s="517"/>
      <c r="EX43" s="517"/>
      <c r="EY43" s="517"/>
      <c r="EZ43" s="517"/>
      <c r="FA43" s="517"/>
      <c r="FB43" s="517"/>
      <c r="FC43" s="517"/>
      <c r="FD43" s="517"/>
      <c r="FE43" s="517"/>
      <c r="FF43" s="517"/>
    </row>
    <row r="44" spans="2:188" s="32" customFormat="1" ht="7.5" customHeight="1" x14ac:dyDescent="0.15">
      <c r="CE44" s="396" t="s">
        <v>687</v>
      </c>
      <c r="CF44" s="396"/>
      <c r="CG44" s="396"/>
      <c r="CH44" s="396"/>
      <c r="CI44" s="396"/>
      <c r="CJ44" s="396"/>
      <c r="CK44" s="396"/>
      <c r="CL44" s="396"/>
      <c r="CM44" s="244"/>
      <c r="CN44" s="244"/>
      <c r="CO44" s="244"/>
      <c r="CP44" s="396" t="s">
        <v>688</v>
      </c>
      <c r="CQ44" s="396"/>
      <c r="CR44" s="396"/>
      <c r="CS44" s="396"/>
      <c r="CT44" s="396"/>
      <c r="CU44" s="396"/>
      <c r="CV44" s="396"/>
      <c r="CW44" s="396"/>
      <c r="CX44" s="396"/>
      <c r="CY44" s="396"/>
      <c r="CZ44" s="396"/>
      <c r="DA44" s="396"/>
      <c r="DB44" s="396"/>
      <c r="DC44" s="396"/>
      <c r="DD44" s="396"/>
      <c r="DE44" s="396"/>
      <c r="DF44" s="396"/>
      <c r="DG44" s="396"/>
      <c r="DH44" s="396"/>
      <c r="DI44" s="396"/>
      <c r="DJ44" s="396"/>
      <c r="DK44" s="396"/>
      <c r="DL44" s="396"/>
      <c r="DM44" s="396"/>
      <c r="DN44" s="396"/>
      <c r="DO44" s="396"/>
      <c r="DP44" s="396"/>
      <c r="DQ44" s="396"/>
      <c r="DR44" s="396"/>
      <c r="DS44" s="396"/>
      <c r="DT44" s="396"/>
      <c r="DU44" s="396"/>
      <c r="DV44" s="396"/>
      <c r="DW44" s="396"/>
      <c r="DX44" s="396"/>
      <c r="DY44" s="396"/>
      <c r="DZ44" s="396"/>
      <c r="EF44" s="517"/>
      <c r="EG44" s="517"/>
      <c r="EH44" s="517"/>
      <c r="EI44" s="517"/>
      <c r="EJ44" s="517"/>
      <c r="EK44" s="517"/>
      <c r="EL44" s="517"/>
      <c r="EM44" s="517"/>
      <c r="EN44" s="517"/>
      <c r="EO44" s="517"/>
      <c r="EP44" s="517"/>
      <c r="EQ44" s="517"/>
      <c r="ER44" s="517"/>
      <c r="ES44" s="517"/>
      <c r="ET44" s="517"/>
      <c r="EU44" s="517"/>
      <c r="EV44" s="517"/>
      <c r="EW44" s="517"/>
      <c r="EX44" s="517"/>
      <c r="EY44" s="517"/>
      <c r="EZ44" s="517"/>
      <c r="FA44" s="517"/>
      <c r="FB44" s="517"/>
      <c r="FC44" s="517"/>
      <c r="FD44" s="517"/>
      <c r="FE44" s="517"/>
      <c r="FF44" s="517"/>
    </row>
    <row r="45" spans="2:188" s="32" customFormat="1" ht="15" customHeight="1" x14ac:dyDescent="0.25">
      <c r="B45" s="58" t="s">
        <v>689</v>
      </c>
      <c r="K45" s="518"/>
      <c r="L45" s="518"/>
      <c r="M45" s="518"/>
      <c r="N45" s="518"/>
      <c r="O45" s="518"/>
      <c r="P45" s="518"/>
      <c r="Q45" s="518"/>
      <c r="R45" s="518"/>
      <c r="S45" s="518"/>
      <c r="T45" s="518"/>
      <c r="W45" s="401" t="str">
        <f>ВВОД!C3</f>
        <v>Цветкова Н.Г.</v>
      </c>
      <c r="X45" s="401"/>
      <c r="Y45" s="401"/>
      <c r="Z45" s="401"/>
      <c r="AA45" s="401"/>
      <c r="AB45" s="401"/>
      <c r="AC45" s="401"/>
      <c r="AD45" s="401"/>
      <c r="AE45" s="401"/>
      <c r="AF45" s="401"/>
      <c r="AG45" s="401"/>
      <c r="AH45" s="401"/>
      <c r="AI45" s="401"/>
      <c r="AJ45" s="401"/>
      <c r="AK45" s="401"/>
      <c r="AL45" s="401"/>
      <c r="AM45" s="401"/>
      <c r="AN45" s="401"/>
      <c r="AO45" s="401"/>
      <c r="AP45" s="401"/>
      <c r="AQ45" s="401"/>
      <c r="AR45" s="401"/>
      <c r="AS45" s="401"/>
      <c r="BF45" s="67" t="s">
        <v>690</v>
      </c>
      <c r="BV45" s="58" t="s">
        <v>6</v>
      </c>
      <c r="CE45" s="400"/>
      <c r="CF45" s="400"/>
      <c r="CG45" s="400"/>
      <c r="CH45" s="400"/>
      <c r="CI45" s="400"/>
      <c r="CJ45" s="400"/>
      <c r="CK45" s="400"/>
      <c r="CL45" s="400"/>
      <c r="CM45" s="67"/>
      <c r="CN45" s="67"/>
      <c r="CO45" s="67"/>
      <c r="CP45" s="401" t="str">
        <f>ВВОД!S19</f>
        <v>Соколан Е.А.</v>
      </c>
      <c r="CQ45" s="401"/>
      <c r="CR45" s="401"/>
      <c r="CS45" s="401"/>
      <c r="CT45" s="401"/>
      <c r="CU45" s="401"/>
      <c r="CV45" s="401"/>
      <c r="CW45" s="401"/>
      <c r="CX45" s="401"/>
      <c r="CY45" s="401"/>
      <c r="CZ45" s="401"/>
      <c r="DA45" s="401"/>
      <c r="DB45" s="401"/>
      <c r="DC45" s="401"/>
      <c r="DD45" s="401"/>
      <c r="DE45" s="401"/>
      <c r="DF45" s="401"/>
      <c r="DG45" s="401"/>
      <c r="DH45" s="401"/>
      <c r="DI45" s="401"/>
      <c r="DJ45" s="401"/>
      <c r="DK45" s="401"/>
      <c r="DL45" s="401"/>
      <c r="DM45" s="401"/>
      <c r="DN45" s="401"/>
      <c r="DO45" s="401"/>
      <c r="DP45" s="401"/>
      <c r="DQ45" s="401"/>
      <c r="DR45" s="401"/>
      <c r="DS45" s="401"/>
      <c r="DT45" s="401"/>
      <c r="DU45" s="401"/>
      <c r="DV45" s="401"/>
      <c r="DW45" s="401"/>
      <c r="DX45" s="401"/>
      <c r="DY45" s="401"/>
      <c r="DZ45" s="401"/>
      <c r="EF45" s="517"/>
      <c r="EG45" s="517"/>
      <c r="EH45" s="517"/>
      <c r="EI45" s="517"/>
      <c r="EJ45" s="517"/>
      <c r="EK45" s="517"/>
      <c r="EL45" s="517"/>
      <c r="EM45" s="517"/>
      <c r="EN45" s="517"/>
      <c r="EO45" s="517"/>
      <c r="EP45" s="517"/>
      <c r="EQ45" s="517"/>
      <c r="ER45" s="517"/>
      <c r="ES45" s="517"/>
      <c r="ET45" s="517"/>
      <c r="EU45" s="517"/>
      <c r="EV45" s="517"/>
      <c r="EW45" s="517"/>
      <c r="EX45" s="517"/>
      <c r="EY45" s="517"/>
      <c r="EZ45" s="517"/>
      <c r="FA45" s="517"/>
      <c r="FB45" s="517"/>
      <c r="FC45" s="517"/>
      <c r="FD45" s="517"/>
      <c r="FE45" s="517"/>
      <c r="FF45" s="517"/>
      <c r="FG45" s="398"/>
      <c r="FH45" s="398"/>
      <c r="FI45" s="398"/>
      <c r="FJ45" s="398"/>
      <c r="FK45" s="398"/>
      <c r="FL45" s="398"/>
      <c r="FM45" s="398"/>
      <c r="FN45" s="398"/>
      <c r="FO45" s="398"/>
      <c r="FP45" s="398"/>
      <c r="FQ45" s="398"/>
      <c r="FR45" s="398"/>
      <c r="FS45" s="398"/>
      <c r="FT45" s="398"/>
      <c r="FU45" s="398"/>
      <c r="FV45" s="398"/>
      <c r="FW45" s="398"/>
      <c r="FX45" s="398"/>
      <c r="FY45" s="398"/>
      <c r="FZ45" s="398"/>
      <c r="GA45" s="398"/>
      <c r="GB45" s="398"/>
      <c r="GC45" s="398"/>
      <c r="GD45" s="398"/>
      <c r="GE45" s="398"/>
      <c r="GF45" s="398"/>
    </row>
    <row r="46" spans="2:188" s="32" customFormat="1" ht="7.5" customHeight="1" x14ac:dyDescent="0.15">
      <c r="K46" s="396" t="s">
        <v>687</v>
      </c>
      <c r="L46" s="396"/>
      <c r="M46" s="396"/>
      <c r="N46" s="396"/>
      <c r="O46" s="396"/>
      <c r="P46" s="396"/>
      <c r="Q46" s="396"/>
      <c r="R46" s="396"/>
      <c r="S46" s="396"/>
      <c r="T46" s="396"/>
      <c r="U46" s="56"/>
      <c r="V46" s="56"/>
      <c r="W46" s="519" t="s">
        <v>688</v>
      </c>
      <c r="X46" s="519"/>
      <c r="Y46" s="519"/>
      <c r="Z46" s="519"/>
      <c r="AA46" s="519"/>
      <c r="AB46" s="519"/>
      <c r="AC46" s="519"/>
      <c r="AD46" s="519"/>
      <c r="AE46" s="519"/>
      <c r="AF46" s="519"/>
      <c r="AG46" s="519"/>
      <c r="AH46" s="519"/>
      <c r="AI46" s="519"/>
      <c r="AJ46" s="519"/>
      <c r="AK46" s="519"/>
      <c r="AL46" s="519"/>
      <c r="AM46" s="519"/>
      <c r="AN46" s="519"/>
      <c r="AO46" s="519"/>
      <c r="AP46" s="519"/>
      <c r="AQ46" s="519"/>
      <c r="AR46" s="519"/>
      <c r="AS46" s="519"/>
      <c r="CE46" s="396" t="s">
        <v>687</v>
      </c>
      <c r="CF46" s="396"/>
      <c r="CG46" s="396"/>
      <c r="CH46" s="396"/>
      <c r="CI46" s="396"/>
      <c r="CJ46" s="396"/>
      <c r="CK46" s="396"/>
      <c r="CL46" s="396"/>
      <c r="CM46" s="244"/>
      <c r="CN46" s="244"/>
      <c r="CO46" s="244"/>
      <c r="CP46" s="396" t="s">
        <v>688</v>
      </c>
      <c r="CQ46" s="396"/>
      <c r="CR46" s="396"/>
      <c r="CS46" s="396"/>
      <c r="CT46" s="396"/>
      <c r="CU46" s="396"/>
      <c r="CV46" s="396"/>
      <c r="CW46" s="396"/>
      <c r="CX46" s="396"/>
      <c r="CY46" s="396"/>
      <c r="CZ46" s="396"/>
      <c r="DA46" s="396"/>
      <c r="DB46" s="396"/>
      <c r="DC46" s="396"/>
      <c r="DD46" s="396"/>
      <c r="DE46" s="396"/>
      <c r="DF46" s="396"/>
      <c r="DG46" s="396"/>
      <c r="DH46" s="396"/>
      <c r="DI46" s="396"/>
      <c r="DJ46" s="396"/>
      <c r="DK46" s="396"/>
      <c r="DL46" s="396"/>
      <c r="DM46" s="396"/>
      <c r="DN46" s="396"/>
      <c r="DO46" s="396"/>
      <c r="DP46" s="396"/>
      <c r="DQ46" s="396"/>
      <c r="DR46" s="396"/>
      <c r="DS46" s="396"/>
      <c r="DT46" s="396"/>
      <c r="DU46" s="396"/>
      <c r="DV46" s="396"/>
      <c r="DW46" s="396"/>
      <c r="DX46" s="396"/>
      <c r="DY46" s="396"/>
      <c r="DZ46" s="396"/>
      <c r="EF46" s="520"/>
      <c r="EG46" s="520"/>
      <c r="EH46" s="520"/>
      <c r="EI46" s="520"/>
      <c r="EJ46" s="520"/>
      <c r="EK46" s="520"/>
      <c r="EL46" s="520"/>
      <c r="EM46" s="520"/>
      <c r="EN46" s="520"/>
      <c r="EO46" s="520"/>
      <c r="EP46" s="520"/>
      <c r="EQ46" s="520"/>
      <c r="ER46" s="520"/>
      <c r="ES46" s="520"/>
      <c r="ET46" s="520"/>
      <c r="EU46" s="520"/>
      <c r="EV46" s="520"/>
      <c r="EW46" s="520"/>
      <c r="EX46" s="520"/>
      <c r="EY46" s="520"/>
      <c r="EZ46" s="520"/>
      <c r="FA46" s="520"/>
      <c r="FB46" s="520"/>
      <c r="FC46" s="520"/>
      <c r="FD46" s="520"/>
      <c r="FE46" s="520"/>
      <c r="FF46" s="520"/>
      <c r="FG46" s="520"/>
      <c r="FH46" s="520"/>
      <c r="FI46" s="520"/>
      <c r="FJ46" s="520"/>
      <c r="FK46" s="520"/>
      <c r="FL46" s="520"/>
      <c r="FM46" s="520"/>
      <c r="FN46" s="520"/>
      <c r="FO46" s="520"/>
      <c r="FP46" s="520"/>
      <c r="FQ46" s="520"/>
      <c r="FR46" s="520"/>
      <c r="FS46" s="520"/>
      <c r="FT46" s="520"/>
      <c r="FU46" s="520"/>
      <c r="FV46" s="520"/>
      <c r="FW46" s="520"/>
      <c r="FX46" s="520"/>
      <c r="FY46" s="520"/>
      <c r="FZ46" s="520"/>
      <c r="GA46" s="520"/>
      <c r="GB46" s="520"/>
      <c r="GC46" s="520"/>
      <c r="GD46" s="520"/>
      <c r="GE46" s="520"/>
      <c r="GF46" s="520"/>
    </row>
    <row r="47" spans="2:188" s="32" customFormat="1" ht="8.25" customHeight="1" x14ac:dyDescent="0.2">
      <c r="B47" s="67" t="s">
        <v>691</v>
      </c>
      <c r="X47" s="524" t="s">
        <v>692</v>
      </c>
      <c r="Y47" s="525"/>
      <c r="Z47" s="525"/>
      <c r="AA47" s="525"/>
      <c r="AB47" s="525"/>
      <c r="AC47" s="525"/>
      <c r="AD47" s="525"/>
      <c r="AE47" s="525"/>
      <c r="AF47" s="525"/>
      <c r="AG47" s="525"/>
      <c r="AH47" s="525"/>
      <c r="AI47" s="525"/>
      <c r="AJ47" s="525"/>
      <c r="AK47" s="525"/>
      <c r="AL47" s="525"/>
      <c r="AM47" s="525"/>
      <c r="AN47" s="525"/>
      <c r="AO47" s="525"/>
      <c r="AP47" s="525"/>
      <c r="AQ47" s="525"/>
      <c r="AR47" s="525"/>
      <c r="AS47" s="525"/>
      <c r="AT47" s="525"/>
      <c r="AU47" s="526"/>
      <c r="EF47" s="521"/>
      <c r="EG47" s="521"/>
      <c r="EH47" s="521"/>
      <c r="EI47" s="521"/>
      <c r="EJ47" s="521"/>
      <c r="EK47" s="521"/>
      <c r="EL47" s="521"/>
      <c r="EM47" s="521"/>
      <c r="EN47" s="521"/>
      <c r="EO47" s="521"/>
      <c r="EP47" s="521"/>
      <c r="EQ47" s="521"/>
      <c r="ER47" s="521"/>
      <c r="ES47" s="521"/>
      <c r="ET47" s="521"/>
      <c r="EU47" s="521"/>
      <c r="EV47" s="521"/>
      <c r="EW47" s="521"/>
      <c r="EX47" s="521"/>
      <c r="EY47" s="521"/>
      <c r="EZ47" s="521"/>
      <c r="FA47" s="521"/>
      <c r="FB47" s="521"/>
      <c r="FC47" s="521"/>
      <c r="FD47" s="521"/>
      <c r="FE47" s="521"/>
      <c r="FF47" s="521"/>
      <c r="FG47" s="521"/>
      <c r="FH47" s="521"/>
      <c r="FI47" s="521"/>
      <c r="FJ47" s="521"/>
      <c r="FK47" s="521"/>
      <c r="FL47" s="521"/>
      <c r="FM47" s="521"/>
      <c r="FN47" s="521"/>
      <c r="FO47" s="521"/>
      <c r="FP47" s="521"/>
      <c r="FQ47" s="521"/>
      <c r="FR47" s="521"/>
      <c r="FS47" s="521"/>
      <c r="FT47" s="521"/>
      <c r="FU47" s="521"/>
      <c r="FV47" s="521"/>
      <c r="FW47" s="521"/>
      <c r="FX47" s="521"/>
      <c r="FY47" s="521"/>
      <c r="FZ47" s="521"/>
      <c r="GA47" s="521"/>
      <c r="GB47" s="521"/>
      <c r="GC47" s="521"/>
      <c r="GD47" s="521"/>
      <c r="GE47" s="521"/>
      <c r="GF47" s="521"/>
    </row>
    <row r="48" spans="2:188" s="32" customFormat="1" ht="8.25" customHeight="1" x14ac:dyDescent="0.2">
      <c r="B48" s="67" t="s">
        <v>693</v>
      </c>
      <c r="X48" s="527"/>
      <c r="Y48" s="528"/>
      <c r="Z48" s="528"/>
      <c r="AA48" s="528"/>
      <c r="AB48" s="528"/>
      <c r="AC48" s="528"/>
      <c r="AD48" s="528"/>
      <c r="AE48" s="528"/>
      <c r="AF48" s="528"/>
      <c r="AG48" s="528"/>
      <c r="AH48" s="528"/>
      <c r="AI48" s="528"/>
      <c r="AJ48" s="528"/>
      <c r="AK48" s="528"/>
      <c r="AL48" s="528"/>
      <c r="AM48" s="528"/>
      <c r="AN48" s="528"/>
      <c r="AO48" s="528"/>
      <c r="AP48" s="528"/>
      <c r="AQ48" s="528"/>
      <c r="AR48" s="528"/>
      <c r="AS48" s="528"/>
      <c r="AT48" s="528"/>
      <c r="AU48" s="529"/>
      <c r="EF48" s="522"/>
      <c r="EG48" s="522"/>
      <c r="EH48" s="522"/>
      <c r="EI48" s="522"/>
      <c r="EJ48" s="522"/>
      <c r="EK48" s="522"/>
      <c r="EL48" s="522"/>
      <c r="EM48" s="522"/>
      <c r="EN48" s="522"/>
      <c r="EO48" s="522"/>
      <c r="EP48" s="522"/>
      <c r="EQ48" s="522"/>
      <c r="ER48" s="522"/>
      <c r="ES48" s="522"/>
      <c r="ET48" s="522"/>
      <c r="EU48" s="522"/>
      <c r="EV48" s="522"/>
      <c r="EW48" s="522"/>
      <c r="EX48" s="522"/>
      <c r="EY48" s="522"/>
      <c r="EZ48" s="522"/>
      <c r="FA48" s="522"/>
      <c r="FB48" s="522"/>
      <c r="FC48" s="522"/>
      <c r="FD48" s="522"/>
      <c r="FE48" s="522"/>
      <c r="FF48" s="522"/>
      <c r="FG48" s="522"/>
      <c r="FH48" s="522"/>
      <c r="FI48" s="522"/>
      <c r="FJ48" s="522"/>
      <c r="FK48" s="522"/>
      <c r="FL48" s="522"/>
      <c r="FM48" s="522"/>
      <c r="FN48" s="522"/>
      <c r="FO48" s="522"/>
      <c r="FP48" s="522"/>
      <c r="FQ48" s="522"/>
      <c r="FR48" s="522"/>
      <c r="FS48" s="522"/>
      <c r="FT48" s="522"/>
      <c r="FU48" s="522"/>
      <c r="FV48" s="522"/>
      <c r="FW48" s="522"/>
      <c r="FX48" s="522"/>
      <c r="FY48" s="522"/>
      <c r="FZ48" s="522"/>
      <c r="GA48" s="522"/>
      <c r="GB48" s="522"/>
      <c r="GC48" s="522"/>
      <c r="GD48" s="522"/>
      <c r="GE48" s="522"/>
      <c r="GF48" s="522"/>
    </row>
    <row r="49" spans="2:189" s="32" customFormat="1" ht="7.5" customHeight="1" x14ac:dyDescent="0.2">
      <c r="B49" s="67" t="s">
        <v>694</v>
      </c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527"/>
      <c r="Y49" s="528"/>
      <c r="Z49" s="528"/>
      <c r="AA49" s="528"/>
      <c r="AB49" s="528"/>
      <c r="AC49" s="528"/>
      <c r="AD49" s="528"/>
      <c r="AE49" s="528"/>
      <c r="AF49" s="528"/>
      <c r="AG49" s="528"/>
      <c r="AH49" s="528"/>
      <c r="AI49" s="528"/>
      <c r="AJ49" s="528"/>
      <c r="AK49" s="528"/>
      <c r="AL49" s="528"/>
      <c r="AM49" s="528"/>
      <c r="AN49" s="528"/>
      <c r="AO49" s="528"/>
      <c r="AP49" s="528"/>
      <c r="AQ49" s="528"/>
      <c r="AR49" s="528"/>
      <c r="AS49" s="528"/>
      <c r="AT49" s="528"/>
      <c r="AU49" s="529"/>
      <c r="AV49" s="67"/>
      <c r="AW49" s="67"/>
      <c r="AX49" s="67"/>
      <c r="AY49" s="67"/>
      <c r="AZ49" s="67"/>
      <c r="BA49" s="67"/>
      <c r="BB49" s="67"/>
      <c r="BC49" s="67"/>
      <c r="BF49" s="465" t="s">
        <v>695</v>
      </c>
      <c r="BG49" s="465"/>
      <c r="BH49" s="465"/>
      <c r="BI49" s="465"/>
      <c r="BJ49" s="465"/>
      <c r="BK49" s="465"/>
      <c r="BL49" s="465"/>
      <c r="BM49" s="465"/>
      <c r="BN49" s="465"/>
      <c r="BO49" s="465"/>
      <c r="BP49" s="465"/>
      <c r="BQ49" s="465"/>
      <c r="BR49" s="465"/>
      <c r="BS49" s="465"/>
      <c r="BT49" s="465"/>
      <c r="BU49" s="465"/>
      <c r="BV49" s="465"/>
      <c r="BW49" s="465"/>
      <c r="BX49" s="465"/>
      <c r="BY49" s="465"/>
      <c r="BZ49" s="465"/>
      <c r="CA49" s="465"/>
      <c r="CB49" s="465"/>
      <c r="CC49" s="456" t="s">
        <v>696</v>
      </c>
      <c r="CD49" s="456"/>
      <c r="CE49" s="456"/>
      <c r="CF49" s="456"/>
      <c r="CG49" s="456"/>
      <c r="CH49" s="456"/>
      <c r="CI49" s="456"/>
      <c r="CJ49" s="456"/>
      <c r="CK49" s="456"/>
      <c r="CL49" s="456"/>
      <c r="CM49" s="456"/>
      <c r="CN49" s="456"/>
      <c r="CO49" s="456"/>
      <c r="EF49" s="521"/>
      <c r="EG49" s="521"/>
      <c r="EH49" s="521"/>
      <c r="EI49" s="521"/>
      <c r="EJ49" s="521"/>
      <c r="EK49" s="521"/>
      <c r="EL49" s="521"/>
      <c r="EM49" s="521"/>
      <c r="EN49" s="521"/>
      <c r="EO49" s="521"/>
      <c r="EP49" s="521"/>
      <c r="EQ49" s="521"/>
      <c r="ER49" s="521"/>
      <c r="ES49" s="521"/>
      <c r="ET49" s="521"/>
      <c r="EU49" s="521"/>
      <c r="EV49" s="521"/>
      <c r="EW49" s="521"/>
      <c r="EX49" s="521"/>
      <c r="EY49" s="521"/>
      <c r="EZ49" s="521"/>
      <c r="FA49" s="521"/>
      <c r="FB49" s="521"/>
      <c r="FC49" s="521"/>
      <c r="FD49" s="521"/>
      <c r="FE49" s="521"/>
      <c r="FF49" s="521"/>
      <c r="FG49" s="521"/>
      <c r="FH49" s="521"/>
      <c r="FI49" s="521"/>
      <c r="FJ49" s="521"/>
      <c r="FK49" s="521"/>
      <c r="FL49" s="521"/>
      <c r="FM49" s="521"/>
      <c r="FN49" s="521"/>
      <c r="FO49" s="521"/>
      <c r="FP49" s="521"/>
      <c r="FQ49" s="521"/>
      <c r="FR49" s="521"/>
      <c r="FS49" s="521"/>
      <c r="FT49" s="521"/>
      <c r="FU49" s="521"/>
      <c r="FV49" s="521"/>
      <c r="FW49" s="521"/>
      <c r="FX49" s="521"/>
      <c r="FY49" s="521"/>
      <c r="FZ49" s="521"/>
      <c r="GA49" s="521"/>
      <c r="GB49" s="521"/>
      <c r="GC49" s="521"/>
      <c r="GD49" s="521"/>
      <c r="GE49" s="521"/>
      <c r="GF49" s="521"/>
    </row>
    <row r="50" spans="2:189" s="32" customFormat="1" ht="7.5" customHeight="1" x14ac:dyDescent="0.15"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527"/>
      <c r="Y50" s="528"/>
      <c r="Z50" s="528"/>
      <c r="AA50" s="528"/>
      <c r="AB50" s="528"/>
      <c r="AC50" s="528"/>
      <c r="AD50" s="528"/>
      <c r="AE50" s="528"/>
      <c r="AF50" s="528"/>
      <c r="AG50" s="528"/>
      <c r="AH50" s="528"/>
      <c r="AI50" s="528"/>
      <c r="AJ50" s="528"/>
      <c r="AK50" s="528"/>
      <c r="AL50" s="528"/>
      <c r="AM50" s="528"/>
      <c r="AN50" s="528"/>
      <c r="AO50" s="528"/>
      <c r="AP50" s="528"/>
      <c r="AQ50" s="528"/>
      <c r="AR50" s="528"/>
      <c r="AS50" s="528"/>
      <c r="AT50" s="528"/>
      <c r="AU50" s="529"/>
      <c r="AV50" s="73"/>
      <c r="AW50" s="73"/>
      <c r="AX50" s="73"/>
      <c r="AY50" s="73"/>
      <c r="AZ50" s="73"/>
      <c r="BA50" s="73"/>
      <c r="BB50" s="73"/>
      <c r="BC50" s="73"/>
      <c r="BF50" s="465"/>
      <c r="BG50" s="465"/>
      <c r="BH50" s="465"/>
      <c r="BI50" s="465"/>
      <c r="BJ50" s="465"/>
      <c r="BK50" s="465"/>
      <c r="BL50" s="465"/>
      <c r="BM50" s="465"/>
      <c r="BN50" s="465"/>
      <c r="BO50" s="465"/>
      <c r="BP50" s="465"/>
      <c r="BQ50" s="465"/>
      <c r="BR50" s="465"/>
      <c r="BS50" s="465"/>
      <c r="BT50" s="465"/>
      <c r="BU50" s="465"/>
      <c r="BV50" s="465"/>
      <c r="BW50" s="465"/>
      <c r="BX50" s="465"/>
      <c r="BY50" s="465"/>
      <c r="BZ50" s="465"/>
      <c r="CA50" s="465"/>
      <c r="CB50" s="465"/>
      <c r="CC50" s="523" t="s">
        <v>697</v>
      </c>
      <c r="CD50" s="523"/>
      <c r="CE50" s="523"/>
      <c r="CF50" s="523"/>
      <c r="CG50" s="523"/>
      <c r="CH50" s="523"/>
      <c r="CI50" s="523"/>
      <c r="CJ50" s="523"/>
      <c r="CK50" s="523"/>
      <c r="CL50" s="523"/>
      <c r="CM50" s="523"/>
      <c r="CN50" s="523"/>
      <c r="CO50" s="523"/>
      <c r="EF50" s="522"/>
      <c r="EG50" s="522"/>
      <c r="EH50" s="522"/>
      <c r="EI50" s="522"/>
      <c r="EJ50" s="522"/>
      <c r="EK50" s="522"/>
      <c r="EL50" s="522"/>
      <c r="EM50" s="522"/>
      <c r="EN50" s="522"/>
      <c r="EO50" s="522"/>
      <c r="EP50" s="522"/>
      <c r="EQ50" s="522"/>
      <c r="ER50" s="522"/>
      <c r="ES50" s="522"/>
      <c r="ET50" s="522"/>
      <c r="EU50" s="522"/>
      <c r="EV50" s="522"/>
      <c r="EW50" s="522"/>
      <c r="EX50" s="522"/>
      <c r="EY50" s="522"/>
      <c r="EZ50" s="522"/>
      <c r="FA50" s="522"/>
      <c r="FB50" s="522"/>
      <c r="FC50" s="522"/>
      <c r="FD50" s="522"/>
      <c r="FE50" s="522"/>
      <c r="FF50" s="522"/>
      <c r="FG50" s="522"/>
      <c r="FH50" s="522"/>
      <c r="FI50" s="522"/>
      <c r="FJ50" s="522"/>
      <c r="FK50" s="522"/>
      <c r="FL50" s="522"/>
      <c r="FM50" s="522"/>
      <c r="FN50" s="522"/>
      <c r="FO50" s="522"/>
      <c r="FP50" s="522"/>
      <c r="FQ50" s="522"/>
      <c r="FR50" s="522"/>
      <c r="FS50" s="522"/>
      <c r="FT50" s="522"/>
      <c r="FU50" s="522"/>
      <c r="FV50" s="522"/>
      <c r="FW50" s="522"/>
      <c r="FX50" s="522"/>
      <c r="FY50" s="522"/>
      <c r="FZ50" s="522"/>
      <c r="GA50" s="522"/>
      <c r="GB50" s="522"/>
      <c r="GC50" s="522"/>
      <c r="GD50" s="522"/>
      <c r="GE50" s="522"/>
      <c r="GF50" s="522"/>
    </row>
    <row r="51" spans="2:189" s="32" customFormat="1" ht="15" customHeight="1" x14ac:dyDescent="0.25">
      <c r="X51" s="527"/>
      <c r="Y51" s="528"/>
      <c r="Z51" s="528"/>
      <c r="AA51" s="528"/>
      <c r="AB51" s="528"/>
      <c r="AC51" s="528"/>
      <c r="AD51" s="528"/>
      <c r="AE51" s="528"/>
      <c r="AF51" s="528"/>
      <c r="AG51" s="528"/>
      <c r="AH51" s="528"/>
      <c r="AI51" s="528"/>
      <c r="AJ51" s="528"/>
      <c r="AK51" s="528"/>
      <c r="AL51" s="528"/>
      <c r="AM51" s="528"/>
      <c r="AN51" s="528"/>
      <c r="AO51" s="528"/>
      <c r="AP51" s="528"/>
      <c r="AQ51" s="528"/>
      <c r="AR51" s="528"/>
      <c r="AS51" s="528"/>
      <c r="AT51" s="528"/>
      <c r="AU51" s="529"/>
      <c r="BF51" s="67" t="s">
        <v>698</v>
      </c>
      <c r="BT51" s="400"/>
      <c r="BU51" s="400"/>
      <c r="BV51" s="400"/>
      <c r="BW51" s="400"/>
      <c r="BX51" s="400"/>
      <c r="BY51" s="400"/>
      <c r="BZ51" s="400"/>
      <c r="CA51" s="400"/>
      <c r="CB51" s="400"/>
      <c r="CC51" s="400"/>
      <c r="CD51" s="400"/>
      <c r="CE51" s="67"/>
      <c r="CF51" s="67"/>
      <c r="CG51" s="401" t="str">
        <f>ВВОД!S19</f>
        <v>Соколан Е.А.</v>
      </c>
      <c r="CH51" s="401"/>
      <c r="CI51" s="401"/>
      <c r="CJ51" s="401"/>
      <c r="CK51" s="401"/>
      <c r="CL51" s="401"/>
      <c r="CM51" s="401"/>
      <c r="CN51" s="401"/>
      <c r="CO51" s="401"/>
      <c r="CP51" s="401"/>
      <c r="CQ51" s="401"/>
      <c r="CR51" s="401"/>
      <c r="CS51" s="401"/>
      <c r="CT51" s="401"/>
      <c r="CU51" s="401"/>
      <c r="CV51" s="401"/>
      <c r="CW51" s="401"/>
      <c r="CX51" s="401"/>
      <c r="CY51" s="401"/>
      <c r="CZ51" s="401"/>
      <c r="DA51" s="401"/>
      <c r="DB51" s="401"/>
      <c r="DC51" s="401"/>
      <c r="DD51" s="401"/>
      <c r="DE51" s="401"/>
      <c r="DF51" s="401"/>
      <c r="DG51" s="401"/>
      <c r="DH51" s="401"/>
      <c r="DI51" s="401"/>
      <c r="DJ51" s="401"/>
      <c r="DK51" s="401"/>
      <c r="DL51" s="401"/>
      <c r="DM51" s="401"/>
      <c r="DN51" s="76"/>
      <c r="EF51" s="521"/>
      <c r="EG51" s="521"/>
      <c r="EH51" s="521"/>
      <c r="EI51" s="521"/>
      <c r="EJ51" s="521"/>
      <c r="EK51" s="521"/>
      <c r="EL51" s="521"/>
      <c r="EM51" s="521"/>
      <c r="EN51" s="521"/>
      <c r="EO51" s="521"/>
      <c r="EP51" s="521"/>
      <c r="EQ51" s="521"/>
      <c r="ER51" s="521"/>
      <c r="ES51" s="521"/>
      <c r="ET51" s="521"/>
      <c r="EU51" s="521"/>
      <c r="EV51" s="521"/>
      <c r="EW51" s="521"/>
      <c r="EX51" s="521"/>
      <c r="EY51" s="521"/>
      <c r="EZ51" s="521"/>
      <c r="FA51" s="521"/>
      <c r="FB51" s="521"/>
      <c r="FC51" s="521"/>
      <c r="FD51" s="521"/>
      <c r="FE51" s="521"/>
      <c r="FF51" s="521"/>
      <c r="FG51" s="521"/>
      <c r="FH51" s="521"/>
      <c r="FI51" s="521"/>
      <c r="FJ51" s="521"/>
      <c r="FK51" s="521"/>
      <c r="FL51" s="521"/>
      <c r="FM51" s="521"/>
      <c r="FN51" s="521"/>
      <c r="FO51" s="521"/>
      <c r="FP51" s="521"/>
      <c r="FQ51" s="521"/>
      <c r="FR51" s="521"/>
      <c r="FS51" s="521"/>
      <c r="FT51" s="521"/>
      <c r="FU51" s="521"/>
      <c r="FV51" s="521"/>
      <c r="FW51" s="521"/>
      <c r="FX51" s="521"/>
      <c r="FY51" s="521"/>
      <c r="FZ51" s="521"/>
      <c r="GA51" s="521"/>
      <c r="GB51" s="521"/>
      <c r="GC51" s="521"/>
      <c r="GD51" s="521"/>
      <c r="GE51" s="521"/>
      <c r="GF51" s="521"/>
    </row>
    <row r="52" spans="2:189" s="32" customFormat="1" ht="7.5" customHeight="1" x14ac:dyDescent="0.15">
      <c r="B52" s="533" t="s">
        <v>699</v>
      </c>
      <c r="C52" s="533"/>
      <c r="D52" s="533"/>
      <c r="E52" s="533"/>
      <c r="F52" s="533"/>
      <c r="G52" s="533"/>
      <c r="H52" s="533"/>
      <c r="I52" s="533"/>
      <c r="J52" s="533"/>
      <c r="X52" s="527"/>
      <c r="Y52" s="528"/>
      <c r="Z52" s="528"/>
      <c r="AA52" s="528"/>
      <c r="AB52" s="528"/>
      <c r="AC52" s="528"/>
      <c r="AD52" s="528"/>
      <c r="AE52" s="528"/>
      <c r="AF52" s="528"/>
      <c r="AG52" s="528"/>
      <c r="AH52" s="528"/>
      <c r="AI52" s="528"/>
      <c r="AJ52" s="528"/>
      <c r="AK52" s="528"/>
      <c r="AL52" s="528"/>
      <c r="AM52" s="528"/>
      <c r="AN52" s="528"/>
      <c r="AO52" s="528"/>
      <c r="AP52" s="528"/>
      <c r="AQ52" s="528"/>
      <c r="AR52" s="528"/>
      <c r="AS52" s="528"/>
      <c r="AT52" s="528"/>
      <c r="AU52" s="529"/>
      <c r="BT52" s="396" t="s">
        <v>687</v>
      </c>
      <c r="BU52" s="396"/>
      <c r="BV52" s="396"/>
      <c r="BW52" s="396"/>
      <c r="BX52" s="396"/>
      <c r="BY52" s="396"/>
      <c r="BZ52" s="396"/>
      <c r="CA52" s="396"/>
      <c r="CB52" s="396"/>
      <c r="CC52" s="396"/>
      <c r="CD52" s="396"/>
      <c r="CE52" s="60"/>
      <c r="CF52" s="60"/>
      <c r="CG52" s="396" t="s">
        <v>688</v>
      </c>
      <c r="CH52" s="396"/>
      <c r="CI52" s="396"/>
      <c r="CJ52" s="396"/>
      <c r="CK52" s="396"/>
      <c r="CL52" s="396"/>
      <c r="CM52" s="396"/>
      <c r="CN52" s="396"/>
      <c r="CO52" s="396"/>
      <c r="CP52" s="396"/>
      <c r="CQ52" s="396"/>
      <c r="CR52" s="396"/>
      <c r="CS52" s="396"/>
      <c r="CT52" s="396"/>
      <c r="CU52" s="396"/>
      <c r="CV52" s="396"/>
      <c r="CW52" s="396"/>
      <c r="CX52" s="396"/>
      <c r="CY52" s="396"/>
      <c r="CZ52" s="396"/>
      <c r="DA52" s="396"/>
      <c r="DB52" s="396"/>
      <c r="DC52" s="396"/>
      <c r="DD52" s="396"/>
      <c r="DE52" s="396"/>
      <c r="DF52" s="396"/>
      <c r="DG52" s="396"/>
      <c r="DH52" s="396"/>
      <c r="DI52" s="396"/>
      <c r="DJ52" s="396"/>
      <c r="DK52" s="534"/>
      <c r="EF52" s="522"/>
      <c r="EG52" s="522"/>
      <c r="EH52" s="522"/>
      <c r="EI52" s="522"/>
      <c r="EJ52" s="522"/>
      <c r="EK52" s="522"/>
      <c r="EL52" s="522"/>
      <c r="EM52" s="522"/>
      <c r="EN52" s="522"/>
      <c r="EO52" s="522"/>
      <c r="EP52" s="522"/>
      <c r="EQ52" s="522"/>
      <c r="ER52" s="522"/>
      <c r="ES52" s="522"/>
      <c r="ET52" s="522"/>
      <c r="EU52" s="522"/>
      <c r="EV52" s="522"/>
      <c r="EW52" s="522"/>
      <c r="EX52" s="522"/>
      <c r="EY52" s="522"/>
      <c r="EZ52" s="522"/>
      <c r="FA52" s="522"/>
      <c r="FB52" s="522"/>
      <c r="FC52" s="522"/>
      <c r="FD52" s="522"/>
      <c r="FE52" s="522"/>
      <c r="FF52" s="522"/>
      <c r="FG52" s="522"/>
      <c r="FH52" s="522"/>
      <c r="FI52" s="522"/>
      <c r="FJ52" s="522"/>
      <c r="FK52" s="522"/>
      <c r="FL52" s="522"/>
      <c r="FM52" s="522"/>
      <c r="FN52" s="522"/>
      <c r="FO52" s="522"/>
      <c r="FP52" s="522"/>
      <c r="FQ52" s="522"/>
      <c r="FR52" s="522"/>
      <c r="FS52" s="522"/>
      <c r="FT52" s="522"/>
      <c r="FU52" s="522"/>
      <c r="FV52" s="522"/>
      <c r="FW52" s="522"/>
      <c r="FX52" s="522"/>
      <c r="FY52" s="522"/>
      <c r="FZ52" s="522"/>
      <c r="GA52" s="522"/>
      <c r="GB52" s="522"/>
      <c r="GC52" s="522"/>
      <c r="GD52" s="522"/>
      <c r="GE52" s="522"/>
      <c r="GF52" s="522"/>
    </row>
    <row r="53" spans="2:189" s="32" customFormat="1" ht="15" customHeight="1" x14ac:dyDescent="0.25">
      <c r="B53" s="533"/>
      <c r="C53" s="533"/>
      <c r="D53" s="533"/>
      <c r="E53" s="533"/>
      <c r="F53" s="533"/>
      <c r="G53" s="533"/>
      <c r="H53" s="533"/>
      <c r="I53" s="533"/>
      <c r="J53" s="533"/>
      <c r="X53" s="527"/>
      <c r="Y53" s="528"/>
      <c r="Z53" s="528"/>
      <c r="AA53" s="528"/>
      <c r="AB53" s="528"/>
      <c r="AC53" s="528"/>
      <c r="AD53" s="528"/>
      <c r="AE53" s="528"/>
      <c r="AF53" s="528"/>
      <c r="AG53" s="528"/>
      <c r="AH53" s="528"/>
      <c r="AI53" s="528"/>
      <c r="AJ53" s="528"/>
      <c r="AK53" s="528"/>
      <c r="AL53" s="528"/>
      <c r="AM53" s="528"/>
      <c r="AN53" s="528"/>
      <c r="AO53" s="528"/>
      <c r="AP53" s="528"/>
      <c r="AQ53" s="528"/>
      <c r="AR53" s="528"/>
      <c r="AS53" s="528"/>
      <c r="AT53" s="528"/>
      <c r="AU53" s="529"/>
      <c r="BF53" s="67" t="s">
        <v>700</v>
      </c>
      <c r="BT53" s="400"/>
      <c r="BU53" s="400"/>
      <c r="BV53" s="400"/>
      <c r="BW53" s="400"/>
      <c r="BX53" s="400"/>
      <c r="BY53" s="400"/>
      <c r="BZ53" s="400"/>
      <c r="CA53" s="400"/>
      <c r="CB53" s="400"/>
      <c r="CC53" s="400"/>
      <c r="CD53" s="400"/>
      <c r="CE53" s="67"/>
      <c r="CF53" s="67"/>
      <c r="CG53" s="401" t="str">
        <f>CP43</f>
        <v>Чекин М. В.</v>
      </c>
      <c r="CH53" s="401"/>
      <c r="CI53" s="401"/>
      <c r="CJ53" s="401"/>
      <c r="CK53" s="401"/>
      <c r="CL53" s="401"/>
      <c r="CM53" s="401"/>
      <c r="CN53" s="401"/>
      <c r="CO53" s="401"/>
      <c r="CP53" s="401"/>
      <c r="CQ53" s="401"/>
      <c r="CR53" s="401"/>
      <c r="CS53" s="401"/>
      <c r="CT53" s="401"/>
      <c r="CU53" s="401"/>
      <c r="CV53" s="401"/>
      <c r="CW53" s="401"/>
      <c r="CX53" s="401"/>
      <c r="CY53" s="401"/>
      <c r="CZ53" s="401"/>
      <c r="DA53" s="401"/>
      <c r="DB53" s="401"/>
      <c r="DC53" s="401"/>
      <c r="DD53" s="401"/>
      <c r="DE53" s="401"/>
      <c r="DF53" s="401"/>
      <c r="DG53" s="401"/>
      <c r="DH53" s="401"/>
      <c r="DI53" s="401"/>
      <c r="DJ53" s="401"/>
      <c r="DK53" s="401"/>
      <c r="EF53" s="521"/>
      <c r="EG53" s="521"/>
      <c r="EH53" s="521"/>
      <c r="EI53" s="521"/>
      <c r="EJ53" s="521"/>
      <c r="EK53" s="521"/>
      <c r="EL53" s="521"/>
      <c r="EM53" s="521"/>
      <c r="EN53" s="521"/>
      <c r="EO53" s="521"/>
      <c r="EP53" s="521"/>
      <c r="EQ53" s="521"/>
      <c r="ER53" s="521"/>
      <c r="ES53" s="521"/>
      <c r="ET53" s="521"/>
      <c r="EU53" s="521"/>
      <c r="EV53" s="521"/>
      <c r="EW53" s="521"/>
      <c r="EX53" s="521"/>
      <c r="EY53" s="521"/>
      <c r="EZ53" s="521"/>
      <c r="FA53" s="521"/>
      <c r="FB53" s="521"/>
      <c r="FC53" s="521"/>
      <c r="FD53" s="521"/>
      <c r="FE53" s="521"/>
      <c r="FF53" s="521"/>
      <c r="FG53" s="521"/>
      <c r="FH53" s="521"/>
      <c r="FI53" s="521"/>
      <c r="FJ53" s="521"/>
      <c r="FK53" s="521"/>
      <c r="FL53" s="521"/>
      <c r="FM53" s="521"/>
      <c r="FN53" s="521"/>
      <c r="FO53" s="521"/>
      <c r="FP53" s="521"/>
      <c r="FQ53" s="521"/>
      <c r="FR53" s="521"/>
      <c r="FS53" s="521"/>
      <c r="FT53" s="521"/>
      <c r="FU53" s="521"/>
      <c r="FV53" s="521"/>
      <c r="FW53" s="521"/>
      <c r="FX53" s="521"/>
      <c r="FY53" s="521"/>
      <c r="FZ53" s="521"/>
      <c r="GA53" s="521"/>
      <c r="GB53" s="521"/>
      <c r="GC53" s="521"/>
      <c r="GD53" s="521"/>
      <c r="GE53" s="521"/>
      <c r="GF53" s="521"/>
    </row>
    <row r="54" spans="2:189" s="32" customFormat="1" ht="7.5" customHeight="1" x14ac:dyDescent="0.15">
      <c r="B54" s="533"/>
      <c r="C54" s="533"/>
      <c r="D54" s="533"/>
      <c r="E54" s="533"/>
      <c r="F54" s="533"/>
      <c r="G54" s="533"/>
      <c r="H54" s="533"/>
      <c r="I54" s="533"/>
      <c r="J54" s="533"/>
      <c r="X54" s="527"/>
      <c r="Y54" s="528"/>
      <c r="Z54" s="528"/>
      <c r="AA54" s="528"/>
      <c r="AB54" s="528"/>
      <c r="AC54" s="528"/>
      <c r="AD54" s="528"/>
      <c r="AE54" s="528"/>
      <c r="AF54" s="528"/>
      <c r="AG54" s="528"/>
      <c r="AH54" s="528"/>
      <c r="AI54" s="528"/>
      <c r="AJ54" s="528"/>
      <c r="AK54" s="528"/>
      <c r="AL54" s="528"/>
      <c r="AM54" s="528"/>
      <c r="AN54" s="528"/>
      <c r="AO54" s="528"/>
      <c r="AP54" s="528"/>
      <c r="AQ54" s="528"/>
      <c r="AR54" s="528"/>
      <c r="AS54" s="528"/>
      <c r="AT54" s="528"/>
      <c r="AU54" s="529"/>
      <c r="BT54" s="396" t="s">
        <v>687</v>
      </c>
      <c r="BU54" s="396"/>
      <c r="BV54" s="396"/>
      <c r="BW54" s="396"/>
      <c r="BX54" s="396"/>
      <c r="BY54" s="396"/>
      <c r="BZ54" s="396"/>
      <c r="CA54" s="396"/>
      <c r="CB54" s="396"/>
      <c r="CC54" s="396"/>
      <c r="CD54" s="396"/>
      <c r="CE54" s="60"/>
      <c r="CF54" s="60"/>
      <c r="CG54" s="396" t="s">
        <v>688</v>
      </c>
      <c r="CH54" s="396"/>
      <c r="CI54" s="396"/>
      <c r="CJ54" s="396"/>
      <c r="CK54" s="396"/>
      <c r="CL54" s="396"/>
      <c r="CM54" s="396"/>
      <c r="CN54" s="396"/>
      <c r="CO54" s="396"/>
      <c r="CP54" s="396"/>
      <c r="CQ54" s="396"/>
      <c r="CR54" s="396"/>
      <c r="CS54" s="396"/>
      <c r="CT54" s="396"/>
      <c r="CU54" s="396"/>
      <c r="CV54" s="396"/>
      <c r="CW54" s="396"/>
      <c r="CX54" s="396"/>
      <c r="CY54" s="396"/>
      <c r="CZ54" s="396"/>
      <c r="DA54" s="396"/>
      <c r="DB54" s="396"/>
      <c r="DC54" s="396"/>
      <c r="DD54" s="396"/>
      <c r="DE54" s="396"/>
      <c r="DF54" s="396"/>
      <c r="DG54" s="396"/>
      <c r="DH54" s="396"/>
      <c r="DI54" s="396"/>
      <c r="DJ54" s="396"/>
      <c r="DK54" s="396"/>
    </row>
    <row r="55" spans="2:189" s="32" customFormat="1" ht="6" customHeight="1" x14ac:dyDescent="0.15">
      <c r="B55" s="243"/>
      <c r="C55" s="243"/>
      <c r="D55" s="243"/>
      <c r="E55" s="243"/>
      <c r="F55" s="243"/>
      <c r="G55" s="243"/>
      <c r="H55" s="243"/>
      <c r="I55" s="243"/>
      <c r="J55" s="243"/>
      <c r="X55" s="527"/>
      <c r="Y55" s="528"/>
      <c r="Z55" s="528"/>
      <c r="AA55" s="528"/>
      <c r="AB55" s="528"/>
      <c r="AC55" s="528"/>
      <c r="AD55" s="528"/>
      <c r="AE55" s="528"/>
      <c r="AF55" s="528"/>
      <c r="AG55" s="528"/>
      <c r="AH55" s="528"/>
      <c r="AI55" s="528"/>
      <c r="AJ55" s="528"/>
      <c r="AK55" s="528"/>
      <c r="AL55" s="528"/>
      <c r="AM55" s="528"/>
      <c r="AN55" s="528"/>
      <c r="AO55" s="528"/>
      <c r="AP55" s="528"/>
      <c r="AQ55" s="528"/>
      <c r="AR55" s="528"/>
      <c r="AS55" s="528"/>
      <c r="AT55" s="528"/>
      <c r="AU55" s="529"/>
      <c r="BT55" s="244"/>
      <c r="BU55" s="244"/>
      <c r="BV55" s="244"/>
      <c r="BW55" s="244"/>
      <c r="BX55" s="244"/>
      <c r="BY55" s="244"/>
      <c r="BZ55" s="244"/>
      <c r="CA55" s="244"/>
      <c r="CB55" s="244"/>
      <c r="CC55" s="244"/>
      <c r="CD55" s="244"/>
      <c r="CE55" s="60"/>
      <c r="CF55" s="60"/>
      <c r="CG55" s="244"/>
      <c r="CH55" s="244"/>
      <c r="CI55" s="244"/>
      <c r="CJ55" s="244"/>
      <c r="CK55" s="244"/>
      <c r="CL55" s="244"/>
      <c r="CM55" s="244"/>
      <c r="CN55" s="244"/>
      <c r="CO55" s="244"/>
      <c r="CP55" s="244"/>
      <c r="CQ55" s="244"/>
      <c r="CR55" s="244"/>
      <c r="CS55" s="244"/>
      <c r="CT55" s="244"/>
      <c r="CU55" s="244"/>
      <c r="CV55" s="244"/>
      <c r="CW55" s="244"/>
      <c r="CX55" s="244"/>
      <c r="CY55" s="244"/>
      <c r="CZ55" s="244"/>
      <c r="DA55" s="244"/>
      <c r="DB55" s="244"/>
      <c r="DC55" s="244"/>
      <c r="DD55" s="244"/>
      <c r="DE55" s="244"/>
      <c r="DF55" s="244"/>
      <c r="DG55" s="244"/>
      <c r="DH55" s="244"/>
      <c r="DI55" s="244"/>
      <c r="DJ55" s="244"/>
      <c r="DK55" s="244"/>
    </row>
    <row r="56" spans="2:189" s="32" customFormat="1" ht="6" customHeight="1" x14ac:dyDescent="0.15">
      <c r="B56" s="243"/>
      <c r="C56" s="243"/>
      <c r="D56" s="243"/>
      <c r="E56" s="243"/>
      <c r="F56" s="243"/>
      <c r="G56" s="243"/>
      <c r="H56" s="243"/>
      <c r="I56" s="243"/>
      <c r="J56" s="243"/>
      <c r="X56" s="530"/>
      <c r="Y56" s="531"/>
      <c r="Z56" s="531"/>
      <c r="AA56" s="531"/>
      <c r="AB56" s="531"/>
      <c r="AC56" s="531"/>
      <c r="AD56" s="531"/>
      <c r="AE56" s="531"/>
      <c r="AF56" s="531"/>
      <c r="AG56" s="531"/>
      <c r="AH56" s="531"/>
      <c r="AI56" s="531"/>
      <c r="AJ56" s="531"/>
      <c r="AK56" s="531"/>
      <c r="AL56" s="531"/>
      <c r="AM56" s="531"/>
      <c r="AN56" s="531"/>
      <c r="AO56" s="531"/>
      <c r="AP56" s="531"/>
      <c r="AQ56" s="531"/>
      <c r="AR56" s="531"/>
      <c r="AS56" s="531"/>
      <c r="AT56" s="531"/>
      <c r="AU56" s="532"/>
      <c r="BT56" s="244"/>
      <c r="BU56" s="244"/>
      <c r="BV56" s="244"/>
      <c r="BW56" s="244"/>
      <c r="BX56" s="244"/>
      <c r="BY56" s="244"/>
      <c r="BZ56" s="244"/>
      <c r="CA56" s="244"/>
      <c r="CB56" s="244"/>
      <c r="CC56" s="244"/>
      <c r="CD56" s="244"/>
      <c r="CE56" s="60"/>
      <c r="CF56" s="60"/>
      <c r="CG56" s="244"/>
      <c r="CH56" s="244"/>
      <c r="CI56" s="244"/>
      <c r="CJ56" s="244"/>
      <c r="CK56" s="244"/>
      <c r="CL56" s="244"/>
      <c r="CM56" s="244"/>
      <c r="CN56" s="244"/>
      <c r="CO56" s="244"/>
      <c r="CP56" s="244"/>
      <c r="CQ56" s="244"/>
      <c r="CR56" s="244"/>
      <c r="CS56" s="244"/>
      <c r="CT56" s="244"/>
      <c r="CU56" s="244"/>
      <c r="CV56" s="244"/>
      <c r="CW56" s="244"/>
      <c r="CX56" s="244"/>
      <c r="CY56" s="244"/>
      <c r="CZ56" s="244"/>
      <c r="DA56" s="244"/>
      <c r="DB56" s="244"/>
      <c r="DC56" s="244"/>
      <c r="DD56" s="244"/>
      <c r="DE56" s="244"/>
      <c r="DF56" s="244"/>
      <c r="DG56" s="244"/>
      <c r="DH56" s="244"/>
      <c r="DI56" s="244"/>
      <c r="DJ56" s="244"/>
      <c r="DK56" s="244"/>
    </row>
    <row r="57" spans="2:189" ht="13.5" x14ac:dyDescent="0.2"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  <c r="CR57" s="67"/>
      <c r="CS57" s="67"/>
      <c r="CT57" s="67"/>
      <c r="CU57" s="67"/>
      <c r="CV57" s="67"/>
      <c r="CW57" s="67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  <c r="DQ57" s="67"/>
      <c r="DR57" s="67"/>
      <c r="DS57" s="67"/>
      <c r="DT57" s="67"/>
      <c r="DU57" s="67"/>
      <c r="DV57" s="67"/>
      <c r="DW57" s="67"/>
      <c r="DX57" s="67"/>
      <c r="DY57" s="67"/>
      <c r="DZ57" s="67"/>
      <c r="EA57" s="67"/>
      <c r="EB57" s="67"/>
      <c r="EC57" s="67"/>
      <c r="ED57" s="67"/>
      <c r="EE57" s="67"/>
      <c r="EF57" s="67"/>
      <c r="EG57" s="67"/>
      <c r="EH57" s="67"/>
      <c r="EI57" s="67"/>
      <c r="EJ57" s="67"/>
      <c r="EK57" s="67"/>
      <c r="EL57" s="67"/>
      <c r="EM57" s="67"/>
      <c r="EN57" s="67"/>
      <c r="EO57" s="67"/>
      <c r="EP57" s="67"/>
      <c r="EQ57" s="67"/>
      <c r="ER57" s="67"/>
      <c r="ES57" s="67"/>
      <c r="ET57" s="67"/>
      <c r="EU57" s="67"/>
      <c r="EV57" s="67"/>
      <c r="EW57" s="67"/>
      <c r="EX57" s="67"/>
      <c r="EY57" s="67"/>
      <c r="EZ57" s="67"/>
      <c r="FA57" s="67"/>
      <c r="FB57" s="67"/>
      <c r="FC57" s="67"/>
      <c r="FD57" s="67"/>
      <c r="FE57" s="67"/>
      <c r="FF57" s="67"/>
      <c r="FG57" s="67"/>
      <c r="FH57" s="67"/>
      <c r="FI57" s="67"/>
      <c r="FJ57" s="67"/>
      <c r="FK57" s="67"/>
      <c r="FL57" s="67"/>
      <c r="FM57" s="67"/>
      <c r="FN57" s="67"/>
      <c r="FO57" s="67"/>
      <c r="FP57" s="67"/>
      <c r="FQ57" s="67"/>
      <c r="FR57" s="67"/>
      <c r="FS57" s="67"/>
      <c r="FT57" s="67"/>
      <c r="FU57" s="67"/>
      <c r="FV57" s="67"/>
      <c r="FW57" s="67"/>
      <c r="FX57" s="67"/>
      <c r="FY57" s="67"/>
      <c r="FZ57" s="67"/>
      <c r="GA57" s="67"/>
      <c r="GB57" s="67"/>
      <c r="GC57" s="67"/>
      <c r="GD57" s="67"/>
      <c r="GE57" s="67"/>
      <c r="GF57" s="67"/>
      <c r="GG57" s="61"/>
    </row>
    <row r="58" spans="2:189" ht="13.5" x14ac:dyDescent="0.2"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  <c r="CR58" s="67"/>
      <c r="CS58" s="67"/>
      <c r="CT58" s="67"/>
      <c r="CU58" s="67"/>
      <c r="CV58" s="67"/>
      <c r="CW58" s="67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67"/>
      <c r="DZ58" s="67"/>
      <c r="EA58" s="67"/>
      <c r="EB58" s="67"/>
      <c r="EC58" s="67"/>
      <c r="ED58" s="67"/>
      <c r="EE58" s="67"/>
      <c r="EF58" s="67"/>
      <c r="EG58" s="67"/>
      <c r="EH58" s="67"/>
      <c r="EI58" s="67"/>
      <c r="EJ58" s="67"/>
      <c r="EK58" s="67"/>
      <c r="EL58" s="67"/>
      <c r="EM58" s="67"/>
      <c r="EN58" s="67"/>
      <c r="EO58" s="67"/>
      <c r="EP58" s="67"/>
      <c r="EQ58" s="67"/>
      <c r="ER58" s="67"/>
      <c r="ES58" s="67"/>
      <c r="ET58" s="67"/>
      <c r="EU58" s="67"/>
      <c r="EV58" s="67"/>
      <c r="EW58" s="67"/>
      <c r="EX58" s="67"/>
      <c r="EY58" s="67"/>
      <c r="EZ58" s="67"/>
      <c r="FA58" s="67"/>
      <c r="FB58" s="67"/>
      <c r="FC58" s="67"/>
      <c r="FD58" s="67"/>
      <c r="FE58" s="67"/>
      <c r="FF58" s="67"/>
      <c r="FG58" s="67"/>
      <c r="FH58" s="67"/>
      <c r="FI58" s="67"/>
      <c r="FJ58" s="67"/>
      <c r="FK58" s="67"/>
      <c r="FL58" s="67"/>
      <c r="FM58" s="67"/>
      <c r="FN58" s="67"/>
      <c r="FO58" s="67"/>
      <c r="FP58" s="67"/>
      <c r="FQ58" s="67"/>
      <c r="FR58" s="67"/>
      <c r="FS58" s="67"/>
      <c r="FT58" s="67"/>
      <c r="FU58" s="67"/>
      <c r="FV58" s="67"/>
      <c r="FW58" s="67"/>
      <c r="FX58" s="67"/>
      <c r="FY58" s="67"/>
      <c r="FZ58" s="67"/>
      <c r="GA58" s="67"/>
      <c r="GB58" s="67"/>
      <c r="GC58" s="67"/>
      <c r="GD58" s="67"/>
      <c r="GE58" s="67"/>
      <c r="GF58" s="67"/>
      <c r="GG58" s="61"/>
    </row>
    <row r="59" spans="2:189" ht="13.5" x14ac:dyDescent="0.2"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  <c r="DQ59" s="67"/>
      <c r="DR59" s="67"/>
      <c r="DS59" s="67"/>
      <c r="DT59" s="67"/>
      <c r="DU59" s="67"/>
      <c r="DV59" s="67"/>
      <c r="DW59" s="67"/>
      <c r="DX59" s="67"/>
      <c r="DY59" s="67"/>
      <c r="DZ59" s="67"/>
      <c r="EA59" s="67"/>
      <c r="EB59" s="67"/>
      <c r="EC59" s="67"/>
      <c r="ED59" s="67"/>
      <c r="EE59" s="67"/>
      <c r="EF59" s="67"/>
      <c r="EG59" s="67"/>
      <c r="EH59" s="67"/>
      <c r="EI59" s="67"/>
      <c r="EJ59" s="67"/>
      <c r="EK59" s="67"/>
      <c r="EL59" s="67"/>
      <c r="EM59" s="67"/>
      <c r="EN59" s="67"/>
      <c r="EO59" s="67"/>
      <c r="EP59" s="67"/>
      <c r="EQ59" s="67"/>
      <c r="ER59" s="67"/>
      <c r="ES59" s="67"/>
      <c r="ET59" s="67"/>
      <c r="EU59" s="67"/>
      <c r="EV59" s="67"/>
      <c r="EW59" s="67"/>
      <c r="EX59" s="67"/>
      <c r="EY59" s="67"/>
      <c r="EZ59" s="67"/>
      <c r="FA59" s="67"/>
      <c r="FB59" s="67"/>
      <c r="FC59" s="67"/>
      <c r="FD59" s="67"/>
      <c r="FE59" s="67"/>
      <c r="FF59" s="67"/>
      <c r="FG59" s="67"/>
      <c r="FH59" s="67"/>
      <c r="FI59" s="67"/>
      <c r="FJ59" s="67"/>
      <c r="FK59" s="67"/>
      <c r="FL59" s="67"/>
      <c r="FM59" s="67"/>
      <c r="FN59" s="67"/>
      <c r="FO59" s="67"/>
      <c r="FP59" s="67"/>
      <c r="FQ59" s="67"/>
      <c r="FR59" s="67"/>
      <c r="FS59" s="67"/>
      <c r="FT59" s="67"/>
      <c r="FU59" s="67"/>
      <c r="FV59" s="67"/>
      <c r="FW59" s="67"/>
      <c r="FX59" s="67"/>
      <c r="FY59" s="67"/>
      <c r="FZ59" s="67"/>
      <c r="GA59" s="67"/>
      <c r="GB59" s="67"/>
      <c r="GC59" s="67"/>
      <c r="GD59" s="67"/>
      <c r="GE59" s="67"/>
      <c r="GF59" s="67"/>
      <c r="GG59" s="61" t="s">
        <v>701</v>
      </c>
    </row>
    <row r="60" spans="2:189" ht="13.5" thickBot="1" x14ac:dyDescent="0.25"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  <c r="DQ60" s="67"/>
      <c r="DR60" s="67"/>
      <c r="DS60" s="67"/>
      <c r="DT60" s="67"/>
      <c r="DU60" s="67"/>
      <c r="DV60" s="67"/>
      <c r="DW60" s="67"/>
      <c r="DX60" s="67"/>
      <c r="DY60" s="67"/>
      <c r="DZ60" s="67"/>
      <c r="EA60" s="67"/>
      <c r="EB60" s="67"/>
      <c r="EC60" s="67"/>
      <c r="ED60" s="67"/>
      <c r="EE60" s="67"/>
      <c r="EF60" s="67"/>
      <c r="EG60" s="67"/>
      <c r="EH60" s="67"/>
      <c r="EI60" s="67"/>
      <c r="EJ60" s="67"/>
      <c r="EK60" s="67"/>
      <c r="EL60" s="67"/>
      <c r="EM60" s="67"/>
      <c r="EN60" s="67"/>
      <c r="EO60" s="67"/>
      <c r="EP60" s="67"/>
      <c r="EQ60" s="67"/>
      <c r="ER60" s="67"/>
      <c r="ES60" s="67"/>
      <c r="ET60" s="67"/>
      <c r="EU60" s="67"/>
      <c r="EV60" s="67"/>
      <c r="EW60" s="67"/>
      <c r="EX60" s="67"/>
      <c r="EY60" s="67"/>
      <c r="EZ60" s="67"/>
      <c r="FA60" s="67"/>
      <c r="FB60" s="67"/>
      <c r="FC60" s="67"/>
      <c r="FD60" s="67"/>
      <c r="FE60" s="67"/>
      <c r="FF60" s="67"/>
      <c r="FG60" s="67"/>
      <c r="FH60" s="67"/>
      <c r="FI60" s="67"/>
      <c r="FJ60" s="67"/>
      <c r="FK60" s="67"/>
      <c r="FL60" s="67"/>
      <c r="FM60" s="67"/>
      <c r="FN60" s="67"/>
      <c r="FO60" s="67"/>
      <c r="FP60" s="67"/>
      <c r="FQ60" s="67"/>
      <c r="FR60" s="67"/>
      <c r="FS60" s="67"/>
      <c r="FT60" s="67"/>
      <c r="FU60" s="67"/>
      <c r="FV60" s="67"/>
      <c r="FW60" s="67"/>
      <c r="FX60" s="67"/>
      <c r="FY60" s="67"/>
      <c r="FZ60" s="67"/>
      <c r="GA60" s="67"/>
      <c r="GB60" s="67"/>
      <c r="GC60" s="67"/>
      <c r="GD60" s="67"/>
      <c r="GE60" s="67"/>
      <c r="GF60" s="67"/>
      <c r="GG60" s="67"/>
    </row>
    <row r="61" spans="2:189" ht="18.75" customHeight="1" x14ac:dyDescent="0.2">
      <c r="B61" s="535" t="s">
        <v>702</v>
      </c>
      <c r="C61" s="536"/>
      <c r="D61" s="536"/>
      <c r="E61" s="536"/>
      <c r="F61" s="536"/>
      <c r="G61" s="536"/>
      <c r="H61" s="536"/>
      <c r="I61" s="536"/>
      <c r="J61" s="536"/>
      <c r="K61" s="536"/>
      <c r="L61" s="536"/>
      <c r="M61" s="536"/>
      <c r="N61" s="536"/>
      <c r="O61" s="536"/>
      <c r="P61" s="536"/>
      <c r="Q61" s="536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6"/>
      <c r="AD61" s="536"/>
      <c r="AE61" s="536"/>
      <c r="AF61" s="536"/>
      <c r="AG61" s="536"/>
      <c r="AH61" s="536"/>
      <c r="AI61" s="536"/>
      <c r="AJ61" s="536"/>
      <c r="AK61" s="536"/>
      <c r="AL61" s="536"/>
      <c r="AM61" s="536"/>
      <c r="AN61" s="536"/>
      <c r="AO61" s="536"/>
      <c r="AP61" s="536"/>
      <c r="AQ61" s="536"/>
      <c r="AR61" s="536"/>
      <c r="AS61" s="536"/>
      <c r="AT61" s="536"/>
      <c r="AU61" s="536"/>
      <c r="AV61" s="536"/>
      <c r="AW61" s="536"/>
      <c r="AX61" s="536"/>
      <c r="AY61" s="536"/>
      <c r="AZ61" s="536"/>
      <c r="BA61" s="536"/>
      <c r="BB61" s="536"/>
      <c r="BC61" s="536"/>
      <c r="BD61" s="536"/>
      <c r="BE61" s="536"/>
      <c r="BF61" s="536"/>
      <c r="BG61" s="536"/>
      <c r="BH61" s="536"/>
      <c r="BI61" s="536"/>
      <c r="BJ61" s="536"/>
      <c r="BK61" s="536"/>
      <c r="BL61" s="536"/>
      <c r="BM61" s="536"/>
      <c r="BN61" s="536"/>
      <c r="BO61" s="536"/>
      <c r="BP61" s="536"/>
      <c r="BQ61" s="536"/>
      <c r="BR61" s="536"/>
      <c r="BS61" s="536"/>
      <c r="BT61" s="536"/>
      <c r="BU61" s="536"/>
      <c r="BV61" s="536"/>
      <c r="BW61" s="536"/>
      <c r="BX61" s="536"/>
      <c r="BY61" s="536"/>
      <c r="BZ61" s="536"/>
      <c r="CA61" s="536"/>
      <c r="CB61" s="536"/>
      <c r="CC61" s="536"/>
      <c r="CD61" s="536"/>
      <c r="CE61" s="536"/>
      <c r="CF61" s="536"/>
      <c r="CG61" s="536"/>
      <c r="CH61" s="536"/>
      <c r="CI61" s="536"/>
      <c r="CJ61" s="536"/>
      <c r="CK61" s="536"/>
      <c r="CL61" s="536"/>
      <c r="CM61" s="536"/>
      <c r="CN61" s="536"/>
      <c r="CO61" s="536"/>
      <c r="CP61" s="536"/>
      <c r="CQ61" s="536"/>
      <c r="CR61" s="536"/>
      <c r="CS61" s="536"/>
      <c r="CT61" s="536"/>
      <c r="CU61" s="536"/>
      <c r="CV61" s="536"/>
      <c r="CW61" s="536"/>
      <c r="CX61" s="536"/>
      <c r="CY61" s="536"/>
      <c r="CZ61" s="536"/>
      <c r="DA61" s="536"/>
      <c r="DB61" s="536"/>
      <c r="DC61" s="536"/>
      <c r="DD61" s="536"/>
      <c r="DE61" s="536"/>
      <c r="DF61" s="536"/>
      <c r="DG61" s="536"/>
      <c r="DH61" s="536"/>
      <c r="DI61" s="536"/>
      <c r="DJ61" s="536"/>
      <c r="DK61" s="536"/>
      <c r="DL61" s="536"/>
      <c r="DM61" s="536"/>
      <c r="DN61" s="536"/>
      <c r="DO61" s="536"/>
      <c r="DP61" s="536"/>
      <c r="DQ61" s="536"/>
      <c r="DR61" s="536"/>
      <c r="DS61" s="536"/>
      <c r="DT61" s="536"/>
      <c r="DU61" s="536"/>
      <c r="DV61" s="536"/>
      <c r="DW61" s="536"/>
      <c r="DX61" s="536"/>
      <c r="DY61" s="536"/>
      <c r="DZ61" s="536"/>
      <c r="EA61" s="536"/>
      <c r="EB61" s="536"/>
      <c r="EC61" s="536"/>
      <c r="ED61" s="536"/>
      <c r="EE61" s="536"/>
      <c r="EF61" s="536"/>
      <c r="EG61" s="536"/>
      <c r="EH61" s="536"/>
      <c r="EI61" s="536"/>
      <c r="EJ61" s="536"/>
      <c r="EK61" s="536"/>
      <c r="EL61" s="536"/>
      <c r="EM61" s="536"/>
      <c r="EN61" s="536"/>
      <c r="EO61" s="536"/>
      <c r="EP61" s="536"/>
      <c r="EQ61" s="536"/>
      <c r="ER61" s="536"/>
      <c r="ES61" s="536"/>
      <c r="ET61" s="536"/>
      <c r="EU61" s="536"/>
      <c r="EV61" s="536"/>
      <c r="EW61" s="536"/>
      <c r="EX61" s="536"/>
      <c r="EY61" s="536"/>
      <c r="EZ61" s="536"/>
      <c r="FA61" s="536"/>
      <c r="FB61" s="536"/>
      <c r="FC61" s="383" t="s">
        <v>703</v>
      </c>
      <c r="FD61" s="383"/>
      <c r="FE61" s="383"/>
      <c r="FF61" s="383"/>
      <c r="FG61" s="383"/>
      <c r="FH61" s="383"/>
      <c r="FI61" s="383"/>
      <c r="FJ61" s="383"/>
      <c r="FK61" s="383"/>
      <c r="FL61" s="383"/>
      <c r="FM61" s="383"/>
      <c r="FN61" s="383"/>
      <c r="FO61" s="383"/>
      <c r="FP61" s="383"/>
      <c r="FQ61" s="383"/>
      <c r="FR61" s="383"/>
      <c r="FS61" s="383" t="s">
        <v>704</v>
      </c>
      <c r="FT61" s="383"/>
      <c r="FU61" s="383"/>
      <c r="FV61" s="383"/>
      <c r="FW61" s="383"/>
      <c r="FX61" s="383"/>
      <c r="FY61" s="383"/>
      <c r="FZ61" s="383"/>
      <c r="GA61" s="383"/>
      <c r="GB61" s="383"/>
      <c r="GC61" s="383"/>
      <c r="GD61" s="383"/>
      <c r="GE61" s="383"/>
      <c r="GF61" s="383"/>
      <c r="GG61" s="384"/>
    </row>
    <row r="62" spans="2:189" ht="18.75" customHeight="1" x14ac:dyDescent="0.2">
      <c r="B62" s="360" t="s">
        <v>705</v>
      </c>
      <c r="C62" s="361"/>
      <c r="D62" s="361"/>
      <c r="E62" s="361"/>
      <c r="F62" s="361"/>
      <c r="G62" s="361"/>
      <c r="H62" s="361"/>
      <c r="I62" s="361"/>
      <c r="J62" s="361"/>
      <c r="K62" s="361"/>
      <c r="L62" s="361"/>
      <c r="M62" s="361"/>
      <c r="N62" s="361"/>
      <c r="O62" s="361"/>
      <c r="P62" s="361"/>
      <c r="Q62" s="361"/>
      <c r="R62" s="361"/>
      <c r="S62" s="361"/>
      <c r="T62" s="361"/>
      <c r="U62" s="361"/>
      <c r="V62" s="361"/>
      <c r="W62" s="361"/>
      <c r="X62" s="361"/>
      <c r="Y62" s="361"/>
      <c r="Z62" s="361"/>
      <c r="AA62" s="361"/>
      <c r="AB62" s="361"/>
      <c r="AC62" s="361"/>
      <c r="AD62" s="361"/>
      <c r="AE62" s="361"/>
      <c r="AF62" s="361" t="s">
        <v>706</v>
      </c>
      <c r="AG62" s="361"/>
      <c r="AH62" s="361"/>
      <c r="AI62" s="361"/>
      <c r="AJ62" s="361"/>
      <c r="AK62" s="361"/>
      <c r="AL62" s="361"/>
      <c r="AM62" s="387" t="s">
        <v>707</v>
      </c>
      <c r="AN62" s="387"/>
      <c r="AO62" s="387"/>
      <c r="AP62" s="387"/>
      <c r="AQ62" s="387"/>
      <c r="AR62" s="387"/>
      <c r="AS62" s="387"/>
      <c r="AT62" s="387"/>
      <c r="AU62" s="387"/>
      <c r="AV62" s="387"/>
      <c r="AW62" s="387"/>
      <c r="AX62" s="387"/>
      <c r="AY62" s="387"/>
      <c r="AZ62" s="387"/>
      <c r="BA62" s="387"/>
      <c r="BB62" s="387"/>
      <c r="BC62" s="387"/>
      <c r="BD62" s="387"/>
      <c r="BE62" s="387"/>
      <c r="BF62" s="387"/>
      <c r="BG62" s="387"/>
      <c r="BH62" s="387"/>
      <c r="BI62" s="387"/>
      <c r="BJ62" s="387"/>
      <c r="BK62" s="387"/>
      <c r="BL62" s="387"/>
      <c r="BM62" s="387"/>
      <c r="BN62" s="387"/>
      <c r="BO62" s="387"/>
      <c r="BP62" s="387" t="s">
        <v>708</v>
      </c>
      <c r="BQ62" s="387"/>
      <c r="BR62" s="387"/>
      <c r="BS62" s="387"/>
      <c r="BT62" s="387"/>
      <c r="BU62" s="387"/>
      <c r="BV62" s="387"/>
      <c r="BW62" s="387"/>
      <c r="BX62" s="387"/>
      <c r="BY62" s="387"/>
      <c r="BZ62" s="387"/>
      <c r="CA62" s="387"/>
      <c r="CB62" s="387"/>
      <c r="CC62" s="387"/>
      <c r="CD62" s="387"/>
      <c r="CE62" s="387"/>
      <c r="CF62" s="387"/>
      <c r="CG62" s="387"/>
      <c r="CH62" s="387"/>
      <c r="CI62" s="387"/>
      <c r="CJ62" s="387"/>
      <c r="CK62" s="387"/>
      <c r="CL62" s="387" t="s">
        <v>709</v>
      </c>
      <c r="CM62" s="387"/>
      <c r="CN62" s="387"/>
      <c r="CO62" s="387"/>
      <c r="CP62" s="387"/>
      <c r="CQ62" s="387"/>
      <c r="CR62" s="387"/>
      <c r="CS62" s="387"/>
      <c r="CT62" s="387"/>
      <c r="CU62" s="387"/>
      <c r="CV62" s="387"/>
      <c r="CW62" s="387"/>
      <c r="CX62" s="387"/>
      <c r="CY62" s="387"/>
      <c r="CZ62" s="387"/>
      <c r="DA62" s="387"/>
      <c r="DB62" s="387"/>
      <c r="DC62" s="387"/>
      <c r="DD62" s="387"/>
      <c r="DE62" s="387"/>
      <c r="DF62" s="387"/>
      <c r="DG62" s="387"/>
      <c r="DH62" s="387"/>
      <c r="DI62" s="387"/>
      <c r="DJ62" s="387"/>
      <c r="DK62" s="387"/>
      <c r="DL62" s="387"/>
      <c r="DM62" s="387"/>
      <c r="DN62" s="387"/>
      <c r="DO62" s="387"/>
      <c r="DP62" s="361" t="s">
        <v>710</v>
      </c>
      <c r="DQ62" s="361"/>
      <c r="DR62" s="361"/>
      <c r="DS62" s="361"/>
      <c r="DT62" s="361"/>
      <c r="DU62" s="361"/>
      <c r="DV62" s="361"/>
      <c r="DW62" s="361"/>
      <c r="DX62" s="361"/>
      <c r="DY62" s="361"/>
      <c r="DZ62" s="361"/>
      <c r="EA62" s="361"/>
      <c r="EB62" s="361"/>
      <c r="EC62" s="361"/>
      <c r="ED62" s="361"/>
      <c r="EE62" s="361"/>
      <c r="EF62" s="361"/>
      <c r="EG62" s="361"/>
      <c r="EH62" s="361"/>
      <c r="EI62" s="361"/>
      <c r="EJ62" s="361"/>
      <c r="EK62" s="361"/>
      <c r="EL62" s="361"/>
      <c r="EM62" s="361"/>
      <c r="EN62" s="361"/>
      <c r="EO62" s="361"/>
      <c r="EP62" s="361"/>
      <c r="EQ62" s="361"/>
      <c r="ER62" s="361"/>
      <c r="ES62" s="361"/>
      <c r="ET62" s="361"/>
      <c r="EU62" s="361"/>
      <c r="EV62" s="361"/>
      <c r="EW62" s="361"/>
      <c r="EX62" s="361"/>
      <c r="EY62" s="361"/>
      <c r="EZ62" s="361"/>
      <c r="FA62" s="361"/>
      <c r="FB62" s="361"/>
      <c r="FC62" s="361"/>
      <c r="FD62" s="361"/>
      <c r="FE62" s="361"/>
      <c r="FF62" s="361"/>
      <c r="FG62" s="361"/>
      <c r="FH62" s="361"/>
      <c r="FI62" s="361"/>
      <c r="FJ62" s="361"/>
      <c r="FK62" s="361"/>
      <c r="FL62" s="361"/>
      <c r="FM62" s="361"/>
      <c r="FN62" s="361"/>
      <c r="FO62" s="361"/>
      <c r="FP62" s="361"/>
      <c r="FQ62" s="361"/>
      <c r="FR62" s="361"/>
      <c r="FS62" s="361"/>
      <c r="FT62" s="361"/>
      <c r="FU62" s="361"/>
      <c r="FV62" s="361"/>
      <c r="FW62" s="361"/>
      <c r="FX62" s="361"/>
      <c r="FY62" s="361"/>
      <c r="FZ62" s="361"/>
      <c r="GA62" s="361"/>
      <c r="GB62" s="361"/>
      <c r="GC62" s="361"/>
      <c r="GD62" s="361"/>
      <c r="GE62" s="361"/>
      <c r="GF62" s="361"/>
      <c r="GG62" s="385"/>
    </row>
    <row r="63" spans="2:189" ht="18.75" customHeight="1" x14ac:dyDescent="0.2">
      <c r="B63" s="360"/>
      <c r="C63" s="361"/>
      <c r="D63" s="361"/>
      <c r="E63" s="361"/>
      <c r="F63" s="361"/>
      <c r="G63" s="361"/>
      <c r="H63" s="361"/>
      <c r="I63" s="361"/>
      <c r="J63" s="361"/>
      <c r="K63" s="361"/>
      <c r="L63" s="361"/>
      <c r="M63" s="361"/>
      <c r="N63" s="361"/>
      <c r="O63" s="361"/>
      <c r="P63" s="361"/>
      <c r="Q63" s="361"/>
      <c r="R63" s="361"/>
      <c r="S63" s="361"/>
      <c r="T63" s="361"/>
      <c r="U63" s="361"/>
      <c r="V63" s="361"/>
      <c r="W63" s="361"/>
      <c r="X63" s="361"/>
      <c r="Y63" s="361"/>
      <c r="Z63" s="361"/>
      <c r="AA63" s="361"/>
      <c r="AB63" s="361"/>
      <c r="AC63" s="361"/>
      <c r="AD63" s="361"/>
      <c r="AE63" s="361"/>
      <c r="AF63" s="361"/>
      <c r="AG63" s="361"/>
      <c r="AH63" s="361"/>
      <c r="AI63" s="361"/>
      <c r="AJ63" s="361"/>
      <c r="AK63" s="361"/>
      <c r="AL63" s="361"/>
      <c r="AM63" s="362" t="s">
        <v>621</v>
      </c>
      <c r="AN63" s="362"/>
      <c r="AO63" s="362"/>
      <c r="AP63" s="362"/>
      <c r="AQ63" s="362"/>
      <c r="AR63" s="362"/>
      <c r="AS63" s="362"/>
      <c r="AT63" s="362"/>
      <c r="AU63" s="362"/>
      <c r="AV63" s="362"/>
      <c r="AW63" s="362" t="s">
        <v>623</v>
      </c>
      <c r="AX63" s="362"/>
      <c r="AY63" s="362"/>
      <c r="AZ63" s="362"/>
      <c r="BA63" s="362"/>
      <c r="BB63" s="362"/>
      <c r="BC63" s="362"/>
      <c r="BD63" s="362"/>
      <c r="BE63" s="362"/>
      <c r="BF63" s="362"/>
      <c r="BG63" s="362" t="s">
        <v>624</v>
      </c>
      <c r="BH63" s="362"/>
      <c r="BI63" s="362"/>
      <c r="BJ63" s="362"/>
      <c r="BK63" s="362"/>
      <c r="BL63" s="362"/>
      <c r="BM63" s="362"/>
      <c r="BN63" s="362"/>
      <c r="BO63" s="362"/>
      <c r="BP63" s="362" t="s">
        <v>623</v>
      </c>
      <c r="BQ63" s="362"/>
      <c r="BR63" s="362"/>
      <c r="BS63" s="362"/>
      <c r="BT63" s="362"/>
      <c r="BU63" s="362"/>
      <c r="BV63" s="362"/>
      <c r="BW63" s="362"/>
      <c r="BX63" s="362"/>
      <c r="BY63" s="362"/>
      <c r="BZ63" s="362"/>
      <c r="CA63" s="362" t="s">
        <v>624</v>
      </c>
      <c r="CB63" s="362"/>
      <c r="CC63" s="362"/>
      <c r="CD63" s="362"/>
      <c r="CE63" s="362"/>
      <c r="CF63" s="362"/>
      <c r="CG63" s="362"/>
      <c r="CH63" s="362"/>
      <c r="CI63" s="362"/>
      <c r="CJ63" s="362"/>
      <c r="CK63" s="362"/>
      <c r="CL63" s="362" t="s">
        <v>711</v>
      </c>
      <c r="CM63" s="362"/>
      <c r="CN63" s="362"/>
      <c r="CO63" s="362"/>
      <c r="CP63" s="362"/>
      <c r="CQ63" s="362"/>
      <c r="CR63" s="362"/>
      <c r="CS63" s="362"/>
      <c r="CT63" s="362"/>
      <c r="CU63" s="362"/>
      <c r="CV63" s="362" t="s">
        <v>712</v>
      </c>
      <c r="CW63" s="362"/>
      <c r="CX63" s="362"/>
      <c r="CY63" s="362"/>
      <c r="CZ63" s="362"/>
      <c r="DA63" s="362"/>
      <c r="DB63" s="362"/>
      <c r="DC63" s="362"/>
      <c r="DD63" s="362"/>
      <c r="DE63" s="362"/>
      <c r="DF63" s="361" t="s">
        <v>713</v>
      </c>
      <c r="DG63" s="361"/>
      <c r="DH63" s="361"/>
      <c r="DI63" s="361"/>
      <c r="DJ63" s="361"/>
      <c r="DK63" s="361"/>
      <c r="DL63" s="361"/>
      <c r="DM63" s="361"/>
      <c r="DN63" s="361"/>
      <c r="DO63" s="361"/>
      <c r="DP63" s="361"/>
      <c r="DQ63" s="361"/>
      <c r="DR63" s="361"/>
      <c r="DS63" s="361"/>
      <c r="DT63" s="361"/>
      <c r="DU63" s="361"/>
      <c r="DV63" s="361"/>
      <c r="DW63" s="361"/>
      <c r="DX63" s="361"/>
      <c r="DY63" s="361"/>
      <c r="DZ63" s="361"/>
      <c r="EA63" s="361"/>
      <c r="EB63" s="361"/>
      <c r="EC63" s="361"/>
      <c r="ED63" s="361"/>
      <c r="EE63" s="361"/>
      <c r="EF63" s="361"/>
      <c r="EG63" s="361"/>
      <c r="EH63" s="361"/>
      <c r="EI63" s="361"/>
      <c r="EJ63" s="361"/>
      <c r="EK63" s="361"/>
      <c r="EL63" s="361"/>
      <c r="EM63" s="361"/>
      <c r="EN63" s="361"/>
      <c r="EO63" s="361"/>
      <c r="EP63" s="361"/>
      <c r="EQ63" s="361"/>
      <c r="ER63" s="361"/>
      <c r="ES63" s="361"/>
      <c r="ET63" s="361"/>
      <c r="EU63" s="361"/>
      <c r="EV63" s="361"/>
      <c r="EW63" s="361"/>
      <c r="EX63" s="361"/>
      <c r="EY63" s="361"/>
      <c r="EZ63" s="361"/>
      <c r="FA63" s="361"/>
      <c r="FB63" s="361"/>
      <c r="FC63" s="361"/>
      <c r="FD63" s="361"/>
      <c r="FE63" s="361"/>
      <c r="FF63" s="361"/>
      <c r="FG63" s="361"/>
      <c r="FH63" s="361"/>
      <c r="FI63" s="361"/>
      <c r="FJ63" s="361"/>
      <c r="FK63" s="361"/>
      <c r="FL63" s="361"/>
      <c r="FM63" s="361"/>
      <c r="FN63" s="361"/>
      <c r="FO63" s="361"/>
      <c r="FP63" s="361"/>
      <c r="FQ63" s="361"/>
      <c r="FR63" s="361"/>
      <c r="FS63" s="361"/>
      <c r="FT63" s="361"/>
      <c r="FU63" s="361"/>
      <c r="FV63" s="361"/>
      <c r="FW63" s="361"/>
      <c r="FX63" s="361"/>
      <c r="FY63" s="361"/>
      <c r="FZ63" s="361"/>
      <c r="GA63" s="361"/>
      <c r="GB63" s="361"/>
      <c r="GC63" s="361"/>
      <c r="GD63" s="361"/>
      <c r="GE63" s="361"/>
      <c r="GF63" s="361"/>
      <c r="GG63" s="385"/>
    </row>
    <row r="64" spans="2:189" ht="7.5" customHeight="1" x14ac:dyDescent="0.2">
      <c r="B64" s="364">
        <v>26</v>
      </c>
      <c r="C64" s="365"/>
      <c r="D64" s="365"/>
      <c r="E64" s="365"/>
      <c r="F64" s="365"/>
      <c r="G64" s="365"/>
      <c r="H64" s="365"/>
      <c r="I64" s="365"/>
      <c r="J64" s="365"/>
      <c r="K64" s="365"/>
      <c r="L64" s="365"/>
      <c r="M64" s="365"/>
      <c r="N64" s="365"/>
      <c r="O64" s="365"/>
      <c r="P64" s="365"/>
      <c r="Q64" s="365"/>
      <c r="R64" s="365"/>
      <c r="S64" s="365"/>
      <c r="T64" s="365"/>
      <c r="U64" s="365"/>
      <c r="V64" s="365"/>
      <c r="W64" s="365"/>
      <c r="X64" s="365"/>
      <c r="Y64" s="365"/>
      <c r="Z64" s="365"/>
      <c r="AA64" s="365"/>
      <c r="AB64" s="365"/>
      <c r="AC64" s="365"/>
      <c r="AD64" s="365"/>
      <c r="AE64" s="365"/>
      <c r="AF64" s="365">
        <v>27</v>
      </c>
      <c r="AG64" s="365"/>
      <c r="AH64" s="365"/>
      <c r="AI64" s="365"/>
      <c r="AJ64" s="365"/>
      <c r="AK64" s="365"/>
      <c r="AL64" s="365"/>
      <c r="AM64" s="365">
        <v>28</v>
      </c>
      <c r="AN64" s="365"/>
      <c r="AO64" s="365"/>
      <c r="AP64" s="365"/>
      <c r="AQ64" s="365"/>
      <c r="AR64" s="365"/>
      <c r="AS64" s="365"/>
      <c r="AT64" s="365"/>
      <c r="AU64" s="365"/>
      <c r="AV64" s="365"/>
      <c r="AW64" s="365">
        <v>29</v>
      </c>
      <c r="AX64" s="365"/>
      <c r="AY64" s="365"/>
      <c r="AZ64" s="365"/>
      <c r="BA64" s="365"/>
      <c r="BB64" s="365"/>
      <c r="BC64" s="365"/>
      <c r="BD64" s="365"/>
      <c r="BE64" s="365"/>
      <c r="BF64" s="365"/>
      <c r="BG64" s="365">
        <v>30</v>
      </c>
      <c r="BH64" s="365"/>
      <c r="BI64" s="365"/>
      <c r="BJ64" s="365"/>
      <c r="BK64" s="365"/>
      <c r="BL64" s="365"/>
      <c r="BM64" s="365"/>
      <c r="BN64" s="365"/>
      <c r="BO64" s="365"/>
      <c r="BP64" s="365">
        <v>31</v>
      </c>
      <c r="BQ64" s="365"/>
      <c r="BR64" s="365"/>
      <c r="BS64" s="365"/>
      <c r="BT64" s="365"/>
      <c r="BU64" s="365"/>
      <c r="BV64" s="365"/>
      <c r="BW64" s="365"/>
      <c r="BX64" s="365"/>
      <c r="BY64" s="365"/>
      <c r="BZ64" s="365"/>
      <c r="CA64" s="365">
        <v>32</v>
      </c>
      <c r="CB64" s="365"/>
      <c r="CC64" s="365"/>
      <c r="CD64" s="365"/>
      <c r="CE64" s="365"/>
      <c r="CF64" s="365"/>
      <c r="CG64" s="365"/>
      <c r="CH64" s="365"/>
      <c r="CI64" s="365"/>
      <c r="CJ64" s="365"/>
      <c r="CK64" s="365"/>
      <c r="CL64" s="365">
        <v>33</v>
      </c>
      <c r="CM64" s="365"/>
      <c r="CN64" s="365"/>
      <c r="CO64" s="365"/>
      <c r="CP64" s="365"/>
      <c r="CQ64" s="365"/>
      <c r="CR64" s="365"/>
      <c r="CS64" s="365"/>
      <c r="CT64" s="365"/>
      <c r="CU64" s="365"/>
      <c r="CV64" s="365">
        <v>34</v>
      </c>
      <c r="CW64" s="365"/>
      <c r="CX64" s="365"/>
      <c r="CY64" s="365"/>
      <c r="CZ64" s="365"/>
      <c r="DA64" s="365"/>
      <c r="DB64" s="365"/>
      <c r="DC64" s="365"/>
      <c r="DD64" s="365"/>
      <c r="DE64" s="365"/>
      <c r="DF64" s="365">
        <v>35</v>
      </c>
      <c r="DG64" s="365"/>
      <c r="DH64" s="365"/>
      <c r="DI64" s="365"/>
      <c r="DJ64" s="365"/>
      <c r="DK64" s="365"/>
      <c r="DL64" s="365"/>
      <c r="DM64" s="365"/>
      <c r="DN64" s="365"/>
      <c r="DO64" s="365"/>
      <c r="DP64" s="439" t="s">
        <v>714</v>
      </c>
      <c r="DQ64" s="439"/>
      <c r="DR64" s="439"/>
      <c r="DS64" s="439"/>
      <c r="DT64" s="439"/>
      <c r="DU64" s="439"/>
      <c r="DV64" s="439"/>
      <c r="DW64" s="439"/>
      <c r="DX64" s="439"/>
      <c r="DY64" s="439"/>
      <c r="DZ64" s="439"/>
      <c r="EA64" s="439"/>
      <c r="EB64" s="439"/>
      <c r="EC64" s="439" t="s">
        <v>715</v>
      </c>
      <c r="ED64" s="439"/>
      <c r="EE64" s="439"/>
      <c r="EF64" s="439"/>
      <c r="EG64" s="439"/>
      <c r="EH64" s="439"/>
      <c r="EI64" s="439"/>
      <c r="EJ64" s="439"/>
      <c r="EK64" s="439"/>
      <c r="EL64" s="439"/>
      <c r="EM64" s="439"/>
      <c r="EN64" s="439"/>
      <c r="EO64" s="439"/>
      <c r="EP64" s="439" t="s">
        <v>716</v>
      </c>
      <c r="EQ64" s="439"/>
      <c r="ER64" s="439"/>
      <c r="ES64" s="439"/>
      <c r="ET64" s="439"/>
      <c r="EU64" s="439"/>
      <c r="EV64" s="439"/>
      <c r="EW64" s="439"/>
      <c r="EX64" s="439"/>
      <c r="EY64" s="439"/>
      <c r="EZ64" s="439"/>
      <c r="FA64" s="439"/>
      <c r="FB64" s="439"/>
      <c r="FC64" s="365">
        <v>39</v>
      </c>
      <c r="FD64" s="365"/>
      <c r="FE64" s="365"/>
      <c r="FF64" s="365"/>
      <c r="FG64" s="365"/>
      <c r="FH64" s="365"/>
      <c r="FI64" s="365"/>
      <c r="FJ64" s="365"/>
      <c r="FK64" s="365"/>
      <c r="FL64" s="365"/>
      <c r="FM64" s="365"/>
      <c r="FN64" s="365"/>
      <c r="FO64" s="365"/>
      <c r="FP64" s="365"/>
      <c r="FQ64" s="365"/>
      <c r="FR64" s="365"/>
      <c r="FS64" s="365">
        <v>40</v>
      </c>
      <c r="FT64" s="365"/>
      <c r="FU64" s="365"/>
      <c r="FV64" s="365"/>
      <c r="FW64" s="365"/>
      <c r="FX64" s="365"/>
      <c r="FY64" s="365"/>
      <c r="FZ64" s="365"/>
      <c r="GA64" s="365"/>
      <c r="GB64" s="365"/>
      <c r="GC64" s="365"/>
      <c r="GD64" s="365"/>
      <c r="GE64" s="365"/>
      <c r="GF64" s="365"/>
      <c r="GG64" s="431"/>
    </row>
    <row r="65" spans="2:189" ht="18.75" customHeight="1" x14ac:dyDescent="0.25">
      <c r="B65" s="537"/>
      <c r="C65" s="506"/>
      <c r="D65" s="506"/>
      <c r="E65" s="506"/>
      <c r="F65" s="506"/>
      <c r="G65" s="506"/>
      <c r="H65" s="506"/>
      <c r="I65" s="506"/>
      <c r="J65" s="506"/>
      <c r="K65" s="506"/>
      <c r="L65" s="506"/>
      <c r="M65" s="506"/>
      <c r="N65" s="506"/>
      <c r="O65" s="506"/>
      <c r="P65" s="506"/>
      <c r="Q65" s="506"/>
      <c r="R65" s="506"/>
      <c r="S65" s="506"/>
      <c r="T65" s="506"/>
      <c r="U65" s="506"/>
      <c r="V65" s="506"/>
      <c r="W65" s="506"/>
      <c r="X65" s="506"/>
      <c r="Y65" s="506"/>
      <c r="Z65" s="506"/>
      <c r="AA65" s="506"/>
      <c r="AB65" s="506"/>
      <c r="AC65" s="506"/>
      <c r="AD65" s="506"/>
      <c r="AE65" s="506"/>
      <c r="AF65" s="379" t="s">
        <v>717</v>
      </c>
      <c r="AG65" s="379"/>
      <c r="AH65" s="379"/>
      <c r="AI65" s="379"/>
      <c r="AJ65" s="379"/>
      <c r="AK65" s="379"/>
      <c r="AL65" s="379"/>
      <c r="AM65" s="406">
        <f>$DN$14</f>
        <v>4</v>
      </c>
      <c r="AN65" s="406"/>
      <c r="AO65" s="406"/>
      <c r="AP65" s="406"/>
      <c r="AQ65" s="406"/>
      <c r="AR65" s="406"/>
      <c r="AS65" s="406"/>
      <c r="AT65" s="406"/>
      <c r="AU65" s="406"/>
      <c r="AV65" s="406"/>
      <c r="AW65" s="538" t="str">
        <f>$EB$14</f>
        <v>08</v>
      </c>
      <c r="AX65" s="402"/>
      <c r="AY65" s="402"/>
      <c r="AZ65" s="402"/>
      <c r="BA65" s="402"/>
      <c r="BB65" s="402"/>
      <c r="BC65" s="402"/>
      <c r="BD65" s="402"/>
      <c r="BE65" s="402"/>
      <c r="BF65" s="402"/>
      <c r="BG65" s="538" t="str">
        <f>$EI$14</f>
        <v>00</v>
      </c>
      <c r="BH65" s="402"/>
      <c r="BI65" s="402"/>
      <c r="BJ65" s="402"/>
      <c r="BK65" s="402"/>
      <c r="BL65" s="402"/>
      <c r="BM65" s="402"/>
      <c r="BN65" s="402"/>
      <c r="BO65" s="402"/>
      <c r="BP65" s="369"/>
      <c r="BQ65" s="369"/>
      <c r="BR65" s="369"/>
      <c r="BS65" s="369"/>
      <c r="BT65" s="369"/>
      <c r="BU65" s="369"/>
      <c r="BV65" s="369"/>
      <c r="BW65" s="369"/>
      <c r="BX65" s="369"/>
      <c r="BY65" s="369"/>
      <c r="BZ65" s="369"/>
      <c r="CA65" s="369"/>
      <c r="CB65" s="369"/>
      <c r="CC65" s="369"/>
      <c r="CD65" s="369"/>
      <c r="CE65" s="369"/>
      <c r="CF65" s="369"/>
      <c r="CG65" s="369"/>
      <c r="CH65" s="369"/>
      <c r="CI65" s="369"/>
      <c r="CJ65" s="369"/>
      <c r="CK65" s="369"/>
      <c r="CL65" s="403"/>
      <c r="CM65" s="403"/>
      <c r="CN65" s="403"/>
      <c r="CO65" s="403"/>
      <c r="CP65" s="403"/>
      <c r="CQ65" s="403"/>
      <c r="CR65" s="403"/>
      <c r="CS65" s="403"/>
      <c r="CT65" s="403"/>
      <c r="CU65" s="403"/>
      <c r="CV65" s="403"/>
      <c r="CW65" s="403"/>
      <c r="CX65" s="403"/>
      <c r="CY65" s="403"/>
      <c r="CZ65" s="403"/>
      <c r="DA65" s="403"/>
      <c r="DB65" s="403"/>
      <c r="DC65" s="403"/>
      <c r="DD65" s="403"/>
      <c r="DE65" s="403"/>
      <c r="DF65" s="403"/>
      <c r="DG65" s="403"/>
      <c r="DH65" s="403"/>
      <c r="DI65" s="403"/>
      <c r="DJ65" s="403"/>
      <c r="DK65" s="403"/>
      <c r="DL65" s="403"/>
      <c r="DM65" s="403"/>
      <c r="DN65" s="403"/>
      <c r="DO65" s="403"/>
      <c r="DP65" s="403"/>
      <c r="DQ65" s="403"/>
      <c r="DR65" s="403"/>
      <c r="DS65" s="403"/>
      <c r="DT65" s="403"/>
      <c r="DU65" s="403"/>
      <c r="DV65" s="403"/>
      <c r="DW65" s="403"/>
      <c r="DX65" s="403"/>
      <c r="DY65" s="403"/>
      <c r="DZ65" s="403"/>
      <c r="EA65" s="403"/>
      <c r="EB65" s="403"/>
      <c r="EC65" s="403"/>
      <c r="ED65" s="403"/>
      <c r="EE65" s="403"/>
      <c r="EF65" s="403"/>
      <c r="EG65" s="403"/>
      <c r="EH65" s="403"/>
      <c r="EI65" s="403"/>
      <c r="EJ65" s="403"/>
      <c r="EK65" s="403"/>
      <c r="EL65" s="403"/>
      <c r="EM65" s="403"/>
      <c r="EN65" s="403"/>
      <c r="EO65" s="403"/>
      <c r="EP65" s="403"/>
      <c r="EQ65" s="403"/>
      <c r="ER65" s="403"/>
      <c r="ES65" s="403"/>
      <c r="ET65" s="403"/>
      <c r="EU65" s="403"/>
      <c r="EV65" s="403"/>
      <c r="EW65" s="403"/>
      <c r="EX65" s="403"/>
      <c r="EY65" s="403"/>
      <c r="EZ65" s="403"/>
      <c r="FA65" s="403"/>
      <c r="FB65" s="403"/>
      <c r="FC65" s="539"/>
      <c r="FD65" s="539"/>
      <c r="FE65" s="539"/>
      <c r="FF65" s="539"/>
      <c r="FG65" s="539"/>
      <c r="FH65" s="539"/>
      <c r="FI65" s="539"/>
      <c r="FJ65" s="539"/>
      <c r="FK65" s="539"/>
      <c r="FL65" s="539"/>
      <c r="FM65" s="539"/>
      <c r="FN65" s="539"/>
      <c r="FO65" s="539"/>
      <c r="FP65" s="539"/>
      <c r="FQ65" s="539"/>
      <c r="FR65" s="539"/>
      <c r="FS65" s="540"/>
      <c r="FT65" s="540"/>
      <c r="FU65" s="540"/>
      <c r="FV65" s="540"/>
      <c r="FW65" s="540"/>
      <c r="FX65" s="540"/>
      <c r="FY65" s="540"/>
      <c r="FZ65" s="540"/>
      <c r="GA65" s="540"/>
      <c r="GB65" s="540"/>
      <c r="GC65" s="540"/>
      <c r="GD65" s="540"/>
      <c r="GE65" s="540"/>
      <c r="GF65" s="540"/>
      <c r="GG65" s="541"/>
    </row>
    <row r="66" spans="2:189" ht="18.75" customHeight="1" x14ac:dyDescent="0.25">
      <c r="B66" s="537"/>
      <c r="C66" s="506"/>
      <c r="D66" s="506"/>
      <c r="E66" s="506"/>
      <c r="F66" s="506"/>
      <c r="G66" s="506"/>
      <c r="H66" s="506"/>
      <c r="I66" s="506"/>
      <c r="J66" s="506"/>
      <c r="K66" s="506"/>
      <c r="L66" s="506"/>
      <c r="M66" s="506"/>
      <c r="N66" s="506"/>
      <c r="O66" s="506"/>
      <c r="P66" s="506"/>
      <c r="Q66" s="506"/>
      <c r="R66" s="506"/>
      <c r="S66" s="506"/>
      <c r="T66" s="506"/>
      <c r="U66" s="506"/>
      <c r="V66" s="506"/>
      <c r="W66" s="506"/>
      <c r="X66" s="506"/>
      <c r="Y66" s="506"/>
      <c r="Z66" s="506"/>
      <c r="AA66" s="506"/>
      <c r="AB66" s="506"/>
      <c r="AC66" s="506"/>
      <c r="AD66" s="506"/>
      <c r="AE66" s="506"/>
      <c r="AF66" s="379" t="s">
        <v>718</v>
      </c>
      <c r="AG66" s="379"/>
      <c r="AH66" s="379"/>
      <c r="AI66" s="379"/>
      <c r="AJ66" s="379"/>
      <c r="AK66" s="379"/>
      <c r="AL66" s="379"/>
      <c r="AM66" s="406">
        <f t="shared" ref="AM66:AM76" si="0">$DN$14</f>
        <v>4</v>
      </c>
      <c r="AN66" s="406"/>
      <c r="AO66" s="406"/>
      <c r="AP66" s="406"/>
      <c r="AQ66" s="406"/>
      <c r="AR66" s="406"/>
      <c r="AS66" s="406"/>
      <c r="AT66" s="406"/>
      <c r="AU66" s="406"/>
      <c r="AV66" s="406"/>
      <c r="AW66" s="402"/>
      <c r="AX66" s="402"/>
      <c r="AY66" s="402"/>
      <c r="AZ66" s="402"/>
      <c r="BA66" s="402"/>
      <c r="BB66" s="402"/>
      <c r="BC66" s="402"/>
      <c r="BD66" s="402"/>
      <c r="BE66" s="402"/>
      <c r="BF66" s="402"/>
      <c r="BG66" s="402"/>
      <c r="BH66" s="402"/>
      <c r="BI66" s="402"/>
      <c r="BJ66" s="402"/>
      <c r="BK66" s="402"/>
      <c r="BL66" s="402"/>
      <c r="BM66" s="402"/>
      <c r="BN66" s="402"/>
      <c r="BO66" s="402"/>
      <c r="BP66" s="369"/>
      <c r="BQ66" s="369"/>
      <c r="BR66" s="369"/>
      <c r="BS66" s="369"/>
      <c r="BT66" s="369"/>
      <c r="BU66" s="369"/>
      <c r="BV66" s="369"/>
      <c r="BW66" s="369"/>
      <c r="BX66" s="369"/>
      <c r="BY66" s="369"/>
      <c r="BZ66" s="369"/>
      <c r="CA66" s="369"/>
      <c r="CB66" s="369"/>
      <c r="CC66" s="369"/>
      <c r="CD66" s="369"/>
      <c r="CE66" s="369"/>
      <c r="CF66" s="369"/>
      <c r="CG66" s="369"/>
      <c r="CH66" s="369"/>
      <c r="CI66" s="369"/>
      <c r="CJ66" s="369"/>
      <c r="CK66" s="369"/>
      <c r="CL66" s="403"/>
      <c r="CM66" s="403"/>
      <c r="CN66" s="403"/>
      <c r="CO66" s="403"/>
      <c r="CP66" s="403"/>
      <c r="CQ66" s="403"/>
      <c r="CR66" s="403"/>
      <c r="CS66" s="403"/>
      <c r="CT66" s="403"/>
      <c r="CU66" s="403"/>
      <c r="CV66" s="403"/>
      <c r="CW66" s="403"/>
      <c r="CX66" s="403"/>
      <c r="CY66" s="403"/>
      <c r="CZ66" s="403"/>
      <c r="DA66" s="403"/>
      <c r="DB66" s="403"/>
      <c r="DC66" s="403"/>
      <c r="DD66" s="403"/>
      <c r="DE66" s="403"/>
      <c r="DF66" s="403"/>
      <c r="DG66" s="403"/>
      <c r="DH66" s="403"/>
      <c r="DI66" s="403"/>
      <c r="DJ66" s="403"/>
      <c r="DK66" s="403"/>
      <c r="DL66" s="403"/>
      <c r="DM66" s="403"/>
      <c r="DN66" s="403"/>
      <c r="DO66" s="403"/>
      <c r="DP66" s="403"/>
      <c r="DQ66" s="403"/>
      <c r="DR66" s="403"/>
      <c r="DS66" s="403"/>
      <c r="DT66" s="403"/>
      <c r="DU66" s="403"/>
      <c r="DV66" s="403"/>
      <c r="DW66" s="403"/>
      <c r="DX66" s="403"/>
      <c r="DY66" s="403"/>
      <c r="DZ66" s="403"/>
      <c r="EA66" s="403"/>
      <c r="EB66" s="403"/>
      <c r="EC66" s="403"/>
      <c r="ED66" s="403"/>
      <c r="EE66" s="403"/>
      <c r="EF66" s="403"/>
      <c r="EG66" s="403"/>
      <c r="EH66" s="403"/>
      <c r="EI66" s="403"/>
      <c r="EJ66" s="403"/>
      <c r="EK66" s="403"/>
      <c r="EL66" s="403"/>
      <c r="EM66" s="403"/>
      <c r="EN66" s="403"/>
      <c r="EO66" s="403"/>
      <c r="EP66" s="403"/>
      <c r="EQ66" s="403"/>
      <c r="ER66" s="403"/>
      <c r="ES66" s="403"/>
      <c r="ET66" s="403"/>
      <c r="EU66" s="403"/>
      <c r="EV66" s="403"/>
      <c r="EW66" s="403"/>
      <c r="EX66" s="403"/>
      <c r="EY66" s="403"/>
      <c r="EZ66" s="403"/>
      <c r="FA66" s="403"/>
      <c r="FB66" s="403"/>
      <c r="FC66" s="539"/>
      <c r="FD66" s="539"/>
      <c r="FE66" s="539"/>
      <c r="FF66" s="539"/>
      <c r="FG66" s="539"/>
      <c r="FH66" s="539"/>
      <c r="FI66" s="539"/>
      <c r="FJ66" s="539"/>
      <c r="FK66" s="539"/>
      <c r="FL66" s="539"/>
      <c r="FM66" s="539"/>
      <c r="FN66" s="539"/>
      <c r="FO66" s="539"/>
      <c r="FP66" s="539"/>
      <c r="FQ66" s="539"/>
      <c r="FR66" s="539"/>
      <c r="FS66" s="540"/>
      <c r="FT66" s="540"/>
      <c r="FU66" s="540"/>
      <c r="FV66" s="540"/>
      <c r="FW66" s="540"/>
      <c r="FX66" s="540"/>
      <c r="FY66" s="540"/>
      <c r="FZ66" s="540"/>
      <c r="GA66" s="540"/>
      <c r="GB66" s="540"/>
      <c r="GC66" s="540"/>
      <c r="GD66" s="540"/>
      <c r="GE66" s="540"/>
      <c r="GF66" s="540"/>
      <c r="GG66" s="541"/>
    </row>
    <row r="67" spans="2:189" ht="18.75" customHeight="1" x14ac:dyDescent="0.25">
      <c r="B67" s="537"/>
      <c r="C67" s="506"/>
      <c r="D67" s="506"/>
      <c r="E67" s="506"/>
      <c r="F67" s="506"/>
      <c r="G67" s="506"/>
      <c r="H67" s="506"/>
      <c r="I67" s="506"/>
      <c r="J67" s="506"/>
      <c r="K67" s="506"/>
      <c r="L67" s="506"/>
      <c r="M67" s="506"/>
      <c r="N67" s="506"/>
      <c r="O67" s="506"/>
      <c r="P67" s="506"/>
      <c r="Q67" s="506"/>
      <c r="R67" s="506"/>
      <c r="S67" s="506"/>
      <c r="T67" s="506"/>
      <c r="U67" s="506"/>
      <c r="V67" s="506"/>
      <c r="W67" s="506"/>
      <c r="X67" s="506"/>
      <c r="Y67" s="506"/>
      <c r="Z67" s="506"/>
      <c r="AA67" s="506"/>
      <c r="AB67" s="506"/>
      <c r="AC67" s="506"/>
      <c r="AD67" s="506"/>
      <c r="AE67" s="506"/>
      <c r="AF67" s="379" t="s">
        <v>719</v>
      </c>
      <c r="AG67" s="379"/>
      <c r="AH67" s="379"/>
      <c r="AI67" s="379"/>
      <c r="AJ67" s="379"/>
      <c r="AK67" s="379"/>
      <c r="AL67" s="379"/>
      <c r="AM67" s="406">
        <f t="shared" si="0"/>
        <v>4</v>
      </c>
      <c r="AN67" s="406"/>
      <c r="AO67" s="406"/>
      <c r="AP67" s="406"/>
      <c r="AQ67" s="406"/>
      <c r="AR67" s="406"/>
      <c r="AS67" s="406"/>
      <c r="AT67" s="406"/>
      <c r="AU67" s="406"/>
      <c r="AV67" s="406"/>
      <c r="AW67" s="402"/>
      <c r="AX67" s="402"/>
      <c r="AY67" s="402"/>
      <c r="AZ67" s="402"/>
      <c r="BA67" s="402"/>
      <c r="BB67" s="402"/>
      <c r="BC67" s="402"/>
      <c r="BD67" s="402"/>
      <c r="BE67" s="402"/>
      <c r="BF67" s="402"/>
      <c r="BG67" s="402"/>
      <c r="BH67" s="402"/>
      <c r="BI67" s="402"/>
      <c r="BJ67" s="402"/>
      <c r="BK67" s="402"/>
      <c r="BL67" s="402"/>
      <c r="BM67" s="402"/>
      <c r="BN67" s="402"/>
      <c r="BO67" s="402"/>
      <c r="BP67" s="369"/>
      <c r="BQ67" s="369"/>
      <c r="BR67" s="369"/>
      <c r="BS67" s="369"/>
      <c r="BT67" s="369"/>
      <c r="BU67" s="369"/>
      <c r="BV67" s="369"/>
      <c r="BW67" s="369"/>
      <c r="BX67" s="369"/>
      <c r="BY67" s="369"/>
      <c r="BZ67" s="369"/>
      <c r="CA67" s="369"/>
      <c r="CB67" s="369"/>
      <c r="CC67" s="369"/>
      <c r="CD67" s="369"/>
      <c r="CE67" s="369"/>
      <c r="CF67" s="369"/>
      <c r="CG67" s="369"/>
      <c r="CH67" s="369"/>
      <c r="CI67" s="369"/>
      <c r="CJ67" s="369"/>
      <c r="CK67" s="369"/>
      <c r="CL67" s="403"/>
      <c r="CM67" s="403"/>
      <c r="CN67" s="403"/>
      <c r="CO67" s="403"/>
      <c r="CP67" s="403"/>
      <c r="CQ67" s="403"/>
      <c r="CR67" s="403"/>
      <c r="CS67" s="403"/>
      <c r="CT67" s="403"/>
      <c r="CU67" s="403"/>
      <c r="CV67" s="403"/>
      <c r="CW67" s="403"/>
      <c r="CX67" s="403"/>
      <c r="CY67" s="403"/>
      <c r="CZ67" s="403"/>
      <c r="DA67" s="403"/>
      <c r="DB67" s="403"/>
      <c r="DC67" s="403"/>
      <c r="DD67" s="403"/>
      <c r="DE67" s="403"/>
      <c r="DF67" s="403"/>
      <c r="DG67" s="403"/>
      <c r="DH67" s="403"/>
      <c r="DI67" s="403"/>
      <c r="DJ67" s="403"/>
      <c r="DK67" s="403"/>
      <c r="DL67" s="403"/>
      <c r="DM67" s="403"/>
      <c r="DN67" s="403"/>
      <c r="DO67" s="403"/>
      <c r="DP67" s="403"/>
      <c r="DQ67" s="403"/>
      <c r="DR67" s="403"/>
      <c r="DS67" s="403"/>
      <c r="DT67" s="403"/>
      <c r="DU67" s="403"/>
      <c r="DV67" s="403"/>
      <c r="DW67" s="403"/>
      <c r="DX67" s="403"/>
      <c r="DY67" s="403"/>
      <c r="DZ67" s="403"/>
      <c r="EA67" s="403"/>
      <c r="EB67" s="403"/>
      <c r="EC67" s="403"/>
      <c r="ED67" s="403"/>
      <c r="EE67" s="403"/>
      <c r="EF67" s="403"/>
      <c r="EG67" s="403"/>
      <c r="EH67" s="403"/>
      <c r="EI67" s="403"/>
      <c r="EJ67" s="403"/>
      <c r="EK67" s="403"/>
      <c r="EL67" s="403"/>
      <c r="EM67" s="403"/>
      <c r="EN67" s="403"/>
      <c r="EO67" s="403"/>
      <c r="EP67" s="403"/>
      <c r="EQ67" s="403"/>
      <c r="ER67" s="403"/>
      <c r="ES67" s="403"/>
      <c r="ET67" s="403"/>
      <c r="EU67" s="403"/>
      <c r="EV67" s="403"/>
      <c r="EW67" s="403"/>
      <c r="EX67" s="403"/>
      <c r="EY67" s="403"/>
      <c r="EZ67" s="403"/>
      <c r="FA67" s="403"/>
      <c r="FB67" s="403"/>
      <c r="FC67" s="539"/>
      <c r="FD67" s="539"/>
      <c r="FE67" s="539"/>
      <c r="FF67" s="539"/>
      <c r="FG67" s="539"/>
      <c r="FH67" s="539"/>
      <c r="FI67" s="539"/>
      <c r="FJ67" s="539"/>
      <c r="FK67" s="539"/>
      <c r="FL67" s="539"/>
      <c r="FM67" s="539"/>
      <c r="FN67" s="539"/>
      <c r="FO67" s="539"/>
      <c r="FP67" s="539"/>
      <c r="FQ67" s="539"/>
      <c r="FR67" s="539"/>
      <c r="FS67" s="540"/>
      <c r="FT67" s="540"/>
      <c r="FU67" s="540"/>
      <c r="FV67" s="540"/>
      <c r="FW67" s="540"/>
      <c r="FX67" s="540"/>
      <c r="FY67" s="540"/>
      <c r="FZ67" s="540"/>
      <c r="GA67" s="540"/>
      <c r="GB67" s="540"/>
      <c r="GC67" s="540"/>
      <c r="GD67" s="540"/>
      <c r="GE67" s="540"/>
      <c r="GF67" s="540"/>
      <c r="GG67" s="541"/>
    </row>
    <row r="68" spans="2:189" ht="18.75" customHeight="1" x14ac:dyDescent="0.25">
      <c r="B68" s="537"/>
      <c r="C68" s="506"/>
      <c r="D68" s="506"/>
      <c r="E68" s="506"/>
      <c r="F68" s="506"/>
      <c r="G68" s="506"/>
      <c r="H68" s="506"/>
      <c r="I68" s="506"/>
      <c r="J68" s="506"/>
      <c r="K68" s="506"/>
      <c r="L68" s="506"/>
      <c r="M68" s="506"/>
      <c r="N68" s="506"/>
      <c r="O68" s="506"/>
      <c r="P68" s="506"/>
      <c r="Q68" s="506"/>
      <c r="R68" s="506"/>
      <c r="S68" s="506"/>
      <c r="T68" s="506"/>
      <c r="U68" s="506"/>
      <c r="V68" s="506"/>
      <c r="W68" s="506"/>
      <c r="X68" s="506"/>
      <c r="Y68" s="506"/>
      <c r="Z68" s="506"/>
      <c r="AA68" s="506"/>
      <c r="AB68" s="506"/>
      <c r="AC68" s="506"/>
      <c r="AD68" s="506"/>
      <c r="AE68" s="506"/>
      <c r="AF68" s="379" t="s">
        <v>720</v>
      </c>
      <c r="AG68" s="379"/>
      <c r="AH68" s="379"/>
      <c r="AI68" s="379"/>
      <c r="AJ68" s="379"/>
      <c r="AK68" s="379"/>
      <c r="AL68" s="379"/>
      <c r="AM68" s="406">
        <f t="shared" si="0"/>
        <v>4</v>
      </c>
      <c r="AN68" s="406"/>
      <c r="AO68" s="406"/>
      <c r="AP68" s="406"/>
      <c r="AQ68" s="406"/>
      <c r="AR68" s="406"/>
      <c r="AS68" s="406"/>
      <c r="AT68" s="406"/>
      <c r="AU68" s="406"/>
      <c r="AV68" s="406"/>
      <c r="AW68" s="402"/>
      <c r="AX68" s="402"/>
      <c r="AY68" s="402"/>
      <c r="AZ68" s="402"/>
      <c r="BA68" s="402"/>
      <c r="BB68" s="402"/>
      <c r="BC68" s="402"/>
      <c r="BD68" s="402"/>
      <c r="BE68" s="402"/>
      <c r="BF68" s="402"/>
      <c r="BG68" s="402"/>
      <c r="BH68" s="402"/>
      <c r="BI68" s="402"/>
      <c r="BJ68" s="402"/>
      <c r="BK68" s="402"/>
      <c r="BL68" s="402"/>
      <c r="BM68" s="402"/>
      <c r="BN68" s="402"/>
      <c r="BO68" s="402"/>
      <c r="BP68" s="369"/>
      <c r="BQ68" s="369"/>
      <c r="BR68" s="369"/>
      <c r="BS68" s="369"/>
      <c r="BT68" s="369"/>
      <c r="BU68" s="369"/>
      <c r="BV68" s="369"/>
      <c r="BW68" s="369"/>
      <c r="BX68" s="369"/>
      <c r="BY68" s="369"/>
      <c r="BZ68" s="369"/>
      <c r="CA68" s="369"/>
      <c r="CB68" s="369"/>
      <c r="CC68" s="369"/>
      <c r="CD68" s="369"/>
      <c r="CE68" s="369"/>
      <c r="CF68" s="369"/>
      <c r="CG68" s="369"/>
      <c r="CH68" s="369"/>
      <c r="CI68" s="369"/>
      <c r="CJ68" s="369"/>
      <c r="CK68" s="369"/>
      <c r="CL68" s="403"/>
      <c r="CM68" s="403"/>
      <c r="CN68" s="403"/>
      <c r="CO68" s="403"/>
      <c r="CP68" s="403"/>
      <c r="CQ68" s="403"/>
      <c r="CR68" s="403"/>
      <c r="CS68" s="403"/>
      <c r="CT68" s="403"/>
      <c r="CU68" s="403"/>
      <c r="CV68" s="403"/>
      <c r="CW68" s="403"/>
      <c r="CX68" s="403"/>
      <c r="CY68" s="403"/>
      <c r="CZ68" s="403"/>
      <c r="DA68" s="403"/>
      <c r="DB68" s="403"/>
      <c r="DC68" s="403"/>
      <c r="DD68" s="403"/>
      <c r="DE68" s="403"/>
      <c r="DF68" s="403"/>
      <c r="DG68" s="403"/>
      <c r="DH68" s="403"/>
      <c r="DI68" s="403"/>
      <c r="DJ68" s="403"/>
      <c r="DK68" s="403"/>
      <c r="DL68" s="403"/>
      <c r="DM68" s="403"/>
      <c r="DN68" s="403"/>
      <c r="DO68" s="403"/>
      <c r="DP68" s="403"/>
      <c r="DQ68" s="403"/>
      <c r="DR68" s="403"/>
      <c r="DS68" s="403"/>
      <c r="DT68" s="403"/>
      <c r="DU68" s="403"/>
      <c r="DV68" s="403"/>
      <c r="DW68" s="403"/>
      <c r="DX68" s="403"/>
      <c r="DY68" s="403"/>
      <c r="DZ68" s="403"/>
      <c r="EA68" s="403"/>
      <c r="EB68" s="403"/>
      <c r="EC68" s="403"/>
      <c r="ED68" s="403"/>
      <c r="EE68" s="403"/>
      <c r="EF68" s="403"/>
      <c r="EG68" s="403"/>
      <c r="EH68" s="403"/>
      <c r="EI68" s="403"/>
      <c r="EJ68" s="403"/>
      <c r="EK68" s="403"/>
      <c r="EL68" s="403"/>
      <c r="EM68" s="403"/>
      <c r="EN68" s="403"/>
      <c r="EO68" s="403"/>
      <c r="EP68" s="403"/>
      <c r="EQ68" s="403"/>
      <c r="ER68" s="403"/>
      <c r="ES68" s="403"/>
      <c r="ET68" s="403"/>
      <c r="EU68" s="403"/>
      <c r="EV68" s="403"/>
      <c r="EW68" s="403"/>
      <c r="EX68" s="403"/>
      <c r="EY68" s="403"/>
      <c r="EZ68" s="403"/>
      <c r="FA68" s="403"/>
      <c r="FB68" s="403"/>
      <c r="FC68" s="539"/>
      <c r="FD68" s="539"/>
      <c r="FE68" s="539"/>
      <c r="FF68" s="539"/>
      <c r="FG68" s="539"/>
      <c r="FH68" s="539"/>
      <c r="FI68" s="539"/>
      <c r="FJ68" s="539"/>
      <c r="FK68" s="539"/>
      <c r="FL68" s="539"/>
      <c r="FM68" s="539"/>
      <c r="FN68" s="539"/>
      <c r="FO68" s="539"/>
      <c r="FP68" s="539"/>
      <c r="FQ68" s="539"/>
      <c r="FR68" s="539"/>
      <c r="FS68" s="540"/>
      <c r="FT68" s="540"/>
      <c r="FU68" s="540"/>
      <c r="FV68" s="540"/>
      <c r="FW68" s="540"/>
      <c r="FX68" s="540"/>
      <c r="FY68" s="540"/>
      <c r="FZ68" s="540"/>
      <c r="GA68" s="540"/>
      <c r="GB68" s="540"/>
      <c r="GC68" s="540"/>
      <c r="GD68" s="540"/>
      <c r="GE68" s="540"/>
      <c r="GF68" s="540"/>
      <c r="GG68" s="541"/>
    </row>
    <row r="69" spans="2:189" ht="18.75" customHeight="1" x14ac:dyDescent="0.25">
      <c r="B69" s="537"/>
      <c r="C69" s="506"/>
      <c r="D69" s="506"/>
      <c r="E69" s="506"/>
      <c r="F69" s="506"/>
      <c r="G69" s="506"/>
      <c r="H69" s="506"/>
      <c r="I69" s="506"/>
      <c r="J69" s="506"/>
      <c r="K69" s="506"/>
      <c r="L69" s="506"/>
      <c r="M69" s="506"/>
      <c r="N69" s="506"/>
      <c r="O69" s="506"/>
      <c r="P69" s="506"/>
      <c r="Q69" s="506"/>
      <c r="R69" s="506"/>
      <c r="S69" s="506"/>
      <c r="T69" s="506"/>
      <c r="U69" s="506"/>
      <c r="V69" s="506"/>
      <c r="W69" s="506"/>
      <c r="X69" s="506"/>
      <c r="Y69" s="506"/>
      <c r="Z69" s="506"/>
      <c r="AA69" s="506"/>
      <c r="AB69" s="506"/>
      <c r="AC69" s="506"/>
      <c r="AD69" s="506"/>
      <c r="AE69" s="506"/>
      <c r="AF69" s="379" t="s">
        <v>721</v>
      </c>
      <c r="AG69" s="379"/>
      <c r="AH69" s="379"/>
      <c r="AI69" s="379"/>
      <c r="AJ69" s="379"/>
      <c r="AK69" s="379"/>
      <c r="AL69" s="379"/>
      <c r="AM69" s="406">
        <f t="shared" si="0"/>
        <v>4</v>
      </c>
      <c r="AN69" s="406"/>
      <c r="AO69" s="406"/>
      <c r="AP69" s="406"/>
      <c r="AQ69" s="406"/>
      <c r="AR69" s="406"/>
      <c r="AS69" s="406"/>
      <c r="AT69" s="406"/>
      <c r="AU69" s="406"/>
      <c r="AV69" s="406"/>
      <c r="AW69" s="402"/>
      <c r="AX69" s="402"/>
      <c r="AY69" s="402"/>
      <c r="AZ69" s="402"/>
      <c r="BA69" s="402"/>
      <c r="BB69" s="402"/>
      <c r="BC69" s="402"/>
      <c r="BD69" s="402"/>
      <c r="BE69" s="402"/>
      <c r="BF69" s="402"/>
      <c r="BG69" s="402"/>
      <c r="BH69" s="402"/>
      <c r="BI69" s="402"/>
      <c r="BJ69" s="402"/>
      <c r="BK69" s="402"/>
      <c r="BL69" s="402"/>
      <c r="BM69" s="402"/>
      <c r="BN69" s="402"/>
      <c r="BO69" s="402"/>
      <c r="BP69" s="369"/>
      <c r="BQ69" s="369"/>
      <c r="BR69" s="369"/>
      <c r="BS69" s="369"/>
      <c r="BT69" s="369"/>
      <c r="BU69" s="369"/>
      <c r="BV69" s="369"/>
      <c r="BW69" s="369"/>
      <c r="BX69" s="369"/>
      <c r="BY69" s="369"/>
      <c r="BZ69" s="369"/>
      <c r="CA69" s="369"/>
      <c r="CB69" s="369"/>
      <c r="CC69" s="369"/>
      <c r="CD69" s="369"/>
      <c r="CE69" s="369"/>
      <c r="CF69" s="369"/>
      <c r="CG69" s="369"/>
      <c r="CH69" s="369"/>
      <c r="CI69" s="369"/>
      <c r="CJ69" s="369"/>
      <c r="CK69" s="369"/>
      <c r="CL69" s="403"/>
      <c r="CM69" s="403"/>
      <c r="CN69" s="403"/>
      <c r="CO69" s="403"/>
      <c r="CP69" s="403"/>
      <c r="CQ69" s="403"/>
      <c r="CR69" s="403"/>
      <c r="CS69" s="403"/>
      <c r="CT69" s="403"/>
      <c r="CU69" s="403"/>
      <c r="CV69" s="403"/>
      <c r="CW69" s="403"/>
      <c r="CX69" s="403"/>
      <c r="CY69" s="403"/>
      <c r="CZ69" s="403"/>
      <c r="DA69" s="403"/>
      <c r="DB69" s="403"/>
      <c r="DC69" s="403"/>
      <c r="DD69" s="403"/>
      <c r="DE69" s="403"/>
      <c r="DF69" s="403"/>
      <c r="DG69" s="403"/>
      <c r="DH69" s="403"/>
      <c r="DI69" s="403"/>
      <c r="DJ69" s="403"/>
      <c r="DK69" s="403"/>
      <c r="DL69" s="403"/>
      <c r="DM69" s="403"/>
      <c r="DN69" s="403"/>
      <c r="DO69" s="403"/>
      <c r="DP69" s="403"/>
      <c r="DQ69" s="403"/>
      <c r="DR69" s="403"/>
      <c r="DS69" s="403"/>
      <c r="DT69" s="403"/>
      <c r="DU69" s="403"/>
      <c r="DV69" s="403"/>
      <c r="DW69" s="403"/>
      <c r="DX69" s="403"/>
      <c r="DY69" s="403"/>
      <c r="DZ69" s="403"/>
      <c r="EA69" s="403"/>
      <c r="EB69" s="403"/>
      <c r="EC69" s="403"/>
      <c r="ED69" s="403"/>
      <c r="EE69" s="403"/>
      <c r="EF69" s="403"/>
      <c r="EG69" s="403"/>
      <c r="EH69" s="403"/>
      <c r="EI69" s="403"/>
      <c r="EJ69" s="403"/>
      <c r="EK69" s="403"/>
      <c r="EL69" s="403"/>
      <c r="EM69" s="403"/>
      <c r="EN69" s="403"/>
      <c r="EO69" s="403"/>
      <c r="EP69" s="403"/>
      <c r="EQ69" s="403"/>
      <c r="ER69" s="403"/>
      <c r="ES69" s="403"/>
      <c r="ET69" s="403"/>
      <c r="EU69" s="403"/>
      <c r="EV69" s="403"/>
      <c r="EW69" s="403"/>
      <c r="EX69" s="403"/>
      <c r="EY69" s="403"/>
      <c r="EZ69" s="403"/>
      <c r="FA69" s="403"/>
      <c r="FB69" s="403"/>
      <c r="FC69" s="539"/>
      <c r="FD69" s="539"/>
      <c r="FE69" s="539"/>
      <c r="FF69" s="539"/>
      <c r="FG69" s="539"/>
      <c r="FH69" s="539"/>
      <c r="FI69" s="539"/>
      <c r="FJ69" s="539"/>
      <c r="FK69" s="539"/>
      <c r="FL69" s="539"/>
      <c r="FM69" s="539"/>
      <c r="FN69" s="539"/>
      <c r="FO69" s="539"/>
      <c r="FP69" s="539"/>
      <c r="FQ69" s="539"/>
      <c r="FR69" s="539"/>
      <c r="FS69" s="540"/>
      <c r="FT69" s="540"/>
      <c r="FU69" s="540"/>
      <c r="FV69" s="540"/>
      <c r="FW69" s="540"/>
      <c r="FX69" s="540"/>
      <c r="FY69" s="540"/>
      <c r="FZ69" s="540"/>
      <c r="GA69" s="540"/>
      <c r="GB69" s="540"/>
      <c r="GC69" s="540"/>
      <c r="GD69" s="540"/>
      <c r="GE69" s="540"/>
      <c r="GF69" s="540"/>
      <c r="GG69" s="541"/>
    </row>
    <row r="70" spans="2:189" ht="18.75" customHeight="1" x14ac:dyDescent="0.25">
      <c r="B70" s="537"/>
      <c r="C70" s="506"/>
      <c r="D70" s="506"/>
      <c r="E70" s="506"/>
      <c r="F70" s="506"/>
      <c r="G70" s="506"/>
      <c r="H70" s="506"/>
      <c r="I70" s="506"/>
      <c r="J70" s="506"/>
      <c r="K70" s="506"/>
      <c r="L70" s="506"/>
      <c r="M70" s="506"/>
      <c r="N70" s="506"/>
      <c r="O70" s="506"/>
      <c r="P70" s="506"/>
      <c r="Q70" s="506"/>
      <c r="R70" s="506"/>
      <c r="S70" s="506"/>
      <c r="T70" s="506"/>
      <c r="U70" s="506"/>
      <c r="V70" s="506"/>
      <c r="W70" s="506"/>
      <c r="X70" s="506"/>
      <c r="Y70" s="506"/>
      <c r="Z70" s="506"/>
      <c r="AA70" s="506"/>
      <c r="AB70" s="506"/>
      <c r="AC70" s="506"/>
      <c r="AD70" s="506"/>
      <c r="AE70" s="506"/>
      <c r="AF70" s="379" t="s">
        <v>722</v>
      </c>
      <c r="AG70" s="379"/>
      <c r="AH70" s="379"/>
      <c r="AI70" s="379"/>
      <c r="AJ70" s="379"/>
      <c r="AK70" s="379"/>
      <c r="AL70" s="379"/>
      <c r="AM70" s="406">
        <f t="shared" si="0"/>
        <v>4</v>
      </c>
      <c r="AN70" s="406"/>
      <c r="AO70" s="406"/>
      <c r="AP70" s="406"/>
      <c r="AQ70" s="406"/>
      <c r="AR70" s="406"/>
      <c r="AS70" s="406"/>
      <c r="AT70" s="406"/>
      <c r="AU70" s="406"/>
      <c r="AV70" s="406"/>
      <c r="AW70" s="402"/>
      <c r="AX70" s="402"/>
      <c r="AY70" s="402"/>
      <c r="AZ70" s="402"/>
      <c r="BA70" s="402"/>
      <c r="BB70" s="402"/>
      <c r="BC70" s="402"/>
      <c r="BD70" s="402"/>
      <c r="BE70" s="402"/>
      <c r="BF70" s="402"/>
      <c r="BG70" s="402"/>
      <c r="BH70" s="402"/>
      <c r="BI70" s="402"/>
      <c r="BJ70" s="402"/>
      <c r="BK70" s="402"/>
      <c r="BL70" s="402"/>
      <c r="BM70" s="402"/>
      <c r="BN70" s="402"/>
      <c r="BO70" s="402"/>
      <c r="BP70" s="369"/>
      <c r="BQ70" s="369"/>
      <c r="BR70" s="369"/>
      <c r="BS70" s="369"/>
      <c r="BT70" s="369"/>
      <c r="BU70" s="369"/>
      <c r="BV70" s="369"/>
      <c r="BW70" s="369"/>
      <c r="BX70" s="369"/>
      <c r="BY70" s="369"/>
      <c r="BZ70" s="369"/>
      <c r="CA70" s="369"/>
      <c r="CB70" s="369"/>
      <c r="CC70" s="369"/>
      <c r="CD70" s="369"/>
      <c r="CE70" s="369"/>
      <c r="CF70" s="369"/>
      <c r="CG70" s="369"/>
      <c r="CH70" s="369"/>
      <c r="CI70" s="369"/>
      <c r="CJ70" s="369"/>
      <c r="CK70" s="369"/>
      <c r="CL70" s="403"/>
      <c r="CM70" s="403"/>
      <c r="CN70" s="403"/>
      <c r="CO70" s="403"/>
      <c r="CP70" s="403"/>
      <c r="CQ70" s="403"/>
      <c r="CR70" s="403"/>
      <c r="CS70" s="403"/>
      <c r="CT70" s="403"/>
      <c r="CU70" s="403"/>
      <c r="CV70" s="403"/>
      <c r="CW70" s="403"/>
      <c r="CX70" s="403"/>
      <c r="CY70" s="403"/>
      <c r="CZ70" s="403"/>
      <c r="DA70" s="403"/>
      <c r="DB70" s="403"/>
      <c r="DC70" s="403"/>
      <c r="DD70" s="403"/>
      <c r="DE70" s="403"/>
      <c r="DF70" s="403"/>
      <c r="DG70" s="403"/>
      <c r="DH70" s="403"/>
      <c r="DI70" s="403"/>
      <c r="DJ70" s="403"/>
      <c r="DK70" s="403"/>
      <c r="DL70" s="403"/>
      <c r="DM70" s="403"/>
      <c r="DN70" s="403"/>
      <c r="DO70" s="403"/>
      <c r="DP70" s="403"/>
      <c r="DQ70" s="403"/>
      <c r="DR70" s="403"/>
      <c r="DS70" s="403"/>
      <c r="DT70" s="403"/>
      <c r="DU70" s="403"/>
      <c r="DV70" s="403"/>
      <c r="DW70" s="403"/>
      <c r="DX70" s="403"/>
      <c r="DY70" s="403"/>
      <c r="DZ70" s="403"/>
      <c r="EA70" s="403"/>
      <c r="EB70" s="403"/>
      <c r="EC70" s="403"/>
      <c r="ED70" s="403"/>
      <c r="EE70" s="403"/>
      <c r="EF70" s="403"/>
      <c r="EG70" s="403"/>
      <c r="EH70" s="403"/>
      <c r="EI70" s="403"/>
      <c r="EJ70" s="403"/>
      <c r="EK70" s="403"/>
      <c r="EL70" s="403"/>
      <c r="EM70" s="403"/>
      <c r="EN70" s="403"/>
      <c r="EO70" s="403"/>
      <c r="EP70" s="403"/>
      <c r="EQ70" s="403"/>
      <c r="ER70" s="403"/>
      <c r="ES70" s="403"/>
      <c r="ET70" s="403"/>
      <c r="EU70" s="403"/>
      <c r="EV70" s="403"/>
      <c r="EW70" s="403"/>
      <c r="EX70" s="403"/>
      <c r="EY70" s="403"/>
      <c r="EZ70" s="403"/>
      <c r="FA70" s="403"/>
      <c r="FB70" s="403"/>
      <c r="FC70" s="539"/>
      <c r="FD70" s="539"/>
      <c r="FE70" s="539"/>
      <c r="FF70" s="539"/>
      <c r="FG70" s="539"/>
      <c r="FH70" s="539"/>
      <c r="FI70" s="539"/>
      <c r="FJ70" s="539"/>
      <c r="FK70" s="539"/>
      <c r="FL70" s="539"/>
      <c r="FM70" s="539"/>
      <c r="FN70" s="539"/>
      <c r="FO70" s="539"/>
      <c r="FP70" s="539"/>
      <c r="FQ70" s="539"/>
      <c r="FR70" s="539"/>
      <c r="FS70" s="540"/>
      <c r="FT70" s="540"/>
      <c r="FU70" s="540"/>
      <c r="FV70" s="540"/>
      <c r="FW70" s="540"/>
      <c r="FX70" s="540"/>
      <c r="FY70" s="540"/>
      <c r="FZ70" s="540"/>
      <c r="GA70" s="540"/>
      <c r="GB70" s="540"/>
      <c r="GC70" s="540"/>
      <c r="GD70" s="540"/>
      <c r="GE70" s="540"/>
      <c r="GF70" s="540"/>
      <c r="GG70" s="541"/>
    </row>
    <row r="71" spans="2:189" ht="18.75" customHeight="1" x14ac:dyDescent="0.25">
      <c r="B71" s="404"/>
      <c r="C71" s="405"/>
      <c r="D71" s="405"/>
      <c r="E71" s="405"/>
      <c r="F71" s="405"/>
      <c r="G71" s="405"/>
      <c r="H71" s="405"/>
      <c r="I71" s="405"/>
      <c r="J71" s="405"/>
      <c r="K71" s="405"/>
      <c r="L71" s="405"/>
      <c r="M71" s="405"/>
      <c r="N71" s="405"/>
      <c r="O71" s="405"/>
      <c r="P71" s="405"/>
      <c r="Q71" s="405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405"/>
      <c r="AC71" s="405"/>
      <c r="AD71" s="405"/>
      <c r="AE71" s="405"/>
      <c r="AF71" s="379" t="s">
        <v>723</v>
      </c>
      <c r="AG71" s="379"/>
      <c r="AH71" s="379"/>
      <c r="AI71" s="379"/>
      <c r="AJ71" s="379"/>
      <c r="AK71" s="379"/>
      <c r="AL71" s="379"/>
      <c r="AM71" s="406">
        <f t="shared" si="0"/>
        <v>4</v>
      </c>
      <c r="AN71" s="406"/>
      <c r="AO71" s="406"/>
      <c r="AP71" s="406"/>
      <c r="AQ71" s="406"/>
      <c r="AR71" s="406"/>
      <c r="AS71" s="406"/>
      <c r="AT71" s="406"/>
      <c r="AU71" s="406"/>
      <c r="AV71" s="406"/>
      <c r="AW71" s="402"/>
      <c r="AX71" s="402"/>
      <c r="AY71" s="402"/>
      <c r="AZ71" s="402"/>
      <c r="BA71" s="402"/>
      <c r="BB71" s="402"/>
      <c r="BC71" s="402"/>
      <c r="BD71" s="402"/>
      <c r="BE71" s="402"/>
      <c r="BF71" s="402"/>
      <c r="BG71" s="402"/>
      <c r="BH71" s="402"/>
      <c r="BI71" s="402"/>
      <c r="BJ71" s="402"/>
      <c r="BK71" s="402"/>
      <c r="BL71" s="402"/>
      <c r="BM71" s="402"/>
      <c r="BN71" s="402"/>
      <c r="BO71" s="402"/>
      <c r="BP71" s="369"/>
      <c r="BQ71" s="369"/>
      <c r="BR71" s="369"/>
      <c r="BS71" s="369"/>
      <c r="BT71" s="369"/>
      <c r="BU71" s="369"/>
      <c r="BV71" s="369"/>
      <c r="BW71" s="369"/>
      <c r="BX71" s="369"/>
      <c r="BY71" s="369"/>
      <c r="BZ71" s="369"/>
      <c r="CA71" s="369"/>
      <c r="CB71" s="369"/>
      <c r="CC71" s="369"/>
      <c r="CD71" s="369"/>
      <c r="CE71" s="369"/>
      <c r="CF71" s="369"/>
      <c r="CG71" s="369"/>
      <c r="CH71" s="369"/>
      <c r="CI71" s="369"/>
      <c r="CJ71" s="369"/>
      <c r="CK71" s="369"/>
      <c r="CL71" s="403"/>
      <c r="CM71" s="403"/>
      <c r="CN71" s="403"/>
      <c r="CO71" s="403"/>
      <c r="CP71" s="403"/>
      <c r="CQ71" s="403"/>
      <c r="CR71" s="403"/>
      <c r="CS71" s="403"/>
      <c r="CT71" s="403"/>
      <c r="CU71" s="403"/>
      <c r="CV71" s="403"/>
      <c r="CW71" s="403"/>
      <c r="CX71" s="403"/>
      <c r="CY71" s="403"/>
      <c r="CZ71" s="403"/>
      <c r="DA71" s="403"/>
      <c r="DB71" s="403"/>
      <c r="DC71" s="403"/>
      <c r="DD71" s="403"/>
      <c r="DE71" s="403"/>
      <c r="DF71" s="403"/>
      <c r="DG71" s="403"/>
      <c r="DH71" s="403"/>
      <c r="DI71" s="403"/>
      <c r="DJ71" s="403"/>
      <c r="DK71" s="403"/>
      <c r="DL71" s="403"/>
      <c r="DM71" s="403"/>
      <c r="DN71" s="403"/>
      <c r="DO71" s="403"/>
      <c r="DP71" s="403"/>
      <c r="DQ71" s="403"/>
      <c r="DR71" s="403"/>
      <c r="DS71" s="403"/>
      <c r="DT71" s="403"/>
      <c r="DU71" s="403"/>
      <c r="DV71" s="403"/>
      <c r="DW71" s="403"/>
      <c r="DX71" s="403"/>
      <c r="DY71" s="403"/>
      <c r="DZ71" s="403"/>
      <c r="EA71" s="403"/>
      <c r="EB71" s="403"/>
      <c r="EC71" s="403"/>
      <c r="ED71" s="403"/>
      <c r="EE71" s="403"/>
      <c r="EF71" s="403"/>
      <c r="EG71" s="403"/>
      <c r="EH71" s="403"/>
      <c r="EI71" s="403"/>
      <c r="EJ71" s="403"/>
      <c r="EK71" s="403"/>
      <c r="EL71" s="403"/>
      <c r="EM71" s="403"/>
      <c r="EN71" s="403"/>
      <c r="EO71" s="403"/>
      <c r="EP71" s="403"/>
      <c r="EQ71" s="403"/>
      <c r="ER71" s="403"/>
      <c r="ES71" s="403"/>
      <c r="ET71" s="403"/>
      <c r="EU71" s="403"/>
      <c r="EV71" s="403"/>
      <c r="EW71" s="403"/>
      <c r="EX71" s="403"/>
      <c r="EY71" s="403"/>
      <c r="EZ71" s="403"/>
      <c r="FA71" s="403"/>
      <c r="FB71" s="403"/>
      <c r="FC71" s="539"/>
      <c r="FD71" s="539"/>
      <c r="FE71" s="539"/>
      <c r="FF71" s="539"/>
      <c r="FG71" s="539"/>
      <c r="FH71" s="539"/>
      <c r="FI71" s="539"/>
      <c r="FJ71" s="539"/>
      <c r="FK71" s="539"/>
      <c r="FL71" s="539"/>
      <c r="FM71" s="539"/>
      <c r="FN71" s="539"/>
      <c r="FO71" s="539"/>
      <c r="FP71" s="539"/>
      <c r="FQ71" s="539"/>
      <c r="FR71" s="539"/>
      <c r="FS71" s="540"/>
      <c r="FT71" s="540"/>
      <c r="FU71" s="540"/>
      <c r="FV71" s="540"/>
      <c r="FW71" s="540"/>
      <c r="FX71" s="540"/>
      <c r="FY71" s="540"/>
      <c r="FZ71" s="540"/>
      <c r="GA71" s="540"/>
      <c r="GB71" s="540"/>
      <c r="GC71" s="540"/>
      <c r="GD71" s="540"/>
      <c r="GE71" s="540"/>
      <c r="GF71" s="540"/>
      <c r="GG71" s="541"/>
    </row>
    <row r="72" spans="2:189" ht="18.75" customHeight="1" x14ac:dyDescent="0.25">
      <c r="B72" s="404"/>
      <c r="C72" s="405"/>
      <c r="D72" s="405"/>
      <c r="E72" s="405"/>
      <c r="F72" s="405"/>
      <c r="G72" s="405"/>
      <c r="H72" s="405"/>
      <c r="I72" s="405"/>
      <c r="J72" s="405"/>
      <c r="K72" s="405"/>
      <c r="L72" s="405"/>
      <c r="M72" s="405"/>
      <c r="N72" s="405"/>
      <c r="O72" s="405"/>
      <c r="P72" s="405"/>
      <c r="Q72" s="405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405"/>
      <c r="AC72" s="405"/>
      <c r="AD72" s="405"/>
      <c r="AE72" s="405"/>
      <c r="AF72" s="379" t="s">
        <v>724</v>
      </c>
      <c r="AG72" s="379"/>
      <c r="AH72" s="379"/>
      <c r="AI72" s="379"/>
      <c r="AJ72" s="379"/>
      <c r="AK72" s="379"/>
      <c r="AL72" s="379"/>
      <c r="AM72" s="406">
        <f t="shared" si="0"/>
        <v>4</v>
      </c>
      <c r="AN72" s="406"/>
      <c r="AO72" s="406"/>
      <c r="AP72" s="406"/>
      <c r="AQ72" s="406"/>
      <c r="AR72" s="406"/>
      <c r="AS72" s="406"/>
      <c r="AT72" s="406"/>
      <c r="AU72" s="406"/>
      <c r="AV72" s="406"/>
      <c r="AW72" s="402"/>
      <c r="AX72" s="402"/>
      <c r="AY72" s="402"/>
      <c r="AZ72" s="402"/>
      <c r="BA72" s="402"/>
      <c r="BB72" s="402"/>
      <c r="BC72" s="402"/>
      <c r="BD72" s="402"/>
      <c r="BE72" s="402"/>
      <c r="BF72" s="402"/>
      <c r="BG72" s="402"/>
      <c r="BH72" s="402"/>
      <c r="BI72" s="402"/>
      <c r="BJ72" s="402"/>
      <c r="BK72" s="402"/>
      <c r="BL72" s="402"/>
      <c r="BM72" s="402"/>
      <c r="BN72" s="402"/>
      <c r="BO72" s="402"/>
      <c r="BP72" s="369"/>
      <c r="BQ72" s="369"/>
      <c r="BR72" s="369"/>
      <c r="BS72" s="369"/>
      <c r="BT72" s="369"/>
      <c r="BU72" s="369"/>
      <c r="BV72" s="369"/>
      <c r="BW72" s="369"/>
      <c r="BX72" s="369"/>
      <c r="BY72" s="369"/>
      <c r="BZ72" s="369"/>
      <c r="CA72" s="369"/>
      <c r="CB72" s="369"/>
      <c r="CC72" s="369"/>
      <c r="CD72" s="369"/>
      <c r="CE72" s="369"/>
      <c r="CF72" s="369"/>
      <c r="CG72" s="369"/>
      <c r="CH72" s="369"/>
      <c r="CI72" s="369"/>
      <c r="CJ72" s="369"/>
      <c r="CK72" s="369"/>
      <c r="CL72" s="403"/>
      <c r="CM72" s="403"/>
      <c r="CN72" s="403"/>
      <c r="CO72" s="403"/>
      <c r="CP72" s="403"/>
      <c r="CQ72" s="403"/>
      <c r="CR72" s="403"/>
      <c r="CS72" s="403"/>
      <c r="CT72" s="403"/>
      <c r="CU72" s="403"/>
      <c r="CV72" s="403"/>
      <c r="CW72" s="403"/>
      <c r="CX72" s="403"/>
      <c r="CY72" s="403"/>
      <c r="CZ72" s="403"/>
      <c r="DA72" s="403"/>
      <c r="DB72" s="403"/>
      <c r="DC72" s="403"/>
      <c r="DD72" s="403"/>
      <c r="DE72" s="403"/>
      <c r="DF72" s="403"/>
      <c r="DG72" s="403"/>
      <c r="DH72" s="403"/>
      <c r="DI72" s="403"/>
      <c r="DJ72" s="403"/>
      <c r="DK72" s="403"/>
      <c r="DL72" s="403"/>
      <c r="DM72" s="403"/>
      <c r="DN72" s="403"/>
      <c r="DO72" s="403"/>
      <c r="DP72" s="403"/>
      <c r="DQ72" s="403"/>
      <c r="DR72" s="403"/>
      <c r="DS72" s="403"/>
      <c r="DT72" s="403"/>
      <c r="DU72" s="403"/>
      <c r="DV72" s="403"/>
      <c r="DW72" s="403"/>
      <c r="DX72" s="403"/>
      <c r="DY72" s="403"/>
      <c r="DZ72" s="403"/>
      <c r="EA72" s="403"/>
      <c r="EB72" s="403"/>
      <c r="EC72" s="403"/>
      <c r="ED72" s="403"/>
      <c r="EE72" s="403"/>
      <c r="EF72" s="403"/>
      <c r="EG72" s="403"/>
      <c r="EH72" s="403"/>
      <c r="EI72" s="403"/>
      <c r="EJ72" s="403"/>
      <c r="EK72" s="403"/>
      <c r="EL72" s="403"/>
      <c r="EM72" s="403"/>
      <c r="EN72" s="403"/>
      <c r="EO72" s="403"/>
      <c r="EP72" s="403"/>
      <c r="EQ72" s="403"/>
      <c r="ER72" s="403"/>
      <c r="ES72" s="403"/>
      <c r="ET72" s="403"/>
      <c r="EU72" s="403"/>
      <c r="EV72" s="403"/>
      <c r="EW72" s="403"/>
      <c r="EX72" s="403"/>
      <c r="EY72" s="403"/>
      <c r="EZ72" s="403"/>
      <c r="FA72" s="403"/>
      <c r="FB72" s="403"/>
      <c r="FC72" s="539"/>
      <c r="FD72" s="539"/>
      <c r="FE72" s="539"/>
      <c r="FF72" s="539"/>
      <c r="FG72" s="539"/>
      <c r="FH72" s="539"/>
      <c r="FI72" s="539"/>
      <c r="FJ72" s="539"/>
      <c r="FK72" s="539"/>
      <c r="FL72" s="539"/>
      <c r="FM72" s="539"/>
      <c r="FN72" s="539"/>
      <c r="FO72" s="539"/>
      <c r="FP72" s="539"/>
      <c r="FQ72" s="539"/>
      <c r="FR72" s="539"/>
      <c r="FS72" s="540"/>
      <c r="FT72" s="540"/>
      <c r="FU72" s="540"/>
      <c r="FV72" s="540"/>
      <c r="FW72" s="540"/>
      <c r="FX72" s="540"/>
      <c r="FY72" s="540"/>
      <c r="FZ72" s="540"/>
      <c r="GA72" s="540"/>
      <c r="GB72" s="540"/>
      <c r="GC72" s="540"/>
      <c r="GD72" s="540"/>
      <c r="GE72" s="540"/>
      <c r="GF72" s="540"/>
      <c r="GG72" s="541"/>
    </row>
    <row r="73" spans="2:189" ht="18.75" customHeight="1" x14ac:dyDescent="0.25">
      <c r="B73" s="404"/>
      <c r="C73" s="405"/>
      <c r="D73" s="405"/>
      <c r="E73" s="405"/>
      <c r="F73" s="405"/>
      <c r="G73" s="405"/>
      <c r="H73" s="405"/>
      <c r="I73" s="405"/>
      <c r="J73" s="405"/>
      <c r="K73" s="405"/>
      <c r="L73" s="405"/>
      <c r="M73" s="405"/>
      <c r="N73" s="405"/>
      <c r="O73" s="405"/>
      <c r="P73" s="405"/>
      <c r="Q73" s="405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405"/>
      <c r="AC73" s="405"/>
      <c r="AD73" s="405"/>
      <c r="AE73" s="405"/>
      <c r="AF73" s="379" t="s">
        <v>725</v>
      </c>
      <c r="AG73" s="379"/>
      <c r="AH73" s="379"/>
      <c r="AI73" s="379"/>
      <c r="AJ73" s="379"/>
      <c r="AK73" s="379"/>
      <c r="AL73" s="379"/>
      <c r="AM73" s="406">
        <f t="shared" si="0"/>
        <v>4</v>
      </c>
      <c r="AN73" s="406"/>
      <c r="AO73" s="406"/>
      <c r="AP73" s="406"/>
      <c r="AQ73" s="406"/>
      <c r="AR73" s="406"/>
      <c r="AS73" s="406"/>
      <c r="AT73" s="406"/>
      <c r="AU73" s="406"/>
      <c r="AV73" s="406"/>
      <c r="AW73" s="402"/>
      <c r="AX73" s="402"/>
      <c r="AY73" s="402"/>
      <c r="AZ73" s="402"/>
      <c r="BA73" s="402"/>
      <c r="BB73" s="402"/>
      <c r="BC73" s="402"/>
      <c r="BD73" s="402"/>
      <c r="BE73" s="402"/>
      <c r="BF73" s="402"/>
      <c r="BG73" s="402"/>
      <c r="BH73" s="402"/>
      <c r="BI73" s="402"/>
      <c r="BJ73" s="402"/>
      <c r="BK73" s="402"/>
      <c r="BL73" s="402"/>
      <c r="BM73" s="402"/>
      <c r="BN73" s="402"/>
      <c r="BO73" s="402"/>
      <c r="BP73" s="369"/>
      <c r="BQ73" s="369"/>
      <c r="BR73" s="369"/>
      <c r="BS73" s="369"/>
      <c r="BT73" s="369"/>
      <c r="BU73" s="369"/>
      <c r="BV73" s="369"/>
      <c r="BW73" s="369"/>
      <c r="BX73" s="369"/>
      <c r="BY73" s="369"/>
      <c r="BZ73" s="369"/>
      <c r="CA73" s="369"/>
      <c r="CB73" s="369"/>
      <c r="CC73" s="369"/>
      <c r="CD73" s="369"/>
      <c r="CE73" s="369"/>
      <c r="CF73" s="369"/>
      <c r="CG73" s="369"/>
      <c r="CH73" s="369"/>
      <c r="CI73" s="369"/>
      <c r="CJ73" s="369"/>
      <c r="CK73" s="369"/>
      <c r="CL73" s="403"/>
      <c r="CM73" s="403"/>
      <c r="CN73" s="403"/>
      <c r="CO73" s="403"/>
      <c r="CP73" s="403"/>
      <c r="CQ73" s="403"/>
      <c r="CR73" s="403"/>
      <c r="CS73" s="403"/>
      <c r="CT73" s="403"/>
      <c r="CU73" s="403"/>
      <c r="CV73" s="403"/>
      <c r="CW73" s="403"/>
      <c r="CX73" s="403"/>
      <c r="CY73" s="403"/>
      <c r="CZ73" s="403"/>
      <c r="DA73" s="403"/>
      <c r="DB73" s="403"/>
      <c r="DC73" s="403"/>
      <c r="DD73" s="403"/>
      <c r="DE73" s="403"/>
      <c r="DF73" s="403"/>
      <c r="DG73" s="403"/>
      <c r="DH73" s="403"/>
      <c r="DI73" s="403"/>
      <c r="DJ73" s="403"/>
      <c r="DK73" s="403"/>
      <c r="DL73" s="403"/>
      <c r="DM73" s="403"/>
      <c r="DN73" s="403"/>
      <c r="DO73" s="403"/>
      <c r="DP73" s="403"/>
      <c r="DQ73" s="403"/>
      <c r="DR73" s="403"/>
      <c r="DS73" s="403"/>
      <c r="DT73" s="403"/>
      <c r="DU73" s="403"/>
      <c r="DV73" s="403"/>
      <c r="DW73" s="403"/>
      <c r="DX73" s="403"/>
      <c r="DY73" s="403"/>
      <c r="DZ73" s="403"/>
      <c r="EA73" s="403"/>
      <c r="EB73" s="403"/>
      <c r="EC73" s="403"/>
      <c r="ED73" s="403"/>
      <c r="EE73" s="403"/>
      <c r="EF73" s="403"/>
      <c r="EG73" s="403"/>
      <c r="EH73" s="403"/>
      <c r="EI73" s="403"/>
      <c r="EJ73" s="403"/>
      <c r="EK73" s="403"/>
      <c r="EL73" s="403"/>
      <c r="EM73" s="403"/>
      <c r="EN73" s="403"/>
      <c r="EO73" s="403"/>
      <c r="EP73" s="403"/>
      <c r="EQ73" s="403"/>
      <c r="ER73" s="403"/>
      <c r="ES73" s="403"/>
      <c r="ET73" s="403"/>
      <c r="EU73" s="403"/>
      <c r="EV73" s="403"/>
      <c r="EW73" s="403"/>
      <c r="EX73" s="403"/>
      <c r="EY73" s="403"/>
      <c r="EZ73" s="403"/>
      <c r="FA73" s="403"/>
      <c r="FB73" s="403"/>
      <c r="FC73" s="539"/>
      <c r="FD73" s="539"/>
      <c r="FE73" s="539"/>
      <c r="FF73" s="539"/>
      <c r="FG73" s="539"/>
      <c r="FH73" s="539"/>
      <c r="FI73" s="539"/>
      <c r="FJ73" s="539"/>
      <c r="FK73" s="539"/>
      <c r="FL73" s="539"/>
      <c r="FM73" s="539"/>
      <c r="FN73" s="539"/>
      <c r="FO73" s="539"/>
      <c r="FP73" s="539"/>
      <c r="FQ73" s="539"/>
      <c r="FR73" s="539"/>
      <c r="FS73" s="540"/>
      <c r="FT73" s="540"/>
      <c r="FU73" s="540"/>
      <c r="FV73" s="540"/>
      <c r="FW73" s="540"/>
      <c r="FX73" s="540"/>
      <c r="FY73" s="540"/>
      <c r="FZ73" s="540"/>
      <c r="GA73" s="540"/>
      <c r="GB73" s="540"/>
      <c r="GC73" s="540"/>
      <c r="GD73" s="540"/>
      <c r="GE73" s="540"/>
      <c r="GF73" s="540"/>
      <c r="GG73" s="541"/>
    </row>
    <row r="74" spans="2:189" ht="18.75" customHeight="1" x14ac:dyDescent="0.25">
      <c r="B74" s="404"/>
      <c r="C74" s="405"/>
      <c r="D74" s="405"/>
      <c r="E74" s="405"/>
      <c r="F74" s="405"/>
      <c r="G74" s="405"/>
      <c r="H74" s="405"/>
      <c r="I74" s="405"/>
      <c r="J74" s="405"/>
      <c r="K74" s="405"/>
      <c r="L74" s="405"/>
      <c r="M74" s="405"/>
      <c r="N74" s="405"/>
      <c r="O74" s="405"/>
      <c r="P74" s="405"/>
      <c r="Q74" s="405"/>
      <c r="R74" s="405"/>
      <c r="S74" s="405"/>
      <c r="T74" s="405"/>
      <c r="U74" s="405"/>
      <c r="V74" s="405"/>
      <c r="W74" s="405"/>
      <c r="X74" s="405"/>
      <c r="Y74" s="405"/>
      <c r="Z74" s="405"/>
      <c r="AA74" s="405"/>
      <c r="AB74" s="405"/>
      <c r="AC74" s="405"/>
      <c r="AD74" s="405"/>
      <c r="AE74" s="405"/>
      <c r="AF74" s="379" t="s">
        <v>726</v>
      </c>
      <c r="AG74" s="379"/>
      <c r="AH74" s="379"/>
      <c r="AI74" s="379"/>
      <c r="AJ74" s="379"/>
      <c r="AK74" s="379"/>
      <c r="AL74" s="379"/>
      <c r="AM74" s="406">
        <f t="shared" si="0"/>
        <v>4</v>
      </c>
      <c r="AN74" s="406"/>
      <c r="AO74" s="406"/>
      <c r="AP74" s="406"/>
      <c r="AQ74" s="406"/>
      <c r="AR74" s="406"/>
      <c r="AS74" s="406"/>
      <c r="AT74" s="406"/>
      <c r="AU74" s="406"/>
      <c r="AV74" s="406"/>
      <c r="AW74" s="402"/>
      <c r="AX74" s="402"/>
      <c r="AY74" s="402"/>
      <c r="AZ74" s="402"/>
      <c r="BA74" s="402"/>
      <c r="BB74" s="402"/>
      <c r="BC74" s="402"/>
      <c r="BD74" s="402"/>
      <c r="BE74" s="402"/>
      <c r="BF74" s="402"/>
      <c r="BG74" s="402"/>
      <c r="BH74" s="402"/>
      <c r="BI74" s="402"/>
      <c r="BJ74" s="402"/>
      <c r="BK74" s="402"/>
      <c r="BL74" s="402"/>
      <c r="BM74" s="402"/>
      <c r="BN74" s="402"/>
      <c r="BO74" s="402"/>
      <c r="BP74" s="369"/>
      <c r="BQ74" s="369"/>
      <c r="BR74" s="369"/>
      <c r="BS74" s="369"/>
      <c r="BT74" s="369"/>
      <c r="BU74" s="369"/>
      <c r="BV74" s="369"/>
      <c r="BW74" s="369"/>
      <c r="BX74" s="369"/>
      <c r="BY74" s="369"/>
      <c r="BZ74" s="369"/>
      <c r="CA74" s="369"/>
      <c r="CB74" s="369"/>
      <c r="CC74" s="369"/>
      <c r="CD74" s="369"/>
      <c r="CE74" s="369"/>
      <c r="CF74" s="369"/>
      <c r="CG74" s="369"/>
      <c r="CH74" s="369"/>
      <c r="CI74" s="369"/>
      <c r="CJ74" s="369"/>
      <c r="CK74" s="369"/>
      <c r="CL74" s="403"/>
      <c r="CM74" s="403"/>
      <c r="CN74" s="403"/>
      <c r="CO74" s="403"/>
      <c r="CP74" s="403"/>
      <c r="CQ74" s="403"/>
      <c r="CR74" s="403"/>
      <c r="CS74" s="403"/>
      <c r="CT74" s="403"/>
      <c r="CU74" s="403"/>
      <c r="CV74" s="403"/>
      <c r="CW74" s="403"/>
      <c r="CX74" s="403"/>
      <c r="CY74" s="403"/>
      <c r="CZ74" s="403"/>
      <c r="DA74" s="403"/>
      <c r="DB74" s="403"/>
      <c r="DC74" s="403"/>
      <c r="DD74" s="403"/>
      <c r="DE74" s="403"/>
      <c r="DF74" s="403"/>
      <c r="DG74" s="403"/>
      <c r="DH74" s="403"/>
      <c r="DI74" s="403"/>
      <c r="DJ74" s="403"/>
      <c r="DK74" s="403"/>
      <c r="DL74" s="403"/>
      <c r="DM74" s="403"/>
      <c r="DN74" s="403"/>
      <c r="DO74" s="403"/>
      <c r="DP74" s="403"/>
      <c r="DQ74" s="403"/>
      <c r="DR74" s="403"/>
      <c r="DS74" s="403"/>
      <c r="DT74" s="403"/>
      <c r="DU74" s="403"/>
      <c r="DV74" s="403"/>
      <c r="DW74" s="403"/>
      <c r="DX74" s="403"/>
      <c r="DY74" s="403"/>
      <c r="DZ74" s="403"/>
      <c r="EA74" s="403"/>
      <c r="EB74" s="403"/>
      <c r="EC74" s="403"/>
      <c r="ED74" s="403"/>
      <c r="EE74" s="403"/>
      <c r="EF74" s="403"/>
      <c r="EG74" s="403"/>
      <c r="EH74" s="403"/>
      <c r="EI74" s="403"/>
      <c r="EJ74" s="403"/>
      <c r="EK74" s="403"/>
      <c r="EL74" s="403"/>
      <c r="EM74" s="403"/>
      <c r="EN74" s="403"/>
      <c r="EO74" s="403"/>
      <c r="EP74" s="403"/>
      <c r="EQ74" s="403"/>
      <c r="ER74" s="403"/>
      <c r="ES74" s="403"/>
      <c r="ET74" s="403"/>
      <c r="EU74" s="403"/>
      <c r="EV74" s="403"/>
      <c r="EW74" s="403"/>
      <c r="EX74" s="403"/>
      <c r="EY74" s="403"/>
      <c r="EZ74" s="403"/>
      <c r="FA74" s="403"/>
      <c r="FB74" s="403"/>
      <c r="FC74" s="539"/>
      <c r="FD74" s="539"/>
      <c r="FE74" s="539"/>
      <c r="FF74" s="539"/>
      <c r="FG74" s="539"/>
      <c r="FH74" s="539"/>
      <c r="FI74" s="539"/>
      <c r="FJ74" s="539"/>
      <c r="FK74" s="539"/>
      <c r="FL74" s="539"/>
      <c r="FM74" s="539"/>
      <c r="FN74" s="539"/>
      <c r="FO74" s="539"/>
      <c r="FP74" s="539"/>
      <c r="FQ74" s="539"/>
      <c r="FR74" s="539"/>
      <c r="FS74" s="540"/>
      <c r="FT74" s="540"/>
      <c r="FU74" s="540"/>
      <c r="FV74" s="540"/>
      <c r="FW74" s="540"/>
      <c r="FX74" s="540"/>
      <c r="FY74" s="540"/>
      <c r="FZ74" s="540"/>
      <c r="GA74" s="540"/>
      <c r="GB74" s="540"/>
      <c r="GC74" s="540"/>
      <c r="GD74" s="540"/>
      <c r="GE74" s="540"/>
      <c r="GF74" s="540"/>
      <c r="GG74" s="541"/>
    </row>
    <row r="75" spans="2:189" ht="18.75" customHeight="1" x14ac:dyDescent="0.25">
      <c r="B75" s="404"/>
      <c r="C75" s="405"/>
      <c r="D75" s="405"/>
      <c r="E75" s="405"/>
      <c r="F75" s="405"/>
      <c r="G75" s="405"/>
      <c r="H75" s="405"/>
      <c r="I75" s="405"/>
      <c r="J75" s="405"/>
      <c r="K75" s="405"/>
      <c r="L75" s="405"/>
      <c r="M75" s="405"/>
      <c r="N75" s="405"/>
      <c r="O75" s="405"/>
      <c r="P75" s="405"/>
      <c r="Q75" s="405"/>
      <c r="R75" s="405"/>
      <c r="S75" s="405"/>
      <c r="T75" s="405"/>
      <c r="U75" s="405"/>
      <c r="V75" s="405"/>
      <c r="W75" s="405"/>
      <c r="X75" s="405"/>
      <c r="Y75" s="405"/>
      <c r="Z75" s="405"/>
      <c r="AA75" s="405"/>
      <c r="AB75" s="405"/>
      <c r="AC75" s="405"/>
      <c r="AD75" s="405"/>
      <c r="AE75" s="405"/>
      <c r="AF75" s="379" t="s">
        <v>727</v>
      </c>
      <c r="AG75" s="379"/>
      <c r="AH75" s="379"/>
      <c r="AI75" s="379"/>
      <c r="AJ75" s="379"/>
      <c r="AK75" s="379"/>
      <c r="AL75" s="379"/>
      <c r="AM75" s="406">
        <f t="shared" si="0"/>
        <v>4</v>
      </c>
      <c r="AN75" s="406"/>
      <c r="AO75" s="406"/>
      <c r="AP75" s="406"/>
      <c r="AQ75" s="406"/>
      <c r="AR75" s="406"/>
      <c r="AS75" s="406"/>
      <c r="AT75" s="406"/>
      <c r="AU75" s="406"/>
      <c r="AV75" s="406"/>
      <c r="AW75" s="402"/>
      <c r="AX75" s="402"/>
      <c r="AY75" s="402"/>
      <c r="AZ75" s="402"/>
      <c r="BA75" s="402"/>
      <c r="BB75" s="402"/>
      <c r="BC75" s="402"/>
      <c r="BD75" s="402"/>
      <c r="BE75" s="402"/>
      <c r="BF75" s="402"/>
      <c r="BG75" s="402"/>
      <c r="BH75" s="402"/>
      <c r="BI75" s="402"/>
      <c r="BJ75" s="402"/>
      <c r="BK75" s="402"/>
      <c r="BL75" s="402"/>
      <c r="BM75" s="402"/>
      <c r="BN75" s="402"/>
      <c r="BO75" s="402"/>
      <c r="BP75" s="369"/>
      <c r="BQ75" s="369"/>
      <c r="BR75" s="369"/>
      <c r="BS75" s="369"/>
      <c r="BT75" s="369"/>
      <c r="BU75" s="369"/>
      <c r="BV75" s="369"/>
      <c r="BW75" s="369"/>
      <c r="BX75" s="369"/>
      <c r="BY75" s="369"/>
      <c r="BZ75" s="369"/>
      <c r="CA75" s="369"/>
      <c r="CB75" s="369"/>
      <c r="CC75" s="369"/>
      <c r="CD75" s="369"/>
      <c r="CE75" s="369"/>
      <c r="CF75" s="369"/>
      <c r="CG75" s="369"/>
      <c r="CH75" s="369"/>
      <c r="CI75" s="369"/>
      <c r="CJ75" s="369"/>
      <c r="CK75" s="369"/>
      <c r="CL75" s="403"/>
      <c r="CM75" s="403"/>
      <c r="CN75" s="403"/>
      <c r="CO75" s="403"/>
      <c r="CP75" s="403"/>
      <c r="CQ75" s="403"/>
      <c r="CR75" s="403"/>
      <c r="CS75" s="403"/>
      <c r="CT75" s="403"/>
      <c r="CU75" s="403"/>
      <c r="CV75" s="403"/>
      <c r="CW75" s="403"/>
      <c r="CX75" s="403"/>
      <c r="CY75" s="403"/>
      <c r="CZ75" s="403"/>
      <c r="DA75" s="403"/>
      <c r="DB75" s="403"/>
      <c r="DC75" s="403"/>
      <c r="DD75" s="403"/>
      <c r="DE75" s="403"/>
      <c r="DF75" s="403"/>
      <c r="DG75" s="403"/>
      <c r="DH75" s="403"/>
      <c r="DI75" s="403"/>
      <c r="DJ75" s="403"/>
      <c r="DK75" s="403"/>
      <c r="DL75" s="403"/>
      <c r="DM75" s="403"/>
      <c r="DN75" s="403"/>
      <c r="DO75" s="403"/>
      <c r="DP75" s="403"/>
      <c r="DQ75" s="403"/>
      <c r="DR75" s="403"/>
      <c r="DS75" s="403"/>
      <c r="DT75" s="403"/>
      <c r="DU75" s="403"/>
      <c r="DV75" s="403"/>
      <c r="DW75" s="403"/>
      <c r="DX75" s="403"/>
      <c r="DY75" s="403"/>
      <c r="DZ75" s="403"/>
      <c r="EA75" s="403"/>
      <c r="EB75" s="403"/>
      <c r="EC75" s="403"/>
      <c r="ED75" s="403"/>
      <c r="EE75" s="403"/>
      <c r="EF75" s="403"/>
      <c r="EG75" s="403"/>
      <c r="EH75" s="403"/>
      <c r="EI75" s="403"/>
      <c r="EJ75" s="403"/>
      <c r="EK75" s="403"/>
      <c r="EL75" s="403"/>
      <c r="EM75" s="403"/>
      <c r="EN75" s="403"/>
      <c r="EO75" s="403"/>
      <c r="EP75" s="403"/>
      <c r="EQ75" s="403"/>
      <c r="ER75" s="403"/>
      <c r="ES75" s="403"/>
      <c r="ET75" s="403"/>
      <c r="EU75" s="403"/>
      <c r="EV75" s="403"/>
      <c r="EW75" s="403"/>
      <c r="EX75" s="403"/>
      <c r="EY75" s="403"/>
      <c r="EZ75" s="403"/>
      <c r="FA75" s="403"/>
      <c r="FB75" s="403"/>
      <c r="FC75" s="539"/>
      <c r="FD75" s="539"/>
      <c r="FE75" s="539"/>
      <c r="FF75" s="539"/>
      <c r="FG75" s="539"/>
      <c r="FH75" s="539"/>
      <c r="FI75" s="539"/>
      <c r="FJ75" s="539"/>
      <c r="FK75" s="539"/>
      <c r="FL75" s="539"/>
      <c r="FM75" s="539"/>
      <c r="FN75" s="539"/>
      <c r="FO75" s="539"/>
      <c r="FP75" s="539"/>
      <c r="FQ75" s="539"/>
      <c r="FR75" s="539"/>
      <c r="FS75" s="540"/>
      <c r="FT75" s="540"/>
      <c r="FU75" s="540"/>
      <c r="FV75" s="540"/>
      <c r="FW75" s="540"/>
      <c r="FX75" s="540"/>
      <c r="FY75" s="540"/>
      <c r="FZ75" s="540"/>
      <c r="GA75" s="540"/>
      <c r="GB75" s="540"/>
      <c r="GC75" s="540"/>
      <c r="GD75" s="540"/>
      <c r="GE75" s="540"/>
      <c r="GF75" s="540"/>
      <c r="GG75" s="541"/>
    </row>
    <row r="76" spans="2:189" ht="18.75" customHeight="1" thickBot="1" x14ac:dyDescent="0.3">
      <c r="B76" s="375"/>
      <c r="C76" s="376"/>
      <c r="D76" s="376"/>
      <c r="E76" s="376"/>
      <c r="F76" s="376"/>
      <c r="G76" s="376"/>
      <c r="H76" s="376"/>
      <c r="I76" s="376"/>
      <c r="J76" s="376"/>
      <c r="K76" s="376"/>
      <c r="L76" s="376"/>
      <c r="M76" s="376"/>
      <c r="N76" s="376"/>
      <c r="O76" s="376"/>
      <c r="P76" s="376"/>
      <c r="Q76" s="376"/>
      <c r="R76" s="376"/>
      <c r="S76" s="376"/>
      <c r="T76" s="376"/>
      <c r="U76" s="376"/>
      <c r="V76" s="376"/>
      <c r="W76" s="376"/>
      <c r="X76" s="376"/>
      <c r="Y76" s="376"/>
      <c r="Z76" s="376"/>
      <c r="AA76" s="376"/>
      <c r="AB76" s="376"/>
      <c r="AC76" s="376"/>
      <c r="AD76" s="376"/>
      <c r="AE76" s="376"/>
      <c r="AF76" s="370" t="s">
        <v>728</v>
      </c>
      <c r="AG76" s="370"/>
      <c r="AH76" s="370"/>
      <c r="AI76" s="370"/>
      <c r="AJ76" s="370"/>
      <c r="AK76" s="370"/>
      <c r="AL76" s="370"/>
      <c r="AM76" s="371">
        <f t="shared" si="0"/>
        <v>4</v>
      </c>
      <c r="AN76" s="371"/>
      <c r="AO76" s="371"/>
      <c r="AP76" s="371"/>
      <c r="AQ76" s="371"/>
      <c r="AR76" s="371"/>
      <c r="AS76" s="371"/>
      <c r="AT76" s="371"/>
      <c r="AU76" s="371"/>
      <c r="AV76" s="371"/>
      <c r="AW76" s="372"/>
      <c r="AX76" s="372"/>
      <c r="AY76" s="372"/>
      <c r="AZ76" s="372"/>
      <c r="BA76" s="372"/>
      <c r="BB76" s="372"/>
      <c r="BC76" s="372"/>
      <c r="BD76" s="372"/>
      <c r="BE76" s="372"/>
      <c r="BF76" s="372"/>
      <c r="BG76" s="372"/>
      <c r="BH76" s="372"/>
      <c r="BI76" s="372"/>
      <c r="BJ76" s="372"/>
      <c r="BK76" s="372"/>
      <c r="BL76" s="372"/>
      <c r="BM76" s="372"/>
      <c r="BN76" s="372"/>
      <c r="BO76" s="372"/>
      <c r="BP76" s="373"/>
      <c r="BQ76" s="373"/>
      <c r="BR76" s="373"/>
      <c r="BS76" s="373"/>
      <c r="BT76" s="373"/>
      <c r="BU76" s="373"/>
      <c r="BV76" s="373"/>
      <c r="BW76" s="373"/>
      <c r="BX76" s="373"/>
      <c r="BY76" s="373"/>
      <c r="BZ76" s="373"/>
      <c r="CA76" s="373"/>
      <c r="CB76" s="373"/>
      <c r="CC76" s="373"/>
      <c r="CD76" s="373"/>
      <c r="CE76" s="373"/>
      <c r="CF76" s="373"/>
      <c r="CG76" s="373"/>
      <c r="CH76" s="373"/>
      <c r="CI76" s="373"/>
      <c r="CJ76" s="373"/>
      <c r="CK76" s="373"/>
      <c r="CL76" s="374"/>
      <c r="CM76" s="374"/>
      <c r="CN76" s="374"/>
      <c r="CO76" s="374"/>
      <c r="CP76" s="374"/>
      <c r="CQ76" s="374"/>
      <c r="CR76" s="374"/>
      <c r="CS76" s="374"/>
      <c r="CT76" s="374"/>
      <c r="CU76" s="374"/>
      <c r="CV76" s="374"/>
      <c r="CW76" s="374"/>
      <c r="CX76" s="374"/>
      <c r="CY76" s="374"/>
      <c r="CZ76" s="374"/>
      <c r="DA76" s="374"/>
      <c r="DB76" s="374"/>
      <c r="DC76" s="374"/>
      <c r="DD76" s="374"/>
      <c r="DE76" s="374"/>
      <c r="DF76" s="374"/>
      <c r="DG76" s="374"/>
      <c r="DH76" s="374"/>
      <c r="DI76" s="374"/>
      <c r="DJ76" s="374"/>
      <c r="DK76" s="374"/>
      <c r="DL76" s="374"/>
      <c r="DM76" s="374"/>
      <c r="DN76" s="374"/>
      <c r="DO76" s="374"/>
      <c r="DP76" s="374"/>
      <c r="DQ76" s="374"/>
      <c r="DR76" s="374"/>
      <c r="DS76" s="374"/>
      <c r="DT76" s="374"/>
      <c r="DU76" s="374"/>
      <c r="DV76" s="374"/>
      <c r="DW76" s="374"/>
      <c r="DX76" s="374"/>
      <c r="DY76" s="374"/>
      <c r="DZ76" s="374"/>
      <c r="EA76" s="374"/>
      <c r="EB76" s="374"/>
      <c r="EC76" s="374"/>
      <c r="ED76" s="374"/>
      <c r="EE76" s="374"/>
      <c r="EF76" s="374"/>
      <c r="EG76" s="374"/>
      <c r="EH76" s="374"/>
      <c r="EI76" s="374"/>
      <c r="EJ76" s="374"/>
      <c r="EK76" s="374"/>
      <c r="EL76" s="374"/>
      <c r="EM76" s="374"/>
      <c r="EN76" s="374"/>
      <c r="EO76" s="374"/>
      <c r="EP76" s="374"/>
      <c r="EQ76" s="374"/>
      <c r="ER76" s="374"/>
      <c r="ES76" s="374"/>
      <c r="ET76" s="374"/>
      <c r="EU76" s="374"/>
      <c r="EV76" s="374"/>
      <c r="EW76" s="374"/>
      <c r="EX76" s="374"/>
      <c r="EY76" s="374"/>
      <c r="EZ76" s="374"/>
      <c r="FA76" s="374"/>
      <c r="FB76" s="374"/>
      <c r="FC76" s="542"/>
      <c r="FD76" s="542"/>
      <c r="FE76" s="542"/>
      <c r="FF76" s="542"/>
      <c r="FG76" s="542"/>
      <c r="FH76" s="542"/>
      <c r="FI76" s="542"/>
      <c r="FJ76" s="542"/>
      <c r="FK76" s="542"/>
      <c r="FL76" s="542"/>
      <c r="FM76" s="542"/>
      <c r="FN76" s="542"/>
      <c r="FO76" s="542"/>
      <c r="FP76" s="542"/>
      <c r="FQ76" s="542"/>
      <c r="FR76" s="542"/>
      <c r="FS76" s="543"/>
      <c r="FT76" s="543"/>
      <c r="FU76" s="543"/>
      <c r="FV76" s="543"/>
      <c r="FW76" s="543"/>
      <c r="FX76" s="543"/>
      <c r="FY76" s="543"/>
      <c r="FZ76" s="543"/>
      <c r="GA76" s="543"/>
      <c r="GB76" s="543"/>
      <c r="GC76" s="543"/>
      <c r="GD76" s="543"/>
      <c r="GE76" s="543"/>
      <c r="GF76" s="543"/>
      <c r="GG76" s="544"/>
    </row>
    <row r="77" spans="2:189" ht="18.75" customHeight="1" thickBot="1" x14ac:dyDescent="0.25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63" t="s">
        <v>729</v>
      </c>
      <c r="Z77" s="32"/>
      <c r="AA77" s="32"/>
      <c r="AB77" s="32"/>
      <c r="AC77" s="32"/>
      <c r="AD77" s="32"/>
      <c r="AE77" s="32"/>
      <c r="AF77" s="388"/>
      <c r="AG77" s="389"/>
      <c r="AH77" s="389"/>
      <c r="AI77" s="389"/>
      <c r="AJ77" s="389"/>
      <c r="AK77" s="389"/>
      <c r="AL77" s="390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64"/>
      <c r="CA77" s="64"/>
      <c r="CB77" s="64"/>
      <c r="CC77" s="64"/>
      <c r="CD77" s="64"/>
      <c r="CE77" s="64"/>
      <c r="CF77" s="64"/>
      <c r="CG77" s="64"/>
      <c r="CH77" s="64"/>
      <c r="CI77" s="64"/>
      <c r="CJ77" s="64"/>
      <c r="CK77" s="64"/>
      <c r="CL77" s="64"/>
      <c r="CM77" s="64"/>
      <c r="CN77" s="64"/>
      <c r="CO77" s="64"/>
      <c r="CP77" s="64"/>
      <c r="CQ77" s="64"/>
      <c r="CR77" s="64"/>
      <c r="CS77" s="64"/>
      <c r="CT77" s="64"/>
      <c r="CU77" s="64"/>
      <c r="CV77" s="64"/>
      <c r="CW77" s="64"/>
      <c r="CX77" s="64"/>
      <c r="CY77" s="64"/>
      <c r="CZ77" s="64"/>
      <c r="DA77" s="64"/>
      <c r="DB77" s="64"/>
      <c r="DC77" s="64"/>
      <c r="DD77" s="64"/>
      <c r="DE77" s="64"/>
      <c r="DF77" s="64"/>
      <c r="DG77" s="64"/>
      <c r="DH77" s="64"/>
      <c r="DI77" s="64"/>
      <c r="DJ77" s="64"/>
      <c r="DK77" s="64"/>
      <c r="DL77" s="64"/>
      <c r="DM77" s="64"/>
      <c r="DN77" s="64"/>
      <c r="DO77" s="64"/>
      <c r="DP77" s="64"/>
      <c r="DQ77" s="64"/>
      <c r="DR77" s="64"/>
      <c r="DS77" s="64"/>
      <c r="DT77" s="64"/>
      <c r="DU77" s="64"/>
      <c r="DV77" s="64"/>
      <c r="DW77" s="64"/>
      <c r="DX77" s="64"/>
      <c r="DY77" s="65" t="s">
        <v>730</v>
      </c>
      <c r="DZ77" s="64"/>
      <c r="EA77" s="32"/>
      <c r="EB77" s="64"/>
      <c r="EC77" s="32"/>
      <c r="ED77" s="64"/>
      <c r="EE77" s="32"/>
      <c r="EF77" s="32"/>
      <c r="EG77" s="64"/>
      <c r="EH77" s="64"/>
      <c r="EI77" s="64"/>
      <c r="EJ77" s="64"/>
      <c r="EK77" s="64"/>
      <c r="EL77" s="64"/>
      <c r="EM77" s="64"/>
      <c r="EN77" s="64"/>
      <c r="EO77" s="64"/>
      <c r="EP77" s="391"/>
      <c r="EQ77" s="392"/>
      <c r="ER77" s="392"/>
      <c r="ES77" s="392"/>
      <c r="ET77" s="392"/>
      <c r="EU77" s="392"/>
      <c r="EV77" s="392"/>
      <c r="EW77" s="392"/>
      <c r="EX77" s="392"/>
      <c r="EY77" s="392"/>
      <c r="EZ77" s="392"/>
      <c r="FA77" s="392"/>
      <c r="FB77" s="393"/>
      <c r="FC77" s="94"/>
      <c r="FD77" s="94"/>
      <c r="FE77" s="394"/>
      <c r="FF77" s="394"/>
      <c r="FG77" s="394"/>
      <c r="FH77" s="394"/>
      <c r="FI77" s="394"/>
      <c r="FJ77" s="394"/>
      <c r="FK77" s="394"/>
      <c r="FL77" s="394"/>
      <c r="FM77" s="394"/>
      <c r="FN77" s="394"/>
      <c r="FO77" s="394"/>
      <c r="FP77" s="394"/>
      <c r="FQ77" s="394"/>
      <c r="FR77" s="394"/>
      <c r="FS77" s="394"/>
      <c r="FT77" s="394"/>
      <c r="FU77" s="394"/>
      <c r="FV77" s="394"/>
      <c r="FW77" s="394"/>
      <c r="FX77" s="394"/>
      <c r="FY77" s="394"/>
      <c r="FZ77" s="64"/>
      <c r="GA77" s="65" t="s">
        <v>731</v>
      </c>
      <c r="GB77" s="32"/>
      <c r="GC77" s="32"/>
      <c r="GD77" s="64"/>
      <c r="GE77" s="64"/>
      <c r="GF77" s="64"/>
      <c r="GG77" s="64"/>
    </row>
    <row r="78" spans="2:189" ht="18.75" customHeight="1" x14ac:dyDescent="0.2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97" t="s">
        <v>732</v>
      </c>
      <c r="BF78" s="397"/>
      <c r="BG78" s="397"/>
      <c r="BH78" s="397"/>
      <c r="BI78" s="397"/>
      <c r="BJ78" s="397"/>
      <c r="BK78" s="397"/>
      <c r="BL78" s="397"/>
      <c r="BM78" s="397"/>
      <c r="BN78" s="397"/>
      <c r="BO78" s="397"/>
      <c r="BP78" s="397"/>
      <c r="BQ78" s="397"/>
      <c r="BR78" s="397"/>
      <c r="BS78" s="397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  <c r="FD78" s="32"/>
      <c r="FE78" s="395" t="s">
        <v>733</v>
      </c>
      <c r="FF78" s="395"/>
      <c r="FG78" s="395"/>
      <c r="FH78" s="395"/>
      <c r="FI78" s="395"/>
      <c r="FJ78" s="395"/>
      <c r="FK78" s="395"/>
      <c r="FL78" s="395"/>
      <c r="FM78" s="395"/>
      <c r="FN78" s="395"/>
      <c r="FO78" s="395"/>
      <c r="FP78" s="395"/>
      <c r="FQ78" s="395"/>
      <c r="FR78" s="395"/>
      <c r="FS78" s="395"/>
      <c r="FT78" s="395"/>
      <c r="FU78" s="395"/>
      <c r="FV78" s="395"/>
      <c r="FW78" s="395"/>
      <c r="FX78" s="395"/>
      <c r="FY78" s="395"/>
      <c r="FZ78" s="32"/>
      <c r="GA78" s="32"/>
      <c r="GB78" s="32"/>
      <c r="GC78" s="32"/>
      <c r="GD78" s="32"/>
      <c r="GE78" s="32"/>
      <c r="GF78" s="32"/>
      <c r="GG78" s="32"/>
    </row>
    <row r="79" spans="2:189" ht="18.75" customHeight="1" x14ac:dyDescent="0.25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66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67" t="s">
        <v>734</v>
      </c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98"/>
      <c r="CN79" s="398"/>
      <c r="CO79" s="398"/>
      <c r="CP79" s="398"/>
      <c r="CQ79" s="398"/>
      <c r="CR79" s="398"/>
      <c r="CS79" s="398"/>
      <c r="CT79" s="398"/>
      <c r="CU79" s="398"/>
      <c r="CV79" s="398"/>
      <c r="CW79" s="398"/>
      <c r="CX79" s="398"/>
      <c r="CY79" s="398"/>
      <c r="CZ79" s="67"/>
      <c r="DA79" s="67"/>
      <c r="DB79" s="399" t="str">
        <f>CG51</f>
        <v>Соколан Е.А.</v>
      </c>
      <c r="DC79" s="399"/>
      <c r="DD79" s="399"/>
      <c r="DE79" s="399"/>
      <c r="DF79" s="399"/>
      <c r="DG79" s="399"/>
      <c r="DH79" s="399"/>
      <c r="DI79" s="399"/>
      <c r="DJ79" s="399"/>
      <c r="DK79" s="399"/>
      <c r="DL79" s="399"/>
      <c r="DM79" s="399"/>
      <c r="DN79" s="399"/>
      <c r="DO79" s="399"/>
      <c r="DP79" s="399"/>
      <c r="DQ79" s="399"/>
      <c r="DR79" s="399"/>
      <c r="DS79" s="399"/>
      <c r="DT79" s="399"/>
      <c r="DU79" s="399"/>
      <c r="DV79" s="399"/>
      <c r="DW79" s="399"/>
      <c r="DX79" s="399"/>
      <c r="DY79" s="32"/>
      <c r="DZ79" s="67" t="s">
        <v>735</v>
      </c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32"/>
      <c r="EM79" s="46"/>
      <c r="EN79" s="400"/>
      <c r="EO79" s="400"/>
      <c r="EP79" s="400"/>
      <c r="EQ79" s="400"/>
      <c r="ER79" s="400"/>
      <c r="ES79" s="400"/>
      <c r="ET79" s="400"/>
      <c r="EU79" s="400"/>
      <c r="EV79" s="400"/>
      <c r="EW79" s="400"/>
      <c r="EX79" s="400"/>
      <c r="EY79" s="400"/>
      <c r="EZ79" s="400"/>
      <c r="FA79" s="67"/>
      <c r="FB79" s="67"/>
      <c r="FC79" s="401" t="str">
        <f>W45</f>
        <v>Цветкова Н.Г.</v>
      </c>
      <c r="FD79" s="401"/>
      <c r="FE79" s="401"/>
      <c r="FF79" s="401"/>
      <c r="FG79" s="401"/>
      <c r="FH79" s="401"/>
      <c r="FI79" s="401"/>
      <c r="FJ79" s="401"/>
      <c r="FK79" s="401"/>
      <c r="FL79" s="401"/>
      <c r="FM79" s="401"/>
      <c r="FN79" s="401"/>
      <c r="FO79" s="401"/>
      <c r="FP79" s="401"/>
      <c r="FQ79" s="401"/>
      <c r="FR79" s="401"/>
      <c r="FS79" s="401"/>
      <c r="FT79" s="401"/>
      <c r="FU79" s="401"/>
      <c r="FV79" s="401"/>
      <c r="FW79" s="401"/>
      <c r="FX79" s="401"/>
      <c r="FY79" s="401"/>
      <c r="FZ79" s="32"/>
      <c r="GA79" s="32"/>
      <c r="GB79" s="32"/>
      <c r="GC79" s="32"/>
      <c r="GD79" s="32"/>
      <c r="GE79" s="32"/>
      <c r="GF79" s="32"/>
      <c r="GG79" s="32"/>
    </row>
    <row r="80" spans="2:189" ht="7.5" customHeight="1" x14ac:dyDescent="0.2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68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96" t="s">
        <v>687</v>
      </c>
      <c r="CN80" s="396"/>
      <c r="CO80" s="396"/>
      <c r="CP80" s="396"/>
      <c r="CQ80" s="396"/>
      <c r="CR80" s="396"/>
      <c r="CS80" s="396"/>
      <c r="CT80" s="396"/>
      <c r="CU80" s="396"/>
      <c r="CV80" s="396"/>
      <c r="CW80" s="396"/>
      <c r="CX80" s="396"/>
      <c r="CY80" s="396"/>
      <c r="CZ80" s="60"/>
      <c r="DA80" s="60"/>
      <c r="DB80" s="396" t="s">
        <v>688</v>
      </c>
      <c r="DC80" s="396"/>
      <c r="DD80" s="396"/>
      <c r="DE80" s="396"/>
      <c r="DF80" s="396"/>
      <c r="DG80" s="396"/>
      <c r="DH80" s="396"/>
      <c r="DI80" s="396"/>
      <c r="DJ80" s="396"/>
      <c r="DK80" s="396"/>
      <c r="DL80" s="396"/>
      <c r="DM80" s="396"/>
      <c r="DN80" s="396"/>
      <c r="DO80" s="396"/>
      <c r="DP80" s="396"/>
      <c r="DQ80" s="396"/>
      <c r="DR80" s="396"/>
      <c r="DS80" s="396"/>
      <c r="DT80" s="396"/>
      <c r="DU80" s="396"/>
      <c r="DV80" s="396"/>
      <c r="DW80" s="396"/>
      <c r="DX80" s="396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  <c r="EM80" s="56"/>
      <c r="EN80" s="396" t="s">
        <v>687</v>
      </c>
      <c r="EO80" s="396"/>
      <c r="EP80" s="396"/>
      <c r="EQ80" s="396"/>
      <c r="ER80" s="396"/>
      <c r="ES80" s="396"/>
      <c r="ET80" s="396"/>
      <c r="EU80" s="396"/>
      <c r="EV80" s="396"/>
      <c r="EW80" s="396"/>
      <c r="EX80" s="396"/>
      <c r="EY80" s="396"/>
      <c r="EZ80" s="396"/>
      <c r="FA80" s="244"/>
      <c r="FB80" s="244"/>
      <c r="FC80" s="396" t="s">
        <v>688</v>
      </c>
      <c r="FD80" s="396"/>
      <c r="FE80" s="396"/>
      <c r="FF80" s="396"/>
      <c r="FG80" s="396"/>
      <c r="FH80" s="396"/>
      <c r="FI80" s="396"/>
      <c r="FJ80" s="396"/>
      <c r="FK80" s="396"/>
      <c r="FL80" s="396"/>
      <c r="FM80" s="396"/>
      <c r="FN80" s="396"/>
      <c r="FO80" s="396"/>
      <c r="FP80" s="396"/>
      <c r="FQ80" s="396"/>
      <c r="FR80" s="396"/>
      <c r="FS80" s="396"/>
      <c r="FT80" s="396"/>
      <c r="FU80" s="396"/>
      <c r="FV80" s="396"/>
      <c r="FW80" s="396"/>
      <c r="FX80" s="396"/>
      <c r="FY80" s="396"/>
      <c r="FZ80" s="32"/>
      <c r="GA80" s="32"/>
      <c r="GB80" s="32"/>
      <c r="GC80" s="32"/>
      <c r="GD80" s="32"/>
      <c r="GE80" s="32"/>
      <c r="GF80" s="32"/>
      <c r="GG80" s="32"/>
    </row>
    <row r="81" spans="2:189" ht="7.5" customHeight="1" thickBot="1" x14ac:dyDescent="0.25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69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  <c r="FL81" s="32"/>
      <c r="FM81" s="32"/>
      <c r="FN81" s="32"/>
      <c r="FO81" s="32"/>
      <c r="FP81" s="32"/>
      <c r="FQ81" s="32"/>
      <c r="FR81" s="32"/>
      <c r="FS81" s="32"/>
      <c r="FT81" s="32"/>
      <c r="FU81" s="32"/>
      <c r="FV81" s="32"/>
      <c r="FW81" s="32"/>
      <c r="FX81" s="32"/>
      <c r="FY81" s="32"/>
      <c r="FZ81" s="32"/>
      <c r="GA81" s="32"/>
      <c r="GB81" s="32"/>
      <c r="GC81" s="32"/>
      <c r="GD81" s="32"/>
      <c r="GE81" s="32"/>
      <c r="GF81" s="32"/>
      <c r="GG81" s="32"/>
    </row>
    <row r="82" spans="2:189" ht="18.75" customHeight="1" x14ac:dyDescent="0.2">
      <c r="B82" s="70" t="s">
        <v>736</v>
      </c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80"/>
      <c r="X82" s="380"/>
      <c r="Y82" s="380"/>
      <c r="Z82" s="380"/>
      <c r="AA82" s="380"/>
      <c r="AB82" s="380"/>
      <c r="AC82" s="380"/>
      <c r="AD82" s="380"/>
      <c r="AE82" s="380"/>
      <c r="AF82" s="380"/>
      <c r="AG82" s="380"/>
      <c r="AH82" s="380"/>
      <c r="AI82" s="380"/>
      <c r="AJ82" s="380"/>
      <c r="AK82" s="380"/>
      <c r="AL82" s="380"/>
      <c r="AM82" s="380"/>
      <c r="AN82" s="380"/>
      <c r="AO82" s="380"/>
      <c r="AP82" s="380"/>
      <c r="AQ82" s="380"/>
      <c r="AR82" s="380"/>
      <c r="AS82" s="380"/>
      <c r="AT82" s="380"/>
      <c r="AU82" s="380"/>
      <c r="AV82" s="380"/>
      <c r="AW82" s="380"/>
      <c r="AX82" s="380"/>
      <c r="AY82" s="380"/>
      <c r="AZ82" s="380"/>
      <c r="BA82" s="380"/>
      <c r="BB82" s="380"/>
      <c r="BC82" s="380"/>
      <c r="BD82" s="380"/>
      <c r="BE82" s="380"/>
      <c r="BF82" s="380"/>
      <c r="BG82" s="380"/>
      <c r="BH82" s="380"/>
      <c r="BI82" s="380"/>
      <c r="BJ82" s="380"/>
      <c r="BK82" s="380"/>
      <c r="BL82" s="380"/>
      <c r="BM82" s="380"/>
      <c r="BN82" s="380"/>
      <c r="BO82" s="380"/>
      <c r="BP82" s="380"/>
      <c r="BQ82" s="380"/>
      <c r="BR82" s="380"/>
      <c r="BS82" s="380"/>
      <c r="BT82" s="380"/>
      <c r="BU82" s="380"/>
      <c r="BV82" s="380"/>
      <c r="BW82" s="380"/>
      <c r="BX82" s="380"/>
      <c r="BY82" s="32"/>
      <c r="BZ82" s="32"/>
      <c r="CA82" s="381" t="s">
        <v>737</v>
      </c>
      <c r="CB82" s="382"/>
      <c r="CC82" s="382"/>
      <c r="CD82" s="382"/>
      <c r="CE82" s="382"/>
      <c r="CF82" s="382"/>
      <c r="CG82" s="382"/>
      <c r="CH82" s="382"/>
      <c r="CI82" s="382"/>
      <c r="CJ82" s="382"/>
      <c r="CK82" s="382"/>
      <c r="CL82" s="382"/>
      <c r="CM82" s="382"/>
      <c r="CN82" s="382"/>
      <c r="CO82" s="382"/>
      <c r="CP82" s="382"/>
      <c r="CQ82" s="382"/>
      <c r="CR82" s="382"/>
      <c r="CS82" s="382"/>
      <c r="CT82" s="382"/>
      <c r="CU82" s="382"/>
      <c r="CV82" s="382"/>
      <c r="CW82" s="382"/>
      <c r="CX82" s="382"/>
      <c r="CY82" s="382"/>
      <c r="CZ82" s="382"/>
      <c r="DA82" s="382"/>
      <c r="DB82" s="382"/>
      <c r="DC82" s="382"/>
      <c r="DD82" s="382"/>
      <c r="DE82" s="382"/>
      <c r="DF82" s="382"/>
      <c r="DG82" s="382"/>
      <c r="DH82" s="382"/>
      <c r="DI82" s="382"/>
      <c r="DJ82" s="382"/>
      <c r="DK82" s="382"/>
      <c r="DL82" s="382"/>
      <c r="DM82" s="382"/>
      <c r="DN82" s="382"/>
      <c r="DO82" s="382"/>
      <c r="DP82" s="382"/>
      <c r="DQ82" s="382"/>
      <c r="DR82" s="382"/>
      <c r="DS82" s="382"/>
      <c r="DT82" s="382"/>
      <c r="DU82" s="382"/>
      <c r="DV82" s="382"/>
      <c r="DW82" s="382"/>
      <c r="DX82" s="382"/>
      <c r="DY82" s="382"/>
      <c r="DZ82" s="382"/>
      <c r="EA82" s="382"/>
      <c r="EB82" s="382"/>
      <c r="EC82" s="382"/>
      <c r="ED82" s="382"/>
      <c r="EE82" s="382"/>
      <c r="EF82" s="382"/>
      <c r="EG82" s="382"/>
      <c r="EH82" s="382"/>
      <c r="EI82" s="382"/>
      <c r="EJ82" s="382"/>
      <c r="EK82" s="382"/>
      <c r="EL82" s="382"/>
      <c r="EM82" s="382"/>
      <c r="EN82" s="382"/>
      <c r="EO82" s="382"/>
      <c r="EP82" s="382"/>
      <c r="EQ82" s="382"/>
      <c r="ER82" s="382"/>
      <c r="ES82" s="382"/>
      <c r="ET82" s="382"/>
      <c r="EU82" s="382"/>
      <c r="EV82" s="382"/>
      <c r="EW82" s="382"/>
      <c r="EX82" s="382"/>
      <c r="EY82" s="382"/>
      <c r="EZ82" s="382"/>
      <c r="FA82" s="382"/>
      <c r="FB82" s="382"/>
      <c r="FC82" s="382"/>
      <c r="FD82" s="382"/>
      <c r="FE82" s="382"/>
      <c r="FF82" s="382"/>
      <c r="FG82" s="382"/>
      <c r="FH82" s="382"/>
      <c r="FI82" s="382"/>
      <c r="FJ82" s="382"/>
      <c r="FK82" s="382"/>
      <c r="FL82" s="382"/>
      <c r="FM82" s="382"/>
      <c r="FN82" s="382"/>
      <c r="FO82" s="382"/>
      <c r="FP82" s="382"/>
      <c r="FQ82" s="382"/>
      <c r="FR82" s="382"/>
      <c r="FS82" s="382"/>
      <c r="FT82" s="382"/>
      <c r="FU82" s="383" t="s">
        <v>738</v>
      </c>
      <c r="FV82" s="383"/>
      <c r="FW82" s="383"/>
      <c r="FX82" s="383"/>
      <c r="FY82" s="383"/>
      <c r="FZ82" s="383"/>
      <c r="GA82" s="383"/>
      <c r="GB82" s="383"/>
      <c r="GC82" s="383"/>
      <c r="GD82" s="383"/>
      <c r="GE82" s="383"/>
      <c r="GF82" s="383"/>
      <c r="GG82" s="384"/>
    </row>
    <row r="83" spans="2:189" ht="18.75" customHeight="1" x14ac:dyDescent="0.2">
      <c r="B83" s="377"/>
      <c r="C83" s="377"/>
      <c r="D83" s="377"/>
      <c r="E83" s="377"/>
      <c r="F83" s="377"/>
      <c r="G83" s="377"/>
      <c r="H83" s="377"/>
      <c r="I83" s="377"/>
      <c r="J83" s="377"/>
      <c r="K83" s="377"/>
      <c r="L83" s="377"/>
      <c r="M83" s="377"/>
      <c r="N83" s="377"/>
      <c r="O83" s="377"/>
      <c r="P83" s="377"/>
      <c r="Q83" s="377"/>
      <c r="R83" s="377"/>
      <c r="S83" s="377"/>
      <c r="T83" s="377"/>
      <c r="U83" s="377"/>
      <c r="V83" s="377"/>
      <c r="W83" s="377"/>
      <c r="X83" s="377"/>
      <c r="Y83" s="377"/>
      <c r="Z83" s="377"/>
      <c r="AA83" s="377"/>
      <c r="AB83" s="377"/>
      <c r="AC83" s="377"/>
      <c r="AD83" s="377"/>
      <c r="AE83" s="377"/>
      <c r="AF83" s="377"/>
      <c r="AG83" s="377"/>
      <c r="AH83" s="377"/>
      <c r="AI83" s="377"/>
      <c r="AJ83" s="377"/>
      <c r="AK83" s="377"/>
      <c r="AL83" s="377"/>
      <c r="AM83" s="377"/>
      <c r="AN83" s="377"/>
      <c r="AO83" s="377"/>
      <c r="AP83" s="377"/>
      <c r="AQ83" s="377"/>
      <c r="AR83" s="377"/>
      <c r="AS83" s="377"/>
      <c r="AT83" s="377"/>
      <c r="AU83" s="377"/>
      <c r="AV83" s="377"/>
      <c r="AW83" s="377"/>
      <c r="AX83" s="377"/>
      <c r="AY83" s="377"/>
      <c r="AZ83" s="377"/>
      <c r="BA83" s="377"/>
      <c r="BB83" s="377"/>
      <c r="BC83" s="377"/>
      <c r="BD83" s="377"/>
      <c r="BE83" s="377"/>
      <c r="BF83" s="377"/>
      <c r="BG83" s="377"/>
      <c r="BH83" s="377"/>
      <c r="BI83" s="377"/>
      <c r="BJ83" s="377"/>
      <c r="BK83" s="377"/>
      <c r="BL83" s="377"/>
      <c r="BM83" s="377"/>
      <c r="BN83" s="377"/>
      <c r="BO83" s="377"/>
      <c r="BP83" s="377"/>
      <c r="BQ83" s="377"/>
      <c r="BR83" s="377"/>
      <c r="BS83" s="377"/>
      <c r="BT83" s="377"/>
      <c r="BU83" s="377"/>
      <c r="BV83" s="377"/>
      <c r="BW83" s="377"/>
      <c r="BX83" s="377"/>
      <c r="BY83" s="32"/>
      <c r="BZ83" s="32"/>
      <c r="CA83" s="386" t="s">
        <v>739</v>
      </c>
      <c r="CB83" s="387"/>
      <c r="CC83" s="387"/>
      <c r="CD83" s="387"/>
      <c r="CE83" s="387"/>
      <c r="CF83" s="387"/>
      <c r="CG83" s="387"/>
      <c r="CH83" s="387"/>
      <c r="CI83" s="387"/>
      <c r="CJ83" s="387"/>
      <c r="CK83" s="387"/>
      <c r="CL83" s="387"/>
      <c r="CM83" s="387"/>
      <c r="CN83" s="387"/>
      <c r="CO83" s="387"/>
      <c r="CP83" s="387"/>
      <c r="CQ83" s="387"/>
      <c r="CR83" s="387"/>
      <c r="CS83" s="387"/>
      <c r="CT83" s="387"/>
      <c r="CU83" s="387"/>
      <c r="CV83" s="387"/>
      <c r="CW83" s="387"/>
      <c r="CX83" s="387"/>
      <c r="CY83" s="387"/>
      <c r="CZ83" s="387"/>
      <c r="DA83" s="387"/>
      <c r="DB83" s="387"/>
      <c r="DC83" s="387"/>
      <c r="DD83" s="387"/>
      <c r="DE83" s="387"/>
      <c r="DF83" s="387"/>
      <c r="DG83" s="387"/>
      <c r="DH83" s="387"/>
      <c r="DI83" s="387"/>
      <c r="DJ83" s="387"/>
      <c r="DK83" s="387"/>
      <c r="DL83" s="387"/>
      <c r="DM83" s="387"/>
      <c r="DN83" s="387"/>
      <c r="DO83" s="387"/>
      <c r="DP83" s="387"/>
      <c r="DQ83" s="387"/>
      <c r="DR83" s="387"/>
      <c r="DS83" s="387"/>
      <c r="DT83" s="387"/>
      <c r="DU83" s="387"/>
      <c r="DV83" s="387"/>
      <c r="DW83" s="387"/>
      <c r="DX83" s="387"/>
      <c r="DY83" s="387"/>
      <c r="DZ83" s="387" t="s">
        <v>740</v>
      </c>
      <c r="EA83" s="387"/>
      <c r="EB83" s="387"/>
      <c r="EC83" s="387"/>
      <c r="ED83" s="387"/>
      <c r="EE83" s="387"/>
      <c r="EF83" s="387"/>
      <c r="EG83" s="387"/>
      <c r="EH83" s="387"/>
      <c r="EI83" s="387"/>
      <c r="EJ83" s="387"/>
      <c r="EK83" s="387"/>
      <c r="EL83" s="387"/>
      <c r="EM83" s="387"/>
      <c r="EN83" s="387"/>
      <c r="EO83" s="387"/>
      <c r="EP83" s="387"/>
      <c r="EQ83" s="387"/>
      <c r="ER83" s="387"/>
      <c r="ES83" s="387"/>
      <c r="ET83" s="387"/>
      <c r="EU83" s="387"/>
      <c r="EV83" s="387"/>
      <c r="EW83" s="387"/>
      <c r="EX83" s="387"/>
      <c r="EY83" s="387"/>
      <c r="EZ83" s="387"/>
      <c r="FA83" s="387"/>
      <c r="FB83" s="387"/>
      <c r="FC83" s="387"/>
      <c r="FD83" s="387"/>
      <c r="FE83" s="387"/>
      <c r="FF83" s="387"/>
      <c r="FG83" s="387"/>
      <c r="FH83" s="387"/>
      <c r="FI83" s="387"/>
      <c r="FJ83" s="387"/>
      <c r="FK83" s="387"/>
      <c r="FL83" s="387"/>
      <c r="FM83" s="387"/>
      <c r="FN83" s="387"/>
      <c r="FO83" s="387"/>
      <c r="FP83" s="387"/>
      <c r="FQ83" s="387"/>
      <c r="FR83" s="387"/>
      <c r="FS83" s="387"/>
      <c r="FT83" s="387"/>
      <c r="FU83" s="361"/>
      <c r="FV83" s="361"/>
      <c r="FW83" s="361"/>
      <c r="FX83" s="361"/>
      <c r="FY83" s="361"/>
      <c r="FZ83" s="361"/>
      <c r="GA83" s="361"/>
      <c r="GB83" s="361"/>
      <c r="GC83" s="361"/>
      <c r="GD83" s="361"/>
      <c r="GE83" s="361"/>
      <c r="GF83" s="361"/>
      <c r="GG83" s="385"/>
    </row>
    <row r="84" spans="2:189" ht="18.75" customHeight="1" x14ac:dyDescent="0.2">
      <c r="B84" s="377"/>
      <c r="C84" s="377"/>
      <c r="D84" s="377"/>
      <c r="E84" s="377"/>
      <c r="F84" s="377"/>
      <c r="G84" s="377"/>
      <c r="H84" s="377"/>
      <c r="I84" s="377"/>
      <c r="J84" s="377"/>
      <c r="K84" s="377"/>
      <c r="L84" s="377"/>
      <c r="M84" s="377"/>
      <c r="N84" s="377"/>
      <c r="O84" s="377"/>
      <c r="P84" s="377"/>
      <c r="Q84" s="377"/>
      <c r="R84" s="377"/>
      <c r="S84" s="377"/>
      <c r="T84" s="377"/>
      <c r="U84" s="377"/>
      <c r="V84" s="377"/>
      <c r="W84" s="377"/>
      <c r="X84" s="377"/>
      <c r="Y84" s="377"/>
      <c r="Z84" s="377"/>
      <c r="AA84" s="377"/>
      <c r="AB84" s="377"/>
      <c r="AC84" s="377"/>
      <c r="AD84" s="377"/>
      <c r="AE84" s="377"/>
      <c r="AF84" s="377"/>
      <c r="AG84" s="377"/>
      <c r="AH84" s="377"/>
      <c r="AI84" s="377"/>
      <c r="AJ84" s="377"/>
      <c r="AK84" s="377"/>
      <c r="AL84" s="377"/>
      <c r="AM84" s="377"/>
      <c r="AN84" s="377"/>
      <c r="AO84" s="377"/>
      <c r="AP84" s="377"/>
      <c r="AQ84" s="377"/>
      <c r="AR84" s="377"/>
      <c r="AS84" s="377"/>
      <c r="AT84" s="377"/>
      <c r="AU84" s="377"/>
      <c r="AV84" s="377"/>
      <c r="AW84" s="377"/>
      <c r="AX84" s="377"/>
      <c r="AY84" s="377"/>
      <c r="AZ84" s="377"/>
      <c r="BA84" s="377"/>
      <c r="BB84" s="377"/>
      <c r="BC84" s="377"/>
      <c r="BD84" s="377"/>
      <c r="BE84" s="377"/>
      <c r="BF84" s="377"/>
      <c r="BG84" s="377"/>
      <c r="BH84" s="377"/>
      <c r="BI84" s="377"/>
      <c r="BJ84" s="377"/>
      <c r="BK84" s="377"/>
      <c r="BL84" s="377"/>
      <c r="BM84" s="377"/>
      <c r="BN84" s="377"/>
      <c r="BO84" s="377"/>
      <c r="BP84" s="377"/>
      <c r="BQ84" s="377"/>
      <c r="BR84" s="377"/>
      <c r="BS84" s="377"/>
      <c r="BT84" s="377"/>
      <c r="BU84" s="377"/>
      <c r="BV84" s="377"/>
      <c r="BW84" s="377"/>
      <c r="BX84" s="377"/>
      <c r="BY84" s="32"/>
      <c r="BZ84" s="32"/>
      <c r="CA84" s="386" t="s">
        <v>741</v>
      </c>
      <c r="CB84" s="387"/>
      <c r="CC84" s="387"/>
      <c r="CD84" s="387"/>
      <c r="CE84" s="387"/>
      <c r="CF84" s="387"/>
      <c r="CG84" s="387"/>
      <c r="CH84" s="387"/>
      <c r="CI84" s="387"/>
      <c r="CJ84" s="387"/>
      <c r="CK84" s="387"/>
      <c r="CL84" s="387"/>
      <c r="CM84" s="387"/>
      <c r="CN84" s="387"/>
      <c r="CO84" s="387"/>
      <c r="CP84" s="387"/>
      <c r="CQ84" s="387"/>
      <c r="CR84" s="387"/>
      <c r="CS84" s="387"/>
      <c r="CT84" s="387"/>
      <c r="CU84" s="387"/>
      <c r="CV84" s="387"/>
      <c r="CW84" s="387"/>
      <c r="CX84" s="387"/>
      <c r="CY84" s="387"/>
      <c r="CZ84" s="387"/>
      <c r="DA84" s="387"/>
      <c r="DB84" s="387"/>
      <c r="DC84" s="387"/>
      <c r="DD84" s="387"/>
      <c r="DE84" s="387"/>
      <c r="DF84" s="387"/>
      <c r="DG84" s="387"/>
      <c r="DH84" s="387"/>
      <c r="DI84" s="387"/>
      <c r="DJ84" s="387"/>
      <c r="DK84" s="387"/>
      <c r="DL84" s="387"/>
      <c r="DM84" s="387" t="s">
        <v>742</v>
      </c>
      <c r="DN84" s="387"/>
      <c r="DO84" s="387"/>
      <c r="DP84" s="387"/>
      <c r="DQ84" s="387"/>
      <c r="DR84" s="387"/>
      <c r="DS84" s="387"/>
      <c r="DT84" s="387"/>
      <c r="DU84" s="387"/>
      <c r="DV84" s="387"/>
      <c r="DW84" s="387"/>
      <c r="DX84" s="387"/>
      <c r="DY84" s="387"/>
      <c r="DZ84" s="387" t="s">
        <v>743</v>
      </c>
      <c r="EA84" s="387"/>
      <c r="EB84" s="387"/>
      <c r="EC84" s="387"/>
      <c r="ED84" s="387"/>
      <c r="EE84" s="387"/>
      <c r="EF84" s="387"/>
      <c r="EG84" s="387"/>
      <c r="EH84" s="387"/>
      <c r="EI84" s="387"/>
      <c r="EJ84" s="387"/>
      <c r="EK84" s="387"/>
      <c r="EL84" s="387"/>
      <c r="EM84" s="387"/>
      <c r="EN84" s="387"/>
      <c r="EO84" s="387"/>
      <c r="EP84" s="387"/>
      <c r="EQ84" s="387"/>
      <c r="ER84" s="387"/>
      <c r="ES84" s="387"/>
      <c r="ET84" s="387"/>
      <c r="EU84" s="387"/>
      <c r="EV84" s="387"/>
      <c r="EW84" s="387"/>
      <c r="EX84" s="387"/>
      <c r="EY84" s="387"/>
      <c r="EZ84" s="387"/>
      <c r="FA84" s="387" t="s">
        <v>744</v>
      </c>
      <c r="FB84" s="387"/>
      <c r="FC84" s="387"/>
      <c r="FD84" s="387"/>
      <c r="FE84" s="387"/>
      <c r="FF84" s="387"/>
      <c r="FG84" s="387"/>
      <c r="FH84" s="387"/>
      <c r="FI84" s="387"/>
      <c r="FJ84" s="387"/>
      <c r="FK84" s="387"/>
      <c r="FL84" s="387"/>
      <c r="FM84" s="387"/>
      <c r="FN84" s="387"/>
      <c r="FO84" s="387"/>
      <c r="FP84" s="387"/>
      <c r="FQ84" s="387"/>
      <c r="FR84" s="387"/>
      <c r="FS84" s="387"/>
      <c r="FT84" s="387"/>
      <c r="FU84" s="361"/>
      <c r="FV84" s="361"/>
      <c r="FW84" s="361"/>
      <c r="FX84" s="361"/>
      <c r="FY84" s="361"/>
      <c r="FZ84" s="361"/>
      <c r="GA84" s="361"/>
      <c r="GB84" s="361"/>
      <c r="GC84" s="361"/>
      <c r="GD84" s="361"/>
      <c r="GE84" s="361"/>
      <c r="GF84" s="361"/>
      <c r="GG84" s="385"/>
    </row>
    <row r="85" spans="2:189" ht="18.75" customHeight="1" x14ac:dyDescent="0.2">
      <c r="B85" s="377"/>
      <c r="C85" s="377"/>
      <c r="D85" s="377"/>
      <c r="E85" s="377"/>
      <c r="F85" s="377"/>
      <c r="G85" s="377"/>
      <c r="H85" s="377"/>
      <c r="I85" s="377"/>
      <c r="J85" s="377"/>
      <c r="K85" s="377"/>
      <c r="L85" s="377"/>
      <c r="M85" s="377"/>
      <c r="N85" s="377"/>
      <c r="O85" s="377"/>
      <c r="P85" s="377"/>
      <c r="Q85" s="377"/>
      <c r="R85" s="377"/>
      <c r="S85" s="377"/>
      <c r="T85" s="377"/>
      <c r="U85" s="377"/>
      <c r="V85" s="377"/>
      <c r="W85" s="377"/>
      <c r="X85" s="377"/>
      <c r="Y85" s="377"/>
      <c r="Z85" s="377"/>
      <c r="AA85" s="377"/>
      <c r="AB85" s="377"/>
      <c r="AC85" s="377"/>
      <c r="AD85" s="377"/>
      <c r="AE85" s="377"/>
      <c r="AF85" s="377"/>
      <c r="AG85" s="377"/>
      <c r="AH85" s="377"/>
      <c r="AI85" s="377"/>
      <c r="AJ85" s="377"/>
      <c r="AK85" s="377"/>
      <c r="AL85" s="377"/>
      <c r="AM85" s="377"/>
      <c r="AN85" s="377"/>
      <c r="AO85" s="377"/>
      <c r="AP85" s="377"/>
      <c r="AQ85" s="377"/>
      <c r="AR85" s="377"/>
      <c r="AS85" s="377"/>
      <c r="AT85" s="377"/>
      <c r="AU85" s="377"/>
      <c r="AV85" s="377"/>
      <c r="AW85" s="377"/>
      <c r="AX85" s="377"/>
      <c r="AY85" s="377"/>
      <c r="AZ85" s="377"/>
      <c r="BA85" s="377"/>
      <c r="BB85" s="377"/>
      <c r="BC85" s="377"/>
      <c r="BD85" s="377"/>
      <c r="BE85" s="377"/>
      <c r="BF85" s="377"/>
      <c r="BG85" s="377"/>
      <c r="BH85" s="377"/>
      <c r="BI85" s="377"/>
      <c r="BJ85" s="377"/>
      <c r="BK85" s="377"/>
      <c r="BL85" s="377"/>
      <c r="BM85" s="377"/>
      <c r="BN85" s="377"/>
      <c r="BO85" s="377"/>
      <c r="BP85" s="377"/>
      <c r="BQ85" s="377"/>
      <c r="BR85" s="377"/>
      <c r="BS85" s="377"/>
      <c r="BT85" s="377"/>
      <c r="BU85" s="377"/>
      <c r="BV85" s="377"/>
      <c r="BW85" s="377"/>
      <c r="BX85" s="377"/>
      <c r="BY85" s="32"/>
      <c r="BZ85" s="32"/>
      <c r="CA85" s="378">
        <v>41</v>
      </c>
      <c r="CB85" s="379"/>
      <c r="CC85" s="379"/>
      <c r="CD85" s="379"/>
      <c r="CE85" s="379"/>
      <c r="CF85" s="379"/>
      <c r="CG85" s="379"/>
      <c r="CH85" s="379"/>
      <c r="CI85" s="379"/>
      <c r="CJ85" s="379"/>
      <c r="CK85" s="379"/>
      <c r="CL85" s="379"/>
      <c r="CM85" s="379"/>
      <c r="CN85" s="379"/>
      <c r="CO85" s="379"/>
      <c r="CP85" s="379"/>
      <c r="CQ85" s="379"/>
      <c r="CR85" s="379"/>
      <c r="CS85" s="379"/>
      <c r="CT85" s="379"/>
      <c r="CU85" s="379"/>
      <c r="CV85" s="379"/>
      <c r="CW85" s="379"/>
      <c r="CX85" s="379"/>
      <c r="CY85" s="379"/>
      <c r="CZ85" s="379"/>
      <c r="DA85" s="379"/>
      <c r="DB85" s="379"/>
      <c r="DC85" s="379"/>
      <c r="DD85" s="379"/>
      <c r="DE85" s="379"/>
      <c r="DF85" s="379"/>
      <c r="DG85" s="379"/>
      <c r="DH85" s="379"/>
      <c r="DI85" s="379"/>
      <c r="DJ85" s="379"/>
      <c r="DK85" s="379"/>
      <c r="DL85" s="379"/>
      <c r="DM85" s="379">
        <v>42</v>
      </c>
      <c r="DN85" s="379"/>
      <c r="DO85" s="379"/>
      <c r="DP85" s="379"/>
      <c r="DQ85" s="379"/>
      <c r="DR85" s="379"/>
      <c r="DS85" s="379"/>
      <c r="DT85" s="379"/>
      <c r="DU85" s="379"/>
      <c r="DV85" s="379"/>
      <c r="DW85" s="379"/>
      <c r="DX85" s="379"/>
      <c r="DY85" s="379"/>
      <c r="DZ85" s="379">
        <v>43</v>
      </c>
      <c r="EA85" s="379"/>
      <c r="EB85" s="379"/>
      <c r="EC85" s="379"/>
      <c r="ED85" s="379"/>
      <c r="EE85" s="379"/>
      <c r="EF85" s="379"/>
      <c r="EG85" s="379"/>
      <c r="EH85" s="379"/>
      <c r="EI85" s="379"/>
      <c r="EJ85" s="379"/>
      <c r="EK85" s="379"/>
      <c r="EL85" s="379"/>
      <c r="EM85" s="379"/>
      <c r="EN85" s="379"/>
      <c r="EO85" s="379"/>
      <c r="EP85" s="379"/>
      <c r="EQ85" s="379"/>
      <c r="ER85" s="379"/>
      <c r="ES85" s="379"/>
      <c r="ET85" s="379"/>
      <c r="EU85" s="379"/>
      <c r="EV85" s="379"/>
      <c r="EW85" s="379"/>
      <c r="EX85" s="379"/>
      <c r="EY85" s="379"/>
      <c r="EZ85" s="379"/>
      <c r="FA85" s="379">
        <v>44</v>
      </c>
      <c r="FB85" s="379"/>
      <c r="FC85" s="379"/>
      <c r="FD85" s="379"/>
      <c r="FE85" s="379"/>
      <c r="FF85" s="379"/>
      <c r="FG85" s="379"/>
      <c r="FH85" s="379"/>
      <c r="FI85" s="379"/>
      <c r="FJ85" s="379"/>
      <c r="FK85" s="379"/>
      <c r="FL85" s="379"/>
      <c r="FM85" s="379"/>
      <c r="FN85" s="379"/>
      <c r="FO85" s="379"/>
      <c r="FP85" s="379"/>
      <c r="FQ85" s="379"/>
      <c r="FR85" s="379"/>
      <c r="FS85" s="379"/>
      <c r="FT85" s="379"/>
      <c r="FU85" s="379">
        <v>45</v>
      </c>
      <c r="FV85" s="379"/>
      <c r="FW85" s="379"/>
      <c r="FX85" s="379"/>
      <c r="FY85" s="379"/>
      <c r="FZ85" s="379"/>
      <c r="GA85" s="379"/>
      <c r="GB85" s="379"/>
      <c r="GC85" s="379"/>
      <c r="GD85" s="379"/>
      <c r="GE85" s="379"/>
      <c r="GF85" s="379"/>
      <c r="GG85" s="550"/>
    </row>
    <row r="86" spans="2:189" ht="18.75" customHeight="1" thickBot="1" x14ac:dyDescent="0.25">
      <c r="B86" s="377"/>
      <c r="C86" s="377"/>
      <c r="D86" s="377"/>
      <c r="E86" s="377"/>
      <c r="F86" s="377"/>
      <c r="G86" s="377"/>
      <c r="H86" s="377"/>
      <c r="I86" s="377"/>
      <c r="J86" s="377"/>
      <c r="K86" s="377"/>
      <c r="L86" s="377"/>
      <c r="M86" s="377"/>
      <c r="N86" s="377"/>
      <c r="O86" s="377"/>
      <c r="P86" s="377"/>
      <c r="Q86" s="377"/>
      <c r="R86" s="377"/>
      <c r="S86" s="377"/>
      <c r="T86" s="377"/>
      <c r="U86" s="377"/>
      <c r="V86" s="377"/>
      <c r="W86" s="377"/>
      <c r="X86" s="377"/>
      <c r="Y86" s="377"/>
      <c r="Z86" s="377"/>
      <c r="AA86" s="377"/>
      <c r="AB86" s="377"/>
      <c r="AC86" s="377"/>
      <c r="AD86" s="377"/>
      <c r="AE86" s="377"/>
      <c r="AF86" s="377"/>
      <c r="AG86" s="377"/>
      <c r="AH86" s="377"/>
      <c r="AI86" s="377"/>
      <c r="AJ86" s="377"/>
      <c r="AK86" s="377"/>
      <c r="AL86" s="377"/>
      <c r="AM86" s="377"/>
      <c r="AN86" s="377"/>
      <c r="AO86" s="377"/>
      <c r="AP86" s="377"/>
      <c r="AQ86" s="377"/>
      <c r="AR86" s="377"/>
      <c r="AS86" s="377"/>
      <c r="AT86" s="377"/>
      <c r="AU86" s="377"/>
      <c r="AV86" s="377"/>
      <c r="AW86" s="377"/>
      <c r="AX86" s="377"/>
      <c r="AY86" s="377"/>
      <c r="AZ86" s="377"/>
      <c r="BA86" s="377"/>
      <c r="BB86" s="377"/>
      <c r="BC86" s="377"/>
      <c r="BD86" s="377"/>
      <c r="BE86" s="377"/>
      <c r="BF86" s="377"/>
      <c r="BG86" s="377"/>
      <c r="BH86" s="377"/>
      <c r="BI86" s="377"/>
      <c r="BJ86" s="377"/>
      <c r="BK86" s="377"/>
      <c r="BL86" s="377"/>
      <c r="BM86" s="377"/>
      <c r="BN86" s="377"/>
      <c r="BO86" s="377"/>
      <c r="BP86" s="377"/>
      <c r="BQ86" s="377"/>
      <c r="BR86" s="377"/>
      <c r="BS86" s="377"/>
      <c r="BT86" s="377"/>
      <c r="BU86" s="377"/>
      <c r="BV86" s="377"/>
      <c r="BW86" s="377"/>
      <c r="BX86" s="377"/>
      <c r="BY86" s="32"/>
      <c r="BZ86" s="32"/>
      <c r="CA86" s="554"/>
      <c r="CB86" s="555"/>
      <c r="CC86" s="555"/>
      <c r="CD86" s="555"/>
      <c r="CE86" s="555"/>
      <c r="CF86" s="555"/>
      <c r="CG86" s="555"/>
      <c r="CH86" s="555"/>
      <c r="CI86" s="555"/>
      <c r="CJ86" s="555"/>
      <c r="CK86" s="555"/>
      <c r="CL86" s="555"/>
      <c r="CM86" s="555"/>
      <c r="CN86" s="555"/>
      <c r="CO86" s="555"/>
      <c r="CP86" s="555"/>
      <c r="CQ86" s="555"/>
      <c r="CR86" s="555"/>
      <c r="CS86" s="555"/>
      <c r="CT86" s="555"/>
      <c r="CU86" s="555"/>
      <c r="CV86" s="555"/>
      <c r="CW86" s="555"/>
      <c r="CX86" s="555"/>
      <c r="CY86" s="555"/>
      <c r="CZ86" s="555"/>
      <c r="DA86" s="555"/>
      <c r="DB86" s="555"/>
      <c r="DC86" s="555"/>
      <c r="DD86" s="555"/>
      <c r="DE86" s="555"/>
      <c r="DF86" s="555"/>
      <c r="DG86" s="555"/>
      <c r="DH86" s="555"/>
      <c r="DI86" s="555"/>
      <c r="DJ86" s="555"/>
      <c r="DK86" s="555"/>
      <c r="DL86" s="555"/>
      <c r="DM86" s="556"/>
      <c r="DN86" s="556"/>
      <c r="DO86" s="556"/>
      <c r="DP86" s="556"/>
      <c r="DQ86" s="556"/>
      <c r="DR86" s="556"/>
      <c r="DS86" s="556"/>
      <c r="DT86" s="556"/>
      <c r="DU86" s="556"/>
      <c r="DV86" s="556"/>
      <c r="DW86" s="556"/>
      <c r="DX86" s="556"/>
      <c r="DY86" s="556"/>
      <c r="DZ86" s="556"/>
      <c r="EA86" s="556"/>
      <c r="EB86" s="556"/>
      <c r="EC86" s="556"/>
      <c r="ED86" s="556"/>
      <c r="EE86" s="556"/>
      <c r="EF86" s="556"/>
      <c r="EG86" s="556"/>
      <c r="EH86" s="556"/>
      <c r="EI86" s="556"/>
      <c r="EJ86" s="556"/>
      <c r="EK86" s="556"/>
      <c r="EL86" s="556"/>
      <c r="EM86" s="556"/>
      <c r="EN86" s="556"/>
      <c r="EO86" s="556"/>
      <c r="EP86" s="556"/>
      <c r="EQ86" s="556"/>
      <c r="ER86" s="556"/>
      <c r="ES86" s="556"/>
      <c r="ET86" s="556"/>
      <c r="EU86" s="556"/>
      <c r="EV86" s="556"/>
      <c r="EW86" s="556"/>
      <c r="EX86" s="556"/>
      <c r="EY86" s="556"/>
      <c r="EZ86" s="556"/>
      <c r="FA86" s="556"/>
      <c r="FB86" s="556"/>
      <c r="FC86" s="556"/>
      <c r="FD86" s="556"/>
      <c r="FE86" s="556"/>
      <c r="FF86" s="556"/>
      <c r="FG86" s="556"/>
      <c r="FH86" s="556"/>
      <c r="FI86" s="556"/>
      <c r="FJ86" s="556"/>
      <c r="FK86" s="556"/>
      <c r="FL86" s="556"/>
      <c r="FM86" s="556"/>
      <c r="FN86" s="556"/>
      <c r="FO86" s="556"/>
      <c r="FP86" s="556"/>
      <c r="FQ86" s="556"/>
      <c r="FR86" s="556"/>
      <c r="FS86" s="556"/>
      <c r="FT86" s="556"/>
      <c r="FU86" s="556"/>
      <c r="FV86" s="556"/>
      <c r="FW86" s="556"/>
      <c r="FX86" s="556"/>
      <c r="FY86" s="556"/>
      <c r="FZ86" s="556"/>
      <c r="GA86" s="556"/>
      <c r="GB86" s="556"/>
      <c r="GC86" s="556"/>
      <c r="GD86" s="556"/>
      <c r="GE86" s="556"/>
      <c r="GF86" s="556"/>
      <c r="GG86" s="557"/>
    </row>
    <row r="87" spans="2:189" ht="18.75" customHeight="1" thickBot="1" x14ac:dyDescent="0.25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  <c r="FK87" s="32"/>
      <c r="FL87" s="32"/>
      <c r="FM87" s="32"/>
      <c r="FN87" s="32"/>
      <c r="FO87" s="32"/>
      <c r="FP87" s="32"/>
      <c r="FQ87" s="32"/>
      <c r="FR87" s="32"/>
      <c r="FS87" s="32"/>
      <c r="FT87" s="32"/>
      <c r="FU87" s="32"/>
      <c r="FV87" s="32"/>
      <c r="FW87" s="32"/>
      <c r="FX87" s="32"/>
      <c r="FY87" s="32"/>
      <c r="FZ87" s="32"/>
      <c r="GA87" s="32"/>
      <c r="GB87" s="32"/>
      <c r="GC87" s="32"/>
      <c r="GD87" s="32"/>
      <c r="GE87" s="32"/>
      <c r="GF87" s="32"/>
      <c r="GG87" s="32"/>
    </row>
    <row r="88" spans="2:189" ht="18.75" customHeight="1" x14ac:dyDescent="0.2">
      <c r="B88" s="535" t="s">
        <v>745</v>
      </c>
      <c r="C88" s="536"/>
      <c r="D88" s="536"/>
      <c r="E88" s="536"/>
      <c r="F88" s="536"/>
      <c r="G88" s="536"/>
      <c r="H88" s="536"/>
      <c r="I88" s="536"/>
      <c r="J88" s="536"/>
      <c r="K88" s="536"/>
      <c r="L88" s="536"/>
      <c r="M88" s="536"/>
      <c r="N88" s="536"/>
      <c r="O88" s="536"/>
      <c r="P88" s="536"/>
      <c r="Q88" s="536"/>
      <c r="R88" s="536"/>
      <c r="S88" s="536"/>
      <c r="T88" s="536"/>
      <c r="U88" s="536"/>
      <c r="V88" s="536"/>
      <c r="W88" s="536"/>
      <c r="X88" s="536"/>
      <c r="Y88" s="536"/>
      <c r="Z88" s="536"/>
      <c r="AA88" s="536"/>
      <c r="AB88" s="536"/>
      <c r="AC88" s="536"/>
      <c r="AD88" s="536"/>
      <c r="AE88" s="536"/>
      <c r="AF88" s="536"/>
      <c r="AG88" s="536"/>
      <c r="AH88" s="536"/>
      <c r="AI88" s="536"/>
      <c r="AJ88" s="536"/>
      <c r="AK88" s="536"/>
      <c r="AL88" s="536"/>
      <c r="AM88" s="536"/>
      <c r="AN88" s="536"/>
      <c r="AO88" s="536"/>
      <c r="AP88" s="536"/>
      <c r="AQ88" s="536"/>
      <c r="AR88" s="536"/>
      <c r="AS88" s="536"/>
      <c r="AT88" s="536"/>
      <c r="AU88" s="536"/>
      <c r="AV88" s="536"/>
      <c r="AW88" s="536"/>
      <c r="AX88" s="536"/>
      <c r="AY88" s="536"/>
      <c r="AZ88" s="536"/>
      <c r="BA88" s="536"/>
      <c r="BB88" s="536"/>
      <c r="BC88" s="536"/>
      <c r="BD88" s="536"/>
      <c r="BE88" s="536"/>
      <c r="BF88" s="536"/>
      <c r="BG88" s="536"/>
      <c r="BH88" s="536"/>
      <c r="BI88" s="536"/>
      <c r="BJ88" s="536"/>
      <c r="BK88" s="536"/>
      <c r="BL88" s="536"/>
      <c r="BM88" s="536"/>
      <c r="BN88" s="536"/>
      <c r="BO88" s="536"/>
      <c r="BP88" s="536"/>
      <c r="BQ88" s="536"/>
      <c r="BR88" s="536"/>
      <c r="BS88" s="536"/>
      <c r="BT88" s="536"/>
      <c r="BU88" s="536"/>
      <c r="BV88" s="536"/>
      <c r="BW88" s="536"/>
      <c r="BX88" s="536"/>
      <c r="BY88" s="536"/>
      <c r="BZ88" s="536"/>
      <c r="CA88" s="536"/>
      <c r="CB88" s="536"/>
      <c r="CC88" s="536"/>
      <c r="CD88" s="536"/>
      <c r="CE88" s="536"/>
      <c r="CF88" s="536"/>
      <c r="CG88" s="536"/>
      <c r="CH88" s="536"/>
      <c r="CI88" s="536"/>
      <c r="CJ88" s="536"/>
      <c r="CK88" s="536"/>
      <c r="CL88" s="536"/>
      <c r="CM88" s="536"/>
      <c r="CN88" s="536"/>
      <c r="CO88" s="536"/>
      <c r="CP88" s="536"/>
      <c r="CQ88" s="536"/>
      <c r="CR88" s="536"/>
      <c r="CS88" s="536"/>
      <c r="CT88" s="536"/>
      <c r="CU88" s="536"/>
      <c r="CV88" s="536"/>
      <c r="CW88" s="536"/>
      <c r="CX88" s="536"/>
      <c r="CY88" s="536"/>
      <c r="CZ88" s="536"/>
      <c r="DA88" s="536"/>
      <c r="DB88" s="536"/>
      <c r="DC88" s="536"/>
      <c r="DD88" s="536"/>
      <c r="DE88" s="536"/>
      <c r="DF88" s="536"/>
      <c r="DG88" s="536"/>
      <c r="DH88" s="536"/>
      <c r="DI88" s="536"/>
      <c r="DJ88" s="536"/>
      <c r="DK88" s="536"/>
      <c r="DL88" s="536"/>
      <c r="DM88" s="536"/>
      <c r="DN88" s="536"/>
      <c r="DO88" s="536"/>
      <c r="DP88" s="536"/>
      <c r="DQ88" s="536"/>
      <c r="DR88" s="536"/>
      <c r="DS88" s="536"/>
      <c r="DT88" s="536"/>
      <c r="DU88" s="536"/>
      <c r="DV88" s="536"/>
      <c r="DW88" s="536"/>
      <c r="DX88" s="536"/>
      <c r="DY88" s="536"/>
      <c r="DZ88" s="536"/>
      <c r="EA88" s="536"/>
      <c r="EB88" s="536"/>
      <c r="EC88" s="536"/>
      <c r="ED88" s="536"/>
      <c r="EE88" s="536"/>
      <c r="EF88" s="536"/>
      <c r="EG88" s="536"/>
      <c r="EH88" s="536"/>
      <c r="EI88" s="536"/>
      <c r="EJ88" s="536"/>
      <c r="EK88" s="536"/>
      <c r="EL88" s="536"/>
      <c r="EM88" s="536"/>
      <c r="EN88" s="536"/>
      <c r="EO88" s="536"/>
      <c r="EP88" s="536"/>
      <c r="EQ88" s="536"/>
      <c r="ER88" s="536"/>
      <c r="ES88" s="536"/>
      <c r="ET88" s="536"/>
      <c r="EU88" s="536"/>
      <c r="EV88" s="536"/>
      <c r="EW88" s="536"/>
      <c r="EX88" s="536"/>
      <c r="EY88" s="536"/>
      <c r="EZ88" s="536"/>
      <c r="FA88" s="536"/>
      <c r="FB88" s="536"/>
      <c r="FC88" s="536"/>
      <c r="FD88" s="536"/>
      <c r="FE88" s="536"/>
      <c r="FF88" s="536"/>
      <c r="FG88" s="536"/>
      <c r="FH88" s="536"/>
      <c r="FI88" s="536"/>
      <c r="FJ88" s="536"/>
      <c r="FK88" s="536"/>
      <c r="FL88" s="536"/>
      <c r="FM88" s="536"/>
      <c r="FN88" s="536"/>
      <c r="FO88" s="536"/>
      <c r="FP88" s="536"/>
      <c r="FQ88" s="536"/>
      <c r="FR88" s="536"/>
      <c r="FS88" s="536"/>
      <c r="FT88" s="536"/>
      <c r="FU88" s="536"/>
      <c r="FV88" s="536"/>
      <c r="FW88" s="536"/>
      <c r="FX88" s="536"/>
      <c r="FY88" s="536"/>
      <c r="FZ88" s="536"/>
      <c r="GA88" s="536"/>
      <c r="GB88" s="536"/>
      <c r="GC88" s="536"/>
      <c r="GD88" s="536"/>
      <c r="GE88" s="536"/>
      <c r="GF88" s="536"/>
      <c r="GG88" s="551"/>
    </row>
    <row r="89" spans="2:189" ht="18.75" customHeight="1" x14ac:dyDescent="0.2">
      <c r="B89" s="552" t="s">
        <v>746</v>
      </c>
      <c r="C89" s="363"/>
      <c r="D89" s="363"/>
      <c r="E89" s="363"/>
      <c r="F89" s="363"/>
      <c r="G89" s="363"/>
      <c r="H89" s="363"/>
      <c r="I89" s="363"/>
      <c r="J89" s="363"/>
      <c r="K89" s="363"/>
      <c r="L89" s="363"/>
      <c r="M89" s="363"/>
      <c r="N89" s="363"/>
      <c r="O89" s="363"/>
      <c r="P89" s="363"/>
      <c r="Q89" s="363"/>
      <c r="R89" s="363"/>
      <c r="S89" s="363" t="s">
        <v>747</v>
      </c>
      <c r="T89" s="363"/>
      <c r="U89" s="363"/>
      <c r="V89" s="363"/>
      <c r="W89" s="363"/>
      <c r="X89" s="363"/>
      <c r="Y89" s="363"/>
      <c r="Z89" s="363"/>
      <c r="AA89" s="363"/>
      <c r="AB89" s="363"/>
      <c r="AC89" s="363"/>
      <c r="AD89" s="363"/>
      <c r="AE89" s="363"/>
      <c r="AF89" s="363"/>
      <c r="AG89" s="363"/>
      <c r="AH89" s="363"/>
      <c r="AI89" s="363"/>
      <c r="AJ89" s="363"/>
      <c r="AK89" s="363"/>
      <c r="AL89" s="363"/>
      <c r="AM89" s="363"/>
      <c r="AN89" s="363"/>
      <c r="AO89" s="363"/>
      <c r="AP89" s="363"/>
      <c r="AQ89" s="363"/>
      <c r="AR89" s="363"/>
      <c r="AS89" s="363"/>
      <c r="AT89" s="363"/>
      <c r="AU89" s="363"/>
      <c r="AV89" s="363"/>
      <c r="AW89" s="363"/>
      <c r="AX89" s="363"/>
      <c r="AY89" s="363"/>
      <c r="AZ89" s="363"/>
      <c r="BA89" s="363"/>
      <c r="BB89" s="363"/>
      <c r="BC89" s="363"/>
      <c r="BD89" s="363"/>
      <c r="BE89" s="363"/>
      <c r="BF89" s="363"/>
      <c r="BG89" s="363"/>
      <c r="BH89" s="363"/>
      <c r="BI89" s="363"/>
      <c r="BJ89" s="363"/>
      <c r="BK89" s="363"/>
      <c r="BL89" s="363"/>
      <c r="BM89" s="363"/>
      <c r="BN89" s="363"/>
      <c r="BO89" s="363"/>
      <c r="BP89" s="363"/>
      <c r="BQ89" s="363"/>
      <c r="BR89" s="363"/>
      <c r="BS89" s="363"/>
      <c r="BT89" s="363"/>
      <c r="BU89" s="363"/>
      <c r="BV89" s="363"/>
      <c r="BW89" s="363"/>
      <c r="BX89" s="363"/>
      <c r="BY89" s="363"/>
      <c r="BZ89" s="363"/>
      <c r="CA89" s="363"/>
      <c r="CB89" s="363"/>
      <c r="CC89" s="363"/>
      <c r="CD89" s="363"/>
      <c r="CE89" s="363"/>
      <c r="CF89" s="363"/>
      <c r="CG89" s="363"/>
      <c r="CH89" s="363"/>
      <c r="CI89" s="363"/>
      <c r="CJ89" s="363"/>
      <c r="CK89" s="363"/>
      <c r="CL89" s="363"/>
      <c r="CM89" s="363"/>
      <c r="CN89" s="363"/>
      <c r="CO89" s="363"/>
      <c r="CP89" s="363"/>
      <c r="CQ89" s="363"/>
      <c r="CR89" s="363" t="s">
        <v>748</v>
      </c>
      <c r="CS89" s="363"/>
      <c r="CT89" s="363"/>
      <c r="CU89" s="363"/>
      <c r="CV89" s="363"/>
      <c r="CW89" s="363"/>
      <c r="CX89" s="363"/>
      <c r="CY89" s="363"/>
      <c r="CZ89" s="363"/>
      <c r="DA89" s="363"/>
      <c r="DB89" s="363"/>
      <c r="DC89" s="363"/>
      <c r="DD89" s="363"/>
      <c r="DE89" s="363"/>
      <c r="DF89" s="363"/>
      <c r="DG89" s="363"/>
      <c r="DH89" s="363"/>
      <c r="DI89" s="363"/>
      <c r="DJ89" s="363" t="s">
        <v>749</v>
      </c>
      <c r="DK89" s="363"/>
      <c r="DL89" s="363"/>
      <c r="DM89" s="363"/>
      <c r="DN89" s="363"/>
      <c r="DO89" s="363"/>
      <c r="DP89" s="363"/>
      <c r="DQ89" s="363"/>
      <c r="DR89" s="363"/>
      <c r="DS89" s="363"/>
      <c r="DT89" s="363"/>
      <c r="DU89" s="363"/>
      <c r="DV89" s="363"/>
      <c r="DW89" s="363"/>
      <c r="DX89" s="363"/>
      <c r="DY89" s="363"/>
      <c r="DZ89" s="363"/>
      <c r="EA89" s="363"/>
      <c r="EB89" s="363"/>
      <c r="EC89" s="363"/>
      <c r="ED89" s="363"/>
      <c r="EE89" s="363"/>
      <c r="EF89" s="363"/>
      <c r="EG89" s="363"/>
      <c r="EH89" s="363"/>
      <c r="EI89" s="363"/>
      <c r="EJ89" s="363"/>
      <c r="EK89" s="363"/>
      <c r="EL89" s="363"/>
      <c r="EM89" s="363"/>
      <c r="EN89" s="363"/>
      <c r="EO89" s="363" t="s">
        <v>750</v>
      </c>
      <c r="EP89" s="363"/>
      <c r="EQ89" s="363"/>
      <c r="ER89" s="363"/>
      <c r="ES89" s="363"/>
      <c r="ET89" s="363"/>
      <c r="EU89" s="363"/>
      <c r="EV89" s="363"/>
      <c r="EW89" s="363"/>
      <c r="EX89" s="363"/>
      <c r="EY89" s="363"/>
      <c r="EZ89" s="363"/>
      <c r="FA89" s="363" t="s">
        <v>751</v>
      </c>
      <c r="FB89" s="363"/>
      <c r="FC89" s="363"/>
      <c r="FD89" s="363"/>
      <c r="FE89" s="363"/>
      <c r="FF89" s="363"/>
      <c r="FG89" s="363"/>
      <c r="FH89" s="363"/>
      <c r="FI89" s="363"/>
      <c r="FJ89" s="363"/>
      <c r="FK89" s="363"/>
      <c r="FL89" s="363"/>
      <c r="FM89" s="363"/>
      <c r="FN89" s="363"/>
      <c r="FO89" s="363" t="s">
        <v>752</v>
      </c>
      <c r="FP89" s="363"/>
      <c r="FQ89" s="363"/>
      <c r="FR89" s="363"/>
      <c r="FS89" s="363"/>
      <c r="FT89" s="363"/>
      <c r="FU89" s="363"/>
      <c r="FV89" s="363"/>
      <c r="FW89" s="363"/>
      <c r="FX89" s="363"/>
      <c r="FY89" s="363"/>
      <c r="FZ89" s="363"/>
      <c r="GA89" s="363"/>
      <c r="GB89" s="363"/>
      <c r="GC89" s="363"/>
      <c r="GD89" s="363"/>
      <c r="GE89" s="363"/>
      <c r="GF89" s="363"/>
      <c r="GG89" s="553"/>
    </row>
    <row r="90" spans="2:189" ht="18.75" customHeight="1" x14ac:dyDescent="0.2">
      <c r="B90" s="360" t="s">
        <v>587</v>
      </c>
      <c r="C90" s="361"/>
      <c r="D90" s="361"/>
      <c r="E90" s="361"/>
      <c r="F90" s="361"/>
      <c r="G90" s="361"/>
      <c r="H90" s="361"/>
      <c r="I90" s="361"/>
      <c r="J90" s="361" t="s">
        <v>753</v>
      </c>
      <c r="K90" s="361"/>
      <c r="L90" s="361"/>
      <c r="M90" s="361"/>
      <c r="N90" s="361"/>
      <c r="O90" s="361"/>
      <c r="P90" s="361"/>
      <c r="Q90" s="361"/>
      <c r="R90" s="361"/>
      <c r="S90" s="362" t="s">
        <v>754</v>
      </c>
      <c r="T90" s="362"/>
      <c r="U90" s="362"/>
      <c r="V90" s="362"/>
      <c r="W90" s="362"/>
      <c r="X90" s="362"/>
      <c r="Y90" s="362"/>
      <c r="Z90" s="362"/>
      <c r="AA90" s="362"/>
      <c r="AB90" s="362"/>
      <c r="AC90" s="362"/>
      <c r="AD90" s="362"/>
      <c r="AE90" s="362"/>
      <c r="AF90" s="362"/>
      <c r="AG90" s="362"/>
      <c r="AH90" s="362"/>
      <c r="AI90" s="363" t="s">
        <v>755</v>
      </c>
      <c r="AJ90" s="363"/>
      <c r="AK90" s="363"/>
      <c r="AL90" s="363"/>
      <c r="AM90" s="363"/>
      <c r="AN90" s="363"/>
      <c r="AO90" s="363"/>
      <c r="AP90" s="363"/>
      <c r="AQ90" s="363"/>
      <c r="AR90" s="363"/>
      <c r="AS90" s="363"/>
      <c r="AT90" s="363"/>
      <c r="AU90" s="363"/>
      <c r="AV90" s="363"/>
      <c r="AW90" s="363"/>
      <c r="AX90" s="363"/>
      <c r="AY90" s="363"/>
      <c r="AZ90" s="363"/>
      <c r="BA90" s="363"/>
      <c r="BB90" s="363"/>
      <c r="BC90" s="363"/>
      <c r="BD90" s="363"/>
      <c r="BE90" s="363"/>
      <c r="BF90" s="363"/>
      <c r="BG90" s="363"/>
      <c r="BH90" s="363"/>
      <c r="BI90" s="363"/>
      <c r="BJ90" s="363"/>
      <c r="BK90" s="363"/>
      <c r="BL90" s="363"/>
      <c r="BM90" s="363"/>
      <c r="BN90" s="363"/>
      <c r="BO90" s="363"/>
      <c r="BP90" s="363"/>
      <c r="BQ90" s="363"/>
      <c r="BR90" s="363"/>
      <c r="BS90" s="363"/>
      <c r="BT90" s="363"/>
      <c r="BU90" s="363"/>
      <c r="BV90" s="363"/>
      <c r="BW90" s="363"/>
      <c r="BX90" s="363"/>
      <c r="BY90" s="363"/>
      <c r="BZ90" s="363"/>
      <c r="CA90" s="363"/>
      <c r="CB90" s="363"/>
      <c r="CC90" s="363"/>
      <c r="CD90" s="363"/>
      <c r="CE90" s="363"/>
      <c r="CF90" s="363"/>
      <c r="CG90" s="363"/>
      <c r="CH90" s="363"/>
      <c r="CI90" s="363"/>
      <c r="CJ90" s="363"/>
      <c r="CK90" s="363"/>
      <c r="CL90" s="363"/>
      <c r="CM90" s="363"/>
      <c r="CN90" s="363"/>
      <c r="CO90" s="363"/>
      <c r="CP90" s="363"/>
      <c r="CQ90" s="363"/>
      <c r="CR90" s="362" t="s">
        <v>756</v>
      </c>
      <c r="CS90" s="362"/>
      <c r="CT90" s="362"/>
      <c r="CU90" s="362"/>
      <c r="CV90" s="362"/>
      <c r="CW90" s="362"/>
      <c r="CX90" s="362"/>
      <c r="CY90" s="362"/>
      <c r="CZ90" s="362"/>
      <c r="DA90" s="362" t="s">
        <v>757</v>
      </c>
      <c r="DB90" s="362"/>
      <c r="DC90" s="362"/>
      <c r="DD90" s="362"/>
      <c r="DE90" s="362"/>
      <c r="DF90" s="362"/>
      <c r="DG90" s="362"/>
      <c r="DH90" s="362"/>
      <c r="DI90" s="362"/>
      <c r="DJ90" s="369" t="s">
        <v>758</v>
      </c>
      <c r="DK90" s="369"/>
      <c r="DL90" s="369"/>
      <c r="DM90" s="369"/>
      <c r="DN90" s="369"/>
      <c r="DO90" s="369"/>
      <c r="DP90" s="369"/>
      <c r="DQ90" s="369"/>
      <c r="DR90" s="369"/>
      <c r="DS90" s="369"/>
      <c r="DT90" s="369"/>
      <c r="DU90" s="369"/>
      <c r="DV90" s="369"/>
      <c r="DW90" s="369"/>
      <c r="DX90" s="369"/>
      <c r="DY90" s="369" t="s">
        <v>759</v>
      </c>
      <c r="DZ90" s="369"/>
      <c r="EA90" s="369"/>
      <c r="EB90" s="369"/>
      <c r="EC90" s="369"/>
      <c r="ED90" s="369"/>
      <c r="EE90" s="369"/>
      <c r="EF90" s="369"/>
      <c r="EG90" s="369"/>
      <c r="EH90" s="369"/>
      <c r="EI90" s="369"/>
      <c r="EJ90" s="369"/>
      <c r="EK90" s="369"/>
      <c r="EL90" s="369"/>
      <c r="EM90" s="369"/>
      <c r="EN90" s="369"/>
      <c r="EO90" s="365" t="s">
        <v>754</v>
      </c>
      <c r="EP90" s="365"/>
      <c r="EQ90" s="365"/>
      <c r="ER90" s="365"/>
      <c r="ES90" s="365"/>
      <c r="ET90" s="429" t="s">
        <v>760</v>
      </c>
      <c r="EU90" s="429"/>
      <c r="EV90" s="429"/>
      <c r="EW90" s="429"/>
      <c r="EX90" s="429"/>
      <c r="EY90" s="429"/>
      <c r="EZ90" s="429"/>
      <c r="FA90" s="365" t="s">
        <v>754</v>
      </c>
      <c r="FB90" s="365"/>
      <c r="FC90" s="365"/>
      <c r="FD90" s="365"/>
      <c r="FE90" s="365"/>
      <c r="FF90" s="365"/>
      <c r="FG90" s="365"/>
      <c r="FH90" s="429" t="s">
        <v>760</v>
      </c>
      <c r="FI90" s="429"/>
      <c r="FJ90" s="429"/>
      <c r="FK90" s="429"/>
      <c r="FL90" s="429"/>
      <c r="FM90" s="429"/>
      <c r="FN90" s="429"/>
      <c r="FO90" s="369" t="s">
        <v>742</v>
      </c>
      <c r="FP90" s="369"/>
      <c r="FQ90" s="369"/>
      <c r="FR90" s="369"/>
      <c r="FS90" s="369"/>
      <c r="FT90" s="369"/>
      <c r="FU90" s="369" t="s">
        <v>761</v>
      </c>
      <c r="FV90" s="369"/>
      <c r="FW90" s="369"/>
      <c r="FX90" s="369"/>
      <c r="FY90" s="369"/>
      <c r="FZ90" s="369"/>
      <c r="GA90" s="369"/>
      <c r="GB90" s="369"/>
      <c r="GC90" s="369"/>
      <c r="GD90" s="369"/>
      <c r="GE90" s="369"/>
      <c r="GF90" s="369"/>
      <c r="GG90" s="474"/>
    </row>
    <row r="91" spans="2:189" ht="18.75" customHeight="1" x14ac:dyDescent="0.2">
      <c r="B91" s="360"/>
      <c r="C91" s="361"/>
      <c r="D91" s="361"/>
      <c r="E91" s="361"/>
      <c r="F91" s="361"/>
      <c r="G91" s="361"/>
      <c r="H91" s="361"/>
      <c r="I91" s="361"/>
      <c r="J91" s="361"/>
      <c r="K91" s="361"/>
      <c r="L91" s="361"/>
      <c r="M91" s="361"/>
      <c r="N91" s="361"/>
      <c r="O91" s="361"/>
      <c r="P91" s="361"/>
      <c r="Q91" s="361"/>
      <c r="R91" s="361"/>
      <c r="S91" s="361" t="s">
        <v>762</v>
      </c>
      <c r="T91" s="361"/>
      <c r="U91" s="361"/>
      <c r="V91" s="361"/>
      <c r="W91" s="361"/>
      <c r="X91" s="361"/>
      <c r="Y91" s="361"/>
      <c r="Z91" s="362" t="s">
        <v>763</v>
      </c>
      <c r="AA91" s="362"/>
      <c r="AB91" s="362"/>
      <c r="AC91" s="362"/>
      <c r="AD91" s="362"/>
      <c r="AE91" s="362"/>
      <c r="AF91" s="362"/>
      <c r="AG91" s="362"/>
      <c r="AH91" s="362"/>
      <c r="AI91" s="362" t="s">
        <v>764</v>
      </c>
      <c r="AJ91" s="362"/>
      <c r="AK91" s="362"/>
      <c r="AL91" s="362"/>
      <c r="AM91" s="362"/>
      <c r="AN91" s="362"/>
      <c r="AO91" s="362"/>
      <c r="AP91" s="362"/>
      <c r="AQ91" s="362"/>
      <c r="AR91" s="362"/>
      <c r="AS91" s="362"/>
      <c r="AT91" s="362"/>
      <c r="AU91" s="362"/>
      <c r="AV91" s="362" t="s">
        <v>765</v>
      </c>
      <c r="AW91" s="362"/>
      <c r="AX91" s="362"/>
      <c r="AY91" s="362"/>
      <c r="AZ91" s="362"/>
      <c r="BA91" s="362"/>
      <c r="BB91" s="362"/>
      <c r="BC91" s="362"/>
      <c r="BD91" s="362"/>
      <c r="BE91" s="362"/>
      <c r="BF91" s="362"/>
      <c r="BG91" s="362"/>
      <c r="BH91" s="362"/>
      <c r="BI91" s="362"/>
      <c r="BJ91" s="362"/>
      <c r="BK91" s="362"/>
      <c r="BL91" s="362"/>
      <c r="BM91" s="362"/>
      <c r="BN91" s="362"/>
      <c r="BO91" s="362"/>
      <c r="BP91" s="362"/>
      <c r="BQ91" s="362"/>
      <c r="BR91" s="362"/>
      <c r="BS91" s="362"/>
      <c r="BT91" s="362"/>
      <c r="BU91" s="362"/>
      <c r="BV91" s="362"/>
      <c r="BW91" s="362"/>
      <c r="BX91" s="362"/>
      <c r="BY91" s="362"/>
      <c r="BZ91" s="362"/>
      <c r="CA91" s="362"/>
      <c r="CB91" s="362"/>
      <c r="CC91" s="362"/>
      <c r="CD91" s="362"/>
      <c r="CE91" s="362"/>
      <c r="CF91" s="362"/>
      <c r="CG91" s="362"/>
      <c r="CH91" s="362"/>
      <c r="CI91" s="362"/>
      <c r="CJ91" s="362"/>
      <c r="CK91" s="362"/>
      <c r="CL91" s="362"/>
      <c r="CM91" s="362"/>
      <c r="CN91" s="362"/>
      <c r="CO91" s="362"/>
      <c r="CP91" s="362"/>
      <c r="CQ91" s="362"/>
      <c r="CR91" s="362"/>
      <c r="CS91" s="362"/>
      <c r="CT91" s="362"/>
      <c r="CU91" s="362"/>
      <c r="CV91" s="362"/>
      <c r="CW91" s="362"/>
      <c r="CX91" s="362"/>
      <c r="CY91" s="362"/>
      <c r="CZ91" s="362"/>
      <c r="DA91" s="362"/>
      <c r="DB91" s="362"/>
      <c r="DC91" s="362"/>
      <c r="DD91" s="362"/>
      <c r="DE91" s="362"/>
      <c r="DF91" s="362"/>
      <c r="DG91" s="362"/>
      <c r="DH91" s="362"/>
      <c r="DI91" s="362"/>
      <c r="DJ91" s="361" t="s">
        <v>766</v>
      </c>
      <c r="DK91" s="361"/>
      <c r="DL91" s="361"/>
      <c r="DM91" s="361"/>
      <c r="DN91" s="361"/>
      <c r="DO91" s="361"/>
      <c r="DP91" s="361"/>
      <c r="DQ91" s="361" t="s">
        <v>763</v>
      </c>
      <c r="DR91" s="361"/>
      <c r="DS91" s="361"/>
      <c r="DT91" s="361"/>
      <c r="DU91" s="361"/>
      <c r="DV91" s="361"/>
      <c r="DW91" s="361"/>
      <c r="DX91" s="361"/>
      <c r="DY91" s="361" t="s">
        <v>766</v>
      </c>
      <c r="DZ91" s="361"/>
      <c r="EA91" s="361"/>
      <c r="EB91" s="361"/>
      <c r="EC91" s="361"/>
      <c r="ED91" s="361"/>
      <c r="EE91" s="361"/>
      <c r="EF91" s="361"/>
      <c r="EG91" s="362" t="s">
        <v>763</v>
      </c>
      <c r="EH91" s="362"/>
      <c r="EI91" s="362"/>
      <c r="EJ91" s="362"/>
      <c r="EK91" s="362"/>
      <c r="EL91" s="362"/>
      <c r="EM91" s="362"/>
      <c r="EN91" s="362"/>
      <c r="EO91" s="365"/>
      <c r="EP91" s="365"/>
      <c r="EQ91" s="365"/>
      <c r="ER91" s="365"/>
      <c r="ES91" s="365"/>
      <c r="ET91" s="429"/>
      <c r="EU91" s="429"/>
      <c r="EV91" s="429"/>
      <c r="EW91" s="429"/>
      <c r="EX91" s="429"/>
      <c r="EY91" s="429"/>
      <c r="EZ91" s="429"/>
      <c r="FA91" s="365"/>
      <c r="FB91" s="365"/>
      <c r="FC91" s="365"/>
      <c r="FD91" s="365"/>
      <c r="FE91" s="365"/>
      <c r="FF91" s="365"/>
      <c r="FG91" s="365"/>
      <c r="FH91" s="429"/>
      <c r="FI91" s="429"/>
      <c r="FJ91" s="429"/>
      <c r="FK91" s="429"/>
      <c r="FL91" s="429"/>
      <c r="FM91" s="429"/>
      <c r="FN91" s="429"/>
      <c r="FO91" s="365">
        <v>65</v>
      </c>
      <c r="FP91" s="365"/>
      <c r="FQ91" s="365"/>
      <c r="FR91" s="365"/>
      <c r="FS91" s="365"/>
      <c r="FT91" s="365"/>
      <c r="FU91" s="365">
        <v>66</v>
      </c>
      <c r="FV91" s="365"/>
      <c r="FW91" s="365"/>
      <c r="FX91" s="365"/>
      <c r="FY91" s="365"/>
      <c r="FZ91" s="365"/>
      <c r="GA91" s="365"/>
      <c r="GB91" s="365"/>
      <c r="GC91" s="365"/>
      <c r="GD91" s="365"/>
      <c r="GE91" s="365"/>
      <c r="GF91" s="365"/>
      <c r="GG91" s="431"/>
    </row>
    <row r="92" spans="2:189" ht="18.75" customHeight="1" x14ac:dyDescent="0.2">
      <c r="B92" s="360"/>
      <c r="C92" s="361"/>
      <c r="D92" s="361"/>
      <c r="E92" s="361"/>
      <c r="F92" s="361"/>
      <c r="G92" s="361"/>
      <c r="H92" s="361"/>
      <c r="I92" s="361"/>
      <c r="J92" s="361"/>
      <c r="K92" s="361"/>
      <c r="L92" s="361"/>
      <c r="M92" s="361"/>
      <c r="N92" s="361"/>
      <c r="O92" s="361"/>
      <c r="P92" s="361"/>
      <c r="Q92" s="361"/>
      <c r="R92" s="361"/>
      <c r="S92" s="361"/>
      <c r="T92" s="361"/>
      <c r="U92" s="361"/>
      <c r="V92" s="361"/>
      <c r="W92" s="361"/>
      <c r="X92" s="361"/>
      <c r="Y92" s="361"/>
      <c r="Z92" s="362"/>
      <c r="AA92" s="362"/>
      <c r="AB92" s="362"/>
      <c r="AC92" s="362"/>
      <c r="AD92" s="362"/>
      <c r="AE92" s="362"/>
      <c r="AF92" s="362"/>
      <c r="AG92" s="362"/>
      <c r="AH92" s="362"/>
      <c r="AI92" s="362"/>
      <c r="AJ92" s="362"/>
      <c r="AK92" s="362"/>
      <c r="AL92" s="362"/>
      <c r="AM92" s="362"/>
      <c r="AN92" s="362"/>
      <c r="AO92" s="362"/>
      <c r="AP92" s="362"/>
      <c r="AQ92" s="362"/>
      <c r="AR92" s="362"/>
      <c r="AS92" s="362"/>
      <c r="AT92" s="362"/>
      <c r="AU92" s="362"/>
      <c r="AV92" s="362" t="s">
        <v>754</v>
      </c>
      <c r="AW92" s="362"/>
      <c r="AX92" s="362"/>
      <c r="AY92" s="362"/>
      <c r="AZ92" s="362"/>
      <c r="BA92" s="362"/>
      <c r="BB92" s="362"/>
      <c r="BC92" s="362"/>
      <c r="BD92" s="362"/>
      <c r="BE92" s="362"/>
      <c r="BF92" s="362"/>
      <c r="BG92" s="362" t="s">
        <v>767</v>
      </c>
      <c r="BH92" s="362"/>
      <c r="BI92" s="362"/>
      <c r="BJ92" s="362"/>
      <c r="BK92" s="362"/>
      <c r="BL92" s="362"/>
      <c r="BM92" s="362"/>
      <c r="BN92" s="362"/>
      <c r="BO92" s="362"/>
      <c r="BP92" s="362"/>
      <c r="BQ92" s="362"/>
      <c r="BR92" s="362"/>
      <c r="BS92" s="362"/>
      <c r="BT92" s="362"/>
      <c r="BU92" s="362"/>
      <c r="BV92" s="362"/>
      <c r="BW92" s="362"/>
      <c r="BX92" s="362"/>
      <c r="BY92" s="362"/>
      <c r="BZ92" s="362"/>
      <c r="CA92" s="362"/>
      <c r="CB92" s="362"/>
      <c r="CC92" s="362"/>
      <c r="CD92" s="362"/>
      <c r="CE92" s="361" t="s">
        <v>768</v>
      </c>
      <c r="CF92" s="361"/>
      <c r="CG92" s="361"/>
      <c r="CH92" s="361"/>
      <c r="CI92" s="361"/>
      <c r="CJ92" s="361"/>
      <c r="CK92" s="361"/>
      <c r="CL92" s="361"/>
      <c r="CM92" s="361"/>
      <c r="CN92" s="361"/>
      <c r="CO92" s="361"/>
      <c r="CP92" s="361"/>
      <c r="CQ92" s="361"/>
      <c r="CR92" s="362"/>
      <c r="CS92" s="362"/>
      <c r="CT92" s="362"/>
      <c r="CU92" s="362"/>
      <c r="CV92" s="362"/>
      <c r="CW92" s="362"/>
      <c r="CX92" s="362"/>
      <c r="CY92" s="362"/>
      <c r="CZ92" s="362"/>
      <c r="DA92" s="362"/>
      <c r="DB92" s="362"/>
      <c r="DC92" s="362"/>
      <c r="DD92" s="362"/>
      <c r="DE92" s="362"/>
      <c r="DF92" s="362"/>
      <c r="DG92" s="362"/>
      <c r="DH92" s="362"/>
      <c r="DI92" s="362"/>
      <c r="DJ92" s="361"/>
      <c r="DK92" s="361"/>
      <c r="DL92" s="361"/>
      <c r="DM92" s="361"/>
      <c r="DN92" s="361"/>
      <c r="DO92" s="361"/>
      <c r="DP92" s="361"/>
      <c r="DQ92" s="361"/>
      <c r="DR92" s="361"/>
      <c r="DS92" s="361"/>
      <c r="DT92" s="361"/>
      <c r="DU92" s="361"/>
      <c r="DV92" s="361"/>
      <c r="DW92" s="361"/>
      <c r="DX92" s="361"/>
      <c r="DY92" s="361"/>
      <c r="DZ92" s="361"/>
      <c r="EA92" s="361"/>
      <c r="EB92" s="361"/>
      <c r="EC92" s="361"/>
      <c r="ED92" s="361"/>
      <c r="EE92" s="361"/>
      <c r="EF92" s="361"/>
      <c r="EG92" s="362"/>
      <c r="EH92" s="362"/>
      <c r="EI92" s="362"/>
      <c r="EJ92" s="362"/>
      <c r="EK92" s="362"/>
      <c r="EL92" s="362"/>
      <c r="EM92" s="362"/>
      <c r="EN92" s="362"/>
      <c r="EO92" s="365"/>
      <c r="EP92" s="365"/>
      <c r="EQ92" s="365"/>
      <c r="ER92" s="365"/>
      <c r="ES92" s="365"/>
      <c r="ET92" s="429"/>
      <c r="EU92" s="429"/>
      <c r="EV92" s="429"/>
      <c r="EW92" s="429"/>
      <c r="EX92" s="429"/>
      <c r="EY92" s="429"/>
      <c r="EZ92" s="429"/>
      <c r="FA92" s="365"/>
      <c r="FB92" s="365"/>
      <c r="FC92" s="365"/>
      <c r="FD92" s="365"/>
      <c r="FE92" s="365"/>
      <c r="FF92" s="365"/>
      <c r="FG92" s="365"/>
      <c r="FH92" s="429"/>
      <c r="FI92" s="429"/>
      <c r="FJ92" s="429"/>
      <c r="FK92" s="429"/>
      <c r="FL92" s="429"/>
      <c r="FM92" s="429"/>
      <c r="FN92" s="429"/>
      <c r="FO92" s="428"/>
      <c r="FP92" s="428"/>
      <c r="FQ92" s="428"/>
      <c r="FR92" s="428"/>
      <c r="FS92" s="428"/>
      <c r="FT92" s="428"/>
      <c r="FU92" s="363"/>
      <c r="FV92" s="363"/>
      <c r="FW92" s="363"/>
      <c r="FX92" s="363"/>
      <c r="FY92" s="363"/>
      <c r="FZ92" s="363"/>
      <c r="GA92" s="363"/>
      <c r="GB92" s="363"/>
      <c r="GC92" s="363"/>
      <c r="GD92" s="363"/>
      <c r="GE92" s="363"/>
      <c r="GF92" s="363"/>
      <c r="GG92" s="553"/>
    </row>
    <row r="93" spans="2:189" ht="18.75" customHeight="1" x14ac:dyDescent="0.2">
      <c r="B93" s="360"/>
      <c r="C93" s="361"/>
      <c r="D93" s="361"/>
      <c r="E93" s="361"/>
      <c r="F93" s="361"/>
      <c r="G93" s="361"/>
      <c r="H93" s="361"/>
      <c r="I93" s="361"/>
      <c r="J93" s="361"/>
      <c r="K93" s="361"/>
      <c r="L93" s="361"/>
      <c r="M93" s="361"/>
      <c r="N93" s="361"/>
      <c r="O93" s="361"/>
      <c r="P93" s="361"/>
      <c r="Q93" s="361"/>
      <c r="R93" s="361"/>
      <c r="S93" s="361"/>
      <c r="T93" s="361"/>
      <c r="U93" s="361"/>
      <c r="V93" s="361"/>
      <c r="W93" s="361"/>
      <c r="X93" s="361"/>
      <c r="Y93" s="361"/>
      <c r="Z93" s="362"/>
      <c r="AA93" s="362"/>
      <c r="AB93" s="362"/>
      <c r="AC93" s="362"/>
      <c r="AD93" s="362"/>
      <c r="AE93" s="362"/>
      <c r="AF93" s="362"/>
      <c r="AG93" s="362"/>
      <c r="AH93" s="362"/>
      <c r="AI93" s="362"/>
      <c r="AJ93" s="362"/>
      <c r="AK93" s="362"/>
      <c r="AL93" s="362"/>
      <c r="AM93" s="362"/>
      <c r="AN93" s="362"/>
      <c r="AO93" s="362"/>
      <c r="AP93" s="362"/>
      <c r="AQ93" s="362"/>
      <c r="AR93" s="362"/>
      <c r="AS93" s="362"/>
      <c r="AT93" s="362"/>
      <c r="AU93" s="362"/>
      <c r="AV93" s="362"/>
      <c r="AW93" s="362"/>
      <c r="AX93" s="362"/>
      <c r="AY93" s="362"/>
      <c r="AZ93" s="362"/>
      <c r="BA93" s="362"/>
      <c r="BB93" s="362"/>
      <c r="BC93" s="362"/>
      <c r="BD93" s="362"/>
      <c r="BE93" s="362"/>
      <c r="BF93" s="362"/>
      <c r="BG93" s="362" t="s">
        <v>754</v>
      </c>
      <c r="BH93" s="362"/>
      <c r="BI93" s="362"/>
      <c r="BJ93" s="362"/>
      <c r="BK93" s="362"/>
      <c r="BL93" s="362"/>
      <c r="BM93" s="362"/>
      <c r="BN93" s="362"/>
      <c r="BO93" s="362"/>
      <c r="BP93" s="362"/>
      <c r="BQ93" s="362"/>
      <c r="BR93" s="362"/>
      <c r="BS93" s="362"/>
      <c r="BT93" s="362" t="s">
        <v>769</v>
      </c>
      <c r="BU93" s="362"/>
      <c r="BV93" s="362"/>
      <c r="BW93" s="362"/>
      <c r="BX93" s="362"/>
      <c r="BY93" s="362"/>
      <c r="BZ93" s="362"/>
      <c r="CA93" s="362"/>
      <c r="CB93" s="362"/>
      <c r="CC93" s="362"/>
      <c r="CD93" s="362"/>
      <c r="CE93" s="361"/>
      <c r="CF93" s="361"/>
      <c r="CG93" s="361"/>
      <c r="CH93" s="361"/>
      <c r="CI93" s="361"/>
      <c r="CJ93" s="361"/>
      <c r="CK93" s="361"/>
      <c r="CL93" s="361"/>
      <c r="CM93" s="361"/>
      <c r="CN93" s="361"/>
      <c r="CO93" s="361"/>
      <c r="CP93" s="361"/>
      <c r="CQ93" s="361"/>
      <c r="CR93" s="362"/>
      <c r="CS93" s="362"/>
      <c r="CT93" s="362"/>
      <c r="CU93" s="362"/>
      <c r="CV93" s="362"/>
      <c r="CW93" s="362"/>
      <c r="CX93" s="362"/>
      <c r="CY93" s="362"/>
      <c r="CZ93" s="362"/>
      <c r="DA93" s="362"/>
      <c r="DB93" s="362"/>
      <c r="DC93" s="362"/>
      <c r="DD93" s="362"/>
      <c r="DE93" s="362"/>
      <c r="DF93" s="362"/>
      <c r="DG93" s="362"/>
      <c r="DH93" s="362"/>
      <c r="DI93" s="362"/>
      <c r="DJ93" s="361"/>
      <c r="DK93" s="361"/>
      <c r="DL93" s="361"/>
      <c r="DM93" s="361"/>
      <c r="DN93" s="361"/>
      <c r="DO93" s="361"/>
      <c r="DP93" s="361"/>
      <c r="DQ93" s="361"/>
      <c r="DR93" s="361"/>
      <c r="DS93" s="361"/>
      <c r="DT93" s="361"/>
      <c r="DU93" s="361"/>
      <c r="DV93" s="361"/>
      <c r="DW93" s="361"/>
      <c r="DX93" s="361"/>
      <c r="DY93" s="361"/>
      <c r="DZ93" s="361"/>
      <c r="EA93" s="361"/>
      <c r="EB93" s="361"/>
      <c r="EC93" s="361"/>
      <c r="ED93" s="361"/>
      <c r="EE93" s="361"/>
      <c r="EF93" s="361"/>
      <c r="EG93" s="362"/>
      <c r="EH93" s="362"/>
      <c r="EI93" s="362"/>
      <c r="EJ93" s="362"/>
      <c r="EK93" s="362"/>
      <c r="EL93" s="362"/>
      <c r="EM93" s="362"/>
      <c r="EN93" s="362"/>
      <c r="EO93" s="365"/>
      <c r="EP93" s="365"/>
      <c r="EQ93" s="365"/>
      <c r="ER93" s="365"/>
      <c r="ES93" s="365"/>
      <c r="ET93" s="429"/>
      <c r="EU93" s="429"/>
      <c r="EV93" s="429"/>
      <c r="EW93" s="429"/>
      <c r="EX93" s="429"/>
      <c r="EY93" s="429"/>
      <c r="EZ93" s="429"/>
      <c r="FA93" s="365"/>
      <c r="FB93" s="365"/>
      <c r="FC93" s="365"/>
      <c r="FD93" s="365"/>
      <c r="FE93" s="365"/>
      <c r="FF93" s="365"/>
      <c r="FG93" s="365"/>
      <c r="FH93" s="429"/>
      <c r="FI93" s="429"/>
      <c r="FJ93" s="429"/>
      <c r="FK93" s="429"/>
      <c r="FL93" s="429"/>
      <c r="FM93" s="429"/>
      <c r="FN93" s="429"/>
      <c r="FO93" s="428"/>
      <c r="FP93" s="428"/>
      <c r="FQ93" s="428"/>
      <c r="FR93" s="428"/>
      <c r="FS93" s="428"/>
      <c r="FT93" s="428"/>
      <c r="FU93" s="363"/>
      <c r="FV93" s="363"/>
      <c r="FW93" s="363"/>
      <c r="FX93" s="363"/>
      <c r="FY93" s="363"/>
      <c r="FZ93" s="363"/>
      <c r="GA93" s="363"/>
      <c r="GB93" s="363"/>
      <c r="GC93" s="363"/>
      <c r="GD93" s="363"/>
      <c r="GE93" s="363"/>
      <c r="GF93" s="363"/>
      <c r="GG93" s="553"/>
    </row>
    <row r="94" spans="2:189" x14ac:dyDescent="0.2">
      <c r="B94" s="364">
        <v>46</v>
      </c>
      <c r="C94" s="365"/>
      <c r="D94" s="365"/>
      <c r="E94" s="365"/>
      <c r="F94" s="365"/>
      <c r="G94" s="365"/>
      <c r="H94" s="365"/>
      <c r="I94" s="365"/>
      <c r="J94" s="365">
        <v>47</v>
      </c>
      <c r="K94" s="365"/>
      <c r="L94" s="365"/>
      <c r="M94" s="365"/>
      <c r="N94" s="365"/>
      <c r="O94" s="365"/>
      <c r="P94" s="365"/>
      <c r="Q94" s="365"/>
      <c r="R94" s="365"/>
      <c r="S94" s="365">
        <v>48</v>
      </c>
      <c r="T94" s="365"/>
      <c r="U94" s="365"/>
      <c r="V94" s="365"/>
      <c r="W94" s="365"/>
      <c r="X94" s="365"/>
      <c r="Y94" s="365"/>
      <c r="Z94" s="365">
        <v>49</v>
      </c>
      <c r="AA94" s="365"/>
      <c r="AB94" s="365"/>
      <c r="AC94" s="365"/>
      <c r="AD94" s="365"/>
      <c r="AE94" s="365"/>
      <c r="AF94" s="365"/>
      <c r="AG94" s="365"/>
      <c r="AH94" s="365"/>
      <c r="AI94" s="365">
        <v>50</v>
      </c>
      <c r="AJ94" s="365"/>
      <c r="AK94" s="365"/>
      <c r="AL94" s="365"/>
      <c r="AM94" s="365"/>
      <c r="AN94" s="365"/>
      <c r="AO94" s="365"/>
      <c r="AP94" s="365"/>
      <c r="AQ94" s="365"/>
      <c r="AR94" s="365"/>
      <c r="AS94" s="365"/>
      <c r="AT94" s="365"/>
      <c r="AU94" s="365"/>
      <c r="AV94" s="365">
        <v>51</v>
      </c>
      <c r="AW94" s="365"/>
      <c r="AX94" s="365"/>
      <c r="AY94" s="365"/>
      <c r="AZ94" s="365"/>
      <c r="BA94" s="365"/>
      <c r="BB94" s="365"/>
      <c r="BC94" s="365"/>
      <c r="BD94" s="365"/>
      <c r="BE94" s="365"/>
      <c r="BF94" s="365"/>
      <c r="BG94" s="365">
        <v>52</v>
      </c>
      <c r="BH94" s="365"/>
      <c r="BI94" s="365"/>
      <c r="BJ94" s="365"/>
      <c r="BK94" s="365"/>
      <c r="BL94" s="365"/>
      <c r="BM94" s="365"/>
      <c r="BN94" s="365"/>
      <c r="BO94" s="365"/>
      <c r="BP94" s="365"/>
      <c r="BQ94" s="365"/>
      <c r="BR94" s="365"/>
      <c r="BS94" s="365"/>
      <c r="BT94" s="365">
        <v>53</v>
      </c>
      <c r="BU94" s="365"/>
      <c r="BV94" s="365"/>
      <c r="BW94" s="365"/>
      <c r="BX94" s="365"/>
      <c r="BY94" s="365"/>
      <c r="BZ94" s="365"/>
      <c r="CA94" s="365"/>
      <c r="CB94" s="365"/>
      <c r="CC94" s="365"/>
      <c r="CD94" s="365"/>
      <c r="CE94" s="365">
        <v>54</v>
      </c>
      <c r="CF94" s="365"/>
      <c r="CG94" s="365"/>
      <c r="CH94" s="365"/>
      <c r="CI94" s="365"/>
      <c r="CJ94" s="365"/>
      <c r="CK94" s="365"/>
      <c r="CL94" s="365"/>
      <c r="CM94" s="365"/>
      <c r="CN94" s="365"/>
      <c r="CO94" s="365"/>
      <c r="CP94" s="365"/>
      <c r="CQ94" s="365"/>
      <c r="CR94" s="365">
        <v>55</v>
      </c>
      <c r="CS94" s="365"/>
      <c r="CT94" s="365"/>
      <c r="CU94" s="365"/>
      <c r="CV94" s="365"/>
      <c r="CW94" s="365"/>
      <c r="CX94" s="365"/>
      <c r="CY94" s="365"/>
      <c r="CZ94" s="365"/>
      <c r="DA94" s="365">
        <v>56</v>
      </c>
      <c r="DB94" s="365"/>
      <c r="DC94" s="365"/>
      <c r="DD94" s="365"/>
      <c r="DE94" s="365"/>
      <c r="DF94" s="365"/>
      <c r="DG94" s="365"/>
      <c r="DH94" s="365"/>
      <c r="DI94" s="365"/>
      <c r="DJ94" s="365">
        <v>57</v>
      </c>
      <c r="DK94" s="365"/>
      <c r="DL94" s="365"/>
      <c r="DM94" s="365"/>
      <c r="DN94" s="365"/>
      <c r="DO94" s="365"/>
      <c r="DP94" s="365"/>
      <c r="DQ94" s="365">
        <v>58</v>
      </c>
      <c r="DR94" s="365"/>
      <c r="DS94" s="365"/>
      <c r="DT94" s="365"/>
      <c r="DU94" s="365"/>
      <c r="DV94" s="365"/>
      <c r="DW94" s="365"/>
      <c r="DX94" s="365"/>
      <c r="DY94" s="365">
        <v>59</v>
      </c>
      <c r="DZ94" s="365"/>
      <c r="EA94" s="365"/>
      <c r="EB94" s="365"/>
      <c r="EC94" s="365"/>
      <c r="ED94" s="365"/>
      <c r="EE94" s="365"/>
      <c r="EF94" s="365"/>
      <c r="EG94" s="365">
        <v>60</v>
      </c>
      <c r="EH94" s="365"/>
      <c r="EI94" s="365"/>
      <c r="EJ94" s="365"/>
      <c r="EK94" s="365"/>
      <c r="EL94" s="365"/>
      <c r="EM94" s="365"/>
      <c r="EN94" s="365"/>
      <c r="EO94" s="365">
        <v>61</v>
      </c>
      <c r="EP94" s="365"/>
      <c r="EQ94" s="365"/>
      <c r="ER94" s="365"/>
      <c r="ES94" s="365"/>
      <c r="ET94" s="365">
        <v>62</v>
      </c>
      <c r="EU94" s="365"/>
      <c r="EV94" s="365"/>
      <c r="EW94" s="365"/>
      <c r="EX94" s="365"/>
      <c r="EY94" s="365"/>
      <c r="EZ94" s="365"/>
      <c r="FA94" s="365">
        <v>63</v>
      </c>
      <c r="FB94" s="365"/>
      <c r="FC94" s="365"/>
      <c r="FD94" s="365"/>
      <c r="FE94" s="365"/>
      <c r="FF94" s="365"/>
      <c r="FG94" s="365"/>
      <c r="FH94" s="365">
        <v>64</v>
      </c>
      <c r="FI94" s="365"/>
      <c r="FJ94" s="365"/>
      <c r="FK94" s="365"/>
      <c r="FL94" s="365"/>
      <c r="FM94" s="365"/>
      <c r="FN94" s="365"/>
      <c r="FO94" s="428"/>
      <c r="FP94" s="428"/>
      <c r="FQ94" s="428"/>
      <c r="FR94" s="428"/>
      <c r="FS94" s="428"/>
      <c r="FT94" s="428"/>
      <c r="FU94" s="363"/>
      <c r="FV94" s="363"/>
      <c r="FW94" s="363"/>
      <c r="FX94" s="363"/>
      <c r="FY94" s="363"/>
      <c r="FZ94" s="363"/>
      <c r="GA94" s="363"/>
      <c r="GB94" s="363"/>
      <c r="GC94" s="363"/>
      <c r="GD94" s="363"/>
      <c r="GE94" s="363"/>
      <c r="GF94" s="363"/>
      <c r="GG94" s="553"/>
    </row>
    <row r="95" spans="2:189" ht="18.75" customHeight="1" thickBot="1" x14ac:dyDescent="0.3">
      <c r="B95" s="366">
        <f>ВВОД!O19</f>
        <v>11.3</v>
      </c>
      <c r="C95" s="367"/>
      <c r="D95" s="367"/>
      <c r="E95" s="367"/>
      <c r="F95" s="367"/>
      <c r="G95" s="367"/>
      <c r="H95" s="367"/>
      <c r="I95" s="367"/>
      <c r="J95" s="368"/>
      <c r="K95" s="368"/>
      <c r="L95" s="368"/>
      <c r="M95" s="368"/>
      <c r="N95" s="368"/>
      <c r="O95" s="368"/>
      <c r="P95" s="368"/>
      <c r="Q95" s="368"/>
      <c r="R95" s="368"/>
      <c r="S95" s="368"/>
      <c r="T95" s="368"/>
      <c r="U95" s="368"/>
      <c r="V95" s="368"/>
      <c r="W95" s="368"/>
      <c r="X95" s="368"/>
      <c r="Y95" s="368"/>
      <c r="Z95" s="368"/>
      <c r="AA95" s="368"/>
      <c r="AB95" s="368"/>
      <c r="AC95" s="368"/>
      <c r="AD95" s="368"/>
      <c r="AE95" s="368"/>
      <c r="AF95" s="368"/>
      <c r="AG95" s="368"/>
      <c r="AH95" s="368"/>
      <c r="AI95" s="368"/>
      <c r="AJ95" s="368"/>
      <c r="AK95" s="368"/>
      <c r="AL95" s="368"/>
      <c r="AM95" s="368"/>
      <c r="AN95" s="368"/>
      <c r="AO95" s="368"/>
      <c r="AP95" s="368"/>
      <c r="AQ95" s="368"/>
      <c r="AR95" s="368"/>
      <c r="AS95" s="368"/>
      <c r="AT95" s="368"/>
      <c r="AU95" s="368"/>
      <c r="AV95" s="368"/>
      <c r="AW95" s="368"/>
      <c r="AX95" s="368"/>
      <c r="AY95" s="368"/>
      <c r="AZ95" s="368"/>
      <c r="BA95" s="368"/>
      <c r="BB95" s="368"/>
      <c r="BC95" s="368"/>
      <c r="BD95" s="368"/>
      <c r="BE95" s="368"/>
      <c r="BF95" s="368"/>
      <c r="BG95" s="368"/>
      <c r="BH95" s="368"/>
      <c r="BI95" s="368"/>
      <c r="BJ95" s="368"/>
      <c r="BK95" s="368"/>
      <c r="BL95" s="368"/>
      <c r="BM95" s="368"/>
      <c r="BN95" s="368"/>
      <c r="BO95" s="368"/>
      <c r="BP95" s="368"/>
      <c r="BQ95" s="368"/>
      <c r="BR95" s="368"/>
      <c r="BS95" s="368"/>
      <c r="BT95" s="368"/>
      <c r="BU95" s="368"/>
      <c r="BV95" s="368"/>
      <c r="BW95" s="368"/>
      <c r="BX95" s="368"/>
      <c r="BY95" s="368"/>
      <c r="BZ95" s="368"/>
      <c r="CA95" s="368"/>
      <c r="CB95" s="368"/>
      <c r="CC95" s="368"/>
      <c r="CD95" s="368"/>
      <c r="CE95" s="368"/>
      <c r="CF95" s="368"/>
      <c r="CG95" s="368"/>
      <c r="CH95" s="368"/>
      <c r="CI95" s="368"/>
      <c r="CJ95" s="368"/>
      <c r="CK95" s="368"/>
      <c r="CL95" s="368"/>
      <c r="CM95" s="368"/>
      <c r="CN95" s="368"/>
      <c r="CO95" s="368"/>
      <c r="CP95" s="368"/>
      <c r="CQ95" s="368"/>
      <c r="CR95" s="368"/>
      <c r="CS95" s="368"/>
      <c r="CT95" s="368"/>
      <c r="CU95" s="368"/>
      <c r="CV95" s="368"/>
      <c r="CW95" s="368"/>
      <c r="CX95" s="368"/>
      <c r="CY95" s="368"/>
      <c r="CZ95" s="368"/>
      <c r="DA95" s="368"/>
      <c r="DB95" s="368"/>
      <c r="DC95" s="368"/>
      <c r="DD95" s="368"/>
      <c r="DE95" s="368"/>
      <c r="DF95" s="368"/>
      <c r="DG95" s="368"/>
      <c r="DH95" s="368"/>
      <c r="DI95" s="368"/>
      <c r="DJ95" s="368"/>
      <c r="DK95" s="368"/>
      <c r="DL95" s="368"/>
      <c r="DM95" s="368"/>
      <c r="DN95" s="368"/>
      <c r="DO95" s="368"/>
      <c r="DP95" s="368"/>
      <c r="DQ95" s="368"/>
      <c r="DR95" s="368"/>
      <c r="DS95" s="368"/>
      <c r="DT95" s="368"/>
      <c r="DU95" s="368"/>
      <c r="DV95" s="368"/>
      <c r="DW95" s="368"/>
      <c r="DX95" s="368"/>
      <c r="DY95" s="368"/>
      <c r="DZ95" s="368"/>
      <c r="EA95" s="368"/>
      <c r="EB95" s="368"/>
      <c r="EC95" s="368"/>
      <c r="ED95" s="368"/>
      <c r="EE95" s="368"/>
      <c r="EF95" s="368"/>
      <c r="EG95" s="368"/>
      <c r="EH95" s="368"/>
      <c r="EI95" s="368"/>
      <c r="EJ95" s="368"/>
      <c r="EK95" s="368"/>
      <c r="EL95" s="368"/>
      <c r="EM95" s="368"/>
      <c r="EN95" s="368"/>
      <c r="EO95" s="368"/>
      <c r="EP95" s="368"/>
      <c r="EQ95" s="368"/>
      <c r="ER95" s="368"/>
      <c r="ES95" s="368"/>
      <c r="ET95" s="368"/>
      <c r="EU95" s="368"/>
      <c r="EV95" s="368"/>
      <c r="EW95" s="368"/>
      <c r="EX95" s="368"/>
      <c r="EY95" s="368"/>
      <c r="EZ95" s="368"/>
      <c r="FA95" s="368"/>
      <c r="FB95" s="368"/>
      <c r="FC95" s="368"/>
      <c r="FD95" s="368"/>
      <c r="FE95" s="368"/>
      <c r="FF95" s="368"/>
      <c r="FG95" s="368"/>
      <c r="FH95" s="368"/>
      <c r="FI95" s="368"/>
      <c r="FJ95" s="368"/>
      <c r="FK95" s="368"/>
      <c r="FL95" s="368"/>
      <c r="FM95" s="368"/>
      <c r="FN95" s="368"/>
      <c r="FO95" s="548"/>
      <c r="FP95" s="548"/>
      <c r="FQ95" s="548"/>
      <c r="FR95" s="548"/>
      <c r="FS95" s="548"/>
      <c r="FT95" s="548"/>
      <c r="FU95" s="368"/>
      <c r="FV95" s="368"/>
      <c r="FW95" s="368"/>
      <c r="FX95" s="368"/>
      <c r="FY95" s="368"/>
      <c r="FZ95" s="368"/>
      <c r="GA95" s="368"/>
      <c r="GB95" s="368"/>
      <c r="GC95" s="368"/>
      <c r="GD95" s="368"/>
      <c r="GE95" s="368"/>
      <c r="GF95" s="368"/>
      <c r="GG95" s="549"/>
    </row>
    <row r="96" spans="2:189" ht="18.75" customHeight="1" x14ac:dyDescent="0.35">
      <c r="B96" s="95"/>
      <c r="C96" s="95"/>
      <c r="D96" s="95"/>
      <c r="E96" s="95"/>
      <c r="F96" s="95"/>
      <c r="G96" s="95"/>
      <c r="H96" s="95"/>
      <c r="I96" s="95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96"/>
      <c r="BC96" s="96"/>
      <c r="BD96" s="96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96"/>
      <c r="CC96" s="96"/>
      <c r="CD96" s="96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/>
      <c r="DA96" s="96"/>
      <c r="DB96" s="96"/>
      <c r="DC96" s="96"/>
      <c r="DD96" s="96"/>
      <c r="DE96" s="96"/>
      <c r="DF96" s="96"/>
      <c r="DG96" s="96"/>
      <c r="DH96" s="96"/>
      <c r="DI96" s="96"/>
      <c r="DJ96" s="96"/>
      <c r="DK96" s="96"/>
      <c r="DL96" s="96"/>
      <c r="DM96" s="96"/>
      <c r="DN96" s="96"/>
      <c r="DO96" s="96"/>
      <c r="DP96" s="96"/>
      <c r="DQ96" s="96"/>
      <c r="DR96" s="96"/>
      <c r="DS96" s="96"/>
      <c r="DT96" s="96"/>
      <c r="DU96" s="96"/>
      <c r="DV96" s="96"/>
      <c r="DW96" s="96"/>
      <c r="DX96" s="96"/>
      <c r="DY96" s="96"/>
      <c r="DZ96" s="96"/>
      <c r="EA96" s="96"/>
      <c r="EB96" s="96"/>
      <c r="EC96" s="96"/>
      <c r="ED96" s="96"/>
      <c r="EE96" s="96"/>
      <c r="EF96" s="96"/>
      <c r="EG96" s="96"/>
      <c r="EH96" s="96"/>
      <c r="EI96" s="96"/>
      <c r="EJ96" s="96"/>
      <c r="EK96" s="96"/>
      <c r="EL96" s="96"/>
      <c r="EM96" s="96"/>
      <c r="EN96" s="96"/>
      <c r="EO96" s="96"/>
      <c r="EP96" s="96"/>
      <c r="EQ96" s="96"/>
      <c r="ER96" s="96"/>
      <c r="ES96" s="96"/>
      <c r="ET96" s="96"/>
      <c r="EU96" s="96"/>
      <c r="EV96" s="96"/>
      <c r="EW96" s="96"/>
      <c r="EX96" s="96"/>
      <c r="EY96" s="96"/>
      <c r="EZ96" s="96"/>
      <c r="FA96" s="96"/>
      <c r="FB96" s="96"/>
      <c r="FC96" s="96"/>
      <c r="FD96" s="96"/>
      <c r="FE96" s="96"/>
      <c r="FF96" s="96"/>
      <c r="FG96" s="96"/>
      <c r="FH96" s="96"/>
      <c r="FI96" s="96"/>
      <c r="FJ96" s="96"/>
      <c r="FK96" s="96"/>
      <c r="FL96" s="96"/>
      <c r="FM96" s="96"/>
      <c r="FN96" s="96"/>
      <c r="FO96" s="97"/>
      <c r="FP96" s="97"/>
      <c r="FQ96" s="97"/>
      <c r="FR96" s="97"/>
      <c r="FS96" s="97"/>
      <c r="FT96" s="97"/>
      <c r="FU96" s="96"/>
      <c r="FV96" s="96"/>
      <c r="FW96" s="96"/>
      <c r="FX96" s="96"/>
      <c r="FY96" s="96"/>
      <c r="FZ96" s="96"/>
      <c r="GA96" s="96"/>
      <c r="GB96" s="96"/>
      <c r="GC96" s="96"/>
      <c r="GD96" s="96"/>
      <c r="GE96" s="96"/>
      <c r="GF96" s="96"/>
      <c r="GG96" s="96"/>
    </row>
    <row r="97" spans="2:189" ht="18.75" customHeight="1" x14ac:dyDescent="0.2">
      <c r="B97" s="32"/>
      <c r="C97" s="33" t="s">
        <v>770</v>
      </c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3" t="s">
        <v>771</v>
      </c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546"/>
      <c r="AM97" s="546"/>
      <c r="AN97" s="546"/>
      <c r="AO97" s="546"/>
      <c r="AP97" s="546"/>
      <c r="AQ97" s="546"/>
      <c r="AR97" s="546"/>
      <c r="AS97" s="546"/>
      <c r="AT97" s="546"/>
      <c r="AU97" s="546"/>
      <c r="AV97" s="546"/>
      <c r="AW97" s="546"/>
      <c r="AX97" s="546"/>
      <c r="AY97" s="546"/>
      <c r="AZ97" s="546"/>
      <c r="BA97" s="546"/>
      <c r="BB97" s="32"/>
      <c r="BC97" s="32"/>
      <c r="BD97" s="33" t="s">
        <v>772</v>
      </c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546"/>
      <c r="BR97" s="546"/>
      <c r="BS97" s="546"/>
      <c r="BT97" s="546"/>
      <c r="BU97" s="546"/>
      <c r="BV97" s="546"/>
      <c r="BW97" s="546"/>
      <c r="BX97" s="546"/>
      <c r="BY97" s="546"/>
      <c r="BZ97" s="546"/>
      <c r="CA97" s="546"/>
      <c r="CB97" s="546"/>
      <c r="CC97" s="546"/>
      <c r="CD97" s="546"/>
      <c r="CE97" s="546"/>
      <c r="CF97" s="546"/>
      <c r="CG97" s="546"/>
      <c r="CH97" s="546"/>
      <c r="CI97" s="546"/>
      <c r="CJ97" s="546"/>
      <c r="CK97" s="546"/>
      <c r="CL97" s="546"/>
      <c r="CM97" s="546"/>
      <c r="CN97" s="546"/>
      <c r="CO97" s="546"/>
      <c r="CP97" s="546"/>
      <c r="CQ97" s="546"/>
      <c r="CR97" s="546"/>
      <c r="CS97" s="546"/>
      <c r="CT97" s="546"/>
      <c r="CU97" s="546"/>
      <c r="CV97" s="546"/>
      <c r="CW97" s="546"/>
      <c r="CX97" s="546"/>
      <c r="CY97" s="546"/>
      <c r="CZ97" s="32"/>
      <c r="DA97" s="32"/>
      <c r="DB97" s="547" t="s">
        <v>773</v>
      </c>
      <c r="DC97" s="547"/>
      <c r="DD97" s="547"/>
      <c r="DE97" s="547"/>
      <c r="DF97" s="547"/>
      <c r="DG97" s="547"/>
      <c r="DH97" s="547"/>
      <c r="DI97" s="547"/>
      <c r="DJ97" s="547"/>
      <c r="DK97" s="547"/>
      <c r="DL97" s="547"/>
      <c r="DM97" s="547"/>
      <c r="DN97" s="547"/>
      <c r="DO97" s="547"/>
      <c r="DP97" s="547"/>
      <c r="DQ97" s="99"/>
      <c r="DR97" s="100"/>
      <c r="DS97" s="100"/>
      <c r="DT97" s="100"/>
      <c r="DU97" s="558"/>
      <c r="DV97" s="559"/>
      <c r="DW97" s="559"/>
      <c r="DX97" s="559"/>
      <c r="DY97" s="559"/>
      <c r="DZ97" s="559"/>
      <c r="EA97" s="560"/>
      <c r="EB97" s="101"/>
      <c r="EC97" s="32"/>
      <c r="ED97" s="32"/>
      <c r="EE97" s="32"/>
      <c r="EF97" s="32"/>
      <c r="EG97" s="32"/>
      <c r="EH97" s="32"/>
      <c r="EI97" s="32"/>
      <c r="EJ97" s="33" t="s">
        <v>774</v>
      </c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562"/>
      <c r="EZ97" s="562"/>
      <c r="FA97" s="562"/>
      <c r="FB97" s="562"/>
      <c r="FC97" s="562"/>
      <c r="FD97" s="562"/>
      <c r="FE97" s="562"/>
      <c r="FF97" s="562"/>
      <c r="FG97" s="562"/>
      <c r="FH97" s="562"/>
      <c r="FI97" s="32"/>
      <c r="FJ97" s="32"/>
      <c r="FK97" s="562"/>
      <c r="FL97" s="562"/>
      <c r="FM97" s="562"/>
      <c r="FN97" s="562"/>
      <c r="FO97" s="562"/>
      <c r="FP97" s="562"/>
      <c r="FQ97" s="562"/>
      <c r="FR97" s="562"/>
      <c r="FS97" s="562"/>
      <c r="FT97" s="562"/>
      <c r="FU97" s="562"/>
      <c r="FV97" s="562"/>
      <c r="FW97" s="562"/>
      <c r="FX97" s="562"/>
      <c r="FY97" s="562"/>
      <c r="FZ97" s="562"/>
      <c r="GA97" s="562"/>
      <c r="GB97" s="562"/>
      <c r="GC97" s="562"/>
      <c r="GD97" s="562"/>
      <c r="GE97" s="562"/>
      <c r="GF97" s="32"/>
      <c r="GG97" s="32"/>
    </row>
    <row r="98" spans="2:189" x14ac:dyDescent="0.2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101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545" t="s">
        <v>687</v>
      </c>
      <c r="EZ98" s="545"/>
      <c r="FA98" s="545"/>
      <c r="FB98" s="545"/>
      <c r="FC98" s="545"/>
      <c r="FD98" s="545"/>
      <c r="FE98" s="545"/>
      <c r="FF98" s="545"/>
      <c r="FG98" s="545"/>
      <c r="FH98" s="545"/>
      <c r="FI98" s="57"/>
      <c r="FJ98" s="57"/>
      <c r="FK98" s="545" t="s">
        <v>688</v>
      </c>
      <c r="FL98" s="545"/>
      <c r="FM98" s="545"/>
      <c r="FN98" s="545"/>
      <c r="FO98" s="545"/>
      <c r="FP98" s="545"/>
      <c r="FQ98" s="545"/>
      <c r="FR98" s="545"/>
      <c r="FS98" s="545"/>
      <c r="FT98" s="545"/>
      <c r="FU98" s="545"/>
      <c r="FV98" s="545"/>
      <c r="FW98" s="545"/>
      <c r="FX98" s="545"/>
      <c r="FY98" s="545"/>
      <c r="FZ98" s="545"/>
      <c r="GA98" s="545"/>
      <c r="GB98" s="545"/>
      <c r="GC98" s="545"/>
      <c r="GD98" s="545"/>
      <c r="GE98" s="545"/>
      <c r="GF98" s="32"/>
      <c r="GG98" s="32"/>
    </row>
    <row r="99" spans="2:189" x14ac:dyDescent="0.2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32"/>
      <c r="FR99" s="32"/>
      <c r="FS99" s="32"/>
      <c r="FT99" s="32"/>
      <c r="FU99" s="32"/>
      <c r="FV99" s="32"/>
      <c r="FW99" s="32"/>
      <c r="FX99" s="32"/>
      <c r="FY99" s="32"/>
      <c r="FZ99" s="32"/>
      <c r="GA99" s="32"/>
      <c r="GB99" s="32"/>
      <c r="GC99" s="32"/>
      <c r="GD99" s="32"/>
      <c r="GE99" s="32"/>
      <c r="GF99" s="32"/>
      <c r="GG99" s="32"/>
    </row>
  </sheetData>
  <sheetProtection algorithmName="SHA-512" hashValue="PNfgTF/dcMBDDUAy7CXncrujaqrbEr98sbaF2ddMhPFN3NtkEQKlb0xruKv+bRv1ruKSSXesmJph+UydPwx0Tg==" saltValue="CH5La8VM/uo6oqUD0u7fZg==" spinCount="100000" sheet="1" objects="1" scenarios="1"/>
  <mergeCells count="557">
    <mergeCell ref="FM4:GF4"/>
    <mergeCell ref="BH5:CS5"/>
    <mergeCell ref="FM5:GF5"/>
    <mergeCell ref="M6:EW6"/>
    <mergeCell ref="FM6:GF6"/>
    <mergeCell ref="R7:DG7"/>
    <mergeCell ref="AZ1:BZ2"/>
    <mergeCell ref="D2:S4"/>
    <mergeCell ref="AN3:CC3"/>
    <mergeCell ref="CD3:CR3"/>
    <mergeCell ref="CS3:CW3"/>
    <mergeCell ref="CX3:DO3"/>
    <mergeCell ref="CD4:CR4"/>
    <mergeCell ref="CJ9:CR9"/>
    <mergeCell ref="CY9:GF9"/>
    <mergeCell ref="CJ10:CR10"/>
    <mergeCell ref="CY10:DM12"/>
    <mergeCell ref="DN10:EO10"/>
    <mergeCell ref="EP10:EV12"/>
    <mergeCell ref="EW10:FH12"/>
    <mergeCell ref="FI10:GF12"/>
    <mergeCell ref="CJ11:CR11"/>
    <mergeCell ref="DN11:DT12"/>
    <mergeCell ref="DU11:EA12"/>
    <mergeCell ref="EB11:EH12"/>
    <mergeCell ref="EI11:EO12"/>
    <mergeCell ref="EW13:FH13"/>
    <mergeCell ref="FI13:GF13"/>
    <mergeCell ref="AC14:BS14"/>
    <mergeCell ref="CJ14:CR14"/>
    <mergeCell ref="CY14:DM14"/>
    <mergeCell ref="DN14:DT14"/>
    <mergeCell ref="DU14:EA14"/>
    <mergeCell ref="EB14:EH14"/>
    <mergeCell ref="EI14:EO14"/>
    <mergeCell ref="EP14:EV14"/>
    <mergeCell ref="EW14:FH14"/>
    <mergeCell ref="FI14:GF14"/>
    <mergeCell ref="R12:CA13"/>
    <mergeCell ref="CJ12:CR12"/>
    <mergeCell ref="CJ13:CR13"/>
    <mergeCell ref="CY13:DM13"/>
    <mergeCell ref="DN13:DT13"/>
    <mergeCell ref="DU13:EA13"/>
    <mergeCell ref="EB13:EH13"/>
    <mergeCell ref="EI13:EO13"/>
    <mergeCell ref="EP13:EV13"/>
    <mergeCell ref="J15:BS15"/>
    <mergeCell ref="CJ15:CR15"/>
    <mergeCell ref="CY15:DM15"/>
    <mergeCell ref="DN15:DT15"/>
    <mergeCell ref="DU15:EA15"/>
    <mergeCell ref="EB15:EH15"/>
    <mergeCell ref="FL18:GF20"/>
    <mergeCell ref="V19:AR19"/>
    <mergeCell ref="CY19:DO20"/>
    <mergeCell ref="DP19:DX21"/>
    <mergeCell ref="DY19:EQ20"/>
    <mergeCell ref="ER19:EZ21"/>
    <mergeCell ref="FA19:FK21"/>
    <mergeCell ref="EI15:EO15"/>
    <mergeCell ref="EP15:EV15"/>
    <mergeCell ref="EW15:FH15"/>
    <mergeCell ref="FI15:GF15"/>
    <mergeCell ref="J16:BS16"/>
    <mergeCell ref="Q17:AL17"/>
    <mergeCell ref="AT17:BD17"/>
    <mergeCell ref="S20:AP20"/>
    <mergeCell ref="AX20:BJ20"/>
    <mergeCell ref="BK20:BM20"/>
    <mergeCell ref="BN20:BU20"/>
    <mergeCell ref="J21:R21"/>
    <mergeCell ref="AS21:BU21"/>
    <mergeCell ref="B18:T19"/>
    <mergeCell ref="V18:AR18"/>
    <mergeCell ref="CY18:FK18"/>
    <mergeCell ref="FX21:GF21"/>
    <mergeCell ref="J22:R22"/>
    <mergeCell ref="BW22:CI23"/>
    <mergeCell ref="CJ22:CR23"/>
    <mergeCell ref="CY22:DG23"/>
    <mergeCell ref="DH22:DO23"/>
    <mergeCell ref="DP22:DX23"/>
    <mergeCell ref="DY22:EG23"/>
    <mergeCell ref="EH22:EQ23"/>
    <mergeCell ref="ER22:EZ23"/>
    <mergeCell ref="CJ21:CR21"/>
    <mergeCell ref="CY21:DG21"/>
    <mergeCell ref="DH21:DO21"/>
    <mergeCell ref="DY21:EG21"/>
    <mergeCell ref="EH21:EQ21"/>
    <mergeCell ref="FL21:FW21"/>
    <mergeCell ref="FA22:FK23"/>
    <mergeCell ref="FL22:FW23"/>
    <mergeCell ref="FX22:GF23"/>
    <mergeCell ref="J23:R23"/>
    <mergeCell ref="AS23:BU23"/>
    <mergeCell ref="J24:R24"/>
    <mergeCell ref="BW24:CI25"/>
    <mergeCell ref="CJ24:CR25"/>
    <mergeCell ref="CY24:DG27"/>
    <mergeCell ref="DH24:DO27"/>
    <mergeCell ref="FX24:GF27"/>
    <mergeCell ref="J25:R25"/>
    <mergeCell ref="AS25:BU25"/>
    <mergeCell ref="J26:R26"/>
    <mergeCell ref="BW26:CI27"/>
    <mergeCell ref="CJ26:CR27"/>
    <mergeCell ref="J27:R27"/>
    <mergeCell ref="AS27:BU27"/>
    <mergeCell ref="DP24:DX27"/>
    <mergeCell ref="DY24:EG27"/>
    <mergeCell ref="EH24:EQ27"/>
    <mergeCell ref="ER24:EZ27"/>
    <mergeCell ref="FA24:FK27"/>
    <mergeCell ref="FL24:FW27"/>
    <mergeCell ref="B31:CR31"/>
    <mergeCell ref="CY31:DO31"/>
    <mergeCell ref="DP31:EB31"/>
    <mergeCell ref="EC31:EN31"/>
    <mergeCell ref="EO31:FG31"/>
    <mergeCell ref="FH31:GF31"/>
    <mergeCell ref="J28:R28"/>
    <mergeCell ref="CY28:GF29"/>
    <mergeCell ref="V30:CR30"/>
    <mergeCell ref="CY30:DO30"/>
    <mergeCell ref="DP30:EB30"/>
    <mergeCell ref="EC30:EN30"/>
    <mergeCell ref="EO30:FG30"/>
    <mergeCell ref="FH30:GF30"/>
    <mergeCell ref="B33:GF33"/>
    <mergeCell ref="B34:X35"/>
    <mergeCell ref="Y34:AT35"/>
    <mergeCell ref="AU34:DP34"/>
    <mergeCell ref="DQ34:FB35"/>
    <mergeCell ref="FC34:FL35"/>
    <mergeCell ref="FM34:FV35"/>
    <mergeCell ref="FW34:GF35"/>
    <mergeCell ref="AU35:CE35"/>
    <mergeCell ref="CF35:DP35"/>
    <mergeCell ref="FM36:FV36"/>
    <mergeCell ref="FW36:GF36"/>
    <mergeCell ref="B37:X37"/>
    <mergeCell ref="Y37:AT37"/>
    <mergeCell ref="AU37:CE37"/>
    <mergeCell ref="CF37:DP37"/>
    <mergeCell ref="DQ37:FB37"/>
    <mergeCell ref="FC37:FL37"/>
    <mergeCell ref="FM37:FV37"/>
    <mergeCell ref="FW37:GF37"/>
    <mergeCell ref="B36:X36"/>
    <mergeCell ref="Y36:AT36"/>
    <mergeCell ref="AU36:CE36"/>
    <mergeCell ref="CF36:DP36"/>
    <mergeCell ref="DQ36:FB36"/>
    <mergeCell ref="FC36:FL36"/>
    <mergeCell ref="FM38:FV38"/>
    <mergeCell ref="FW38:GF38"/>
    <mergeCell ref="B39:X39"/>
    <mergeCell ref="Y39:AT39"/>
    <mergeCell ref="AU39:CE39"/>
    <mergeCell ref="CF39:DP39"/>
    <mergeCell ref="DQ39:FB39"/>
    <mergeCell ref="FC39:FL39"/>
    <mergeCell ref="FM39:FV39"/>
    <mergeCell ref="FW39:GF39"/>
    <mergeCell ref="B38:X38"/>
    <mergeCell ref="Y38:AT38"/>
    <mergeCell ref="AU38:CE38"/>
    <mergeCell ref="CF38:DP38"/>
    <mergeCell ref="DQ38:FB38"/>
    <mergeCell ref="FC38:FL38"/>
    <mergeCell ref="FM40:FV40"/>
    <mergeCell ref="FW40:GF40"/>
    <mergeCell ref="FC41:FL41"/>
    <mergeCell ref="FM41:FV41"/>
    <mergeCell ref="FW41:GF41"/>
    <mergeCell ref="O42:AS42"/>
    <mergeCell ref="CE42:DZ42"/>
    <mergeCell ref="B40:X40"/>
    <mergeCell ref="Y40:AT40"/>
    <mergeCell ref="AU40:CE40"/>
    <mergeCell ref="CF40:DP40"/>
    <mergeCell ref="DQ40:FB40"/>
    <mergeCell ref="FC40:FL40"/>
    <mergeCell ref="CE43:CL43"/>
    <mergeCell ref="CP43:DZ43"/>
    <mergeCell ref="EF43:FF45"/>
    <mergeCell ref="CE44:CL44"/>
    <mergeCell ref="CP44:DZ44"/>
    <mergeCell ref="K45:T45"/>
    <mergeCell ref="W45:AS45"/>
    <mergeCell ref="CE45:CL45"/>
    <mergeCell ref="CP45:DZ45"/>
    <mergeCell ref="FG45:GF45"/>
    <mergeCell ref="K46:T46"/>
    <mergeCell ref="W46:AS46"/>
    <mergeCell ref="CE46:CL46"/>
    <mergeCell ref="CP46:DZ46"/>
    <mergeCell ref="EF46:GF47"/>
    <mergeCell ref="X47:AU56"/>
    <mergeCell ref="EF48:GF49"/>
    <mergeCell ref="BF49:CB50"/>
    <mergeCell ref="CC49:CO49"/>
    <mergeCell ref="CC50:CO50"/>
    <mergeCell ref="EF50:GF51"/>
    <mergeCell ref="BT51:CD51"/>
    <mergeCell ref="CG51:DM51"/>
    <mergeCell ref="B52:J54"/>
    <mergeCell ref="BT52:CD52"/>
    <mergeCell ref="CG52:DK52"/>
    <mergeCell ref="EF52:GF53"/>
    <mergeCell ref="BT53:CD53"/>
    <mergeCell ref="CG53:DK53"/>
    <mergeCell ref="BT54:CD54"/>
    <mergeCell ref="CG54:DK54"/>
    <mergeCell ref="B61:FB61"/>
    <mergeCell ref="FC61:FR63"/>
    <mergeCell ref="FS61:GG63"/>
    <mergeCell ref="B62:AE63"/>
    <mergeCell ref="AF62:AL63"/>
    <mergeCell ref="AM62:BO62"/>
    <mergeCell ref="BP62:CK62"/>
    <mergeCell ref="CL62:DO62"/>
    <mergeCell ref="DP62:FB63"/>
    <mergeCell ref="AM63:AV63"/>
    <mergeCell ref="AW63:BF63"/>
    <mergeCell ref="BG63:BO63"/>
    <mergeCell ref="BP63:BZ63"/>
    <mergeCell ref="CA63:CK63"/>
    <mergeCell ref="CL63:CU63"/>
    <mergeCell ref="CV63:DE63"/>
    <mergeCell ref="DF63:DO63"/>
    <mergeCell ref="EP64:FB64"/>
    <mergeCell ref="FC64:FR64"/>
    <mergeCell ref="FS64:GG64"/>
    <mergeCell ref="B65:AE65"/>
    <mergeCell ref="AF65:AL65"/>
    <mergeCell ref="AM65:AV65"/>
    <mergeCell ref="AW65:BF65"/>
    <mergeCell ref="BG65:BO65"/>
    <mergeCell ref="BP65:BZ65"/>
    <mergeCell ref="CA65:CK65"/>
    <mergeCell ref="CA64:CK64"/>
    <mergeCell ref="CL64:CU64"/>
    <mergeCell ref="CV64:DE64"/>
    <mergeCell ref="DF64:DO64"/>
    <mergeCell ref="DP64:EB64"/>
    <mergeCell ref="EC64:EO64"/>
    <mergeCell ref="B64:AE64"/>
    <mergeCell ref="AF64:AL64"/>
    <mergeCell ref="AM64:AV64"/>
    <mergeCell ref="AW64:BF64"/>
    <mergeCell ref="BG64:BO64"/>
    <mergeCell ref="BP64:BZ64"/>
    <mergeCell ref="FC65:FR65"/>
    <mergeCell ref="FS65:GG65"/>
    <mergeCell ref="B66:AE66"/>
    <mergeCell ref="AF66:AL66"/>
    <mergeCell ref="AM66:AV66"/>
    <mergeCell ref="AW66:BF66"/>
    <mergeCell ref="BG66:BO66"/>
    <mergeCell ref="BP66:BZ66"/>
    <mergeCell ref="CA66:CK66"/>
    <mergeCell ref="CL66:CU66"/>
    <mergeCell ref="CL65:CU65"/>
    <mergeCell ref="CV65:DE65"/>
    <mergeCell ref="DF65:DO65"/>
    <mergeCell ref="DP65:EB65"/>
    <mergeCell ref="EC65:EO65"/>
    <mergeCell ref="EP65:FB65"/>
    <mergeCell ref="FS66:GG66"/>
    <mergeCell ref="CV66:DE66"/>
    <mergeCell ref="DF66:DO66"/>
    <mergeCell ref="DP66:EB66"/>
    <mergeCell ref="EC66:EO66"/>
    <mergeCell ref="EP66:FB66"/>
    <mergeCell ref="FC66:FR66"/>
    <mergeCell ref="B67:AE67"/>
    <mergeCell ref="AF67:AL67"/>
    <mergeCell ref="AM67:AV67"/>
    <mergeCell ref="AW67:BF67"/>
    <mergeCell ref="BG67:BO67"/>
    <mergeCell ref="BP67:BZ67"/>
    <mergeCell ref="CA67:CK67"/>
    <mergeCell ref="CL67:CU67"/>
    <mergeCell ref="CV67:DE67"/>
    <mergeCell ref="BP68:BZ68"/>
    <mergeCell ref="FC69:FR69"/>
    <mergeCell ref="FS69:GG69"/>
    <mergeCell ref="DF67:DO67"/>
    <mergeCell ref="DP67:EB67"/>
    <mergeCell ref="EC67:EO67"/>
    <mergeCell ref="EP67:FB67"/>
    <mergeCell ref="FC67:FR67"/>
    <mergeCell ref="FS67:GG67"/>
    <mergeCell ref="CV69:DE69"/>
    <mergeCell ref="DF69:DO69"/>
    <mergeCell ref="DP69:EB69"/>
    <mergeCell ref="EC69:EO69"/>
    <mergeCell ref="EP69:FB69"/>
    <mergeCell ref="CA70:CK70"/>
    <mergeCell ref="CL70:CU70"/>
    <mergeCell ref="CL69:CU69"/>
    <mergeCell ref="EP68:FB68"/>
    <mergeCell ref="FC68:FR68"/>
    <mergeCell ref="FS68:GG68"/>
    <mergeCell ref="B69:AE69"/>
    <mergeCell ref="AF69:AL69"/>
    <mergeCell ref="AM69:AV69"/>
    <mergeCell ref="AW69:BF69"/>
    <mergeCell ref="BG69:BO69"/>
    <mergeCell ref="BP69:BZ69"/>
    <mergeCell ref="CA69:CK69"/>
    <mergeCell ref="CA68:CK68"/>
    <mergeCell ref="CL68:CU68"/>
    <mergeCell ref="CV68:DE68"/>
    <mergeCell ref="DF68:DO68"/>
    <mergeCell ref="DP68:EB68"/>
    <mergeCell ref="EC68:EO68"/>
    <mergeCell ref="B68:AE68"/>
    <mergeCell ref="AF68:AL68"/>
    <mergeCell ref="AM68:AV68"/>
    <mergeCell ref="AW68:BF68"/>
    <mergeCell ref="BG68:BO68"/>
    <mergeCell ref="DF71:DO71"/>
    <mergeCell ref="DP71:EB71"/>
    <mergeCell ref="EC71:EO71"/>
    <mergeCell ref="EP71:FB71"/>
    <mergeCell ref="FC71:FR71"/>
    <mergeCell ref="FS71:GG71"/>
    <mergeCell ref="FS70:GG70"/>
    <mergeCell ref="B71:AE71"/>
    <mergeCell ref="AF71:AL71"/>
    <mergeCell ref="AM71:AV71"/>
    <mergeCell ref="AW71:BF71"/>
    <mergeCell ref="BG71:BO71"/>
    <mergeCell ref="BP71:BZ71"/>
    <mergeCell ref="CA71:CK71"/>
    <mergeCell ref="CL71:CU71"/>
    <mergeCell ref="CV71:DE71"/>
    <mergeCell ref="CV70:DE70"/>
    <mergeCell ref="DF70:DO70"/>
    <mergeCell ref="DP70:EB70"/>
    <mergeCell ref="EC70:EO70"/>
    <mergeCell ref="EP70:FB70"/>
    <mergeCell ref="FC70:FR70"/>
    <mergeCell ref="B70:AE70"/>
    <mergeCell ref="AF70:AL70"/>
    <mergeCell ref="AM70:AV70"/>
    <mergeCell ref="AW70:BF70"/>
    <mergeCell ref="BG70:BO70"/>
    <mergeCell ref="BP70:BZ70"/>
    <mergeCell ref="EP72:FB72"/>
    <mergeCell ref="FC72:FR72"/>
    <mergeCell ref="FS72:GG72"/>
    <mergeCell ref="B73:AE73"/>
    <mergeCell ref="AF73:AL73"/>
    <mergeCell ref="AM73:AV73"/>
    <mergeCell ref="AW73:BF73"/>
    <mergeCell ref="BG73:BO73"/>
    <mergeCell ref="BP73:BZ73"/>
    <mergeCell ref="CA73:CK73"/>
    <mergeCell ref="CA72:CK72"/>
    <mergeCell ref="CL72:CU72"/>
    <mergeCell ref="CV72:DE72"/>
    <mergeCell ref="DF72:DO72"/>
    <mergeCell ref="DP72:EB72"/>
    <mergeCell ref="EC72:EO72"/>
    <mergeCell ref="B72:AE72"/>
    <mergeCell ref="AF72:AL72"/>
    <mergeCell ref="AM72:AV72"/>
    <mergeCell ref="AW72:BF72"/>
    <mergeCell ref="BG72:BO72"/>
    <mergeCell ref="BP72:BZ72"/>
    <mergeCell ref="FC73:FR73"/>
    <mergeCell ref="FS73:GG73"/>
    <mergeCell ref="B74:AE74"/>
    <mergeCell ref="AF74:AL74"/>
    <mergeCell ref="AM74:AV74"/>
    <mergeCell ref="AW74:BF74"/>
    <mergeCell ref="BG74:BO74"/>
    <mergeCell ref="BP74:BZ74"/>
    <mergeCell ref="CA74:CK74"/>
    <mergeCell ref="CL74:CU74"/>
    <mergeCell ref="CL73:CU73"/>
    <mergeCell ref="CV73:DE73"/>
    <mergeCell ref="DF73:DO73"/>
    <mergeCell ref="DP73:EB73"/>
    <mergeCell ref="EC73:EO73"/>
    <mergeCell ref="EP73:FB73"/>
    <mergeCell ref="EP75:FB75"/>
    <mergeCell ref="FC75:FR75"/>
    <mergeCell ref="FS75:GG75"/>
    <mergeCell ref="FS74:GG74"/>
    <mergeCell ref="CV74:DE74"/>
    <mergeCell ref="DF74:DO74"/>
    <mergeCell ref="DP74:EB74"/>
    <mergeCell ref="EC74:EO74"/>
    <mergeCell ref="EP74:FB74"/>
    <mergeCell ref="FC74:FR74"/>
    <mergeCell ref="B76:AE76"/>
    <mergeCell ref="AF76:AL76"/>
    <mergeCell ref="AM76:AV76"/>
    <mergeCell ref="AW76:BF76"/>
    <mergeCell ref="BG76:BO76"/>
    <mergeCell ref="BP76:BZ76"/>
    <mergeCell ref="DF75:DO75"/>
    <mergeCell ref="DP75:EB75"/>
    <mergeCell ref="EC75:EO75"/>
    <mergeCell ref="B75:AE75"/>
    <mergeCell ref="AF75:AL75"/>
    <mergeCell ref="AM75:AV75"/>
    <mergeCell ref="AW75:BF75"/>
    <mergeCell ref="BG75:BO75"/>
    <mergeCell ref="BP75:BZ75"/>
    <mergeCell ref="CA75:CK75"/>
    <mergeCell ref="CL75:CU75"/>
    <mergeCell ref="CV75:DE75"/>
    <mergeCell ref="AF77:AL77"/>
    <mergeCell ref="EP77:FB77"/>
    <mergeCell ref="FE77:FY77"/>
    <mergeCell ref="CA76:CK76"/>
    <mergeCell ref="CL76:CU76"/>
    <mergeCell ref="CV76:DE76"/>
    <mergeCell ref="DF76:DO76"/>
    <mergeCell ref="DP76:EB76"/>
    <mergeCell ref="EC76:EO76"/>
    <mergeCell ref="BE78:BS78"/>
    <mergeCell ref="FE78:FY78"/>
    <mergeCell ref="CM79:CY79"/>
    <mergeCell ref="DB79:DX79"/>
    <mergeCell ref="EN79:EZ79"/>
    <mergeCell ref="FC79:FY79"/>
    <mergeCell ref="EP76:FB76"/>
    <mergeCell ref="FC76:FR76"/>
    <mergeCell ref="FS76:GG76"/>
    <mergeCell ref="CM80:CY80"/>
    <mergeCell ref="DB80:DX80"/>
    <mergeCell ref="EN80:EZ80"/>
    <mergeCell ref="FC80:FY80"/>
    <mergeCell ref="W82:BX82"/>
    <mergeCell ref="CA82:FT82"/>
    <mergeCell ref="FU82:GG84"/>
    <mergeCell ref="B83:BX83"/>
    <mergeCell ref="CA83:DY83"/>
    <mergeCell ref="DZ83:FT83"/>
    <mergeCell ref="B84:BX84"/>
    <mergeCell ref="CA84:DL84"/>
    <mergeCell ref="DM84:DY84"/>
    <mergeCell ref="DZ84:EZ84"/>
    <mergeCell ref="FA84:FT84"/>
    <mergeCell ref="B85:BX85"/>
    <mergeCell ref="CA85:DL85"/>
    <mergeCell ref="DM85:DY85"/>
    <mergeCell ref="DZ85:EZ85"/>
    <mergeCell ref="FA85:FT85"/>
    <mergeCell ref="B88:GG88"/>
    <mergeCell ref="B89:R89"/>
    <mergeCell ref="S89:CQ89"/>
    <mergeCell ref="CR89:DI89"/>
    <mergeCell ref="DJ89:EN89"/>
    <mergeCell ref="EO89:EZ89"/>
    <mergeCell ref="FA89:FN89"/>
    <mergeCell ref="FO89:GG89"/>
    <mergeCell ref="FU85:GG85"/>
    <mergeCell ref="B86:BX86"/>
    <mergeCell ref="CA86:DL86"/>
    <mergeCell ref="DM86:DY86"/>
    <mergeCell ref="DZ86:EZ86"/>
    <mergeCell ref="FA86:FT86"/>
    <mergeCell ref="FU86:GG86"/>
    <mergeCell ref="FO90:FT90"/>
    <mergeCell ref="FU90:GG90"/>
    <mergeCell ref="S91:Y93"/>
    <mergeCell ref="Z91:AH93"/>
    <mergeCell ref="AI91:AU93"/>
    <mergeCell ref="AV91:CQ91"/>
    <mergeCell ref="DJ91:DP93"/>
    <mergeCell ref="DQ91:DX93"/>
    <mergeCell ref="DY91:EF93"/>
    <mergeCell ref="EG91:EN93"/>
    <mergeCell ref="DJ90:DX90"/>
    <mergeCell ref="DY90:EN90"/>
    <mergeCell ref="EO90:ES93"/>
    <mergeCell ref="ET90:EZ93"/>
    <mergeCell ref="FA90:FG93"/>
    <mergeCell ref="FH90:FN93"/>
    <mergeCell ref="S90:AH90"/>
    <mergeCell ref="AI90:CQ90"/>
    <mergeCell ref="CR90:CZ93"/>
    <mergeCell ref="DA90:DI93"/>
    <mergeCell ref="FO91:FT91"/>
    <mergeCell ref="FU91:GG91"/>
    <mergeCell ref="AV92:BF93"/>
    <mergeCell ref="BG92:CD92"/>
    <mergeCell ref="CE92:CQ93"/>
    <mergeCell ref="FO92:FT92"/>
    <mergeCell ref="FU92:GG92"/>
    <mergeCell ref="BG93:BS93"/>
    <mergeCell ref="BT93:CD93"/>
    <mergeCell ref="FO93:FT93"/>
    <mergeCell ref="FU93:GG93"/>
    <mergeCell ref="B94:I94"/>
    <mergeCell ref="J94:R94"/>
    <mergeCell ref="S94:Y94"/>
    <mergeCell ref="Z94:AH94"/>
    <mergeCell ref="AI94:AU94"/>
    <mergeCell ref="AV94:BF94"/>
    <mergeCell ref="BG94:BS94"/>
    <mergeCell ref="BT94:CD94"/>
    <mergeCell ref="CE94:CQ94"/>
    <mergeCell ref="B90:I93"/>
    <mergeCell ref="J90:R93"/>
    <mergeCell ref="FA94:FG94"/>
    <mergeCell ref="FH94:FN94"/>
    <mergeCell ref="FO94:FT94"/>
    <mergeCell ref="FU94:GG94"/>
    <mergeCell ref="CR94:CZ94"/>
    <mergeCell ref="DA94:DI94"/>
    <mergeCell ref="DJ94:DP94"/>
    <mergeCell ref="DQ94:DX94"/>
    <mergeCell ref="DY94:EF94"/>
    <mergeCell ref="EG94:EN94"/>
    <mergeCell ref="DJ95:DP95"/>
    <mergeCell ref="B95:I95"/>
    <mergeCell ref="J95:R95"/>
    <mergeCell ref="S95:Y95"/>
    <mergeCell ref="Z95:AH95"/>
    <mergeCell ref="AI95:AU95"/>
    <mergeCell ref="AV95:BF95"/>
    <mergeCell ref="CR95:CZ95"/>
    <mergeCell ref="DA95:DI95"/>
    <mergeCell ref="EO94:ES94"/>
    <mergeCell ref="ET94:EZ94"/>
    <mergeCell ref="FK97:GE97"/>
    <mergeCell ref="EY98:FH98"/>
    <mergeCell ref="FK98:GE98"/>
    <mergeCell ref="FH95:FN95"/>
    <mergeCell ref="FO95:FT95"/>
    <mergeCell ref="FU95:GG95"/>
    <mergeCell ref="AL97:BA97"/>
    <mergeCell ref="BQ97:CA97"/>
    <mergeCell ref="CB97:CN97"/>
    <mergeCell ref="CO97:CY97"/>
    <mergeCell ref="DB97:DP97"/>
    <mergeCell ref="DU97:EA97"/>
    <mergeCell ref="EY97:FH97"/>
    <mergeCell ref="DQ95:DX95"/>
    <mergeCell ref="DY95:EF95"/>
    <mergeCell ref="EG95:EN95"/>
    <mergeCell ref="EO95:ES95"/>
    <mergeCell ref="ET95:EZ95"/>
    <mergeCell ref="FA95:FG95"/>
    <mergeCell ref="BG95:BS95"/>
    <mergeCell ref="BT95:CD95"/>
    <mergeCell ref="CE95:CQ95"/>
  </mergeCells>
  <printOptions horizontalCentered="1" verticalCentered="1"/>
  <pageMargins left="0" right="0" top="0" bottom="0" header="0.31496062992125984" footer="0.31496062992125984"/>
  <pageSetup paperSize="9" scale="82" fitToHeight="2" orientation="landscape" r:id="rId1"/>
  <headerFooter alignWithMargins="0"/>
  <rowBreaks count="1" manualBreakCount="1">
    <brk id="57" min="1" max="189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53CD2C494235248B310CD739689E115" ma:contentTypeVersion="2" ma:contentTypeDescription="Создание документа." ma:contentTypeScope="" ma:versionID="f978bff2f2591642f5057953b1e8c099">
  <xsd:schema xmlns:xsd="http://www.w3.org/2001/XMLSchema" xmlns:xs="http://www.w3.org/2001/XMLSchema" xmlns:p="http://schemas.microsoft.com/office/2006/metadata/properties" xmlns:ns2="1edb33c7-bfb1-4fd3-857d-73afd50c46f7" targetNamespace="http://schemas.microsoft.com/office/2006/metadata/properties" ma:root="true" ma:fieldsID="e500a44ce1d3acef161e553ad02db047" ns2:_="">
    <xsd:import namespace="1edb33c7-bfb1-4fd3-857d-73afd50c4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b33c7-bfb1-4fd3-857d-73afd50c4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AFB170-710A-42F6-A1E4-AAD7FEB9E9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C6CECA-75E5-4065-9666-072FB4E434A1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1edb33c7-bfb1-4fd3-857d-73afd50c46f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5FB8D4B-2061-4E4C-8213-A8DEE5148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db33c7-bfb1-4fd3-857d-73afd50c4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5</vt:i4>
      </vt:variant>
    </vt:vector>
  </HeadingPairs>
  <TitlesOfParts>
    <vt:vector size="19" baseType="lpstr">
      <vt:lpstr>ВВОД</vt:lpstr>
      <vt:lpstr>ЖУДПЛ</vt:lpstr>
      <vt:lpstr>ЖУДПЛ (л)</vt:lpstr>
      <vt:lpstr>ЖРК ТС (л)</vt:lpstr>
      <vt:lpstr>ГСМ 840</vt:lpstr>
      <vt:lpstr>ГСМ 854</vt:lpstr>
      <vt:lpstr>ГСМ 079</vt:lpstr>
      <vt:lpstr>ГСМ 050</vt:lpstr>
      <vt:lpstr>ГСМ 820</vt:lpstr>
      <vt:lpstr>Чернов</vt:lpstr>
      <vt:lpstr>Джамгогтцев</vt:lpstr>
      <vt:lpstr>Е 079 КЕ 797</vt:lpstr>
      <vt:lpstr>Бирюков</vt:lpstr>
      <vt:lpstr>Соколан</vt:lpstr>
      <vt:lpstr>Бирюков!Область_печати</vt:lpstr>
      <vt:lpstr>Джамгогтцев!Область_печати</vt:lpstr>
      <vt:lpstr>'Е 079 КЕ 797'!Область_печати</vt:lpstr>
      <vt:lpstr>Соколан!Область_печати</vt:lpstr>
      <vt:lpstr>Чернов!Область_печати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Андрей Юсов</cp:lastModifiedBy>
  <cp:revision/>
  <cp:lastPrinted>2022-03-03T06:04:21Z</cp:lastPrinted>
  <dcterms:created xsi:type="dcterms:W3CDTF">2020-10-28T14:01:07Z</dcterms:created>
  <dcterms:modified xsi:type="dcterms:W3CDTF">2022-03-03T15:51:00Z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0x010100353CD2C494235248B310CD739689E115</vt:lpwstr>
  </property>
</Properties>
</file>