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Work\NU\Program\Planning 24-25\"/>
    </mc:Choice>
  </mc:AlternateContent>
  <xr:revisionPtr revIDLastSave="0" documentId="13_ncr:1_{ABECE885-3F30-49DB-B79A-A5D2C9303A8C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Science_Intensive_Media" sheetId="16" r:id="rId1"/>
    <sheet name="Science_Intensive_bigdata" sheetId="15" r:id="rId2"/>
    <sheet name="Science_ENGL1_Media" sheetId="13" r:id="rId3"/>
    <sheet name="Science_ENGL1_Bigdata" sheetId="12" r:id="rId4"/>
    <sheet name="Math_ENGL1_Media" sheetId="7" r:id="rId5"/>
    <sheet name="Math_ENGL1_Bigdata" sheetId="6" r:id="rId6"/>
    <sheet name="Math_Intensive_Media" sheetId="10" r:id="rId7"/>
    <sheet name="Math_Intensive_Bigdat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6" l="1"/>
  <c r="D44" i="16"/>
  <c r="J33" i="16"/>
  <c r="D33" i="16"/>
  <c r="J22" i="16"/>
  <c r="D22" i="16"/>
  <c r="J11" i="16"/>
  <c r="D11" i="16"/>
  <c r="J45" i="15"/>
  <c r="D44" i="15"/>
  <c r="D33" i="15"/>
  <c r="J22" i="15"/>
  <c r="D22" i="15"/>
  <c r="J11" i="15"/>
  <c r="D11" i="15"/>
  <c r="J44" i="13"/>
  <c r="D44" i="13"/>
  <c r="J33" i="13"/>
  <c r="D33" i="13"/>
  <c r="J22" i="13"/>
  <c r="D22" i="13"/>
  <c r="J11" i="13"/>
  <c r="D11" i="13"/>
  <c r="J44" i="12"/>
  <c r="D44" i="12"/>
  <c r="J33" i="12"/>
  <c r="D33" i="12"/>
  <c r="J22" i="12"/>
  <c r="D22" i="12"/>
  <c r="J11" i="12"/>
  <c r="D11" i="12"/>
  <c r="J45" i="10"/>
  <c r="D44" i="10"/>
  <c r="J33" i="10"/>
  <c r="D33" i="10"/>
  <c r="J22" i="10"/>
  <c r="D22" i="10"/>
  <c r="J11" i="10"/>
  <c r="D11" i="10"/>
  <c r="J45" i="9"/>
  <c r="D44" i="9"/>
  <c r="J33" i="9"/>
  <c r="D33" i="9"/>
  <c r="J22" i="9"/>
  <c r="D22" i="9"/>
  <c r="J11" i="9"/>
  <c r="D11" i="9"/>
  <c r="J44" i="7"/>
  <c r="D44" i="7"/>
  <c r="J33" i="7"/>
  <c r="D33" i="7"/>
  <c r="J22" i="7"/>
  <c r="D22" i="7"/>
  <c r="J11" i="7"/>
  <c r="D11" i="7"/>
  <c r="J44" i="6"/>
  <c r="D44" i="6"/>
  <c r="J33" i="6"/>
  <c r="D33" i="6"/>
  <c r="J22" i="6"/>
  <c r="D22" i="6"/>
  <c r="J11" i="6"/>
  <c r="D11" i="6"/>
  <c r="D54" i="10" l="1"/>
  <c r="D54" i="7"/>
  <c r="D55" i="13"/>
  <c r="D55" i="16"/>
  <c r="D54" i="6"/>
  <c r="D54" i="12"/>
  <c r="D54" i="9"/>
  <c r="J33" i="15"/>
  <c r="D54" i="15"/>
</calcChain>
</file>

<file path=xl/sharedStrings.xml><?xml version="1.0" encoding="utf-8"?>
<sst xmlns="http://schemas.openxmlformats.org/spreadsheetml/2006/main" count="1702" uniqueCount="150">
  <si>
    <t>Year 1 - Fall Semester</t>
  </si>
  <si>
    <t>Year 1 - Spring Semester</t>
  </si>
  <si>
    <t>#</t>
  </si>
  <si>
    <t>Course ID</t>
  </si>
  <si>
    <t>Course Name</t>
  </si>
  <si>
    <t>Credit Hours</t>
  </si>
  <si>
    <t>Prerequisites</t>
  </si>
  <si>
    <t>Computer &amp; Information Skills</t>
  </si>
  <si>
    <t>Introduction to Computer Systems</t>
  </si>
  <si>
    <t>Analytical Geometry &amp; Calculus I</t>
  </si>
  <si>
    <t>ENGL101</t>
  </si>
  <si>
    <t>English I</t>
  </si>
  <si>
    <t>Physics I</t>
  </si>
  <si>
    <t>English II</t>
  </si>
  <si>
    <t>Total Semester Credit Hours</t>
  </si>
  <si>
    <t>Year 2 - Fall Semester</t>
  </si>
  <si>
    <t>Year 2 - Spring Semester</t>
  </si>
  <si>
    <t>Discrete Mathematics</t>
  </si>
  <si>
    <t>Software Engineering</t>
  </si>
  <si>
    <t>Communication &amp; Presentation Skills</t>
  </si>
  <si>
    <t>Introduction to Ethics</t>
  </si>
  <si>
    <t>Selected Topics in Humanities &amp; Arts</t>
  </si>
  <si>
    <t>Year 3 - Fall Semester</t>
  </si>
  <si>
    <t>Year 3 - Spring Semester</t>
  </si>
  <si>
    <t>Digital Image Processing</t>
  </si>
  <si>
    <t>Database Systems</t>
  </si>
  <si>
    <t>Machine Intelligence</t>
  </si>
  <si>
    <t>Linear Algebra</t>
  </si>
  <si>
    <t>Selected Topics in Egyptian &amp; Arab Heritage</t>
  </si>
  <si>
    <t>Selected Topics in World Cultures &amp; Diversity</t>
  </si>
  <si>
    <t>Year 4 - Fall Semester</t>
  </si>
  <si>
    <t>Year 4 - Spring Semester</t>
  </si>
  <si>
    <t>Senior Project I</t>
  </si>
  <si>
    <t>Senior Project II</t>
  </si>
  <si>
    <t>Industrial/Research Training</t>
  </si>
  <si>
    <t>Senior Standing</t>
  </si>
  <si>
    <t>Theory of Computing</t>
  </si>
  <si>
    <t>Introduction to Big Data</t>
  </si>
  <si>
    <t>Total Credit Hours</t>
  </si>
  <si>
    <t>Intensive English</t>
  </si>
  <si>
    <t>CSCI 101</t>
  </si>
  <si>
    <t>None</t>
  </si>
  <si>
    <t>Introduction to Programming</t>
  </si>
  <si>
    <t>HUMA 102</t>
  </si>
  <si>
    <t>MATH 111</t>
  </si>
  <si>
    <t>Intermediate Programming</t>
  </si>
  <si>
    <t>Electric Circuits</t>
  </si>
  <si>
    <t>CSCI 205</t>
  </si>
  <si>
    <t>HUMA 103</t>
  </si>
  <si>
    <t>MATH 112</t>
  </si>
  <si>
    <t>Calculus II</t>
  </si>
  <si>
    <t>CSCI 207</t>
  </si>
  <si>
    <t>Fundamentals of Data Structures &amp; Algorithms</t>
  </si>
  <si>
    <t>ENGL 201</t>
  </si>
  <si>
    <t>Writing Skills</t>
  </si>
  <si>
    <t>MATH 201</t>
  </si>
  <si>
    <t>Introduction to Probability &amp; Statistics</t>
  </si>
  <si>
    <t>MATH 210</t>
  </si>
  <si>
    <t>Calculus III</t>
  </si>
  <si>
    <t>MATH 211</t>
  </si>
  <si>
    <t>CSCI 217</t>
  </si>
  <si>
    <t>Advanced Computer Programming Concepts</t>
  </si>
  <si>
    <t>CSCI 221</t>
  </si>
  <si>
    <t>Logic Design</t>
  </si>
  <si>
    <t>Analysis Design of Algorithms</t>
  </si>
  <si>
    <t>ENGL 202</t>
  </si>
  <si>
    <t>MATH 203</t>
  </si>
  <si>
    <t>Differential Equations</t>
  </si>
  <si>
    <t>CSCI 311</t>
  </si>
  <si>
    <t>Computer Architecture</t>
  </si>
  <si>
    <t>CSCI 313</t>
  </si>
  <si>
    <t>CSCI 322</t>
  </si>
  <si>
    <t>Data Analysis</t>
  </si>
  <si>
    <t>NSCI 102</t>
  </si>
  <si>
    <t>Selected Topics in Natural Sciences</t>
  </si>
  <si>
    <t>MATH 301</t>
  </si>
  <si>
    <t>CSCI 315</t>
  </si>
  <si>
    <t>Operating Systems</t>
  </si>
  <si>
    <t>CSCI 419</t>
  </si>
  <si>
    <t>CSCI 4xx</t>
  </si>
  <si>
    <t>Technical Elective 1</t>
  </si>
  <si>
    <t>Prerequisite according to course</t>
  </si>
  <si>
    <t>CSCI 463</t>
  </si>
  <si>
    <t>Introduction to Computer Networks</t>
  </si>
  <si>
    <t>SSCI 102</t>
  </si>
  <si>
    <t>COMM 401</t>
  </si>
  <si>
    <t>Internship and Service Learning</t>
  </si>
  <si>
    <t>CSCI 417</t>
  </si>
  <si>
    <t>CSCI 495</t>
  </si>
  <si>
    <t>CSCI 415</t>
  </si>
  <si>
    <t>Compiler Design</t>
  </si>
  <si>
    <t>SSCI 101</t>
  </si>
  <si>
    <t>XXXX XXX</t>
  </si>
  <si>
    <t>Elective HUMA, SSCI or NSCI</t>
  </si>
  <si>
    <t>CSCI 490</t>
  </si>
  <si>
    <t>CSCI 496</t>
  </si>
  <si>
    <t>List of CS electives</t>
  </si>
  <si>
    <t>CSCI 451</t>
  </si>
  <si>
    <t>CSCI 452</t>
  </si>
  <si>
    <t>CSCI 455</t>
  </si>
  <si>
    <t>Computer Vision Systems</t>
  </si>
  <si>
    <t>CSCI 456</t>
  </si>
  <si>
    <t>Interactive Multimedia Systems</t>
  </si>
  <si>
    <t>CSCI 457</t>
  </si>
  <si>
    <t>Mixed and Augmented Reality</t>
  </si>
  <si>
    <t>CSCI 458</t>
  </si>
  <si>
    <t>Serious Computer Games</t>
  </si>
  <si>
    <t>CSCI 461</t>
  </si>
  <si>
    <t>CSCI 462</t>
  </si>
  <si>
    <t>Computational Intelligence</t>
  </si>
  <si>
    <t>CSCI 464</t>
  </si>
  <si>
    <t>Numerical Methods &amp; Math Precision</t>
  </si>
  <si>
    <t>CSCI 465</t>
  </si>
  <si>
    <t>Introduction to Parallel Computing</t>
  </si>
  <si>
    <t>CSCI 467</t>
  </si>
  <si>
    <t>CSCI 452 3D Computer Graphics &amp; Visualization</t>
  </si>
  <si>
    <t>CSCI 417 Machine Intelligence</t>
  </si>
  <si>
    <t>CSCI 419 Theory of Computing</t>
  </si>
  <si>
    <t>HUMA 101</t>
  </si>
  <si>
    <t>Introduction to Logic, Critical Thinking</t>
  </si>
  <si>
    <t>Big Data Track</t>
  </si>
  <si>
    <t>Data Mining Analytics</t>
  </si>
  <si>
    <t>CSCI XXX</t>
  </si>
  <si>
    <t>Technical Elective</t>
  </si>
  <si>
    <t>Media Track</t>
  </si>
  <si>
    <t>3D Computer Graphics Visualization</t>
  </si>
  <si>
    <t>ENGL 001</t>
  </si>
  <si>
    <t>Communication and Presentation Skills</t>
  </si>
  <si>
    <t>Big DataTrack</t>
  </si>
  <si>
    <t>MediaTrack</t>
  </si>
  <si>
    <t>Math 100</t>
  </si>
  <si>
    <t>Pre-Calculus</t>
  </si>
  <si>
    <t>Pre-calculus</t>
  </si>
  <si>
    <t>CSCI 305</t>
  </si>
  <si>
    <t>CSCI 208</t>
  </si>
  <si>
    <t>CSCI 208 Analysis and Design of Algorithms</t>
  </si>
  <si>
    <t>CSCI 112</t>
  </si>
  <si>
    <t>CSCI 102</t>
  </si>
  <si>
    <t xml:space="preserve">CSCI 102 </t>
  </si>
  <si>
    <t>ECEN 101C</t>
  </si>
  <si>
    <t>PHYS 101C</t>
  </si>
  <si>
    <t>SSCI 105</t>
  </si>
  <si>
    <t>Selected Topics in Social Sciences-Project Managemen</t>
  </si>
  <si>
    <t>CSCI 305 CSCI 322</t>
  </si>
  <si>
    <t>ENGL-101</t>
  </si>
  <si>
    <t>ENGL-102</t>
  </si>
  <si>
    <t>CSCI 208 CSCI 322</t>
  </si>
  <si>
    <t xml:space="preserve">CSCI 207 </t>
  </si>
  <si>
    <t>CSCI 208 MATH 211</t>
  </si>
  <si>
    <t xml:space="preserve">CSCI 208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</si>
</sst>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theme="1"/>
      <name val="Lato"/>
    </font>
    <font>
      <sz val="10"/>
      <name val="Arial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wrapText="1" readingOrder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wrapText="1" readingOrder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top" wrapText="1" readingOrder="1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/>
    <xf numFmtId="0" fontId="3" fillId="0" borderId="5" xfId="0" applyFont="1" applyBorder="1" applyAlignment="1">
      <alignment horizontal="center" wrapText="1" readingOrder="1"/>
    </xf>
    <xf numFmtId="0" fontId="3" fillId="2" borderId="5" xfId="0" applyFont="1" applyFill="1" applyBorder="1" applyAlignment="1">
      <alignment horizontal="center" wrapText="1" readingOrder="1"/>
    </xf>
    <xf numFmtId="0" fontId="2" fillId="0" borderId="0" xfId="0" applyFont="1"/>
    <xf numFmtId="0" fontId="2" fillId="0" borderId="6" xfId="0" applyFont="1" applyBorder="1"/>
    <xf numFmtId="0" fontId="3" fillId="2" borderId="7" xfId="0" applyFont="1" applyFill="1" applyBorder="1"/>
    <xf numFmtId="0" fontId="0" fillId="0" borderId="6" xfId="0" applyBorder="1"/>
    <xf numFmtId="0" fontId="1" fillId="0" borderId="8" xfId="0" applyFont="1" applyBorder="1" applyAlignment="1">
      <alignment horizontal="left" vertical="center" wrapText="1"/>
    </xf>
    <xf numFmtId="0" fontId="0" fillId="0" borderId="5" xfId="0" applyBorder="1"/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wrapText="1" readingOrder="1"/>
    </xf>
    <xf numFmtId="0" fontId="3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5" xfId="0" applyBorder="1"/>
    <xf numFmtId="0" fontId="1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26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F872-0848-4EA7-9538-6E51C28494DC}">
  <dimension ref="A1:AB983"/>
  <sheetViews>
    <sheetView topLeftCell="E16" zoomScale="90" zoomScaleNormal="90" workbookViewId="0">
      <selection activeCell="K29" sqref="K29"/>
    </sheetView>
  </sheetViews>
  <sheetFormatPr defaultColWidth="14.42578125" defaultRowHeight="12.75" x14ac:dyDescent="0.2"/>
  <cols>
    <col min="1" max="1" width="4.85546875" customWidth="1"/>
    <col min="2" max="2" width="16" customWidth="1"/>
    <col min="3" max="3" width="35.5703125" customWidth="1"/>
    <col min="4" max="4" width="7.85546875" customWidth="1"/>
    <col min="5" max="5" width="34.5703125" customWidth="1"/>
    <col min="6" max="7" width="4.85546875" customWidth="1"/>
    <col min="8" max="8" width="16" customWidth="1"/>
    <col min="9" max="9" width="35.5703125" customWidth="1"/>
    <col min="10" max="10" width="7.85546875" customWidth="1"/>
    <col min="11" max="11" width="34.5703125" customWidth="1"/>
  </cols>
  <sheetData>
    <row r="1" spans="1:28" ht="18" x14ac:dyDescent="0.2">
      <c r="A1" s="3"/>
      <c r="B1" s="3"/>
      <c r="C1" s="3"/>
      <c r="D1" s="3"/>
      <c r="E1" s="3" t="s">
        <v>124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x14ac:dyDescent="0.2">
      <c r="A3" s="39" t="s">
        <v>0</v>
      </c>
      <c r="B3" s="40"/>
      <c r="C3" s="40"/>
      <c r="D3" s="40"/>
      <c r="E3" s="40"/>
      <c r="F3" s="3"/>
      <c r="G3" s="39" t="s">
        <v>1</v>
      </c>
      <c r="H3" s="40"/>
      <c r="I3" s="40"/>
      <c r="J3" s="40"/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9.25" customHeight="1" x14ac:dyDescent="0.2">
      <c r="A4" s="2" t="s">
        <v>2</v>
      </c>
      <c r="B4" s="24" t="s">
        <v>3</v>
      </c>
      <c r="C4" s="24" t="s">
        <v>4</v>
      </c>
      <c r="D4" s="24" t="s">
        <v>5</v>
      </c>
      <c r="E4" s="24" t="s">
        <v>6</v>
      </c>
      <c r="F4" s="3"/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 x14ac:dyDescent="0.25">
      <c r="A5" s="1">
        <v>1</v>
      </c>
      <c r="B5" s="4" t="s">
        <v>40</v>
      </c>
      <c r="C5" s="5" t="s">
        <v>7</v>
      </c>
      <c r="D5" s="6">
        <v>3</v>
      </c>
      <c r="E5" s="6" t="s">
        <v>41</v>
      </c>
      <c r="F5" s="3"/>
      <c r="G5" s="2">
        <v>1</v>
      </c>
      <c r="H5" s="4" t="s">
        <v>44</v>
      </c>
      <c r="I5" s="5" t="s">
        <v>9</v>
      </c>
      <c r="J5" s="6">
        <v>4</v>
      </c>
      <c r="K5" s="6" t="s">
        <v>41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x14ac:dyDescent="0.25">
      <c r="A6" s="1">
        <v>2</v>
      </c>
      <c r="B6" s="4" t="s">
        <v>126</v>
      </c>
      <c r="C6" s="8" t="s">
        <v>39</v>
      </c>
      <c r="D6" s="6">
        <v>0</v>
      </c>
      <c r="E6" s="6" t="s">
        <v>41</v>
      </c>
      <c r="F6" s="3"/>
      <c r="G6" s="2">
        <v>2</v>
      </c>
      <c r="H6" s="4" t="s">
        <v>140</v>
      </c>
      <c r="I6" s="5" t="s">
        <v>12</v>
      </c>
      <c r="J6" s="6">
        <v>4</v>
      </c>
      <c r="K6" s="6" t="s">
        <v>41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x14ac:dyDescent="0.25">
      <c r="A7" s="1">
        <v>3</v>
      </c>
      <c r="B7" s="4" t="s">
        <v>130</v>
      </c>
      <c r="C7" s="5" t="s">
        <v>132</v>
      </c>
      <c r="D7" s="6">
        <v>0</v>
      </c>
      <c r="E7" s="6" t="s">
        <v>41</v>
      </c>
      <c r="F7" s="3"/>
      <c r="G7" s="2">
        <v>3</v>
      </c>
      <c r="H7" s="4" t="s">
        <v>144</v>
      </c>
      <c r="I7" s="8" t="s">
        <v>11</v>
      </c>
      <c r="J7" s="6">
        <v>3</v>
      </c>
      <c r="K7" s="4" t="s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x14ac:dyDescent="0.25">
      <c r="A8" s="27">
        <v>4</v>
      </c>
      <c r="B8" s="28" t="s">
        <v>137</v>
      </c>
      <c r="C8" s="29" t="s">
        <v>42</v>
      </c>
      <c r="D8" s="30">
        <v>3</v>
      </c>
      <c r="E8" s="31" t="s">
        <v>41</v>
      </c>
      <c r="F8" s="3"/>
      <c r="G8" s="2">
        <v>4</v>
      </c>
      <c r="H8" s="4" t="s">
        <v>136</v>
      </c>
      <c r="I8" s="5" t="s">
        <v>45</v>
      </c>
      <c r="J8" s="6">
        <v>3</v>
      </c>
      <c r="K8" s="7" t="s">
        <v>138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x14ac:dyDescent="0.25">
      <c r="A9" s="34">
        <v>5</v>
      </c>
      <c r="B9" s="25"/>
      <c r="C9" s="25"/>
      <c r="D9" s="25"/>
      <c r="E9" s="25"/>
      <c r="F9" s="3"/>
      <c r="G9" s="2">
        <v>5</v>
      </c>
      <c r="H9" s="9" t="s">
        <v>47</v>
      </c>
      <c r="I9" s="10" t="s">
        <v>8</v>
      </c>
      <c r="J9" s="11">
        <v>3</v>
      </c>
      <c r="K9" s="12" t="s">
        <v>138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x14ac:dyDescent="0.25">
      <c r="A10" s="32">
        <v>6</v>
      </c>
      <c r="B10" s="33"/>
      <c r="C10" s="33"/>
      <c r="D10" s="33"/>
      <c r="E10" s="33"/>
      <c r="F10" s="3"/>
      <c r="G10" s="2">
        <v>6</v>
      </c>
      <c r="H10" s="4" t="s">
        <v>43</v>
      </c>
      <c r="I10" s="8" t="s">
        <v>20</v>
      </c>
      <c r="J10" s="6">
        <v>1</v>
      </c>
      <c r="K10" s="7" t="s">
        <v>41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x14ac:dyDescent="0.2">
      <c r="A11" s="41" t="s">
        <v>14</v>
      </c>
      <c r="B11" s="44"/>
      <c r="C11" s="45"/>
      <c r="D11" s="46">
        <f>SUM(D5:D10)</f>
        <v>6</v>
      </c>
      <c r="E11" s="45"/>
      <c r="F11" s="3"/>
      <c r="G11" s="41" t="s">
        <v>14</v>
      </c>
      <c r="H11" s="42"/>
      <c r="I11" s="43"/>
      <c r="J11" s="41">
        <f>SUM(J5:J10)</f>
        <v>18</v>
      </c>
      <c r="K11" s="4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x14ac:dyDescent="0.2">
      <c r="A12" s="3"/>
      <c r="F12" s="3"/>
      <c r="G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x14ac:dyDescent="0.2">
      <c r="A13" s="3"/>
      <c r="F13" s="3"/>
      <c r="G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 x14ac:dyDescent="0.2">
      <c r="A14" s="39" t="s">
        <v>15</v>
      </c>
      <c r="B14" s="40"/>
      <c r="C14" s="40"/>
      <c r="D14" s="40"/>
      <c r="E14" s="40"/>
      <c r="F14" s="3"/>
      <c r="G14" s="39" t="s">
        <v>16</v>
      </c>
      <c r="H14" s="40"/>
      <c r="I14" s="40"/>
      <c r="J14" s="40"/>
      <c r="K14" s="4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36" x14ac:dyDescent="0.2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3"/>
      <c r="G15" s="2" t="s">
        <v>2</v>
      </c>
      <c r="H15" s="2" t="s">
        <v>3</v>
      </c>
      <c r="I15" s="2" t="s">
        <v>4</v>
      </c>
      <c r="J15" s="2" t="s">
        <v>5</v>
      </c>
      <c r="K15" s="2" t="s">
        <v>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" x14ac:dyDescent="0.25">
      <c r="A16" s="2">
        <v>1</v>
      </c>
      <c r="B16" s="4" t="s">
        <v>139</v>
      </c>
      <c r="C16" s="5" t="s">
        <v>46</v>
      </c>
      <c r="D16" s="6">
        <v>3</v>
      </c>
      <c r="E16" s="7" t="s">
        <v>140</v>
      </c>
      <c r="F16" s="3"/>
      <c r="G16" s="2">
        <v>1</v>
      </c>
      <c r="H16" s="9" t="s">
        <v>57</v>
      </c>
      <c r="I16" s="10" t="s">
        <v>58</v>
      </c>
      <c r="J16" s="11">
        <v>3</v>
      </c>
      <c r="K16" s="12" t="s">
        <v>49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" x14ac:dyDescent="0.25">
      <c r="A17" s="2">
        <v>2</v>
      </c>
      <c r="B17" s="4" t="s">
        <v>49</v>
      </c>
      <c r="C17" s="5" t="s">
        <v>50</v>
      </c>
      <c r="D17" s="6">
        <v>4</v>
      </c>
      <c r="E17" s="7" t="s">
        <v>44</v>
      </c>
      <c r="F17" s="3"/>
      <c r="G17" s="2">
        <v>2</v>
      </c>
      <c r="H17" s="9" t="s">
        <v>62</v>
      </c>
      <c r="I17" s="10" t="s">
        <v>63</v>
      </c>
      <c r="J17" s="11">
        <v>4</v>
      </c>
      <c r="K17" s="12" t="s">
        <v>140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x14ac:dyDescent="0.25">
      <c r="A18" s="2">
        <v>3</v>
      </c>
      <c r="B18" s="13" t="s">
        <v>145</v>
      </c>
      <c r="C18" s="14" t="s">
        <v>13</v>
      </c>
      <c r="D18" s="15">
        <v>3</v>
      </c>
      <c r="E18" s="9" t="s">
        <v>144</v>
      </c>
      <c r="F18" s="3"/>
      <c r="G18" s="2">
        <v>3</v>
      </c>
      <c r="H18" s="9" t="s">
        <v>134</v>
      </c>
      <c r="I18" s="10" t="s">
        <v>64</v>
      </c>
      <c r="J18" s="11">
        <v>3</v>
      </c>
      <c r="K18" s="12" t="s">
        <v>147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x14ac:dyDescent="0.25">
      <c r="A19" s="2">
        <v>4</v>
      </c>
      <c r="B19" s="16" t="s">
        <v>55</v>
      </c>
      <c r="C19" s="10" t="s">
        <v>56</v>
      </c>
      <c r="D19" s="11">
        <v>3</v>
      </c>
      <c r="E19" s="12" t="s">
        <v>44</v>
      </c>
      <c r="F19" s="3"/>
      <c r="G19" s="2">
        <v>4</v>
      </c>
      <c r="H19" s="9" t="s">
        <v>53</v>
      </c>
      <c r="I19" s="17" t="s">
        <v>54</v>
      </c>
      <c r="J19" s="11">
        <v>3</v>
      </c>
      <c r="K19" s="9" t="s">
        <v>145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31.5" x14ac:dyDescent="0.25">
      <c r="A20" s="2">
        <v>5</v>
      </c>
      <c r="B20" s="9" t="s">
        <v>51</v>
      </c>
      <c r="C20" s="10" t="s">
        <v>52</v>
      </c>
      <c r="D20" s="11">
        <v>3</v>
      </c>
      <c r="E20" s="12" t="s">
        <v>136</v>
      </c>
      <c r="F20" s="3"/>
      <c r="G20" s="2">
        <v>5</v>
      </c>
      <c r="H20" s="9" t="s">
        <v>66</v>
      </c>
      <c r="I20" s="10" t="s">
        <v>67</v>
      </c>
      <c r="J20" s="11">
        <v>4</v>
      </c>
      <c r="K20" s="12" t="s">
        <v>49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x14ac:dyDescent="0.25">
      <c r="A21" s="2">
        <v>6</v>
      </c>
      <c r="B21" s="11" t="s">
        <v>59</v>
      </c>
      <c r="C21" s="10" t="s">
        <v>17</v>
      </c>
      <c r="D21" s="11">
        <v>3</v>
      </c>
      <c r="E21" s="12" t="s">
        <v>44</v>
      </c>
      <c r="F21" s="3"/>
      <c r="G21" s="2"/>
      <c r="H21" s="4" t="s">
        <v>118</v>
      </c>
      <c r="I21" s="8" t="s">
        <v>119</v>
      </c>
      <c r="J21" s="6">
        <v>2</v>
      </c>
      <c r="K21" s="6" t="s">
        <v>41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x14ac:dyDescent="0.2">
      <c r="A22" s="41" t="s">
        <v>14</v>
      </c>
      <c r="B22" s="42"/>
      <c r="C22" s="43"/>
      <c r="D22" s="41">
        <f>SUM(D16:D21)</f>
        <v>19</v>
      </c>
      <c r="E22" s="43"/>
      <c r="F22" s="3"/>
      <c r="G22" s="41" t="s">
        <v>14</v>
      </c>
      <c r="H22" s="42"/>
      <c r="I22" s="43"/>
      <c r="J22" s="41">
        <f>SUM(J16:J21)</f>
        <v>19</v>
      </c>
      <c r="K22" s="4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x14ac:dyDescent="0.2">
      <c r="A23" s="3"/>
      <c r="B23" s="3"/>
      <c r="C23" s="3"/>
      <c r="D23" s="3"/>
      <c r="E23" s="3"/>
      <c r="F23" s="3"/>
      <c r="G23" s="3"/>
      <c r="L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x14ac:dyDescent="0.2">
      <c r="A24" s="3"/>
      <c r="F24" s="3"/>
      <c r="G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x14ac:dyDescent="0.2">
      <c r="A25" s="39" t="s">
        <v>22</v>
      </c>
      <c r="B25" s="40"/>
      <c r="C25" s="40"/>
      <c r="D25" s="40"/>
      <c r="E25" s="40"/>
      <c r="F25" s="3"/>
      <c r="G25" s="39" t="s">
        <v>23</v>
      </c>
      <c r="H25" s="40"/>
      <c r="I25" s="40"/>
      <c r="J25" s="40"/>
      <c r="K25" s="4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x14ac:dyDescent="0.2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3"/>
      <c r="G26" s="2" t="s">
        <v>2</v>
      </c>
      <c r="H26" s="2" t="s">
        <v>3</v>
      </c>
      <c r="I26" s="2" t="s">
        <v>4</v>
      </c>
      <c r="J26" s="2" t="s">
        <v>5</v>
      </c>
      <c r="K26" s="2" t="s">
        <v>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x14ac:dyDescent="0.25">
      <c r="A27" s="2">
        <v>1</v>
      </c>
      <c r="B27" s="4" t="s">
        <v>68</v>
      </c>
      <c r="C27" s="5" t="s">
        <v>69</v>
      </c>
      <c r="D27" s="4">
        <v>3</v>
      </c>
      <c r="E27" s="7" t="s">
        <v>62</v>
      </c>
      <c r="F27" s="3"/>
      <c r="G27" s="2">
        <v>1</v>
      </c>
      <c r="H27" s="4" t="s">
        <v>76</v>
      </c>
      <c r="I27" s="5" t="s">
        <v>77</v>
      </c>
      <c r="J27" s="6">
        <v>3</v>
      </c>
      <c r="K27" s="7" t="s">
        <v>68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x14ac:dyDescent="0.25">
      <c r="A28" s="2">
        <v>2</v>
      </c>
      <c r="B28" s="4" t="s">
        <v>70</v>
      </c>
      <c r="C28" s="5" t="s">
        <v>18</v>
      </c>
      <c r="D28" s="4">
        <v>3</v>
      </c>
      <c r="E28" s="7" t="s">
        <v>60</v>
      </c>
      <c r="F28" s="3"/>
      <c r="G28" s="2">
        <v>2</v>
      </c>
      <c r="H28" s="4" t="s">
        <v>133</v>
      </c>
      <c r="I28" s="5" t="s">
        <v>25</v>
      </c>
      <c r="J28" s="6">
        <v>3</v>
      </c>
      <c r="K28" s="7" t="s">
        <v>60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x14ac:dyDescent="0.25">
      <c r="A29" s="2">
        <v>3</v>
      </c>
      <c r="B29" s="4" t="s">
        <v>71</v>
      </c>
      <c r="C29" s="5" t="s">
        <v>72</v>
      </c>
      <c r="D29" s="18">
        <v>3</v>
      </c>
      <c r="E29" s="7" t="s">
        <v>55</v>
      </c>
      <c r="F29" s="3"/>
      <c r="G29" s="2">
        <v>3</v>
      </c>
      <c r="H29" s="4" t="s">
        <v>78</v>
      </c>
      <c r="I29" s="5" t="s">
        <v>36</v>
      </c>
      <c r="J29" s="6">
        <v>3</v>
      </c>
      <c r="K29" s="7" t="s">
        <v>148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31.5" x14ac:dyDescent="0.25">
      <c r="A30" s="2">
        <v>4</v>
      </c>
      <c r="B30" s="4" t="s">
        <v>65</v>
      </c>
      <c r="C30" s="5" t="s">
        <v>127</v>
      </c>
      <c r="D30" s="18">
        <v>3</v>
      </c>
      <c r="E30" s="7" t="s">
        <v>53</v>
      </c>
      <c r="F30" s="3"/>
      <c r="G30" s="2">
        <v>4</v>
      </c>
      <c r="H30" s="9" t="s">
        <v>60</v>
      </c>
      <c r="I30" s="10" t="s">
        <v>61</v>
      </c>
      <c r="J30" s="11">
        <v>3</v>
      </c>
      <c r="K30" s="12" t="s">
        <v>51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x14ac:dyDescent="0.25">
      <c r="A31" s="2">
        <v>5</v>
      </c>
      <c r="B31" s="4" t="s">
        <v>75</v>
      </c>
      <c r="C31" s="5" t="s">
        <v>27</v>
      </c>
      <c r="D31" s="18">
        <v>4</v>
      </c>
      <c r="E31" s="7" t="s">
        <v>49</v>
      </c>
      <c r="F31" s="3"/>
      <c r="G31" s="2">
        <v>5</v>
      </c>
      <c r="H31" s="9" t="s">
        <v>87</v>
      </c>
      <c r="I31" s="10" t="s">
        <v>26</v>
      </c>
      <c r="J31" s="11">
        <v>3</v>
      </c>
      <c r="K31" s="12" t="s">
        <v>134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 x14ac:dyDescent="0.25">
      <c r="A32" s="2"/>
      <c r="B32" s="4" t="s">
        <v>48</v>
      </c>
      <c r="C32" s="8" t="s">
        <v>21</v>
      </c>
      <c r="D32" s="6">
        <v>3</v>
      </c>
      <c r="E32" s="6" t="s">
        <v>41</v>
      </c>
      <c r="F32" s="3"/>
      <c r="G32" s="2">
        <v>6</v>
      </c>
      <c r="H32" s="4" t="s">
        <v>97</v>
      </c>
      <c r="I32" s="5" t="s">
        <v>24</v>
      </c>
      <c r="J32" s="6">
        <v>3</v>
      </c>
      <c r="K32" s="7" t="s">
        <v>134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x14ac:dyDescent="0.2">
      <c r="A33" s="41" t="s">
        <v>14</v>
      </c>
      <c r="B33" s="42"/>
      <c r="C33" s="43"/>
      <c r="D33" s="41">
        <f>SUM(D27:D32)</f>
        <v>19</v>
      </c>
      <c r="E33" s="43"/>
      <c r="F33" s="3"/>
      <c r="G33" s="41" t="s">
        <v>14</v>
      </c>
      <c r="H33" s="42"/>
      <c r="I33" s="43"/>
      <c r="J33" s="41">
        <f>SUM(J27:J32)</f>
        <v>18</v>
      </c>
      <c r="K33" s="4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x14ac:dyDescent="0.2">
      <c r="A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x14ac:dyDescent="0.2">
      <c r="A35" s="3"/>
      <c r="B35" s="3"/>
      <c r="C35" s="3"/>
      <c r="D35" s="3"/>
      <c r="E35" s="3"/>
      <c r="F35" s="3"/>
      <c r="G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x14ac:dyDescent="0.2">
      <c r="A36" s="39" t="s">
        <v>30</v>
      </c>
      <c r="B36" s="40"/>
      <c r="C36" s="40"/>
      <c r="D36" s="40"/>
      <c r="E36" s="40"/>
      <c r="F36" s="3"/>
      <c r="G36" s="39" t="s">
        <v>31</v>
      </c>
      <c r="H36" s="40"/>
      <c r="I36" s="40"/>
      <c r="J36" s="40"/>
      <c r="K36" s="4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36" x14ac:dyDescent="0.2">
      <c r="A37" s="2" t="s">
        <v>2</v>
      </c>
      <c r="B37" s="2" t="s">
        <v>3</v>
      </c>
      <c r="C37" s="2" t="s">
        <v>4</v>
      </c>
      <c r="D37" s="2" t="s">
        <v>5</v>
      </c>
      <c r="E37" s="2" t="s">
        <v>6</v>
      </c>
      <c r="F37" s="3"/>
      <c r="G37" s="2" t="s">
        <v>2</v>
      </c>
      <c r="H37" s="2" t="s">
        <v>3</v>
      </c>
      <c r="I37" s="2" t="s">
        <v>4</v>
      </c>
      <c r="J37" s="2" t="s">
        <v>5</v>
      </c>
      <c r="K37" s="2" t="s">
        <v>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" x14ac:dyDescent="0.25">
      <c r="A38" s="2">
        <v>1</v>
      </c>
      <c r="B38" s="9" t="s">
        <v>85</v>
      </c>
      <c r="C38" s="17" t="s">
        <v>86</v>
      </c>
      <c r="D38" s="11">
        <v>3</v>
      </c>
      <c r="E38" s="12" t="s">
        <v>41</v>
      </c>
      <c r="F38" s="3"/>
      <c r="G38" s="2">
        <v>1</v>
      </c>
      <c r="H38" s="4" t="s">
        <v>84</v>
      </c>
      <c r="I38" s="8" t="s">
        <v>29</v>
      </c>
      <c r="J38" s="6">
        <v>3</v>
      </c>
      <c r="K38" s="7" t="s">
        <v>41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x14ac:dyDescent="0.25">
      <c r="A39" s="2">
        <v>2</v>
      </c>
      <c r="B39" s="4" t="s">
        <v>82</v>
      </c>
      <c r="C39" s="5" t="s">
        <v>83</v>
      </c>
      <c r="D39" s="6">
        <v>3</v>
      </c>
      <c r="E39" s="7" t="s">
        <v>51</v>
      </c>
      <c r="F39" s="3"/>
      <c r="G39" s="2">
        <v>2</v>
      </c>
      <c r="H39" s="4" t="s">
        <v>94</v>
      </c>
      <c r="I39" s="8" t="s">
        <v>34</v>
      </c>
      <c r="J39" s="6">
        <v>2</v>
      </c>
      <c r="K39" s="7" t="s">
        <v>41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x14ac:dyDescent="0.25">
      <c r="A40" s="2">
        <v>3</v>
      </c>
      <c r="B40" s="16" t="s">
        <v>88</v>
      </c>
      <c r="C40" s="17" t="s">
        <v>32</v>
      </c>
      <c r="D40" s="11">
        <v>2</v>
      </c>
      <c r="E40" s="12" t="s">
        <v>35</v>
      </c>
      <c r="F40" s="3"/>
      <c r="G40" s="2">
        <v>3</v>
      </c>
      <c r="H40" s="4" t="s">
        <v>95</v>
      </c>
      <c r="I40" s="8" t="s">
        <v>33</v>
      </c>
      <c r="J40" s="6">
        <v>2</v>
      </c>
      <c r="K40" s="4" t="s">
        <v>88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x14ac:dyDescent="0.25">
      <c r="A41" s="2">
        <v>4</v>
      </c>
      <c r="B41" s="4" t="s">
        <v>89</v>
      </c>
      <c r="C41" s="5" t="s">
        <v>90</v>
      </c>
      <c r="D41" s="6">
        <v>3</v>
      </c>
      <c r="E41" s="7" t="s">
        <v>78</v>
      </c>
      <c r="F41" s="3"/>
      <c r="G41" s="2">
        <v>4</v>
      </c>
      <c r="H41" s="4" t="s">
        <v>79</v>
      </c>
      <c r="I41" s="5" t="s">
        <v>80</v>
      </c>
      <c r="J41" s="6">
        <v>3</v>
      </c>
      <c r="K41" s="7" t="s">
        <v>81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x14ac:dyDescent="0.25">
      <c r="A42" s="2">
        <v>5</v>
      </c>
      <c r="B42" s="9" t="s">
        <v>91</v>
      </c>
      <c r="C42" s="17" t="s">
        <v>28</v>
      </c>
      <c r="D42" s="19">
        <v>3</v>
      </c>
      <c r="E42" s="12" t="s">
        <v>41</v>
      </c>
      <c r="F42" s="3"/>
      <c r="G42" s="2">
        <v>5</v>
      </c>
      <c r="H42" s="4" t="s">
        <v>141</v>
      </c>
      <c r="I42" s="8" t="s">
        <v>142</v>
      </c>
      <c r="J42" s="6">
        <v>3</v>
      </c>
      <c r="K42" s="7" t="s">
        <v>41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x14ac:dyDescent="0.25">
      <c r="A43" s="2">
        <v>6</v>
      </c>
      <c r="B43" s="4" t="s">
        <v>98</v>
      </c>
      <c r="C43" s="5" t="s">
        <v>125</v>
      </c>
      <c r="D43" s="6">
        <v>3</v>
      </c>
      <c r="E43" s="7" t="s">
        <v>97</v>
      </c>
      <c r="F43" s="3"/>
      <c r="G43" s="2">
        <v>6</v>
      </c>
      <c r="H43" s="9" t="s">
        <v>92</v>
      </c>
      <c r="I43" s="17" t="s">
        <v>93</v>
      </c>
      <c r="J43" s="11">
        <v>3</v>
      </c>
      <c r="K43" s="12" t="s">
        <v>41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8" x14ac:dyDescent="0.25">
      <c r="A44" s="41" t="s">
        <v>14</v>
      </c>
      <c r="B44" s="42"/>
      <c r="C44" s="43"/>
      <c r="D44" s="41">
        <f>SUM(D38:D43)</f>
        <v>17</v>
      </c>
      <c r="E44" s="43"/>
      <c r="F44" s="3"/>
      <c r="G44" s="26">
        <v>7</v>
      </c>
      <c r="H44" s="9" t="s">
        <v>73</v>
      </c>
      <c r="I44" s="17" t="s">
        <v>74</v>
      </c>
      <c r="J44" s="11">
        <v>3</v>
      </c>
      <c r="K44" s="12" t="s">
        <v>41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x14ac:dyDescent="0.2">
      <c r="A45" s="3"/>
      <c r="B45" s="3"/>
      <c r="C45" s="3"/>
      <c r="D45" s="3"/>
      <c r="E45" s="3"/>
      <c r="F45" s="3"/>
      <c r="G45" s="41" t="s">
        <v>14</v>
      </c>
      <c r="H45" s="42"/>
      <c r="I45" s="43"/>
      <c r="J45" s="41">
        <f>SUM(J38:J44)</f>
        <v>19</v>
      </c>
      <c r="K45" s="4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s="35" t="s">
        <v>96</v>
      </c>
      <c r="B47" s="36"/>
      <c r="C47" s="36"/>
      <c r="D47" s="36"/>
      <c r="E47" s="36"/>
      <c r="F47" s="21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36" x14ac:dyDescent="0.2">
      <c r="A48" s="2" t="s">
        <v>2</v>
      </c>
      <c r="B48" s="2" t="s">
        <v>3</v>
      </c>
      <c r="C48" s="2" t="s">
        <v>4</v>
      </c>
      <c r="D48" s="2" t="s">
        <v>5</v>
      </c>
      <c r="E48" s="1" t="s">
        <v>6</v>
      </c>
      <c r="F48" s="37"/>
      <c r="G48" s="3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.75" customHeight="1" x14ac:dyDescent="0.25">
      <c r="A49" s="2">
        <v>1</v>
      </c>
      <c r="B49" s="17" t="s">
        <v>99</v>
      </c>
      <c r="C49" s="17" t="s">
        <v>100</v>
      </c>
      <c r="D49" s="17">
        <v>3</v>
      </c>
      <c r="E49" s="22" t="s">
        <v>115</v>
      </c>
      <c r="F49" s="2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8.75" customHeight="1" x14ac:dyDescent="0.25">
      <c r="A50" s="2">
        <v>2</v>
      </c>
      <c r="B50" s="17" t="s">
        <v>101</v>
      </c>
      <c r="C50" s="17" t="s">
        <v>102</v>
      </c>
      <c r="D50" s="17">
        <v>3</v>
      </c>
      <c r="E50" s="22" t="s">
        <v>115</v>
      </c>
      <c r="F50" s="2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.75" customHeight="1" x14ac:dyDescent="0.25">
      <c r="A51" s="2">
        <v>3</v>
      </c>
      <c r="B51" s="17" t="s">
        <v>103</v>
      </c>
      <c r="C51" s="17" t="s">
        <v>104</v>
      </c>
      <c r="D51" s="17">
        <v>3</v>
      </c>
      <c r="E51" s="22" t="s">
        <v>115</v>
      </c>
      <c r="F51" s="2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.75" customHeight="1" x14ac:dyDescent="0.25">
      <c r="A52" s="2">
        <v>4</v>
      </c>
      <c r="B52" s="17" t="s">
        <v>105</v>
      </c>
      <c r="C52" s="17" t="s">
        <v>106</v>
      </c>
      <c r="D52" s="17">
        <v>3</v>
      </c>
      <c r="E52" s="22" t="s">
        <v>115</v>
      </c>
      <c r="F52" s="2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x14ac:dyDescent="0.2">
      <c r="A55" s="3"/>
      <c r="C55" s="3" t="s">
        <v>38</v>
      </c>
      <c r="D55" s="3">
        <f>SUM(D11,J11,D22,J22,J33,D33,D44,J45)</f>
        <v>135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8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</sheetData>
  <mergeCells count="26">
    <mergeCell ref="A3:E3"/>
    <mergeCell ref="G3:K3"/>
    <mergeCell ref="A11:C11"/>
    <mergeCell ref="D11:E11"/>
    <mergeCell ref="G11:I11"/>
    <mergeCell ref="J11:K11"/>
    <mergeCell ref="A14:E14"/>
    <mergeCell ref="G14:K14"/>
    <mergeCell ref="A22:C22"/>
    <mergeCell ref="D22:E22"/>
    <mergeCell ref="G22:I22"/>
    <mergeCell ref="J22:K22"/>
    <mergeCell ref="A25:E25"/>
    <mergeCell ref="G25:K25"/>
    <mergeCell ref="A33:C33"/>
    <mergeCell ref="D33:E33"/>
    <mergeCell ref="G33:I33"/>
    <mergeCell ref="J33:K33"/>
    <mergeCell ref="A47:E47"/>
    <mergeCell ref="F48:G48"/>
    <mergeCell ref="A36:E36"/>
    <mergeCell ref="G36:K36"/>
    <mergeCell ref="A44:C44"/>
    <mergeCell ref="D44:E44"/>
    <mergeCell ref="G45:I45"/>
    <mergeCell ref="J45:K45"/>
  </mergeCells>
  <conditionalFormatting sqref="C27:C28 D28">
    <cfRule type="expression" dxfId="267" priority="21">
      <formula>#REF!="t"</formula>
    </cfRule>
  </conditionalFormatting>
  <conditionalFormatting sqref="C7:D7">
    <cfRule type="expression" dxfId="266" priority="7">
      <formula>#REF!="t"</formula>
    </cfRule>
  </conditionalFormatting>
  <conditionalFormatting sqref="C5:E6 J6:K6 C16:E16 H16:K16 I17:K19 C18:E20 B19 B21 C31 J31:K31 D38:E38 D40:E40 I44 K44">
    <cfRule type="expression" dxfId="265" priority="30">
      <formula>#REF!="t"</formula>
    </cfRule>
  </conditionalFormatting>
  <conditionalFormatting sqref="C29:E29">
    <cfRule type="expression" dxfId="264" priority="31">
      <formula>$I43="t"</formula>
    </cfRule>
  </conditionalFormatting>
  <conditionalFormatting sqref="C30:E30">
    <cfRule type="expression" dxfId="263" priority="35">
      <formula>$C32="t"</formula>
    </cfRule>
  </conditionalFormatting>
  <conditionalFormatting sqref="C39:E39">
    <cfRule type="expression" dxfId="262" priority="1">
      <formula>#REF!="t"</formula>
    </cfRule>
  </conditionalFormatting>
  <conditionalFormatting sqref="C41:E41">
    <cfRule type="expression" dxfId="261" priority="13">
      <formula>#REF!="t"</formula>
    </cfRule>
  </conditionalFormatting>
  <conditionalFormatting sqref="D17">
    <cfRule type="expression" dxfId="260" priority="29">
      <formula>#REF!="t"</formula>
    </cfRule>
  </conditionalFormatting>
  <conditionalFormatting sqref="D21">
    <cfRule type="expression" dxfId="259" priority="25">
      <formula>#REF!="t"</formula>
    </cfRule>
  </conditionalFormatting>
  <conditionalFormatting sqref="D32">
    <cfRule type="expression" dxfId="258" priority="24">
      <formula>#REF!="t"</formula>
    </cfRule>
  </conditionalFormatting>
  <conditionalFormatting sqref="D38:E38">
    <cfRule type="expression" dxfId="257" priority="15">
      <formula>$C38="t"</formula>
    </cfRule>
  </conditionalFormatting>
  <conditionalFormatting sqref="D42:E42 J43:K44">
    <cfRule type="expression" dxfId="256" priority="20">
      <formula>#REF!="t"</formula>
    </cfRule>
  </conditionalFormatting>
  <conditionalFormatting sqref="D43:E43">
    <cfRule type="expression" dxfId="255" priority="5">
      <formula>$G43="t"</formula>
    </cfRule>
  </conditionalFormatting>
  <conditionalFormatting sqref="E7 C8:E8">
    <cfRule type="expression" dxfId="254" priority="8">
      <formula>#REF!="t"</formula>
    </cfRule>
  </conditionalFormatting>
  <conditionalFormatting sqref="E27:E28">
    <cfRule type="expression" dxfId="253" priority="3">
      <formula>#REF!="t"</formula>
    </cfRule>
  </conditionalFormatting>
  <conditionalFormatting sqref="E31:E32">
    <cfRule type="expression" dxfId="252" priority="4">
      <formula>#REF!="t"</formula>
    </cfRule>
  </conditionalFormatting>
  <conditionalFormatting sqref="E40">
    <cfRule type="expression" dxfId="251" priority="14">
      <formula>$C40="t"</formula>
    </cfRule>
  </conditionalFormatting>
  <conditionalFormatting sqref="I31 C38 B42 I43">
    <cfRule type="expression" dxfId="250" priority="17">
      <formula>#REF!="t"</formula>
    </cfRule>
  </conditionalFormatting>
  <conditionalFormatting sqref="I7:K10">
    <cfRule type="expression" dxfId="249" priority="26">
      <formula>#REF!="t"</formula>
    </cfRule>
  </conditionalFormatting>
  <conditionalFormatting sqref="I27:K31">
    <cfRule type="expression" dxfId="248" priority="2">
      <formula>#REF!="t"</formula>
    </cfRule>
  </conditionalFormatting>
  <conditionalFormatting sqref="I38:K39">
    <cfRule type="expression" dxfId="247" priority="12">
      <formula>#REF!="t"</formula>
    </cfRule>
  </conditionalFormatting>
  <conditionalFormatting sqref="J5">
    <cfRule type="expression" dxfId="246" priority="34">
      <formula>$D32="t"</formula>
    </cfRule>
  </conditionalFormatting>
  <conditionalFormatting sqref="J20">
    <cfRule type="expression" dxfId="245" priority="22">
      <formula>#REF!="t"</formula>
    </cfRule>
  </conditionalFormatting>
  <conditionalFormatting sqref="J21">
    <cfRule type="expression" dxfId="244" priority="28">
      <formula>#REF!="t"</formula>
    </cfRule>
  </conditionalFormatting>
  <conditionalFormatting sqref="J42">
    <cfRule type="expression" dxfId="243" priority="11">
      <formula>$G42="t"</formula>
    </cfRule>
  </conditionalFormatting>
  <conditionalFormatting sqref="J31:K31 J44:K44">
    <cfRule type="expression" dxfId="242" priority="32">
      <formula>$I31="t"</formula>
    </cfRule>
  </conditionalFormatting>
  <conditionalFormatting sqref="J32:K32">
    <cfRule type="expression" dxfId="241" priority="6">
      <formula>$G35="t"</formula>
    </cfRule>
  </conditionalFormatting>
  <conditionalFormatting sqref="J40:K41">
    <cfRule type="expression" dxfId="240" priority="9">
      <formula>#REF!="t"</formula>
    </cfRule>
  </conditionalFormatting>
  <conditionalFormatting sqref="K5">
    <cfRule type="expression" dxfId="239" priority="33">
      <formula>$C32="t"</formula>
    </cfRule>
  </conditionalFormatting>
  <conditionalFormatting sqref="K21">
    <cfRule type="expression" dxfId="238" priority="27">
      <formula>#REF!="t"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8B4E-ABC7-45B7-9E03-04B1435E08C4}">
  <dimension ref="A1:AB982"/>
  <sheetViews>
    <sheetView topLeftCell="B17" zoomScale="90" zoomScaleNormal="90" workbookViewId="0">
      <selection activeCell="L28" sqref="L28"/>
    </sheetView>
  </sheetViews>
  <sheetFormatPr defaultColWidth="14.42578125" defaultRowHeight="12.75" x14ac:dyDescent="0.2"/>
  <cols>
    <col min="1" max="1" width="4.85546875" customWidth="1"/>
    <col min="2" max="2" width="16" customWidth="1"/>
    <col min="3" max="3" width="35.5703125" customWidth="1"/>
    <col min="4" max="4" width="7.85546875" customWidth="1"/>
    <col min="5" max="5" width="34.5703125" customWidth="1"/>
    <col min="6" max="7" width="4.85546875" customWidth="1"/>
    <col min="8" max="8" width="16" customWidth="1"/>
    <col min="9" max="9" width="35.5703125" customWidth="1"/>
    <col min="10" max="10" width="7.85546875" customWidth="1"/>
    <col min="11" max="11" width="34.5703125" customWidth="1"/>
  </cols>
  <sheetData>
    <row r="1" spans="1:28" ht="18" x14ac:dyDescent="0.2">
      <c r="A1" s="3"/>
      <c r="B1" s="3"/>
      <c r="C1" s="3"/>
      <c r="D1" s="3"/>
      <c r="E1" s="3" t="s">
        <v>120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x14ac:dyDescent="0.2">
      <c r="A3" s="39" t="s">
        <v>0</v>
      </c>
      <c r="B3" s="40"/>
      <c r="C3" s="40"/>
      <c r="D3" s="40"/>
      <c r="E3" s="40"/>
      <c r="F3" s="3"/>
      <c r="G3" s="39" t="s">
        <v>1</v>
      </c>
      <c r="H3" s="40"/>
      <c r="I3" s="40"/>
      <c r="J3" s="40"/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9.25" customHeight="1" x14ac:dyDescent="0.2">
      <c r="A4" s="2" t="s">
        <v>2</v>
      </c>
      <c r="B4" s="24" t="s">
        <v>3</v>
      </c>
      <c r="C4" s="24" t="s">
        <v>4</v>
      </c>
      <c r="D4" s="24" t="s">
        <v>5</v>
      </c>
      <c r="E4" s="24" t="s">
        <v>6</v>
      </c>
      <c r="F4" s="3"/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 x14ac:dyDescent="0.25">
      <c r="A5" s="1">
        <v>1</v>
      </c>
      <c r="B5" s="4" t="s">
        <v>40</v>
      </c>
      <c r="C5" s="5" t="s">
        <v>7</v>
      </c>
      <c r="D5" s="6">
        <v>3</v>
      </c>
      <c r="E5" s="6" t="s">
        <v>41</v>
      </c>
      <c r="F5" s="3"/>
      <c r="G5" s="2">
        <v>1</v>
      </c>
      <c r="H5" s="4" t="s">
        <v>44</v>
      </c>
      <c r="I5" s="5" t="s">
        <v>9</v>
      </c>
      <c r="J5" s="6">
        <v>4</v>
      </c>
      <c r="K5" s="6" t="s">
        <v>41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x14ac:dyDescent="0.25">
      <c r="A6" s="1">
        <v>2</v>
      </c>
      <c r="B6" s="4" t="s">
        <v>126</v>
      </c>
      <c r="C6" s="8" t="s">
        <v>39</v>
      </c>
      <c r="D6" s="6">
        <v>0</v>
      </c>
      <c r="E6" s="6" t="s">
        <v>41</v>
      </c>
      <c r="F6" s="3"/>
      <c r="G6" s="2">
        <v>2</v>
      </c>
      <c r="H6" s="4" t="s">
        <v>140</v>
      </c>
      <c r="I6" s="5" t="s">
        <v>12</v>
      </c>
      <c r="J6" s="6">
        <v>4</v>
      </c>
      <c r="K6" s="6" t="s">
        <v>41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x14ac:dyDescent="0.25">
      <c r="A7" s="1">
        <v>3</v>
      </c>
      <c r="B7" s="4" t="s">
        <v>130</v>
      </c>
      <c r="C7" s="5" t="s">
        <v>132</v>
      </c>
      <c r="D7" s="6">
        <v>0</v>
      </c>
      <c r="E7" s="6" t="s">
        <v>41</v>
      </c>
      <c r="F7" s="3"/>
      <c r="G7" s="2">
        <v>3</v>
      </c>
      <c r="H7" s="4" t="s">
        <v>144</v>
      </c>
      <c r="I7" s="8" t="s">
        <v>11</v>
      </c>
      <c r="J7" s="6">
        <v>3</v>
      </c>
      <c r="K7" s="4" t="s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x14ac:dyDescent="0.25">
      <c r="A8" s="27">
        <v>4</v>
      </c>
      <c r="B8" s="28" t="s">
        <v>137</v>
      </c>
      <c r="C8" s="29" t="s">
        <v>42</v>
      </c>
      <c r="D8" s="30">
        <v>3</v>
      </c>
      <c r="E8" s="31" t="s">
        <v>41</v>
      </c>
      <c r="F8" s="3"/>
      <c r="G8" s="2">
        <v>4</v>
      </c>
      <c r="H8" s="4" t="s">
        <v>136</v>
      </c>
      <c r="I8" s="5" t="s">
        <v>45</v>
      </c>
      <c r="J8" s="6">
        <v>3</v>
      </c>
      <c r="K8" s="7" t="s">
        <v>138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x14ac:dyDescent="0.25">
      <c r="A9" s="34">
        <v>5</v>
      </c>
      <c r="B9" s="25"/>
      <c r="C9" s="25"/>
      <c r="D9" s="25"/>
      <c r="E9" s="25"/>
      <c r="F9" s="3"/>
      <c r="G9" s="2">
        <v>5</v>
      </c>
      <c r="H9" s="9" t="s">
        <v>47</v>
      </c>
      <c r="I9" s="10" t="s">
        <v>8</v>
      </c>
      <c r="J9" s="11">
        <v>3</v>
      </c>
      <c r="K9" s="12" t="s">
        <v>138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x14ac:dyDescent="0.25">
      <c r="A10" s="32">
        <v>6</v>
      </c>
      <c r="B10" s="33"/>
      <c r="C10" s="33"/>
      <c r="D10" s="33"/>
      <c r="E10" s="33"/>
      <c r="F10" s="3"/>
      <c r="G10" s="2">
        <v>6</v>
      </c>
      <c r="H10" s="4" t="s">
        <v>43</v>
      </c>
      <c r="I10" s="8" t="s">
        <v>20</v>
      </c>
      <c r="J10" s="6">
        <v>1</v>
      </c>
      <c r="K10" s="7" t="s">
        <v>41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x14ac:dyDescent="0.2">
      <c r="A11" s="41" t="s">
        <v>14</v>
      </c>
      <c r="B11" s="44"/>
      <c r="C11" s="45"/>
      <c r="D11" s="46">
        <f>SUM(D5:D10)</f>
        <v>6</v>
      </c>
      <c r="E11" s="45"/>
      <c r="F11" s="3"/>
      <c r="G11" s="41" t="s">
        <v>14</v>
      </c>
      <c r="H11" s="42"/>
      <c r="I11" s="43"/>
      <c r="J11" s="41">
        <f>SUM(J5:J10)</f>
        <v>18</v>
      </c>
      <c r="K11" s="4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x14ac:dyDescent="0.2">
      <c r="A12" s="3"/>
      <c r="F12" s="3"/>
      <c r="G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x14ac:dyDescent="0.2">
      <c r="A13" s="3"/>
      <c r="F13" s="3"/>
      <c r="G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 x14ac:dyDescent="0.2">
      <c r="A14" s="39" t="s">
        <v>15</v>
      </c>
      <c r="B14" s="40"/>
      <c r="C14" s="40"/>
      <c r="D14" s="40"/>
      <c r="E14" s="40"/>
      <c r="F14" s="3"/>
      <c r="G14" s="39" t="s">
        <v>16</v>
      </c>
      <c r="H14" s="40"/>
      <c r="I14" s="40"/>
      <c r="J14" s="40"/>
      <c r="K14" s="4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36" x14ac:dyDescent="0.2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3"/>
      <c r="G15" s="2" t="s">
        <v>2</v>
      </c>
      <c r="H15" s="2" t="s">
        <v>3</v>
      </c>
      <c r="I15" s="2" t="s">
        <v>4</v>
      </c>
      <c r="J15" s="2" t="s">
        <v>5</v>
      </c>
      <c r="K15" s="2" t="s">
        <v>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" x14ac:dyDescent="0.25">
      <c r="A16" s="2">
        <v>1</v>
      </c>
      <c r="B16" s="4" t="s">
        <v>139</v>
      </c>
      <c r="C16" s="5" t="s">
        <v>46</v>
      </c>
      <c r="D16" s="6">
        <v>3</v>
      </c>
      <c r="E16" s="7" t="s">
        <v>140</v>
      </c>
      <c r="F16" s="3"/>
      <c r="G16" s="2">
        <v>1</v>
      </c>
      <c r="H16" s="9" t="s">
        <v>57</v>
      </c>
      <c r="I16" s="10" t="s">
        <v>58</v>
      </c>
      <c r="J16" s="11">
        <v>3</v>
      </c>
      <c r="K16" s="12" t="s">
        <v>49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" x14ac:dyDescent="0.25">
      <c r="A17" s="2">
        <v>2</v>
      </c>
      <c r="B17" s="4" t="s">
        <v>49</v>
      </c>
      <c r="C17" s="5" t="s">
        <v>50</v>
      </c>
      <c r="D17" s="6">
        <v>4</v>
      </c>
      <c r="E17" s="7" t="s">
        <v>44</v>
      </c>
      <c r="F17" s="3"/>
      <c r="G17" s="2">
        <v>2</v>
      </c>
      <c r="H17" s="9" t="s">
        <v>62</v>
      </c>
      <c r="I17" s="10" t="s">
        <v>63</v>
      </c>
      <c r="J17" s="11">
        <v>4</v>
      </c>
      <c r="K17" s="12" t="s">
        <v>140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x14ac:dyDescent="0.25">
      <c r="A18" s="2">
        <v>3</v>
      </c>
      <c r="B18" s="13" t="s">
        <v>145</v>
      </c>
      <c r="C18" s="14" t="s">
        <v>13</v>
      </c>
      <c r="D18" s="15">
        <v>3</v>
      </c>
      <c r="E18" s="9" t="s">
        <v>144</v>
      </c>
      <c r="F18" s="3"/>
      <c r="G18" s="2">
        <v>3</v>
      </c>
      <c r="H18" s="9" t="s">
        <v>134</v>
      </c>
      <c r="I18" s="10" t="s">
        <v>64</v>
      </c>
      <c r="J18" s="11">
        <v>3</v>
      </c>
      <c r="K18" s="12" t="s">
        <v>147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x14ac:dyDescent="0.25">
      <c r="A19" s="2">
        <v>4</v>
      </c>
      <c r="B19" s="16" t="s">
        <v>55</v>
      </c>
      <c r="C19" s="10" t="s">
        <v>56</v>
      </c>
      <c r="D19" s="11">
        <v>3</v>
      </c>
      <c r="E19" s="12" t="s">
        <v>44</v>
      </c>
      <c r="F19" s="3"/>
      <c r="G19" s="2">
        <v>4</v>
      </c>
      <c r="H19" s="9" t="s">
        <v>53</v>
      </c>
      <c r="I19" s="17" t="s">
        <v>54</v>
      </c>
      <c r="J19" s="11">
        <v>3</v>
      </c>
      <c r="K19" s="9" t="s">
        <v>145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31.5" x14ac:dyDescent="0.25">
      <c r="A20" s="2">
        <v>5</v>
      </c>
      <c r="B20" s="9" t="s">
        <v>51</v>
      </c>
      <c r="C20" s="10" t="s">
        <v>52</v>
      </c>
      <c r="D20" s="11">
        <v>3</v>
      </c>
      <c r="E20" s="12" t="s">
        <v>136</v>
      </c>
      <c r="F20" s="3"/>
      <c r="G20" s="2">
        <v>5</v>
      </c>
      <c r="H20" s="9" t="s">
        <v>66</v>
      </c>
      <c r="I20" s="10" t="s">
        <v>67</v>
      </c>
      <c r="J20" s="11">
        <v>4</v>
      </c>
      <c r="K20" s="12" t="s">
        <v>49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x14ac:dyDescent="0.25">
      <c r="A21" s="2">
        <v>6</v>
      </c>
      <c r="B21" s="11" t="s">
        <v>59</v>
      </c>
      <c r="C21" s="10" t="s">
        <v>17</v>
      </c>
      <c r="D21" s="11">
        <v>3</v>
      </c>
      <c r="E21" s="12" t="s">
        <v>44</v>
      </c>
      <c r="F21" s="3"/>
      <c r="G21" s="2"/>
      <c r="H21" s="4" t="s">
        <v>118</v>
      </c>
      <c r="I21" s="8" t="s">
        <v>119</v>
      </c>
      <c r="J21" s="6">
        <v>2</v>
      </c>
      <c r="K21" s="6" t="s">
        <v>41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x14ac:dyDescent="0.2">
      <c r="A22" s="41" t="s">
        <v>14</v>
      </c>
      <c r="B22" s="42"/>
      <c r="C22" s="43"/>
      <c r="D22" s="41">
        <f>SUM(D16:D21)</f>
        <v>19</v>
      </c>
      <c r="E22" s="43"/>
      <c r="F22" s="3"/>
      <c r="G22" s="41" t="s">
        <v>14</v>
      </c>
      <c r="H22" s="42"/>
      <c r="I22" s="43"/>
      <c r="J22" s="41">
        <f>SUM(J16:J21)</f>
        <v>19</v>
      </c>
      <c r="K22" s="4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x14ac:dyDescent="0.2">
      <c r="A23" s="3"/>
      <c r="B23" s="3"/>
      <c r="C23" s="3"/>
      <c r="D23" s="3"/>
      <c r="E23" s="3"/>
      <c r="F23" s="3"/>
      <c r="G23" s="3"/>
      <c r="L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x14ac:dyDescent="0.2">
      <c r="A24" s="3"/>
      <c r="F24" s="3"/>
      <c r="G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x14ac:dyDescent="0.2">
      <c r="A25" s="39" t="s">
        <v>22</v>
      </c>
      <c r="B25" s="40"/>
      <c r="C25" s="40"/>
      <c r="D25" s="40"/>
      <c r="E25" s="40"/>
      <c r="F25" s="3"/>
      <c r="G25" s="39" t="s">
        <v>23</v>
      </c>
      <c r="H25" s="40"/>
      <c r="I25" s="40"/>
      <c r="J25" s="40"/>
      <c r="K25" s="4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x14ac:dyDescent="0.2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3"/>
      <c r="G26" s="2" t="s">
        <v>2</v>
      </c>
      <c r="H26" s="2" t="s">
        <v>3</v>
      </c>
      <c r="I26" s="2" t="s">
        <v>4</v>
      </c>
      <c r="J26" s="2" t="s">
        <v>5</v>
      </c>
      <c r="K26" s="2" t="s">
        <v>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x14ac:dyDescent="0.25">
      <c r="A27" s="2">
        <v>1</v>
      </c>
      <c r="B27" s="4" t="s">
        <v>68</v>
      </c>
      <c r="C27" s="5" t="s">
        <v>69</v>
      </c>
      <c r="D27" s="4">
        <v>3</v>
      </c>
      <c r="E27" s="7" t="s">
        <v>62</v>
      </c>
      <c r="F27" s="3"/>
      <c r="G27" s="2">
        <v>1</v>
      </c>
      <c r="H27" s="4" t="s">
        <v>76</v>
      </c>
      <c r="I27" s="5" t="s">
        <v>77</v>
      </c>
      <c r="J27" s="6">
        <v>3</v>
      </c>
      <c r="K27" s="7" t="s">
        <v>68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x14ac:dyDescent="0.25">
      <c r="A28" s="2">
        <v>2</v>
      </c>
      <c r="B28" s="4" t="s">
        <v>70</v>
      </c>
      <c r="C28" s="5" t="s">
        <v>18</v>
      </c>
      <c r="D28" s="4">
        <v>3</v>
      </c>
      <c r="E28" s="7" t="s">
        <v>60</v>
      </c>
      <c r="F28" s="3"/>
      <c r="G28" s="2">
        <v>2</v>
      </c>
      <c r="H28" s="4" t="s">
        <v>133</v>
      </c>
      <c r="I28" s="5" t="s">
        <v>25</v>
      </c>
      <c r="J28" s="6">
        <v>3</v>
      </c>
      <c r="K28" s="7" t="s">
        <v>60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x14ac:dyDescent="0.25">
      <c r="A29" s="2">
        <v>3</v>
      </c>
      <c r="B29" s="4" t="s">
        <v>71</v>
      </c>
      <c r="C29" s="5" t="s">
        <v>72</v>
      </c>
      <c r="D29" s="18">
        <v>3</v>
      </c>
      <c r="E29" s="7" t="s">
        <v>55</v>
      </c>
      <c r="F29" s="3"/>
      <c r="G29" s="2">
        <v>3</v>
      </c>
      <c r="H29" s="4" t="s">
        <v>78</v>
      </c>
      <c r="I29" s="5" t="s">
        <v>36</v>
      </c>
      <c r="J29" s="6">
        <v>3</v>
      </c>
      <c r="K29" s="7" t="s">
        <v>148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31.5" x14ac:dyDescent="0.25">
      <c r="A30" s="2">
        <v>4</v>
      </c>
      <c r="B30" s="4" t="s">
        <v>65</v>
      </c>
      <c r="C30" s="5" t="s">
        <v>127</v>
      </c>
      <c r="D30" s="18">
        <v>3</v>
      </c>
      <c r="E30" s="7" t="s">
        <v>53</v>
      </c>
      <c r="F30" s="3"/>
      <c r="G30" s="2">
        <v>4</v>
      </c>
      <c r="H30" s="9" t="s">
        <v>60</v>
      </c>
      <c r="I30" s="10" t="s">
        <v>61</v>
      </c>
      <c r="J30" s="11">
        <v>3</v>
      </c>
      <c r="K30" s="12" t="s">
        <v>51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x14ac:dyDescent="0.25">
      <c r="A31" s="2">
        <v>5</v>
      </c>
      <c r="B31" s="4" t="s">
        <v>75</v>
      </c>
      <c r="C31" s="5" t="s">
        <v>27</v>
      </c>
      <c r="D31" s="18">
        <v>4</v>
      </c>
      <c r="E31" s="7" t="s">
        <v>49</v>
      </c>
      <c r="F31" s="3"/>
      <c r="G31" s="2">
        <v>5</v>
      </c>
      <c r="H31" s="9" t="s">
        <v>87</v>
      </c>
      <c r="I31" s="10" t="s">
        <v>26</v>
      </c>
      <c r="J31" s="11">
        <v>3</v>
      </c>
      <c r="K31" s="12" t="s">
        <v>134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 x14ac:dyDescent="0.25">
      <c r="A32" s="2"/>
      <c r="B32" s="4" t="s">
        <v>48</v>
      </c>
      <c r="C32" s="8" t="s">
        <v>21</v>
      </c>
      <c r="D32" s="6">
        <v>3</v>
      </c>
      <c r="E32" s="6" t="s">
        <v>41</v>
      </c>
      <c r="F32" s="3"/>
      <c r="G32" s="2">
        <v>6</v>
      </c>
      <c r="H32" s="4" t="s">
        <v>107</v>
      </c>
      <c r="I32" s="5" t="s">
        <v>37</v>
      </c>
      <c r="J32" s="6">
        <v>3</v>
      </c>
      <c r="K32" s="7" t="s">
        <v>146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x14ac:dyDescent="0.2">
      <c r="A33" s="41" t="s">
        <v>14</v>
      </c>
      <c r="B33" s="42"/>
      <c r="C33" s="43"/>
      <c r="D33" s="41">
        <f>SUM(D27:D32)</f>
        <v>19</v>
      </c>
      <c r="E33" s="43"/>
      <c r="F33" s="3"/>
      <c r="G33" s="41" t="s">
        <v>14</v>
      </c>
      <c r="H33" s="42"/>
      <c r="I33" s="43"/>
      <c r="J33" s="41">
        <f ca="1">SUM(J27:J35)</f>
        <v>18</v>
      </c>
      <c r="K33" s="4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x14ac:dyDescent="0.2">
      <c r="A35" s="3"/>
      <c r="B35" s="3"/>
      <c r="C35" s="3"/>
      <c r="D35" s="3"/>
      <c r="E35" s="3"/>
      <c r="F35" s="3"/>
      <c r="G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x14ac:dyDescent="0.2">
      <c r="A36" s="39" t="s">
        <v>30</v>
      </c>
      <c r="B36" s="40"/>
      <c r="C36" s="40"/>
      <c r="D36" s="40"/>
      <c r="E36" s="40"/>
      <c r="F36" s="3"/>
      <c r="G36" s="39" t="s">
        <v>31</v>
      </c>
      <c r="H36" s="40"/>
      <c r="I36" s="40"/>
      <c r="J36" s="40"/>
      <c r="K36" s="4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36" x14ac:dyDescent="0.2">
      <c r="A37" s="2" t="s">
        <v>2</v>
      </c>
      <c r="B37" s="2" t="s">
        <v>3</v>
      </c>
      <c r="C37" s="2" t="s">
        <v>4</v>
      </c>
      <c r="D37" s="2" t="s">
        <v>5</v>
      </c>
      <c r="E37" s="2" t="s">
        <v>6</v>
      </c>
      <c r="F37" s="3"/>
      <c r="G37" s="2" t="s">
        <v>2</v>
      </c>
      <c r="H37" s="2" t="s">
        <v>3</v>
      </c>
      <c r="I37" s="2" t="s">
        <v>4</v>
      </c>
      <c r="J37" s="2" t="s">
        <v>5</v>
      </c>
      <c r="K37" s="2" t="s">
        <v>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" x14ac:dyDescent="0.25">
      <c r="A38" s="2">
        <v>1</v>
      </c>
      <c r="B38" s="9" t="s">
        <v>85</v>
      </c>
      <c r="C38" s="17" t="s">
        <v>86</v>
      </c>
      <c r="D38" s="11">
        <v>3</v>
      </c>
      <c r="E38" s="12" t="s">
        <v>41</v>
      </c>
      <c r="F38" s="3"/>
      <c r="G38" s="2">
        <v>1</v>
      </c>
      <c r="H38" s="4" t="s">
        <v>114</v>
      </c>
      <c r="I38" s="5" t="s">
        <v>121</v>
      </c>
      <c r="J38" s="6">
        <v>3</v>
      </c>
      <c r="K38" s="7" t="s">
        <v>143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x14ac:dyDescent="0.25">
      <c r="A39" s="2">
        <v>2</v>
      </c>
      <c r="B39" s="4" t="s">
        <v>82</v>
      </c>
      <c r="C39" s="5" t="s">
        <v>83</v>
      </c>
      <c r="D39" s="6">
        <v>3</v>
      </c>
      <c r="E39" s="7" t="s">
        <v>51</v>
      </c>
      <c r="F39" s="3"/>
      <c r="G39" s="2">
        <v>2</v>
      </c>
      <c r="H39" s="4" t="s">
        <v>94</v>
      </c>
      <c r="I39" s="8" t="s">
        <v>34</v>
      </c>
      <c r="J39" s="6">
        <v>2</v>
      </c>
      <c r="K39" s="7" t="s">
        <v>41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x14ac:dyDescent="0.25">
      <c r="A40" s="2">
        <v>3</v>
      </c>
      <c r="B40" s="16" t="s">
        <v>88</v>
      </c>
      <c r="C40" s="17" t="s">
        <v>32</v>
      </c>
      <c r="D40" s="11">
        <v>2</v>
      </c>
      <c r="E40" s="12" t="s">
        <v>35</v>
      </c>
      <c r="F40" s="3"/>
      <c r="G40" s="2">
        <v>3</v>
      </c>
      <c r="H40" s="4" t="s">
        <v>95</v>
      </c>
      <c r="I40" s="8" t="s">
        <v>33</v>
      </c>
      <c r="J40" s="6">
        <v>2</v>
      </c>
      <c r="K40" s="4" t="s">
        <v>88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x14ac:dyDescent="0.25">
      <c r="A41" s="2">
        <v>4</v>
      </c>
      <c r="B41" s="4" t="s">
        <v>89</v>
      </c>
      <c r="C41" s="5" t="s">
        <v>90</v>
      </c>
      <c r="D41" s="6">
        <v>3</v>
      </c>
      <c r="E41" s="7" t="s">
        <v>78</v>
      </c>
      <c r="F41" s="3"/>
      <c r="G41" s="2">
        <v>4</v>
      </c>
      <c r="H41" s="4" t="s">
        <v>79</v>
      </c>
      <c r="I41" s="5" t="s">
        <v>80</v>
      </c>
      <c r="J41" s="6">
        <v>3</v>
      </c>
      <c r="K41" s="7" t="s">
        <v>81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x14ac:dyDescent="0.25">
      <c r="A42" s="2">
        <v>5</v>
      </c>
      <c r="B42" s="9" t="s">
        <v>91</v>
      </c>
      <c r="C42" s="17" t="s">
        <v>28</v>
      </c>
      <c r="D42" s="19">
        <v>3</v>
      </c>
      <c r="E42" s="12" t="s">
        <v>41</v>
      </c>
      <c r="F42" s="3"/>
      <c r="G42" s="2">
        <v>5</v>
      </c>
      <c r="H42" s="4" t="s">
        <v>141</v>
      </c>
      <c r="I42" s="8" t="s">
        <v>142</v>
      </c>
      <c r="J42" s="6">
        <v>3</v>
      </c>
      <c r="K42" s="7" t="s">
        <v>41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x14ac:dyDescent="0.25">
      <c r="A43" s="2">
        <v>6</v>
      </c>
      <c r="B43" s="4" t="s">
        <v>84</v>
      </c>
      <c r="C43" s="8" t="s">
        <v>29</v>
      </c>
      <c r="D43" s="6">
        <v>3</v>
      </c>
      <c r="E43" s="7" t="s">
        <v>41</v>
      </c>
      <c r="F43" s="3"/>
      <c r="G43" s="2">
        <v>6</v>
      </c>
      <c r="H43" s="9" t="s">
        <v>92</v>
      </c>
      <c r="I43" s="17" t="s">
        <v>93</v>
      </c>
      <c r="J43" s="11">
        <v>3</v>
      </c>
      <c r="K43" s="12" t="s">
        <v>41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8" x14ac:dyDescent="0.25">
      <c r="A44" s="41" t="s">
        <v>14</v>
      </c>
      <c r="B44" s="42"/>
      <c r="C44" s="43"/>
      <c r="D44" s="41">
        <f>SUM(D38:D43)</f>
        <v>17</v>
      </c>
      <c r="E44" s="43"/>
      <c r="F44" s="3"/>
      <c r="G44" s="26">
        <v>7</v>
      </c>
      <c r="H44" s="9" t="s">
        <v>73</v>
      </c>
      <c r="I44" s="17" t="s">
        <v>74</v>
      </c>
      <c r="J44" s="11">
        <v>3</v>
      </c>
      <c r="K44" s="12" t="s">
        <v>41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x14ac:dyDescent="0.2">
      <c r="A45" s="3"/>
      <c r="B45" s="3"/>
      <c r="C45" s="3"/>
      <c r="D45" s="3"/>
      <c r="E45" s="3"/>
      <c r="F45" s="3"/>
      <c r="G45" s="41" t="s">
        <v>14</v>
      </c>
      <c r="H45" s="42"/>
      <c r="I45" s="43"/>
      <c r="J45" s="41">
        <f>SUM(J38:J44)</f>
        <v>19</v>
      </c>
      <c r="K45" s="4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s="35" t="s">
        <v>96</v>
      </c>
      <c r="B47" s="36"/>
      <c r="C47" s="36"/>
      <c r="D47" s="36"/>
      <c r="E47" s="36"/>
      <c r="F47" s="21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36" x14ac:dyDescent="0.2">
      <c r="A48" s="2" t="s">
        <v>2</v>
      </c>
      <c r="B48" s="2" t="s">
        <v>3</v>
      </c>
      <c r="C48" s="2" t="s">
        <v>4</v>
      </c>
      <c r="D48" s="2" t="s">
        <v>5</v>
      </c>
      <c r="E48" s="1" t="s">
        <v>6</v>
      </c>
      <c r="F48" s="37"/>
      <c r="G48" s="3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.75" customHeight="1" x14ac:dyDescent="0.25">
      <c r="A49" s="2">
        <v>1</v>
      </c>
      <c r="B49" s="17" t="s">
        <v>108</v>
      </c>
      <c r="C49" s="17" t="s">
        <v>109</v>
      </c>
      <c r="D49" s="17">
        <v>3</v>
      </c>
      <c r="E49" s="22" t="s">
        <v>116</v>
      </c>
      <c r="F49" s="2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8.75" customHeight="1" x14ac:dyDescent="0.25">
      <c r="A50" s="2">
        <v>2</v>
      </c>
      <c r="B50" s="17" t="s">
        <v>110</v>
      </c>
      <c r="C50" s="17" t="s">
        <v>111</v>
      </c>
      <c r="D50" s="17">
        <v>3</v>
      </c>
      <c r="E50" s="17" t="s">
        <v>135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.75" customHeight="1" x14ac:dyDescent="0.25">
      <c r="A51" s="2">
        <v>3</v>
      </c>
      <c r="B51" s="17" t="s">
        <v>112</v>
      </c>
      <c r="C51" s="17" t="s">
        <v>113</v>
      </c>
      <c r="D51" s="17">
        <v>3</v>
      </c>
      <c r="E51" s="17" t="s">
        <v>117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x14ac:dyDescent="0.2">
      <c r="A54" s="3"/>
      <c r="C54" s="3" t="s">
        <v>38</v>
      </c>
      <c r="D54" s="3">
        <f ca="1">SUM(D11,J11,D22,J22,J33,D33,D44,J45)</f>
        <v>135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</sheetData>
  <mergeCells count="26">
    <mergeCell ref="A3:E3"/>
    <mergeCell ref="G3:K3"/>
    <mergeCell ref="A11:C11"/>
    <mergeCell ref="D11:E11"/>
    <mergeCell ref="G11:I11"/>
    <mergeCell ref="J11:K11"/>
    <mergeCell ref="A14:E14"/>
    <mergeCell ref="G14:K14"/>
    <mergeCell ref="A22:C22"/>
    <mergeCell ref="D22:E22"/>
    <mergeCell ref="G22:I22"/>
    <mergeCell ref="J22:K22"/>
    <mergeCell ref="A25:E25"/>
    <mergeCell ref="G25:K25"/>
    <mergeCell ref="A33:C33"/>
    <mergeCell ref="D33:E33"/>
    <mergeCell ref="G33:I33"/>
    <mergeCell ref="J33:K33"/>
    <mergeCell ref="A47:E47"/>
    <mergeCell ref="F48:G48"/>
    <mergeCell ref="A36:E36"/>
    <mergeCell ref="G36:K36"/>
    <mergeCell ref="A44:C44"/>
    <mergeCell ref="D44:E44"/>
    <mergeCell ref="G45:I45"/>
    <mergeCell ref="J45:K45"/>
  </mergeCells>
  <conditionalFormatting sqref="C27:C28 D28">
    <cfRule type="expression" dxfId="237" priority="26">
      <formula>#REF!="t"</formula>
    </cfRule>
  </conditionalFormatting>
  <conditionalFormatting sqref="C38 B42 I43">
    <cfRule type="expression" dxfId="236" priority="22">
      <formula>#REF!="t"</formula>
    </cfRule>
  </conditionalFormatting>
  <conditionalFormatting sqref="C7:D7">
    <cfRule type="expression" dxfId="235" priority="12">
      <formula>#REF!="t"</formula>
    </cfRule>
  </conditionalFormatting>
  <conditionalFormatting sqref="C41:D41">
    <cfRule type="expression" dxfId="234" priority="18">
      <formula>#REF!="t"</formula>
    </cfRule>
  </conditionalFormatting>
  <conditionalFormatting sqref="C5:E6 J6:K6 I7:K8 I10:K10 C16:E16 H16:K16 I17:K19 C18:E20 B19 B21 C31 I44 K44">
    <cfRule type="expression" dxfId="233" priority="35">
      <formula>#REF!="t"</formula>
    </cfRule>
  </conditionalFormatting>
  <conditionalFormatting sqref="C29:E29">
    <cfRule type="expression" dxfId="232" priority="36">
      <formula>$I43="t"</formula>
    </cfRule>
  </conditionalFormatting>
  <conditionalFormatting sqref="C30:E30">
    <cfRule type="expression" dxfId="231" priority="40">
      <formula>$C32="t"</formula>
    </cfRule>
  </conditionalFormatting>
  <conditionalFormatting sqref="C39:E39">
    <cfRule type="expression" dxfId="230" priority="1">
      <formula>#REF!="t"</formula>
    </cfRule>
  </conditionalFormatting>
  <conditionalFormatting sqref="C43:E43">
    <cfRule type="expression" dxfId="229" priority="23">
      <formula>#REF!="t"</formula>
    </cfRule>
  </conditionalFormatting>
  <conditionalFormatting sqref="D17">
    <cfRule type="expression" dxfId="228" priority="34">
      <formula>#REF!="t"</formula>
    </cfRule>
  </conditionalFormatting>
  <conditionalFormatting sqref="D21">
    <cfRule type="expression" dxfId="227" priority="30">
      <formula>#REF!="t"</formula>
    </cfRule>
  </conditionalFormatting>
  <conditionalFormatting sqref="D32">
    <cfRule type="expression" dxfId="226" priority="29">
      <formula>#REF!="t"</formula>
    </cfRule>
  </conditionalFormatting>
  <conditionalFormatting sqref="D38:E38 D40:E40">
    <cfRule type="expression" dxfId="225" priority="21">
      <formula>#REF!="t"</formula>
    </cfRule>
  </conditionalFormatting>
  <conditionalFormatting sqref="D38:E38">
    <cfRule type="expression" dxfId="224" priority="20">
      <formula>$C38="t"</formula>
    </cfRule>
  </conditionalFormatting>
  <conditionalFormatting sqref="D42:E42 J43:K44">
    <cfRule type="expression" dxfId="223" priority="25">
      <formula>#REF!="t"</formula>
    </cfRule>
  </conditionalFormatting>
  <conditionalFormatting sqref="E7 C8:E8">
    <cfRule type="expression" dxfId="222" priority="13">
      <formula>#REF!="t"</formula>
    </cfRule>
  </conditionalFormatting>
  <conditionalFormatting sqref="E27:E28">
    <cfRule type="expression" dxfId="221" priority="8">
      <formula>#REF!="t"</formula>
    </cfRule>
  </conditionalFormatting>
  <conditionalFormatting sqref="E31:E32">
    <cfRule type="expression" dxfId="220" priority="9">
      <formula>#REF!="t"</formula>
    </cfRule>
  </conditionalFormatting>
  <conditionalFormatting sqref="E40">
    <cfRule type="expression" dxfId="219" priority="19">
      <formula>$C40="t"</formula>
    </cfRule>
  </conditionalFormatting>
  <conditionalFormatting sqref="E41">
    <cfRule type="expression" dxfId="218" priority="5">
      <formula>#REF!="t"</formula>
    </cfRule>
  </conditionalFormatting>
  <conditionalFormatting sqref="I31">
    <cfRule type="expression" dxfId="217" priority="4">
      <formula>#REF!="t"</formula>
    </cfRule>
  </conditionalFormatting>
  <conditionalFormatting sqref="I9:K9">
    <cfRule type="expression" dxfId="216" priority="31">
      <formula>#REF!="t"</formula>
    </cfRule>
  </conditionalFormatting>
  <conditionalFormatting sqref="I27:K31">
    <cfRule type="expression" dxfId="215" priority="7">
      <formula>#REF!="t"</formula>
    </cfRule>
  </conditionalFormatting>
  <conditionalFormatting sqref="I38:K39">
    <cfRule type="expression" dxfId="214" priority="6">
      <formula>#REF!="t"</formula>
    </cfRule>
  </conditionalFormatting>
  <conditionalFormatting sqref="J5">
    <cfRule type="expression" dxfId="213" priority="39">
      <formula>$D32="t"</formula>
    </cfRule>
  </conditionalFormatting>
  <conditionalFormatting sqref="J20">
    <cfRule type="expression" dxfId="212" priority="27">
      <formula>#REF!="t"</formula>
    </cfRule>
  </conditionalFormatting>
  <conditionalFormatting sqref="J21">
    <cfRule type="expression" dxfId="211" priority="33">
      <formula>#REF!="t"</formula>
    </cfRule>
  </conditionalFormatting>
  <conditionalFormatting sqref="J42">
    <cfRule type="expression" dxfId="210" priority="16">
      <formula>$G42="t"</formula>
    </cfRule>
  </conditionalFormatting>
  <conditionalFormatting sqref="J31:K31">
    <cfRule type="expression" dxfId="209" priority="2">
      <formula>$C31="t"</formula>
    </cfRule>
  </conditionalFormatting>
  <conditionalFormatting sqref="J31:K32">
    <cfRule type="expression" dxfId="208" priority="3">
      <formula>#REF!="t"</formula>
    </cfRule>
  </conditionalFormatting>
  <conditionalFormatting sqref="J40:K40">
    <cfRule type="expression" dxfId="207" priority="17">
      <formula>#REF!="t"</formula>
    </cfRule>
  </conditionalFormatting>
  <conditionalFormatting sqref="J41:K41">
    <cfRule type="expression" dxfId="206" priority="14">
      <formula>#REF!="t"</formula>
    </cfRule>
  </conditionalFormatting>
  <conditionalFormatting sqref="J44:K44">
    <cfRule type="expression" dxfId="205" priority="37">
      <formula>$I44="t"</formula>
    </cfRule>
  </conditionalFormatting>
  <conditionalFormatting sqref="K5">
    <cfRule type="expression" dxfId="204" priority="38">
      <formula>$C32="t"</formula>
    </cfRule>
  </conditionalFormatting>
  <conditionalFormatting sqref="K21">
    <cfRule type="expression" dxfId="203" priority="32">
      <formula>#REF!="t"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5AC9-AB16-4C41-B2F4-CB94F45A8949}">
  <dimension ref="A1:AB983"/>
  <sheetViews>
    <sheetView topLeftCell="E16" workbookViewId="0">
      <selection activeCell="K29" sqref="K29"/>
    </sheetView>
  </sheetViews>
  <sheetFormatPr defaultColWidth="14.42578125" defaultRowHeight="12.75" x14ac:dyDescent="0.2"/>
  <cols>
    <col min="1" max="1" width="4.85546875" customWidth="1"/>
    <col min="2" max="2" width="16" customWidth="1"/>
    <col min="3" max="3" width="35.5703125" customWidth="1"/>
    <col min="4" max="4" width="7.85546875" customWidth="1"/>
    <col min="5" max="5" width="34.5703125" customWidth="1"/>
    <col min="6" max="7" width="4.85546875" customWidth="1"/>
    <col min="8" max="8" width="16" customWidth="1"/>
    <col min="9" max="9" width="35.5703125" customWidth="1"/>
    <col min="10" max="10" width="7.85546875" customWidth="1"/>
    <col min="11" max="11" width="34.5703125" customWidth="1"/>
  </cols>
  <sheetData>
    <row r="1" spans="1:28" ht="18" x14ac:dyDescent="0.2">
      <c r="A1" s="3"/>
      <c r="B1" s="3"/>
      <c r="C1" s="3"/>
      <c r="D1" s="3"/>
      <c r="E1" s="3" t="s">
        <v>124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x14ac:dyDescent="0.2">
      <c r="A3" s="39" t="s">
        <v>0</v>
      </c>
      <c r="B3" s="40"/>
      <c r="C3" s="40"/>
      <c r="D3" s="40"/>
      <c r="E3" s="40"/>
      <c r="F3" s="3"/>
      <c r="G3" s="39" t="s">
        <v>1</v>
      </c>
      <c r="H3" s="40"/>
      <c r="I3" s="40"/>
      <c r="J3" s="40"/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9.25" customHeight="1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3"/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 x14ac:dyDescent="0.25">
      <c r="A5" s="2">
        <v>1</v>
      </c>
      <c r="B5" s="4" t="s">
        <v>40</v>
      </c>
      <c r="C5" s="5" t="s">
        <v>7</v>
      </c>
      <c r="D5" s="6">
        <v>3</v>
      </c>
      <c r="E5" s="6" t="s">
        <v>41</v>
      </c>
      <c r="F5" s="3"/>
      <c r="G5" s="2">
        <v>1</v>
      </c>
      <c r="H5" s="4" t="s">
        <v>136</v>
      </c>
      <c r="I5" s="5" t="s">
        <v>45</v>
      </c>
      <c r="J5" s="6">
        <v>3</v>
      </c>
      <c r="K5" s="7" t="s">
        <v>138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x14ac:dyDescent="0.25">
      <c r="A6" s="2">
        <v>2</v>
      </c>
      <c r="B6" s="4" t="s">
        <v>137</v>
      </c>
      <c r="C6" s="5" t="s">
        <v>42</v>
      </c>
      <c r="D6" s="6">
        <v>3</v>
      </c>
      <c r="E6" s="7" t="s">
        <v>41</v>
      </c>
      <c r="F6" s="3"/>
      <c r="G6" s="2">
        <v>2</v>
      </c>
      <c r="H6" s="4" t="s">
        <v>140</v>
      </c>
      <c r="I6" s="5" t="s">
        <v>12</v>
      </c>
      <c r="J6" s="6">
        <v>4</v>
      </c>
      <c r="K6" s="6" t="s">
        <v>41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x14ac:dyDescent="0.25">
      <c r="A7" s="2">
        <v>3</v>
      </c>
      <c r="B7" s="4" t="s">
        <v>144</v>
      </c>
      <c r="C7" s="8" t="s">
        <v>11</v>
      </c>
      <c r="D7" s="6">
        <v>3</v>
      </c>
      <c r="E7" s="6" t="s">
        <v>41</v>
      </c>
      <c r="F7" s="3"/>
      <c r="G7" s="2">
        <v>3</v>
      </c>
      <c r="H7" s="4" t="s">
        <v>145</v>
      </c>
      <c r="I7" s="8" t="s">
        <v>13</v>
      </c>
      <c r="J7" s="6">
        <v>3</v>
      </c>
      <c r="K7" s="4" t="s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x14ac:dyDescent="0.25">
      <c r="A8" s="2">
        <v>4</v>
      </c>
      <c r="B8" s="4" t="s">
        <v>48</v>
      </c>
      <c r="C8" s="8" t="s">
        <v>21</v>
      </c>
      <c r="D8" s="6">
        <v>3</v>
      </c>
      <c r="E8" s="6" t="s">
        <v>41</v>
      </c>
      <c r="F8" s="3"/>
      <c r="G8" s="2">
        <v>4</v>
      </c>
      <c r="H8" s="9" t="s">
        <v>47</v>
      </c>
      <c r="I8" s="10" t="s">
        <v>8</v>
      </c>
      <c r="J8" s="11">
        <v>3</v>
      </c>
      <c r="K8" s="12" t="s">
        <v>138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x14ac:dyDescent="0.25">
      <c r="A9" s="2">
        <v>5</v>
      </c>
      <c r="B9" s="4" t="s">
        <v>130</v>
      </c>
      <c r="C9" s="8" t="s">
        <v>131</v>
      </c>
      <c r="D9" s="6">
        <v>0</v>
      </c>
      <c r="E9" s="6" t="s">
        <v>41</v>
      </c>
      <c r="F9" s="3"/>
      <c r="G9" s="2">
        <v>5</v>
      </c>
      <c r="H9" s="4" t="s">
        <v>118</v>
      </c>
      <c r="I9" s="8" t="s">
        <v>119</v>
      </c>
      <c r="J9" s="6">
        <v>2</v>
      </c>
      <c r="K9" s="6" t="s">
        <v>41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x14ac:dyDescent="0.25">
      <c r="A10" s="2">
        <v>6</v>
      </c>
      <c r="B10" s="4" t="s">
        <v>43</v>
      </c>
      <c r="C10" s="8" t="s">
        <v>20</v>
      </c>
      <c r="D10" s="6">
        <v>1</v>
      </c>
      <c r="E10" s="7" t="s">
        <v>41</v>
      </c>
      <c r="F10" s="3"/>
      <c r="G10" s="2">
        <v>6</v>
      </c>
      <c r="H10" s="4" t="s">
        <v>44</v>
      </c>
      <c r="I10" s="5" t="s">
        <v>9</v>
      </c>
      <c r="J10" s="6">
        <v>4</v>
      </c>
      <c r="K10" s="6" t="s">
        <v>41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x14ac:dyDescent="0.2">
      <c r="A11" s="41" t="s">
        <v>14</v>
      </c>
      <c r="B11" s="42"/>
      <c r="C11" s="43"/>
      <c r="D11" s="41">
        <f>SUM(D5:D10)</f>
        <v>13</v>
      </c>
      <c r="E11" s="43"/>
      <c r="F11" s="3"/>
      <c r="G11" s="41" t="s">
        <v>14</v>
      </c>
      <c r="H11" s="42"/>
      <c r="I11" s="43"/>
      <c r="J11" s="41">
        <f>SUM(J5:J10)</f>
        <v>19</v>
      </c>
      <c r="K11" s="4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x14ac:dyDescent="0.2">
      <c r="A12" s="3"/>
      <c r="F12" s="3"/>
      <c r="G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x14ac:dyDescent="0.2">
      <c r="A13" s="3"/>
      <c r="F13" s="3"/>
      <c r="G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 x14ac:dyDescent="0.2">
      <c r="A14" s="39" t="s">
        <v>15</v>
      </c>
      <c r="B14" s="40"/>
      <c r="C14" s="40"/>
      <c r="D14" s="40"/>
      <c r="E14" s="40"/>
      <c r="F14" s="3"/>
      <c r="G14" s="39" t="s">
        <v>16</v>
      </c>
      <c r="H14" s="40"/>
      <c r="I14" s="40"/>
      <c r="J14" s="40"/>
      <c r="K14" s="4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36" x14ac:dyDescent="0.2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3"/>
      <c r="G15" s="2" t="s">
        <v>2</v>
      </c>
      <c r="H15" s="2" t="s">
        <v>3</v>
      </c>
      <c r="I15" s="2" t="s">
        <v>4</v>
      </c>
      <c r="J15" s="2" t="s">
        <v>5</v>
      </c>
      <c r="K15" s="2" t="s">
        <v>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31.5" x14ac:dyDescent="0.25">
      <c r="A16" s="2">
        <v>1</v>
      </c>
      <c r="B16" s="4" t="s">
        <v>139</v>
      </c>
      <c r="C16" s="5" t="s">
        <v>46</v>
      </c>
      <c r="D16" s="6">
        <v>3</v>
      </c>
      <c r="E16" s="7" t="s">
        <v>140</v>
      </c>
      <c r="F16" s="3"/>
      <c r="G16" s="2">
        <v>1</v>
      </c>
      <c r="H16" s="9" t="s">
        <v>60</v>
      </c>
      <c r="I16" s="10" t="s">
        <v>61</v>
      </c>
      <c r="J16" s="11">
        <v>3</v>
      </c>
      <c r="K16" s="12" t="s">
        <v>51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31.5" x14ac:dyDescent="0.25">
      <c r="A17" s="2">
        <v>2</v>
      </c>
      <c r="B17" s="9" t="s">
        <v>51</v>
      </c>
      <c r="C17" s="10" t="s">
        <v>52</v>
      </c>
      <c r="D17" s="11">
        <v>3</v>
      </c>
      <c r="E17" s="12" t="s">
        <v>136</v>
      </c>
      <c r="F17" s="3"/>
      <c r="G17" s="2">
        <v>2</v>
      </c>
      <c r="H17" s="9" t="s">
        <v>62</v>
      </c>
      <c r="I17" s="10" t="s">
        <v>63</v>
      </c>
      <c r="J17" s="11">
        <v>4</v>
      </c>
      <c r="K17" s="12" t="s">
        <v>140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x14ac:dyDescent="0.25">
      <c r="A18" s="2">
        <v>3</v>
      </c>
      <c r="B18" s="13" t="s">
        <v>53</v>
      </c>
      <c r="C18" s="14" t="s">
        <v>54</v>
      </c>
      <c r="D18" s="15">
        <v>3</v>
      </c>
      <c r="E18" s="9" t="s">
        <v>145</v>
      </c>
      <c r="F18" s="3"/>
      <c r="G18" s="2">
        <v>3</v>
      </c>
      <c r="H18" s="9" t="s">
        <v>134</v>
      </c>
      <c r="I18" s="10" t="s">
        <v>64</v>
      </c>
      <c r="J18" s="11">
        <v>3</v>
      </c>
      <c r="K18" s="12" t="s">
        <v>147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x14ac:dyDescent="0.25">
      <c r="A19" s="2">
        <v>4</v>
      </c>
      <c r="B19" s="16" t="s">
        <v>55</v>
      </c>
      <c r="C19" s="10" t="s">
        <v>56</v>
      </c>
      <c r="D19" s="11">
        <v>3</v>
      </c>
      <c r="E19" s="12" t="s">
        <v>44</v>
      </c>
      <c r="F19" s="3"/>
      <c r="G19" s="2">
        <v>4</v>
      </c>
      <c r="H19" s="9" t="s">
        <v>65</v>
      </c>
      <c r="I19" s="17" t="s">
        <v>19</v>
      </c>
      <c r="J19" s="11">
        <v>3</v>
      </c>
      <c r="K19" s="9" t="s">
        <v>53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" x14ac:dyDescent="0.25">
      <c r="A20" s="2">
        <v>5</v>
      </c>
      <c r="B20" s="4" t="s">
        <v>49</v>
      </c>
      <c r="C20" s="5" t="s">
        <v>50</v>
      </c>
      <c r="D20" s="6">
        <v>4</v>
      </c>
      <c r="E20" s="7" t="s">
        <v>44</v>
      </c>
      <c r="F20" s="3"/>
      <c r="G20" s="2">
        <v>5</v>
      </c>
      <c r="H20" s="9" t="s">
        <v>66</v>
      </c>
      <c r="I20" s="10" t="s">
        <v>67</v>
      </c>
      <c r="J20" s="11">
        <v>4</v>
      </c>
      <c r="K20" s="12" t="s">
        <v>49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x14ac:dyDescent="0.25">
      <c r="A21" s="2">
        <v>6</v>
      </c>
      <c r="B21" s="11" t="s">
        <v>59</v>
      </c>
      <c r="C21" s="10" t="s">
        <v>17</v>
      </c>
      <c r="D21" s="11">
        <v>3</v>
      </c>
      <c r="E21" s="12" t="s">
        <v>44</v>
      </c>
      <c r="F21" s="3"/>
      <c r="G21" s="2"/>
      <c r="H21" s="2"/>
      <c r="I21" s="2"/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x14ac:dyDescent="0.2">
      <c r="A22" s="41" t="s">
        <v>14</v>
      </c>
      <c r="B22" s="42"/>
      <c r="C22" s="43"/>
      <c r="D22" s="41">
        <f>SUM(D16:D21)</f>
        <v>19</v>
      </c>
      <c r="E22" s="43"/>
      <c r="F22" s="3"/>
      <c r="G22" s="41" t="s">
        <v>14</v>
      </c>
      <c r="H22" s="42"/>
      <c r="I22" s="43"/>
      <c r="J22" s="41">
        <f>SUM(J16:J21)</f>
        <v>17</v>
      </c>
      <c r="K22" s="4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x14ac:dyDescent="0.2">
      <c r="A23" s="3"/>
      <c r="B23" s="3"/>
      <c r="C23" s="3"/>
      <c r="D23" s="3"/>
      <c r="E23" s="3"/>
      <c r="F23" s="3"/>
      <c r="G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x14ac:dyDescent="0.2">
      <c r="A25" s="39" t="s">
        <v>22</v>
      </c>
      <c r="B25" s="40"/>
      <c r="C25" s="40"/>
      <c r="D25" s="40"/>
      <c r="E25" s="40"/>
      <c r="F25" s="3"/>
      <c r="G25" s="39" t="s">
        <v>23</v>
      </c>
      <c r="H25" s="40"/>
      <c r="I25" s="40"/>
      <c r="J25" s="40"/>
      <c r="K25" s="4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x14ac:dyDescent="0.2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3"/>
      <c r="G26" s="2" t="s">
        <v>2</v>
      </c>
      <c r="H26" s="2" t="s">
        <v>3</v>
      </c>
      <c r="I26" s="2" t="s">
        <v>4</v>
      </c>
      <c r="J26" s="2" t="s">
        <v>5</v>
      </c>
      <c r="K26" s="2" t="s">
        <v>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x14ac:dyDescent="0.25">
      <c r="A27" s="2">
        <v>1</v>
      </c>
      <c r="B27" s="4" t="s">
        <v>68</v>
      </c>
      <c r="C27" s="5" t="s">
        <v>69</v>
      </c>
      <c r="D27" s="4">
        <v>3</v>
      </c>
      <c r="E27" s="7" t="s">
        <v>62</v>
      </c>
      <c r="F27" s="3"/>
      <c r="G27" s="2">
        <v>1</v>
      </c>
      <c r="H27" s="4" t="s">
        <v>76</v>
      </c>
      <c r="I27" s="5" t="s">
        <v>77</v>
      </c>
      <c r="J27" s="6">
        <v>3</v>
      </c>
      <c r="K27" s="7" t="s">
        <v>68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x14ac:dyDescent="0.25">
      <c r="A28" s="2">
        <v>2</v>
      </c>
      <c r="B28" s="4" t="s">
        <v>70</v>
      </c>
      <c r="C28" s="5" t="s">
        <v>18</v>
      </c>
      <c r="D28" s="4">
        <v>3</v>
      </c>
      <c r="E28" s="7" t="s">
        <v>60</v>
      </c>
      <c r="F28" s="3"/>
      <c r="G28" s="2">
        <v>2</v>
      </c>
      <c r="H28" s="4" t="s">
        <v>133</v>
      </c>
      <c r="I28" s="5" t="s">
        <v>25</v>
      </c>
      <c r="J28" s="6">
        <v>3</v>
      </c>
      <c r="K28" s="7" t="s">
        <v>60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x14ac:dyDescent="0.25">
      <c r="A29" s="2">
        <v>3</v>
      </c>
      <c r="B29" s="4" t="s">
        <v>71</v>
      </c>
      <c r="C29" s="5" t="s">
        <v>72</v>
      </c>
      <c r="D29" s="18">
        <v>3</v>
      </c>
      <c r="E29" s="7" t="s">
        <v>55</v>
      </c>
      <c r="F29" s="3"/>
      <c r="G29" s="2">
        <v>3</v>
      </c>
      <c r="H29" s="4" t="s">
        <v>78</v>
      </c>
      <c r="I29" s="5" t="s">
        <v>36</v>
      </c>
      <c r="J29" s="6">
        <v>3</v>
      </c>
      <c r="K29" s="7" t="s">
        <v>148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" x14ac:dyDescent="0.25">
      <c r="A30" s="2">
        <v>4</v>
      </c>
      <c r="B30" s="9" t="s">
        <v>73</v>
      </c>
      <c r="C30" s="17" t="s">
        <v>74</v>
      </c>
      <c r="D30" s="11">
        <v>3</v>
      </c>
      <c r="E30" s="12" t="s">
        <v>41</v>
      </c>
      <c r="F30" s="3"/>
      <c r="G30" s="2">
        <v>4</v>
      </c>
      <c r="H30" s="4" t="s">
        <v>97</v>
      </c>
      <c r="I30" s="5" t="s">
        <v>24</v>
      </c>
      <c r="J30" s="6">
        <v>3</v>
      </c>
      <c r="K30" s="7" t="s">
        <v>134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x14ac:dyDescent="0.25">
      <c r="A31" s="2">
        <v>5</v>
      </c>
      <c r="B31" s="4" t="s">
        <v>75</v>
      </c>
      <c r="C31" s="5" t="s">
        <v>27</v>
      </c>
      <c r="D31" s="18">
        <v>4</v>
      </c>
      <c r="E31" s="7" t="s">
        <v>49</v>
      </c>
      <c r="F31" s="3"/>
      <c r="G31" s="2">
        <v>5</v>
      </c>
      <c r="H31" s="9" t="s">
        <v>87</v>
      </c>
      <c r="I31" s="10" t="s">
        <v>26</v>
      </c>
      <c r="J31" s="11">
        <v>3</v>
      </c>
      <c r="K31" s="12" t="s">
        <v>134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 x14ac:dyDescent="0.25">
      <c r="A32" s="2">
        <v>6</v>
      </c>
      <c r="B32" s="9" t="s">
        <v>57</v>
      </c>
      <c r="C32" s="10" t="s">
        <v>58</v>
      </c>
      <c r="D32" s="11">
        <v>3</v>
      </c>
      <c r="E32" s="12" t="s">
        <v>49</v>
      </c>
      <c r="F32" s="3"/>
      <c r="G32" s="2">
        <v>6</v>
      </c>
      <c r="H32" s="4" t="s">
        <v>84</v>
      </c>
      <c r="I32" s="8" t="s">
        <v>29</v>
      </c>
      <c r="J32" s="6">
        <v>3</v>
      </c>
      <c r="K32" s="7" t="s">
        <v>41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x14ac:dyDescent="0.2">
      <c r="A33" s="41" t="s">
        <v>14</v>
      </c>
      <c r="B33" s="42"/>
      <c r="C33" s="43"/>
      <c r="D33" s="41">
        <f>SUM(D27:D32)</f>
        <v>19</v>
      </c>
      <c r="E33" s="43"/>
      <c r="F33" s="3"/>
      <c r="G33" s="41" t="s">
        <v>14</v>
      </c>
      <c r="H33" s="42"/>
      <c r="I33" s="43"/>
      <c r="J33" s="41">
        <f>SUM(J27:J32)</f>
        <v>18</v>
      </c>
      <c r="K33" s="4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4.25" customHeight="1" x14ac:dyDescent="0.2">
      <c r="A36" s="39" t="s">
        <v>30</v>
      </c>
      <c r="B36" s="40"/>
      <c r="C36" s="40"/>
      <c r="D36" s="40"/>
      <c r="E36" s="40"/>
      <c r="F36" s="3"/>
      <c r="G36" s="39" t="s">
        <v>31</v>
      </c>
      <c r="H36" s="40"/>
      <c r="I36" s="40"/>
      <c r="J36" s="40"/>
      <c r="K36" s="4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36" x14ac:dyDescent="0.2">
      <c r="A37" s="2" t="s">
        <v>2</v>
      </c>
      <c r="B37" s="2" t="s">
        <v>3</v>
      </c>
      <c r="C37" s="2" t="s">
        <v>4</v>
      </c>
      <c r="D37" s="2" t="s">
        <v>5</v>
      </c>
      <c r="E37" s="2" t="s">
        <v>6</v>
      </c>
      <c r="F37" s="3"/>
      <c r="G37" s="2" t="s">
        <v>2</v>
      </c>
      <c r="H37" s="2" t="s">
        <v>3</v>
      </c>
      <c r="I37" s="2" t="s">
        <v>4</v>
      </c>
      <c r="J37" s="2" t="s">
        <v>5</v>
      </c>
      <c r="K37" s="2" t="s">
        <v>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" x14ac:dyDescent="0.25">
      <c r="A38" s="2">
        <v>1</v>
      </c>
      <c r="B38" s="9" t="s">
        <v>85</v>
      </c>
      <c r="C38" s="17" t="s">
        <v>86</v>
      </c>
      <c r="D38" s="11">
        <v>3</v>
      </c>
      <c r="E38" s="12" t="s">
        <v>41</v>
      </c>
      <c r="F38" s="3"/>
      <c r="G38" s="2">
        <v>1</v>
      </c>
      <c r="H38" s="9" t="s">
        <v>92</v>
      </c>
      <c r="I38" s="17" t="s">
        <v>93</v>
      </c>
      <c r="J38" s="11">
        <v>3</v>
      </c>
      <c r="K38" s="12" t="s">
        <v>41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x14ac:dyDescent="0.25">
      <c r="A39" s="2">
        <v>2</v>
      </c>
      <c r="B39" s="4" t="s">
        <v>82</v>
      </c>
      <c r="C39" s="5" t="s">
        <v>83</v>
      </c>
      <c r="D39" s="6">
        <v>3</v>
      </c>
      <c r="E39" s="7" t="s">
        <v>51</v>
      </c>
      <c r="F39" s="3"/>
      <c r="G39" s="2">
        <v>2</v>
      </c>
      <c r="H39" s="4" t="s">
        <v>94</v>
      </c>
      <c r="I39" s="8" t="s">
        <v>34</v>
      </c>
      <c r="J39" s="6">
        <v>2</v>
      </c>
      <c r="K39" s="7" t="s">
        <v>41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x14ac:dyDescent="0.25">
      <c r="A40" s="2">
        <v>3</v>
      </c>
      <c r="B40" s="4" t="s">
        <v>98</v>
      </c>
      <c r="C40" s="5" t="s">
        <v>125</v>
      </c>
      <c r="D40" s="6">
        <v>3</v>
      </c>
      <c r="E40" s="7" t="s">
        <v>97</v>
      </c>
      <c r="F40" s="3"/>
      <c r="G40" s="2">
        <v>3</v>
      </c>
      <c r="H40" s="4" t="s">
        <v>95</v>
      </c>
      <c r="I40" s="8" t="s">
        <v>33</v>
      </c>
      <c r="J40" s="6">
        <v>2</v>
      </c>
      <c r="K40" s="4" t="s">
        <v>88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x14ac:dyDescent="0.25">
      <c r="A41" s="2">
        <v>4</v>
      </c>
      <c r="B41" s="4" t="s">
        <v>89</v>
      </c>
      <c r="C41" s="5" t="s">
        <v>90</v>
      </c>
      <c r="D41" s="6">
        <v>3</v>
      </c>
      <c r="E41" s="7" t="s">
        <v>78</v>
      </c>
      <c r="F41" s="3"/>
      <c r="G41" s="2">
        <v>4</v>
      </c>
      <c r="H41" s="4" t="s">
        <v>122</v>
      </c>
      <c r="I41" s="5" t="s">
        <v>123</v>
      </c>
      <c r="J41" s="6">
        <v>3</v>
      </c>
      <c r="K41" s="7" t="e">
        <v>#N/A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x14ac:dyDescent="0.25">
      <c r="A42" s="2">
        <v>5</v>
      </c>
      <c r="B42" s="16" t="s">
        <v>88</v>
      </c>
      <c r="C42" s="17" t="s">
        <v>32</v>
      </c>
      <c r="D42" s="11">
        <v>2</v>
      </c>
      <c r="E42" s="12" t="s">
        <v>35</v>
      </c>
      <c r="F42" s="3"/>
      <c r="G42" s="2">
        <v>5</v>
      </c>
      <c r="H42" s="4" t="s">
        <v>141</v>
      </c>
      <c r="I42" s="8" t="s">
        <v>142</v>
      </c>
      <c r="J42" s="6">
        <v>3</v>
      </c>
      <c r="K42" s="7" t="s">
        <v>41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x14ac:dyDescent="0.25">
      <c r="A43" s="2">
        <v>6</v>
      </c>
      <c r="B43" s="9" t="s">
        <v>73</v>
      </c>
      <c r="C43" s="17" t="s">
        <v>74</v>
      </c>
      <c r="D43" s="11">
        <v>3</v>
      </c>
      <c r="E43" s="12" t="s">
        <v>41</v>
      </c>
      <c r="F43" s="3"/>
      <c r="G43" s="2">
        <v>6</v>
      </c>
      <c r="H43" s="9" t="s">
        <v>91</v>
      </c>
      <c r="I43" s="17" t="s">
        <v>28</v>
      </c>
      <c r="J43" s="19">
        <v>3</v>
      </c>
      <c r="K43" s="12" t="s">
        <v>41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4.25" customHeight="1" x14ac:dyDescent="0.2">
      <c r="A44" s="41" t="s">
        <v>14</v>
      </c>
      <c r="B44" s="42"/>
      <c r="C44" s="43"/>
      <c r="D44" s="41">
        <f>SUM(D38:D43)</f>
        <v>17</v>
      </c>
      <c r="E44" s="43"/>
      <c r="F44" s="3"/>
      <c r="G44" s="41" t="s">
        <v>14</v>
      </c>
      <c r="H44" s="42"/>
      <c r="I44" s="43"/>
      <c r="J44" s="41">
        <f>SUM(J38:J43)</f>
        <v>16</v>
      </c>
      <c r="K44" s="4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s="35" t="s">
        <v>96</v>
      </c>
      <c r="B47" s="36"/>
      <c r="C47" s="36"/>
      <c r="D47" s="36"/>
      <c r="E47" s="36"/>
      <c r="F47" s="21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36" x14ac:dyDescent="0.2">
      <c r="A48" s="2" t="s">
        <v>2</v>
      </c>
      <c r="B48" s="2" t="s">
        <v>3</v>
      </c>
      <c r="C48" s="2" t="s">
        <v>4</v>
      </c>
      <c r="D48" s="2" t="s">
        <v>5</v>
      </c>
      <c r="E48" s="1" t="s">
        <v>6</v>
      </c>
      <c r="F48" s="37"/>
      <c r="G48" s="3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.75" customHeight="1" x14ac:dyDescent="0.25">
      <c r="A49" s="2">
        <v>1</v>
      </c>
      <c r="B49" s="17" t="s">
        <v>99</v>
      </c>
      <c r="C49" s="17" t="s">
        <v>100</v>
      </c>
      <c r="D49" s="17">
        <v>3</v>
      </c>
      <c r="E49" s="22" t="s">
        <v>115</v>
      </c>
      <c r="F49" s="2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8.75" customHeight="1" x14ac:dyDescent="0.25">
      <c r="A50" s="2">
        <v>2</v>
      </c>
      <c r="B50" s="17" t="s">
        <v>101</v>
      </c>
      <c r="C50" s="17" t="s">
        <v>102</v>
      </c>
      <c r="D50" s="17">
        <v>3</v>
      </c>
      <c r="E50" s="22" t="s">
        <v>115</v>
      </c>
      <c r="F50" s="2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.75" customHeight="1" x14ac:dyDescent="0.25">
      <c r="A51" s="2">
        <v>3</v>
      </c>
      <c r="B51" s="17" t="s">
        <v>103</v>
      </c>
      <c r="C51" s="17" t="s">
        <v>104</v>
      </c>
      <c r="D51" s="17">
        <v>3</v>
      </c>
      <c r="E51" s="22" t="s">
        <v>115</v>
      </c>
      <c r="F51" s="2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.75" customHeight="1" x14ac:dyDescent="0.25">
      <c r="A52" s="2">
        <v>4</v>
      </c>
      <c r="B52" s="17" t="s">
        <v>105</v>
      </c>
      <c r="C52" s="17" t="s">
        <v>106</v>
      </c>
      <c r="D52" s="17">
        <v>3</v>
      </c>
      <c r="E52" s="22" t="s">
        <v>115</v>
      </c>
      <c r="F52" s="2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x14ac:dyDescent="0.2">
      <c r="A55" s="3"/>
      <c r="C55" s="3" t="s">
        <v>38</v>
      </c>
      <c r="D55" s="3">
        <f>SUM(D11,J11,D22,J22,J33,D33,D44,J44)</f>
        <v>138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8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</sheetData>
  <mergeCells count="26">
    <mergeCell ref="A3:E3"/>
    <mergeCell ref="G3:K3"/>
    <mergeCell ref="A11:C11"/>
    <mergeCell ref="D11:E11"/>
    <mergeCell ref="G11:I11"/>
    <mergeCell ref="J11:K11"/>
    <mergeCell ref="A14:E14"/>
    <mergeCell ref="G14:K14"/>
    <mergeCell ref="A22:C22"/>
    <mergeCell ref="D22:E22"/>
    <mergeCell ref="G22:I22"/>
    <mergeCell ref="J22:K22"/>
    <mergeCell ref="A25:E25"/>
    <mergeCell ref="G25:K25"/>
    <mergeCell ref="A33:C33"/>
    <mergeCell ref="D33:E33"/>
    <mergeCell ref="G33:I33"/>
    <mergeCell ref="J33:K33"/>
    <mergeCell ref="A47:E47"/>
    <mergeCell ref="F48:G48"/>
    <mergeCell ref="A36:E36"/>
    <mergeCell ref="G36:K36"/>
    <mergeCell ref="A44:C44"/>
    <mergeCell ref="D44:E44"/>
    <mergeCell ref="G44:I44"/>
    <mergeCell ref="J44:K44"/>
  </mergeCells>
  <conditionalFormatting sqref="C38:E38 D40:E40">
    <cfRule type="expression" dxfId="202" priority="15">
      <formula>$G38="t"</formula>
    </cfRule>
  </conditionalFormatting>
  <conditionalFormatting sqref="C41:D41">
    <cfRule type="expression" dxfId="201" priority="6">
      <formula>#REF!="t"</formula>
    </cfRule>
  </conditionalFormatting>
  <conditionalFormatting sqref="C29:E29">
    <cfRule type="expression" dxfId="200" priority="55">
      <formula>$I43="t"</formula>
    </cfRule>
  </conditionalFormatting>
  <conditionalFormatting sqref="D9">
    <cfRule type="expression" dxfId="199" priority="28">
      <formula>#REF!="t"</formula>
    </cfRule>
  </conditionalFormatting>
  <conditionalFormatting sqref="D20:D21">
    <cfRule type="expression" dxfId="198" priority="47">
      <formula>#REF!="t"</formula>
    </cfRule>
  </conditionalFormatting>
  <conditionalFormatting sqref="D8:E8">
    <cfRule type="expression" dxfId="197" priority="45">
      <formula>#REF!="t"</formula>
    </cfRule>
  </conditionalFormatting>
  <conditionalFormatting sqref="D30:E30">
    <cfRule type="expression" dxfId="196" priority="40">
      <formula>$C30="t"</formula>
    </cfRule>
    <cfRule type="expression" dxfId="195" priority="42">
      <formula>#REF!="t"</formula>
    </cfRule>
  </conditionalFormatting>
  <conditionalFormatting sqref="D38:E38 D42:E42">
    <cfRule type="expression" dxfId="194" priority="17">
      <formula>$C38="t"</formula>
    </cfRule>
  </conditionalFormatting>
  <conditionalFormatting sqref="D42:E43 B43">
    <cfRule type="expression" dxfId="193" priority="16">
      <formula>$G41="t"</formula>
    </cfRule>
  </conditionalFormatting>
  <conditionalFormatting sqref="E9">
    <cfRule type="expression" dxfId="192" priority="27">
      <formula>#REF!="t"</formula>
    </cfRule>
  </conditionalFormatting>
  <conditionalFormatting sqref="E27 C27:C28 D28 E30 C30:C31">
    <cfRule type="expression" dxfId="191" priority="43">
      <formula>#REF!="t"</formula>
    </cfRule>
  </conditionalFormatting>
  <conditionalFormatting sqref="E28">
    <cfRule type="expression" dxfId="190" priority="8">
      <formula>#REF!="t"</formula>
    </cfRule>
  </conditionalFormatting>
  <conditionalFormatting sqref="E31">
    <cfRule type="expression" dxfId="189" priority="9">
      <formula>#REF!="t"</formula>
    </cfRule>
  </conditionalFormatting>
  <conditionalFormatting sqref="E41">
    <cfRule type="expression" dxfId="188" priority="5">
      <formula>#REF!="t"</formula>
    </cfRule>
  </conditionalFormatting>
  <conditionalFormatting sqref="I27:I29">
    <cfRule type="expression" dxfId="187" priority="21">
      <formula>$G27="t"</formula>
    </cfRule>
  </conditionalFormatting>
  <conditionalFormatting sqref="I5:K5 C5:E7 J6:K6 I7:K7 C10:E10 C16:E19 B19 B21 B32:E32">
    <cfRule type="expression" dxfId="185" priority="52">
      <formula>#REF!="t"</formula>
    </cfRule>
  </conditionalFormatting>
  <conditionalFormatting sqref="I8:K8">
    <cfRule type="expression" dxfId="184" priority="48">
      <formula>#REF!="t"</formula>
    </cfRule>
  </conditionalFormatting>
  <conditionalFormatting sqref="I16:K19 J20">
    <cfRule type="expression" dxfId="183" priority="44">
      <formula>#REF!="t"</formula>
    </cfRule>
  </conditionalFormatting>
  <conditionalFormatting sqref="I32:K32">
    <cfRule type="expression" dxfId="182" priority="26">
      <formula>#REF!="t"</formula>
    </cfRule>
  </conditionalFormatting>
  <conditionalFormatting sqref="I38:K38">
    <cfRule type="expression" dxfId="181" priority="12">
      <formula>$C38="t"</formula>
    </cfRule>
  </conditionalFormatting>
  <conditionalFormatting sqref="I39:K39 J40:K41">
    <cfRule type="expression" dxfId="180" priority="11">
      <formula>$G39="t"</formula>
    </cfRule>
  </conditionalFormatting>
  <conditionalFormatting sqref="I43:K43">
    <cfRule type="expression" dxfId="179" priority="18">
      <formula>$C46="t"</formula>
    </cfRule>
  </conditionalFormatting>
  <conditionalFormatting sqref="J10">
    <cfRule type="expression" dxfId="178" priority="54">
      <formula>$D8="t"</formula>
    </cfRule>
  </conditionalFormatting>
  <conditionalFormatting sqref="J42">
    <cfRule type="expression" dxfId="177" priority="10">
      <formula>$H42="t"</formula>
    </cfRule>
  </conditionalFormatting>
  <conditionalFormatting sqref="J9:K9">
    <cfRule type="expression" dxfId="176" priority="49">
      <formula>#REF!="t"</formula>
    </cfRule>
  </conditionalFormatting>
  <conditionalFormatting sqref="J27:K27 J28">
    <cfRule type="expression" dxfId="175" priority="25">
      <formula>$G27="t"</formula>
    </cfRule>
  </conditionalFormatting>
  <conditionalFormatting sqref="J29:K31">
    <cfRule type="expression" dxfId="174" priority="20">
      <formula>$G29="t"</formula>
    </cfRule>
  </conditionalFormatting>
  <conditionalFormatting sqref="K10">
    <cfRule type="expression" dxfId="173" priority="53">
      <formula>$C8="t"</formula>
    </cfRule>
  </conditionalFormatting>
  <conditionalFormatting sqref="K28">
    <cfRule type="expression" dxfId="172" priority="7">
      <formula>#REF!="t"</formula>
    </cfRule>
  </conditionalFormatting>
  <conditionalFormatting sqref="I31:K31">
    <cfRule type="expression" dxfId="171" priority="3">
      <formula>$G31="t"</formula>
    </cfRule>
  </conditionalFormatting>
  <conditionalFormatting sqref="J31:K31">
    <cfRule type="expression" dxfId="170" priority="4">
      <formula>$C31="t"</formula>
    </cfRule>
  </conditionalFormatting>
  <conditionalFormatting sqref="C39">
    <cfRule type="expression" dxfId="169" priority="1">
      <formula>$G39="t"</formula>
    </cfRule>
  </conditionalFormatting>
  <conditionalFormatting sqref="D39:E39">
    <cfRule type="expression" dxfId="168" priority="2">
      <formula>$G39="t"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9487-496D-4DC9-9E41-B91BB735F537}">
  <dimension ref="A1:AB982"/>
  <sheetViews>
    <sheetView topLeftCell="E30" workbookViewId="0">
      <selection activeCell="H31" sqref="H31:K31"/>
    </sheetView>
  </sheetViews>
  <sheetFormatPr defaultColWidth="14.42578125" defaultRowHeight="12.75" x14ac:dyDescent="0.2"/>
  <cols>
    <col min="1" max="1" width="4.85546875" customWidth="1"/>
    <col min="2" max="2" width="16" customWidth="1"/>
    <col min="3" max="3" width="35.5703125" customWidth="1"/>
    <col min="4" max="4" width="7.85546875" customWidth="1"/>
    <col min="5" max="5" width="34.5703125" customWidth="1"/>
    <col min="6" max="7" width="4.85546875" customWidth="1"/>
    <col min="8" max="8" width="16" customWidth="1"/>
    <col min="9" max="9" width="35.5703125" customWidth="1"/>
    <col min="10" max="10" width="7.85546875" customWidth="1"/>
    <col min="11" max="11" width="34.5703125" customWidth="1"/>
  </cols>
  <sheetData>
    <row r="1" spans="1:28" ht="18" x14ac:dyDescent="0.2">
      <c r="A1" s="3"/>
      <c r="B1" s="3"/>
      <c r="C1" s="3"/>
      <c r="D1" s="3"/>
      <c r="E1" s="3" t="s">
        <v>120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x14ac:dyDescent="0.2">
      <c r="A3" s="39" t="s">
        <v>0</v>
      </c>
      <c r="B3" s="40"/>
      <c r="C3" s="40"/>
      <c r="D3" s="40"/>
      <c r="E3" s="40"/>
      <c r="F3" s="3"/>
      <c r="G3" s="39" t="s">
        <v>1</v>
      </c>
      <c r="H3" s="40"/>
      <c r="I3" s="40"/>
      <c r="J3" s="40"/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9.25" customHeight="1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3"/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 x14ac:dyDescent="0.25">
      <c r="A5" s="2">
        <v>1</v>
      </c>
      <c r="B5" s="4" t="s">
        <v>40</v>
      </c>
      <c r="C5" s="5" t="s">
        <v>7</v>
      </c>
      <c r="D5" s="6">
        <v>3</v>
      </c>
      <c r="E5" s="6" t="s">
        <v>41</v>
      </c>
      <c r="F5" s="3"/>
      <c r="G5" s="2">
        <v>1</v>
      </c>
      <c r="H5" s="4" t="s">
        <v>136</v>
      </c>
      <c r="I5" s="5" t="s">
        <v>45</v>
      </c>
      <c r="J5" s="6">
        <v>3</v>
      </c>
      <c r="K5" s="7" t="s">
        <v>138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x14ac:dyDescent="0.25">
      <c r="A6" s="2">
        <v>2</v>
      </c>
      <c r="B6" s="4" t="s">
        <v>137</v>
      </c>
      <c r="C6" s="5" t="s">
        <v>42</v>
      </c>
      <c r="D6" s="6">
        <v>3</v>
      </c>
      <c r="E6" s="7" t="s">
        <v>41</v>
      </c>
      <c r="F6" s="3"/>
      <c r="G6" s="2">
        <v>2</v>
      </c>
      <c r="H6" s="4" t="s">
        <v>140</v>
      </c>
      <c r="I6" s="5" t="s">
        <v>12</v>
      </c>
      <c r="J6" s="6">
        <v>4</v>
      </c>
      <c r="K6" s="6" t="s">
        <v>41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x14ac:dyDescent="0.25">
      <c r="A7" s="2">
        <v>3</v>
      </c>
      <c r="B7" s="4" t="s">
        <v>144</v>
      </c>
      <c r="C7" s="8" t="s">
        <v>11</v>
      </c>
      <c r="D7" s="6">
        <v>3</v>
      </c>
      <c r="E7" s="6" t="s">
        <v>41</v>
      </c>
      <c r="F7" s="3"/>
      <c r="G7" s="2">
        <v>3</v>
      </c>
      <c r="H7" s="4" t="s">
        <v>145</v>
      </c>
      <c r="I7" s="8" t="s">
        <v>13</v>
      </c>
      <c r="J7" s="6">
        <v>3</v>
      </c>
      <c r="K7" s="4" t="s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x14ac:dyDescent="0.25">
      <c r="A8" s="2">
        <v>4</v>
      </c>
      <c r="B8" s="4" t="s">
        <v>48</v>
      </c>
      <c r="C8" s="8" t="s">
        <v>21</v>
      </c>
      <c r="D8" s="6">
        <v>3</v>
      </c>
      <c r="E8" s="6" t="s">
        <v>41</v>
      </c>
      <c r="F8" s="3"/>
      <c r="G8" s="2">
        <v>4</v>
      </c>
      <c r="H8" s="9" t="s">
        <v>47</v>
      </c>
      <c r="I8" s="10" t="s">
        <v>8</v>
      </c>
      <c r="J8" s="11">
        <v>3</v>
      </c>
      <c r="K8" s="12" t="s">
        <v>138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x14ac:dyDescent="0.25">
      <c r="A9" s="2">
        <v>5</v>
      </c>
      <c r="B9" s="4" t="s">
        <v>130</v>
      </c>
      <c r="C9" s="8" t="s">
        <v>131</v>
      </c>
      <c r="D9" s="6">
        <v>0</v>
      </c>
      <c r="E9" s="6" t="s">
        <v>41</v>
      </c>
      <c r="F9" s="3"/>
      <c r="G9" s="2">
        <v>5</v>
      </c>
      <c r="H9" s="4" t="s">
        <v>118</v>
      </c>
      <c r="I9" s="8" t="s">
        <v>119</v>
      </c>
      <c r="J9" s="6">
        <v>2</v>
      </c>
      <c r="K9" s="6" t="s">
        <v>41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x14ac:dyDescent="0.25">
      <c r="A10" s="2">
        <v>6</v>
      </c>
      <c r="B10" s="4" t="s">
        <v>43</v>
      </c>
      <c r="C10" s="8" t="s">
        <v>20</v>
      </c>
      <c r="D10" s="6">
        <v>1</v>
      </c>
      <c r="E10" s="7" t="s">
        <v>41</v>
      </c>
      <c r="F10" s="3"/>
      <c r="G10" s="2">
        <v>6</v>
      </c>
      <c r="H10" s="4" t="s">
        <v>44</v>
      </c>
      <c r="I10" s="5" t="s">
        <v>9</v>
      </c>
      <c r="J10" s="6">
        <v>4</v>
      </c>
      <c r="K10" s="6" t="s">
        <v>41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x14ac:dyDescent="0.2">
      <c r="A11" s="41" t="s">
        <v>14</v>
      </c>
      <c r="B11" s="42"/>
      <c r="C11" s="43"/>
      <c r="D11" s="41">
        <f>SUM(D5:D10)</f>
        <v>13</v>
      </c>
      <c r="E11" s="43"/>
      <c r="F11" s="3"/>
      <c r="G11" s="41" t="s">
        <v>14</v>
      </c>
      <c r="H11" s="42"/>
      <c r="I11" s="43"/>
      <c r="J11" s="41">
        <f>SUM(J5:J10)</f>
        <v>19</v>
      </c>
      <c r="K11" s="4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x14ac:dyDescent="0.2">
      <c r="A12" s="3"/>
      <c r="F12" s="3"/>
      <c r="G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x14ac:dyDescent="0.2">
      <c r="A13" s="3"/>
      <c r="F13" s="3"/>
      <c r="G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 x14ac:dyDescent="0.2">
      <c r="A14" s="39" t="s">
        <v>15</v>
      </c>
      <c r="B14" s="40"/>
      <c r="C14" s="40"/>
      <c r="D14" s="40"/>
      <c r="E14" s="40"/>
      <c r="F14" s="3"/>
      <c r="G14" s="39" t="s">
        <v>16</v>
      </c>
      <c r="H14" s="40"/>
      <c r="I14" s="40"/>
      <c r="J14" s="40"/>
      <c r="K14" s="4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36" x14ac:dyDescent="0.2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3"/>
      <c r="G15" s="2" t="s">
        <v>2</v>
      </c>
      <c r="H15" s="2" t="s">
        <v>3</v>
      </c>
      <c r="I15" s="2" t="s">
        <v>4</v>
      </c>
      <c r="J15" s="2" t="s">
        <v>5</v>
      </c>
      <c r="K15" s="2" t="s">
        <v>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31.5" x14ac:dyDescent="0.25">
      <c r="A16" s="2">
        <v>1</v>
      </c>
      <c r="B16" s="4" t="s">
        <v>139</v>
      </c>
      <c r="C16" s="5" t="s">
        <v>46</v>
      </c>
      <c r="D16" s="6">
        <v>3</v>
      </c>
      <c r="E16" s="7" t="s">
        <v>140</v>
      </c>
      <c r="F16" s="3"/>
      <c r="G16" s="2">
        <v>1</v>
      </c>
      <c r="H16" s="9" t="s">
        <v>60</v>
      </c>
      <c r="I16" s="10" t="s">
        <v>61</v>
      </c>
      <c r="J16" s="11">
        <v>3</v>
      </c>
      <c r="K16" s="12" t="s">
        <v>51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31.5" x14ac:dyDescent="0.25">
      <c r="A17" s="2">
        <v>2</v>
      </c>
      <c r="B17" s="9" t="s">
        <v>51</v>
      </c>
      <c r="C17" s="10" t="s">
        <v>52</v>
      </c>
      <c r="D17" s="11">
        <v>3</v>
      </c>
      <c r="E17" s="12" t="s">
        <v>136</v>
      </c>
      <c r="F17" s="3"/>
      <c r="G17" s="2">
        <v>2</v>
      </c>
      <c r="H17" s="9" t="s">
        <v>62</v>
      </c>
      <c r="I17" s="10" t="s">
        <v>63</v>
      </c>
      <c r="J17" s="11">
        <v>4</v>
      </c>
      <c r="K17" s="12" t="s">
        <v>140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x14ac:dyDescent="0.25">
      <c r="A18" s="2">
        <v>3</v>
      </c>
      <c r="B18" s="13" t="s">
        <v>53</v>
      </c>
      <c r="C18" s="14" t="s">
        <v>54</v>
      </c>
      <c r="D18" s="15">
        <v>3</v>
      </c>
      <c r="E18" s="9" t="s">
        <v>145</v>
      </c>
      <c r="F18" s="3"/>
      <c r="G18" s="2">
        <v>3</v>
      </c>
      <c r="H18" s="9" t="s">
        <v>134</v>
      </c>
      <c r="I18" s="10" t="s">
        <v>64</v>
      </c>
      <c r="J18" s="11">
        <v>3</v>
      </c>
      <c r="K18" s="12" t="s">
        <v>147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x14ac:dyDescent="0.25">
      <c r="A19" s="2">
        <v>4</v>
      </c>
      <c r="B19" s="16" t="s">
        <v>55</v>
      </c>
      <c r="C19" s="10" t="s">
        <v>56</v>
      </c>
      <c r="D19" s="11">
        <v>3</v>
      </c>
      <c r="E19" s="12" t="s">
        <v>44</v>
      </c>
      <c r="F19" s="3"/>
      <c r="G19" s="2">
        <v>4</v>
      </c>
      <c r="H19" s="9" t="s">
        <v>65</v>
      </c>
      <c r="I19" s="17" t="s">
        <v>19</v>
      </c>
      <c r="J19" s="11">
        <v>3</v>
      </c>
      <c r="K19" s="9" t="s">
        <v>53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" x14ac:dyDescent="0.25">
      <c r="A20" s="2">
        <v>5</v>
      </c>
      <c r="B20" s="4" t="s">
        <v>49</v>
      </c>
      <c r="C20" s="5" t="s">
        <v>50</v>
      </c>
      <c r="D20" s="6">
        <v>4</v>
      </c>
      <c r="E20" s="7" t="s">
        <v>44</v>
      </c>
      <c r="F20" s="3"/>
      <c r="G20" s="2">
        <v>5</v>
      </c>
      <c r="H20" s="9" t="s">
        <v>66</v>
      </c>
      <c r="I20" s="10" t="s">
        <v>67</v>
      </c>
      <c r="J20" s="11">
        <v>4</v>
      </c>
      <c r="K20" s="12" t="s">
        <v>49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x14ac:dyDescent="0.25">
      <c r="A21" s="2">
        <v>6</v>
      </c>
      <c r="B21" s="11" t="s">
        <v>59</v>
      </c>
      <c r="C21" s="10" t="s">
        <v>17</v>
      </c>
      <c r="D21" s="11">
        <v>3</v>
      </c>
      <c r="E21" s="12" t="s">
        <v>44</v>
      </c>
      <c r="F21" s="3"/>
      <c r="G21" s="2"/>
      <c r="H21" s="2"/>
      <c r="I21" s="2"/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x14ac:dyDescent="0.2">
      <c r="A22" s="41" t="s">
        <v>14</v>
      </c>
      <c r="B22" s="42"/>
      <c r="C22" s="43"/>
      <c r="D22" s="41">
        <f>SUM(D16:D21)</f>
        <v>19</v>
      </c>
      <c r="E22" s="43"/>
      <c r="F22" s="3"/>
      <c r="G22" s="41" t="s">
        <v>14</v>
      </c>
      <c r="H22" s="42"/>
      <c r="I22" s="43"/>
      <c r="J22" s="41">
        <f>SUM(J16:J21)</f>
        <v>17</v>
      </c>
      <c r="K22" s="4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x14ac:dyDescent="0.2">
      <c r="A23" s="3"/>
      <c r="B23" s="3"/>
      <c r="C23" s="3"/>
      <c r="D23" s="3"/>
      <c r="E23" s="3"/>
      <c r="F23" s="3"/>
      <c r="G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x14ac:dyDescent="0.2">
      <c r="A25" s="39" t="s">
        <v>22</v>
      </c>
      <c r="B25" s="40"/>
      <c r="C25" s="40"/>
      <c r="D25" s="40"/>
      <c r="E25" s="40"/>
      <c r="F25" s="3"/>
      <c r="G25" s="39" t="s">
        <v>23</v>
      </c>
      <c r="H25" s="40"/>
      <c r="I25" s="40"/>
      <c r="J25" s="40"/>
      <c r="K25" s="4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x14ac:dyDescent="0.2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3"/>
      <c r="G26" s="2" t="s">
        <v>2</v>
      </c>
      <c r="H26" s="2" t="s">
        <v>3</v>
      </c>
      <c r="I26" s="2" t="s">
        <v>4</v>
      </c>
      <c r="J26" s="2" t="s">
        <v>5</v>
      </c>
      <c r="K26" s="2" t="s">
        <v>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x14ac:dyDescent="0.25">
      <c r="A27" s="2">
        <v>1</v>
      </c>
      <c r="B27" s="4" t="s">
        <v>68</v>
      </c>
      <c r="C27" s="5" t="s">
        <v>69</v>
      </c>
      <c r="D27" s="4">
        <v>3</v>
      </c>
      <c r="E27" s="7" t="s">
        <v>62</v>
      </c>
      <c r="F27" s="3"/>
      <c r="G27" s="2">
        <v>1</v>
      </c>
      <c r="H27" s="4" t="s">
        <v>76</v>
      </c>
      <c r="I27" s="5" t="s">
        <v>77</v>
      </c>
      <c r="J27" s="6">
        <v>3</v>
      </c>
      <c r="K27" s="7" t="s">
        <v>68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x14ac:dyDescent="0.25">
      <c r="A28" s="2">
        <v>2</v>
      </c>
      <c r="B28" s="4" t="s">
        <v>70</v>
      </c>
      <c r="C28" s="5" t="s">
        <v>18</v>
      </c>
      <c r="D28" s="4">
        <v>3</v>
      </c>
      <c r="E28" s="7" t="s">
        <v>60</v>
      </c>
      <c r="F28" s="3"/>
      <c r="G28" s="2">
        <v>2</v>
      </c>
      <c r="H28" s="4" t="s">
        <v>133</v>
      </c>
      <c r="I28" s="5" t="s">
        <v>25</v>
      </c>
      <c r="J28" s="6">
        <v>3</v>
      </c>
      <c r="K28" s="7" t="s">
        <v>60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x14ac:dyDescent="0.25">
      <c r="A29" s="2">
        <v>3</v>
      </c>
      <c r="B29" s="4" t="s">
        <v>71</v>
      </c>
      <c r="C29" s="5" t="s">
        <v>72</v>
      </c>
      <c r="D29" s="18">
        <v>3</v>
      </c>
      <c r="E29" s="7" t="s">
        <v>55</v>
      </c>
      <c r="F29" s="3"/>
      <c r="G29" s="2">
        <v>3</v>
      </c>
      <c r="H29" s="4" t="s">
        <v>78</v>
      </c>
      <c r="I29" s="5" t="s">
        <v>36</v>
      </c>
      <c r="J29" s="6">
        <v>3</v>
      </c>
      <c r="K29" s="7" t="s">
        <v>148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" x14ac:dyDescent="0.25">
      <c r="A30" s="2">
        <v>4</v>
      </c>
      <c r="B30" s="9" t="s">
        <v>73</v>
      </c>
      <c r="C30" s="17" t="s">
        <v>74</v>
      </c>
      <c r="D30" s="11">
        <v>3</v>
      </c>
      <c r="E30" s="12" t="s">
        <v>41</v>
      </c>
      <c r="F30" s="3"/>
      <c r="G30" s="2">
        <v>4</v>
      </c>
      <c r="H30" s="4" t="s">
        <v>107</v>
      </c>
      <c r="I30" s="5" t="s">
        <v>37</v>
      </c>
      <c r="J30" s="6">
        <v>3</v>
      </c>
      <c r="K30" s="7" t="s">
        <v>146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x14ac:dyDescent="0.25">
      <c r="A31" s="2">
        <v>5</v>
      </c>
      <c r="B31" s="4" t="s">
        <v>75</v>
      </c>
      <c r="C31" s="5" t="s">
        <v>27</v>
      </c>
      <c r="D31" s="18">
        <v>4</v>
      </c>
      <c r="E31" s="7" t="s">
        <v>49</v>
      </c>
      <c r="F31" s="3"/>
      <c r="G31" s="2">
        <v>5</v>
      </c>
      <c r="H31" s="9" t="s">
        <v>87</v>
      </c>
      <c r="I31" s="10" t="s">
        <v>26</v>
      </c>
      <c r="J31" s="11">
        <v>3</v>
      </c>
      <c r="K31" s="12" t="s">
        <v>134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 x14ac:dyDescent="0.25">
      <c r="A32" s="2">
        <v>6</v>
      </c>
      <c r="B32" s="9" t="s">
        <v>57</v>
      </c>
      <c r="C32" s="10" t="s">
        <v>58</v>
      </c>
      <c r="D32" s="11">
        <v>3</v>
      </c>
      <c r="E32" s="12" t="s">
        <v>49</v>
      </c>
      <c r="F32" s="3"/>
      <c r="G32" s="2">
        <v>6</v>
      </c>
      <c r="H32" s="4" t="s">
        <v>84</v>
      </c>
      <c r="I32" s="8" t="s">
        <v>29</v>
      </c>
      <c r="J32" s="6">
        <v>3</v>
      </c>
      <c r="K32" s="7" t="s">
        <v>41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x14ac:dyDescent="0.2">
      <c r="A33" s="41" t="s">
        <v>14</v>
      </c>
      <c r="B33" s="42"/>
      <c r="C33" s="43"/>
      <c r="D33" s="41">
        <f>SUM(D27:D32)</f>
        <v>19</v>
      </c>
      <c r="E33" s="43"/>
      <c r="F33" s="3"/>
      <c r="G33" s="41" t="s">
        <v>14</v>
      </c>
      <c r="H33" s="42"/>
      <c r="I33" s="43"/>
      <c r="J33" s="41">
        <f>SUM(J27:J32)</f>
        <v>18</v>
      </c>
      <c r="K33" s="4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x14ac:dyDescent="0.2">
      <c r="A36" s="39" t="s">
        <v>30</v>
      </c>
      <c r="B36" s="40"/>
      <c r="C36" s="40"/>
      <c r="D36" s="40"/>
      <c r="E36" s="40"/>
      <c r="F36" s="3"/>
      <c r="G36" s="39" t="s">
        <v>31</v>
      </c>
      <c r="H36" s="40"/>
      <c r="I36" s="40"/>
      <c r="J36" s="40"/>
      <c r="K36" s="4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36" x14ac:dyDescent="0.2">
      <c r="A37" s="2" t="s">
        <v>2</v>
      </c>
      <c r="B37" s="2" t="s">
        <v>3</v>
      </c>
      <c r="C37" s="2" t="s">
        <v>4</v>
      </c>
      <c r="D37" s="2" t="s">
        <v>5</v>
      </c>
      <c r="E37" s="2" t="s">
        <v>6</v>
      </c>
      <c r="F37" s="3"/>
      <c r="G37" s="2" t="s">
        <v>2</v>
      </c>
      <c r="H37" s="2" t="s">
        <v>3</v>
      </c>
      <c r="I37" s="2" t="s">
        <v>4</v>
      </c>
      <c r="J37" s="2" t="s">
        <v>5</v>
      </c>
      <c r="K37" s="2" t="s">
        <v>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" x14ac:dyDescent="0.25">
      <c r="A38" s="2">
        <v>1</v>
      </c>
      <c r="B38" s="9" t="s">
        <v>85</v>
      </c>
      <c r="C38" s="17" t="s">
        <v>86</v>
      </c>
      <c r="D38" s="11">
        <v>3</v>
      </c>
      <c r="E38" s="12" t="s">
        <v>41</v>
      </c>
      <c r="F38" s="3"/>
      <c r="G38" s="2">
        <v>1</v>
      </c>
      <c r="H38" s="4" t="s">
        <v>114</v>
      </c>
      <c r="I38" s="5" t="s">
        <v>121</v>
      </c>
      <c r="J38" s="6">
        <v>3</v>
      </c>
      <c r="K38" s="7" t="s">
        <v>143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x14ac:dyDescent="0.25">
      <c r="A39" s="2">
        <v>2</v>
      </c>
      <c r="B39" s="4" t="s">
        <v>82</v>
      </c>
      <c r="C39" s="5" t="s">
        <v>83</v>
      </c>
      <c r="D39" s="6">
        <v>3</v>
      </c>
      <c r="E39" s="7" t="s">
        <v>51</v>
      </c>
      <c r="F39" s="3"/>
      <c r="G39" s="2">
        <v>2</v>
      </c>
      <c r="H39" s="4" t="s">
        <v>94</v>
      </c>
      <c r="I39" s="8" t="s">
        <v>34</v>
      </c>
      <c r="J39" s="6">
        <v>2</v>
      </c>
      <c r="K39" s="7" t="s">
        <v>41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x14ac:dyDescent="0.25">
      <c r="A40" s="2">
        <v>3</v>
      </c>
      <c r="B40" s="16" t="s">
        <v>88</v>
      </c>
      <c r="C40" s="17" t="s">
        <v>32</v>
      </c>
      <c r="D40" s="11">
        <v>2</v>
      </c>
      <c r="E40" s="12" t="s">
        <v>35</v>
      </c>
      <c r="F40" s="3"/>
      <c r="G40" s="2">
        <v>3</v>
      </c>
      <c r="H40" s="4" t="s">
        <v>95</v>
      </c>
      <c r="I40" s="8" t="s">
        <v>33</v>
      </c>
      <c r="J40" s="6">
        <v>2</v>
      </c>
      <c r="K40" s="4" t="s">
        <v>88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x14ac:dyDescent="0.25">
      <c r="A41" s="2">
        <v>4</v>
      </c>
      <c r="B41" s="4" t="s">
        <v>89</v>
      </c>
      <c r="C41" s="5" t="s">
        <v>90</v>
      </c>
      <c r="D41" s="6">
        <v>3</v>
      </c>
      <c r="E41" s="7" t="s">
        <v>78</v>
      </c>
      <c r="F41" s="3"/>
      <c r="G41" s="2">
        <v>4</v>
      </c>
      <c r="H41" s="4" t="s">
        <v>122</v>
      </c>
      <c r="I41" s="5" t="s">
        <v>123</v>
      </c>
      <c r="J41" s="6">
        <v>3</v>
      </c>
      <c r="K41" s="7" t="e">
        <v>#N/A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x14ac:dyDescent="0.25">
      <c r="A42" s="2">
        <v>5</v>
      </c>
      <c r="B42" s="9" t="s">
        <v>91</v>
      </c>
      <c r="C42" s="17" t="s">
        <v>28</v>
      </c>
      <c r="D42" s="19">
        <v>3</v>
      </c>
      <c r="E42" s="12" t="s">
        <v>41</v>
      </c>
      <c r="F42" s="3"/>
      <c r="G42" s="2">
        <v>5</v>
      </c>
      <c r="H42" s="4" t="s">
        <v>141</v>
      </c>
      <c r="I42" s="8" t="s">
        <v>142</v>
      </c>
      <c r="J42" s="6">
        <v>3</v>
      </c>
      <c r="K42" s="7" t="s">
        <v>41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x14ac:dyDescent="0.25">
      <c r="A43" s="2">
        <v>6</v>
      </c>
      <c r="B43" s="9" t="s">
        <v>92</v>
      </c>
      <c r="C43" s="17" t="s">
        <v>93</v>
      </c>
      <c r="D43" s="11">
        <v>3</v>
      </c>
      <c r="E43" s="12" t="s">
        <v>41</v>
      </c>
      <c r="F43" s="3"/>
      <c r="G43" s="2">
        <v>6</v>
      </c>
      <c r="H43" s="2"/>
      <c r="I43" s="2"/>
      <c r="J43" s="2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8" x14ac:dyDescent="0.2">
      <c r="A44" s="41" t="s">
        <v>14</v>
      </c>
      <c r="B44" s="42"/>
      <c r="C44" s="43"/>
      <c r="D44" s="41">
        <f>SUM(D38:D43)</f>
        <v>17</v>
      </c>
      <c r="E44" s="43"/>
      <c r="F44" s="3"/>
      <c r="G44" s="41" t="s">
        <v>14</v>
      </c>
      <c r="H44" s="42"/>
      <c r="I44" s="43"/>
      <c r="J44" s="41">
        <f>SUM(J38:J43)</f>
        <v>13</v>
      </c>
      <c r="K44" s="4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x14ac:dyDescent="0.2">
      <c r="A46" s="3"/>
      <c r="B46" s="3"/>
      <c r="C46" s="3"/>
      <c r="D46" s="3"/>
      <c r="E46" s="3"/>
      <c r="F46" s="3"/>
      <c r="G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s="35" t="s">
        <v>96</v>
      </c>
      <c r="B47" s="36"/>
      <c r="C47" s="36"/>
      <c r="D47" s="36"/>
      <c r="E47" s="36"/>
      <c r="F47" s="21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36" x14ac:dyDescent="0.2">
      <c r="A48" s="2" t="s">
        <v>2</v>
      </c>
      <c r="B48" s="2" t="s">
        <v>3</v>
      </c>
      <c r="C48" s="2" t="s">
        <v>4</v>
      </c>
      <c r="D48" s="2" t="s">
        <v>5</v>
      </c>
      <c r="E48" s="1" t="s">
        <v>6</v>
      </c>
      <c r="F48" s="37"/>
      <c r="G48" s="3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.75" customHeight="1" x14ac:dyDescent="0.25">
      <c r="A49" s="2">
        <v>1</v>
      </c>
      <c r="B49" s="17" t="s">
        <v>108</v>
      </c>
      <c r="C49" s="17" t="s">
        <v>109</v>
      </c>
      <c r="D49" s="17">
        <v>3</v>
      </c>
      <c r="E49" s="22" t="s">
        <v>116</v>
      </c>
      <c r="F49" s="2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8.75" customHeight="1" x14ac:dyDescent="0.25">
      <c r="A50" s="2">
        <v>2</v>
      </c>
      <c r="B50" s="17" t="s">
        <v>110</v>
      </c>
      <c r="C50" s="17" t="s">
        <v>111</v>
      </c>
      <c r="D50" s="17">
        <v>3</v>
      </c>
      <c r="E50" s="17" t="s">
        <v>135</v>
      </c>
      <c r="F50" s="2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.75" customHeight="1" x14ac:dyDescent="0.25">
      <c r="A51" s="2">
        <v>3</v>
      </c>
      <c r="B51" s="17" t="s">
        <v>112</v>
      </c>
      <c r="C51" s="17" t="s">
        <v>113</v>
      </c>
      <c r="D51" s="17">
        <v>3</v>
      </c>
      <c r="E51" s="17" t="s">
        <v>117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x14ac:dyDescent="0.2">
      <c r="A54" s="3"/>
      <c r="C54" s="3" t="s">
        <v>38</v>
      </c>
      <c r="D54" s="3">
        <f>SUM(D11,J11,D22,J22,J33,D33,D44,J44)</f>
        <v>135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</sheetData>
  <mergeCells count="26">
    <mergeCell ref="A3:E3"/>
    <mergeCell ref="G3:K3"/>
    <mergeCell ref="A11:C11"/>
    <mergeCell ref="D11:E11"/>
    <mergeCell ref="G11:I11"/>
    <mergeCell ref="J11:K11"/>
    <mergeCell ref="A14:E14"/>
    <mergeCell ref="G14:K14"/>
    <mergeCell ref="A22:C22"/>
    <mergeCell ref="D22:E22"/>
    <mergeCell ref="G22:I22"/>
    <mergeCell ref="J22:K22"/>
    <mergeCell ref="A25:E25"/>
    <mergeCell ref="G25:K25"/>
    <mergeCell ref="A33:C33"/>
    <mergeCell ref="D33:E33"/>
    <mergeCell ref="G33:I33"/>
    <mergeCell ref="J33:K33"/>
    <mergeCell ref="A47:E47"/>
    <mergeCell ref="F48:G48"/>
    <mergeCell ref="A36:E36"/>
    <mergeCell ref="G36:K36"/>
    <mergeCell ref="A44:C44"/>
    <mergeCell ref="D44:E44"/>
    <mergeCell ref="G44:I44"/>
    <mergeCell ref="J44:K44"/>
  </mergeCells>
  <conditionalFormatting sqref="C27:C28 D28 C30:C31">
    <cfRule type="expression" dxfId="167" priority="36">
      <formula>#REF!="t"</formula>
    </cfRule>
  </conditionalFormatting>
  <conditionalFormatting sqref="C38 B42 C43">
    <cfRule type="expression" dxfId="166" priority="17">
      <formula>#REF!="t"</formula>
    </cfRule>
  </conditionalFormatting>
  <conditionalFormatting sqref="C41:D41">
    <cfRule type="expression" dxfId="165" priority="13">
      <formula>#REF!="t"</formula>
    </cfRule>
  </conditionalFormatting>
  <conditionalFormatting sqref="C29:E29">
    <cfRule type="expression" dxfId="164" priority="34">
      <formula>$C43="t"</formula>
    </cfRule>
  </conditionalFormatting>
  <conditionalFormatting sqref="D9">
    <cfRule type="expression" dxfId="163" priority="21">
      <formula>#REF!="t"</formula>
    </cfRule>
  </conditionalFormatting>
  <conditionalFormatting sqref="D20:D21">
    <cfRule type="expression" dxfId="162" priority="40">
      <formula>#REF!="t"</formula>
    </cfRule>
  </conditionalFormatting>
  <conditionalFormatting sqref="D8:E8">
    <cfRule type="expression" dxfId="161" priority="38">
      <formula>#REF!="t"</formula>
    </cfRule>
  </conditionalFormatting>
  <conditionalFormatting sqref="D30:E30">
    <cfRule type="expression" dxfId="160" priority="33">
      <formula>$C30="t"</formula>
    </cfRule>
    <cfRule type="expression" dxfId="159" priority="35">
      <formula>#REF!="t"</formula>
    </cfRule>
  </conditionalFormatting>
  <conditionalFormatting sqref="D38:E38">
    <cfRule type="expression" dxfId="158" priority="15">
      <formula>$C38="t"</formula>
    </cfRule>
  </conditionalFormatting>
  <conditionalFormatting sqref="D38:E38 D42:E43 D40:E40">
    <cfRule type="expression" dxfId="157" priority="16">
      <formula>#REF!="t"</formula>
    </cfRule>
  </conditionalFormatting>
  <conditionalFormatting sqref="E9">
    <cfRule type="expression" dxfId="156" priority="20">
      <formula>#REF!="t"</formula>
    </cfRule>
  </conditionalFormatting>
  <conditionalFormatting sqref="E27:E28">
    <cfRule type="expression" dxfId="155" priority="9">
      <formula>#REF!="t"</formula>
    </cfRule>
  </conditionalFormatting>
  <conditionalFormatting sqref="E30:E31">
    <cfRule type="expression" dxfId="154" priority="10">
      <formula>#REF!="t"</formula>
    </cfRule>
  </conditionalFormatting>
  <conditionalFormatting sqref="E40">
    <cfRule type="expression" dxfId="153" priority="14">
      <formula>$C40="t"</formula>
    </cfRule>
  </conditionalFormatting>
  <conditionalFormatting sqref="E41">
    <cfRule type="expression" dxfId="152" priority="6">
      <formula>#REF!="t"</formula>
    </cfRule>
  </conditionalFormatting>
  <conditionalFormatting sqref="I5:K5 C5:E7 J6:K6 I7:K7 C10:E10 C16:E19 B19 B21 B32:E32">
    <cfRule type="expression" dxfId="151" priority="45">
      <formula>#REF!="t"</formula>
    </cfRule>
  </conditionalFormatting>
  <conditionalFormatting sqref="I8:K8">
    <cfRule type="expression" dxfId="150" priority="41">
      <formula>#REF!="t"</formula>
    </cfRule>
  </conditionalFormatting>
  <conditionalFormatting sqref="I16:K19 J20">
    <cfRule type="expression" dxfId="149" priority="37">
      <formula>#REF!="t"</formula>
    </cfRule>
  </conditionalFormatting>
  <conditionalFormatting sqref="I27:K29">
    <cfRule type="expression" dxfId="148" priority="8">
      <formula>#REF!="t"</formula>
    </cfRule>
  </conditionalFormatting>
  <conditionalFormatting sqref="I31:K32">
    <cfRule type="expression" dxfId="147" priority="18">
      <formula>#REF!="t"</formula>
    </cfRule>
  </conditionalFormatting>
  <conditionalFormatting sqref="I38:K39">
    <cfRule type="expression" dxfId="146" priority="7">
      <formula>#REF!="t"</formula>
    </cfRule>
  </conditionalFormatting>
  <conditionalFormatting sqref="J10">
    <cfRule type="expression" dxfId="145" priority="47">
      <formula>$D8="t"</formula>
    </cfRule>
  </conditionalFormatting>
  <conditionalFormatting sqref="J42">
    <cfRule type="expression" dxfId="144" priority="11">
      <formula>$G42="t"</formula>
    </cfRule>
  </conditionalFormatting>
  <conditionalFormatting sqref="J9:K9">
    <cfRule type="expression" dxfId="143" priority="42">
      <formula>#REF!="t"</formula>
    </cfRule>
  </conditionalFormatting>
  <conditionalFormatting sqref="J30:K30">
    <cfRule type="expression" dxfId="142" priority="5">
      <formula>#REF!="t"</formula>
    </cfRule>
  </conditionalFormatting>
  <conditionalFormatting sqref="J40:K41">
    <cfRule type="expression" dxfId="141" priority="12">
      <formula>#REF!="t"</formula>
    </cfRule>
  </conditionalFormatting>
  <conditionalFormatting sqref="K10">
    <cfRule type="expression" dxfId="140" priority="46">
      <formula>$C8="t"</formula>
    </cfRule>
  </conditionalFormatting>
  <conditionalFormatting sqref="I31">
    <cfRule type="expression" dxfId="139" priority="4">
      <formula>#REF!="t"</formula>
    </cfRule>
  </conditionalFormatting>
  <conditionalFormatting sqref="J31:K31">
    <cfRule type="expression" dxfId="138" priority="2">
      <formula>$C31="t"</formula>
    </cfRule>
  </conditionalFormatting>
  <conditionalFormatting sqref="J31:K31">
    <cfRule type="expression" dxfId="137" priority="3">
      <formula>#REF!="t"</formula>
    </cfRule>
  </conditionalFormatting>
  <conditionalFormatting sqref="C39:E39">
    <cfRule type="expression" dxfId="136" priority="1">
      <formula>#REF!="t"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BB08-9185-4FA2-96E9-C042BF8ECDD1}">
  <dimension ref="A1:AB982"/>
  <sheetViews>
    <sheetView topLeftCell="D27" zoomScale="90" zoomScaleNormal="90" workbookViewId="0">
      <selection activeCell="H31" sqref="H31:K31"/>
    </sheetView>
  </sheetViews>
  <sheetFormatPr defaultColWidth="14.42578125" defaultRowHeight="12.75" x14ac:dyDescent="0.2"/>
  <cols>
    <col min="1" max="1" width="4.85546875" customWidth="1"/>
    <col min="2" max="2" width="16" customWidth="1"/>
    <col min="3" max="3" width="35.5703125" customWidth="1"/>
    <col min="4" max="4" width="7.85546875" customWidth="1"/>
    <col min="5" max="5" width="34.5703125" customWidth="1"/>
    <col min="6" max="7" width="4.85546875" customWidth="1"/>
    <col min="8" max="8" width="16" customWidth="1"/>
    <col min="9" max="9" width="35.5703125" customWidth="1"/>
    <col min="10" max="10" width="7.85546875" customWidth="1"/>
    <col min="11" max="11" width="34.5703125" customWidth="1"/>
  </cols>
  <sheetData>
    <row r="1" spans="1:28" ht="18" x14ac:dyDescent="0.2">
      <c r="A1" s="3"/>
      <c r="B1" s="3"/>
      <c r="C1" s="3"/>
      <c r="D1" s="3"/>
      <c r="E1" s="3" t="s">
        <v>124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x14ac:dyDescent="0.2">
      <c r="A3" s="39" t="s">
        <v>0</v>
      </c>
      <c r="B3" s="40"/>
      <c r="C3" s="40"/>
      <c r="D3" s="40"/>
      <c r="E3" s="40"/>
      <c r="F3" s="3"/>
      <c r="G3" s="39" t="s">
        <v>1</v>
      </c>
      <c r="H3" s="40"/>
      <c r="I3" s="40"/>
      <c r="J3" s="40"/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9.25" customHeight="1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3"/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 x14ac:dyDescent="0.25">
      <c r="A5" s="2">
        <v>1</v>
      </c>
      <c r="B5" s="4" t="s">
        <v>40</v>
      </c>
      <c r="C5" s="5" t="s">
        <v>7</v>
      </c>
      <c r="D5" s="6">
        <v>3</v>
      </c>
      <c r="E5" s="6" t="s">
        <v>41</v>
      </c>
      <c r="F5" s="3"/>
      <c r="G5" s="2">
        <v>1</v>
      </c>
      <c r="H5" s="4" t="s">
        <v>136</v>
      </c>
      <c r="I5" s="5" t="s">
        <v>45</v>
      </c>
      <c r="J5" s="6">
        <v>3</v>
      </c>
      <c r="K5" s="7" t="s">
        <v>138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x14ac:dyDescent="0.25">
      <c r="A6" s="2">
        <v>2</v>
      </c>
      <c r="B6" s="4" t="s">
        <v>137</v>
      </c>
      <c r="C6" s="5" t="s">
        <v>42</v>
      </c>
      <c r="D6" s="6">
        <v>3</v>
      </c>
      <c r="E6" s="7" t="s">
        <v>41</v>
      </c>
      <c r="F6" s="3"/>
      <c r="G6" s="2">
        <v>2</v>
      </c>
      <c r="H6" s="4" t="s">
        <v>139</v>
      </c>
      <c r="I6" s="5" t="s">
        <v>46</v>
      </c>
      <c r="J6" s="6">
        <v>3</v>
      </c>
      <c r="K6" s="7" t="s">
        <v>140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x14ac:dyDescent="0.25">
      <c r="A7" s="2">
        <v>3</v>
      </c>
      <c r="B7" s="4" t="s">
        <v>144</v>
      </c>
      <c r="C7" s="8" t="s">
        <v>11</v>
      </c>
      <c r="D7" s="6">
        <v>3</v>
      </c>
      <c r="E7" s="6" t="s">
        <v>41</v>
      </c>
      <c r="F7" s="3"/>
      <c r="G7" s="2">
        <v>3</v>
      </c>
      <c r="H7" s="4" t="s">
        <v>145</v>
      </c>
      <c r="I7" s="8" t="s">
        <v>13</v>
      </c>
      <c r="J7" s="6">
        <v>3</v>
      </c>
      <c r="K7" s="4" t="s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x14ac:dyDescent="0.25">
      <c r="A8" s="2">
        <v>4</v>
      </c>
      <c r="B8" s="4" t="s">
        <v>43</v>
      </c>
      <c r="C8" s="8" t="s">
        <v>20</v>
      </c>
      <c r="D8" s="6">
        <v>1</v>
      </c>
      <c r="E8" s="7" t="s">
        <v>41</v>
      </c>
      <c r="F8" s="3"/>
      <c r="G8" s="2">
        <v>4</v>
      </c>
      <c r="H8" s="9" t="s">
        <v>47</v>
      </c>
      <c r="I8" s="10" t="s">
        <v>8</v>
      </c>
      <c r="J8" s="11">
        <v>3</v>
      </c>
      <c r="K8" s="12" t="s">
        <v>138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x14ac:dyDescent="0.25">
      <c r="A9" s="2">
        <v>5</v>
      </c>
      <c r="B9" s="4" t="s">
        <v>44</v>
      </c>
      <c r="C9" s="5" t="s">
        <v>9</v>
      </c>
      <c r="D9" s="6">
        <v>4</v>
      </c>
      <c r="E9" s="6" t="s">
        <v>41</v>
      </c>
      <c r="F9" s="3"/>
      <c r="G9" s="2">
        <v>5</v>
      </c>
      <c r="H9" s="4" t="s">
        <v>118</v>
      </c>
      <c r="I9" s="8" t="s">
        <v>119</v>
      </c>
      <c r="J9" s="6">
        <v>2</v>
      </c>
      <c r="K9" s="6" t="s">
        <v>41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x14ac:dyDescent="0.25">
      <c r="A10" s="2">
        <v>6</v>
      </c>
      <c r="B10" s="4" t="s">
        <v>140</v>
      </c>
      <c r="C10" s="5" t="s">
        <v>12</v>
      </c>
      <c r="D10" s="6">
        <v>4</v>
      </c>
      <c r="E10" s="6" t="s">
        <v>41</v>
      </c>
      <c r="F10" s="3"/>
      <c r="G10" s="2">
        <v>6</v>
      </c>
      <c r="H10" s="4" t="s">
        <v>49</v>
      </c>
      <c r="I10" s="5" t="s">
        <v>50</v>
      </c>
      <c r="J10" s="6">
        <v>4</v>
      </c>
      <c r="K10" s="7" t="s">
        <v>44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x14ac:dyDescent="0.2">
      <c r="A11" s="41" t="s">
        <v>14</v>
      </c>
      <c r="B11" s="42"/>
      <c r="C11" s="43"/>
      <c r="D11" s="41">
        <f>SUM(D5:D10)</f>
        <v>18</v>
      </c>
      <c r="E11" s="43"/>
      <c r="F11" s="3"/>
      <c r="G11" s="41" t="s">
        <v>14</v>
      </c>
      <c r="H11" s="42"/>
      <c r="I11" s="43"/>
      <c r="J11" s="41">
        <f>SUM(J5:J10)</f>
        <v>18</v>
      </c>
      <c r="K11" s="4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 x14ac:dyDescent="0.2">
      <c r="A14" s="39" t="s">
        <v>15</v>
      </c>
      <c r="B14" s="40"/>
      <c r="C14" s="40"/>
      <c r="D14" s="40"/>
      <c r="E14" s="40"/>
      <c r="F14" s="3"/>
      <c r="G14" s="39" t="s">
        <v>16</v>
      </c>
      <c r="H14" s="40"/>
      <c r="I14" s="40"/>
      <c r="J14" s="40"/>
      <c r="K14" s="4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36" x14ac:dyDescent="0.2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3"/>
      <c r="G15" s="2" t="s">
        <v>2</v>
      </c>
      <c r="H15" s="2" t="s">
        <v>3</v>
      </c>
      <c r="I15" s="2" t="s">
        <v>4</v>
      </c>
      <c r="J15" s="2" t="s">
        <v>5</v>
      </c>
      <c r="K15" s="2" t="s">
        <v>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31.5" x14ac:dyDescent="0.25">
      <c r="A16" s="2">
        <v>1</v>
      </c>
      <c r="B16" s="4" t="s">
        <v>48</v>
      </c>
      <c r="C16" s="8" t="s">
        <v>21</v>
      </c>
      <c r="D16" s="6">
        <v>3</v>
      </c>
      <c r="E16" s="6" t="s">
        <v>41</v>
      </c>
      <c r="F16" s="3"/>
      <c r="G16" s="2">
        <v>1</v>
      </c>
      <c r="H16" s="9" t="s">
        <v>60</v>
      </c>
      <c r="I16" s="10" t="s">
        <v>61</v>
      </c>
      <c r="J16" s="11">
        <v>3</v>
      </c>
      <c r="K16" s="12" t="s">
        <v>51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31.5" x14ac:dyDescent="0.25">
      <c r="A17" s="2">
        <v>2</v>
      </c>
      <c r="B17" s="9" t="s">
        <v>51</v>
      </c>
      <c r="C17" s="10" t="s">
        <v>52</v>
      </c>
      <c r="D17" s="11">
        <v>3</v>
      </c>
      <c r="E17" s="12" t="s">
        <v>136</v>
      </c>
      <c r="F17" s="3"/>
      <c r="G17" s="2">
        <v>2</v>
      </c>
      <c r="H17" s="9" t="s">
        <v>62</v>
      </c>
      <c r="I17" s="10" t="s">
        <v>63</v>
      </c>
      <c r="J17" s="11">
        <v>4</v>
      </c>
      <c r="K17" s="12" t="s">
        <v>140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x14ac:dyDescent="0.25">
      <c r="A18" s="2">
        <v>3</v>
      </c>
      <c r="B18" s="13" t="s">
        <v>53</v>
      </c>
      <c r="C18" s="14" t="s">
        <v>54</v>
      </c>
      <c r="D18" s="15">
        <v>3</v>
      </c>
      <c r="E18" s="9" t="s">
        <v>145</v>
      </c>
      <c r="F18" s="3"/>
      <c r="G18" s="2">
        <v>3</v>
      </c>
      <c r="H18" s="9" t="s">
        <v>134</v>
      </c>
      <c r="I18" s="10" t="s">
        <v>64</v>
      </c>
      <c r="J18" s="11">
        <v>3</v>
      </c>
      <c r="K18" s="12" t="s">
        <v>147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x14ac:dyDescent="0.25">
      <c r="A19" s="2">
        <v>4</v>
      </c>
      <c r="B19" s="16" t="s">
        <v>55</v>
      </c>
      <c r="C19" s="10" t="s">
        <v>56</v>
      </c>
      <c r="D19" s="11">
        <v>3</v>
      </c>
      <c r="E19" s="12" t="s">
        <v>44</v>
      </c>
      <c r="F19" s="3"/>
      <c r="G19" s="2">
        <v>4</v>
      </c>
      <c r="H19" s="9" t="s">
        <v>65</v>
      </c>
      <c r="I19" s="17" t="s">
        <v>19</v>
      </c>
      <c r="J19" s="11">
        <v>3</v>
      </c>
      <c r="K19" s="9" t="s">
        <v>53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" x14ac:dyDescent="0.25">
      <c r="A20" s="2">
        <v>5</v>
      </c>
      <c r="B20" s="9" t="s">
        <v>57</v>
      </c>
      <c r="C20" s="10" t="s">
        <v>58</v>
      </c>
      <c r="D20" s="11">
        <v>3</v>
      </c>
      <c r="E20" s="12" t="s">
        <v>49</v>
      </c>
      <c r="F20" s="3"/>
      <c r="G20" s="2">
        <v>5</v>
      </c>
      <c r="H20" s="9" t="s">
        <v>66</v>
      </c>
      <c r="I20" s="10" t="s">
        <v>67</v>
      </c>
      <c r="J20" s="11">
        <v>4</v>
      </c>
      <c r="K20" s="12" t="s">
        <v>49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x14ac:dyDescent="0.25">
      <c r="A21" s="2">
        <v>6</v>
      </c>
      <c r="B21" s="11" t="s">
        <v>59</v>
      </c>
      <c r="C21" s="10" t="s">
        <v>17</v>
      </c>
      <c r="D21" s="11">
        <v>3</v>
      </c>
      <c r="E21" s="12" t="s">
        <v>44</v>
      </c>
      <c r="F21" s="3"/>
      <c r="G21" s="2"/>
      <c r="H21" s="2"/>
      <c r="I21" s="2"/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x14ac:dyDescent="0.2">
      <c r="A22" s="41" t="s">
        <v>14</v>
      </c>
      <c r="B22" s="42"/>
      <c r="C22" s="43"/>
      <c r="D22" s="41">
        <f>SUM(D16:D21)</f>
        <v>18</v>
      </c>
      <c r="E22" s="43"/>
      <c r="F22" s="3"/>
      <c r="G22" s="41" t="s">
        <v>14</v>
      </c>
      <c r="H22" s="42"/>
      <c r="I22" s="43"/>
      <c r="J22" s="41">
        <f>SUM(J16:J21)</f>
        <v>17</v>
      </c>
      <c r="K22" s="4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x14ac:dyDescent="0.2">
      <c r="A25" s="39" t="s">
        <v>22</v>
      </c>
      <c r="B25" s="40"/>
      <c r="C25" s="40"/>
      <c r="D25" s="40"/>
      <c r="E25" s="40"/>
      <c r="F25" s="3"/>
      <c r="G25" s="39" t="s">
        <v>23</v>
      </c>
      <c r="H25" s="40"/>
      <c r="I25" s="40"/>
      <c r="J25" s="40"/>
      <c r="K25" s="4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x14ac:dyDescent="0.2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3"/>
      <c r="G26" s="2" t="s">
        <v>2</v>
      </c>
      <c r="H26" s="2" t="s">
        <v>3</v>
      </c>
      <c r="I26" s="2" t="s">
        <v>4</v>
      </c>
      <c r="J26" s="2" t="s">
        <v>5</v>
      </c>
      <c r="K26" s="2" t="s">
        <v>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x14ac:dyDescent="0.25">
      <c r="A27" s="2">
        <v>1</v>
      </c>
      <c r="B27" s="4" t="s">
        <v>68</v>
      </c>
      <c r="C27" s="5" t="s">
        <v>69</v>
      </c>
      <c r="D27" s="4">
        <v>3</v>
      </c>
      <c r="E27" s="7" t="s">
        <v>62</v>
      </c>
      <c r="F27" s="3"/>
      <c r="G27" s="2">
        <v>1</v>
      </c>
      <c r="H27" s="4" t="s">
        <v>76</v>
      </c>
      <c r="I27" s="5" t="s">
        <v>77</v>
      </c>
      <c r="J27" s="6">
        <v>3</v>
      </c>
      <c r="K27" s="7" t="s">
        <v>68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x14ac:dyDescent="0.25">
      <c r="A28" s="2">
        <v>2</v>
      </c>
      <c r="B28" s="4" t="s">
        <v>70</v>
      </c>
      <c r="C28" s="5" t="s">
        <v>18</v>
      </c>
      <c r="D28" s="4">
        <v>3</v>
      </c>
      <c r="E28" s="7" t="s">
        <v>60</v>
      </c>
      <c r="F28" s="3"/>
      <c r="G28" s="2">
        <v>2</v>
      </c>
      <c r="H28" s="4" t="s">
        <v>133</v>
      </c>
      <c r="I28" s="5" t="s">
        <v>25</v>
      </c>
      <c r="J28" s="6">
        <v>3</v>
      </c>
      <c r="K28" s="7" t="s">
        <v>60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x14ac:dyDescent="0.25">
      <c r="A29" s="2">
        <v>3</v>
      </c>
      <c r="B29" s="4" t="s">
        <v>71</v>
      </c>
      <c r="C29" s="5" t="s">
        <v>72</v>
      </c>
      <c r="D29" s="18">
        <v>3</v>
      </c>
      <c r="E29" s="7" t="s">
        <v>55</v>
      </c>
      <c r="F29" s="3"/>
      <c r="G29" s="2">
        <v>3</v>
      </c>
      <c r="H29" s="4" t="s">
        <v>78</v>
      </c>
      <c r="I29" s="5" t="s">
        <v>36</v>
      </c>
      <c r="J29" s="6">
        <v>3</v>
      </c>
      <c r="K29" s="7" t="s">
        <v>148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" x14ac:dyDescent="0.25">
      <c r="A30" s="2">
        <v>4</v>
      </c>
      <c r="B30" s="9" t="s">
        <v>73</v>
      </c>
      <c r="C30" s="17" t="s">
        <v>74</v>
      </c>
      <c r="D30" s="11">
        <v>3</v>
      </c>
      <c r="E30" s="12" t="s">
        <v>41</v>
      </c>
      <c r="F30" s="3"/>
      <c r="G30" s="2">
        <v>4</v>
      </c>
      <c r="H30" s="4" t="s">
        <v>97</v>
      </c>
      <c r="I30" s="5" t="s">
        <v>24</v>
      </c>
      <c r="J30" s="6">
        <v>3</v>
      </c>
      <c r="K30" s="7" t="s">
        <v>134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x14ac:dyDescent="0.25">
      <c r="A31" s="2">
        <v>5</v>
      </c>
      <c r="B31" s="4" t="s">
        <v>75</v>
      </c>
      <c r="C31" s="5" t="s">
        <v>27</v>
      </c>
      <c r="D31" s="18">
        <v>4</v>
      </c>
      <c r="E31" s="7" t="s">
        <v>49</v>
      </c>
      <c r="F31" s="3"/>
      <c r="G31" s="2">
        <v>5</v>
      </c>
      <c r="H31" s="9" t="s">
        <v>87</v>
      </c>
      <c r="I31" s="10" t="s">
        <v>26</v>
      </c>
      <c r="J31" s="11">
        <v>3</v>
      </c>
      <c r="K31" s="12" t="s">
        <v>134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 x14ac:dyDescent="0.25">
      <c r="A32" s="2"/>
      <c r="B32" s="2"/>
      <c r="C32" s="2"/>
      <c r="D32" s="2"/>
      <c r="E32" s="2"/>
      <c r="F32" s="3"/>
      <c r="G32" s="2">
        <v>6</v>
      </c>
      <c r="H32" s="4" t="s">
        <v>84</v>
      </c>
      <c r="I32" s="8" t="s">
        <v>29</v>
      </c>
      <c r="J32" s="6">
        <v>3</v>
      </c>
      <c r="K32" s="7" t="s">
        <v>41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x14ac:dyDescent="0.2">
      <c r="A33" s="41" t="s">
        <v>14</v>
      </c>
      <c r="B33" s="42"/>
      <c r="C33" s="43"/>
      <c r="D33" s="41">
        <f>SUM(D27:D32)</f>
        <v>16</v>
      </c>
      <c r="E33" s="43"/>
      <c r="F33" s="3"/>
      <c r="G33" s="41" t="s">
        <v>14</v>
      </c>
      <c r="H33" s="42"/>
      <c r="I33" s="43"/>
      <c r="J33" s="41">
        <f>SUM(J27:J32)</f>
        <v>18</v>
      </c>
      <c r="K33" s="4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x14ac:dyDescent="0.2">
      <c r="A36" s="39" t="s">
        <v>30</v>
      </c>
      <c r="B36" s="40"/>
      <c r="C36" s="40"/>
      <c r="D36" s="40"/>
      <c r="E36" s="40"/>
      <c r="F36" s="3"/>
      <c r="G36" s="39" t="s">
        <v>31</v>
      </c>
      <c r="H36" s="40"/>
      <c r="I36" s="40"/>
      <c r="J36" s="40"/>
      <c r="K36" s="4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36" x14ac:dyDescent="0.2">
      <c r="A37" s="2" t="s">
        <v>2</v>
      </c>
      <c r="B37" s="2" t="s">
        <v>3</v>
      </c>
      <c r="C37" s="2" t="s">
        <v>4</v>
      </c>
      <c r="D37" s="2" t="s">
        <v>5</v>
      </c>
      <c r="E37" s="2" t="s">
        <v>6</v>
      </c>
      <c r="F37" s="3"/>
      <c r="G37" s="2" t="s">
        <v>2</v>
      </c>
      <c r="H37" s="2" t="s">
        <v>3</v>
      </c>
      <c r="I37" s="2" t="s">
        <v>4</v>
      </c>
      <c r="J37" s="2" t="s">
        <v>5</v>
      </c>
      <c r="K37" s="2" t="s">
        <v>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" x14ac:dyDescent="0.25">
      <c r="A38" s="2">
        <v>1</v>
      </c>
      <c r="B38" s="9" t="s">
        <v>85</v>
      </c>
      <c r="C38" s="17" t="s">
        <v>86</v>
      </c>
      <c r="D38" s="11">
        <v>3</v>
      </c>
      <c r="E38" s="12" t="s">
        <v>41</v>
      </c>
      <c r="F38" s="3"/>
      <c r="G38" s="2">
        <v>1</v>
      </c>
      <c r="H38" s="9" t="s">
        <v>92</v>
      </c>
      <c r="I38" s="17" t="s">
        <v>93</v>
      </c>
      <c r="J38" s="11">
        <v>3</v>
      </c>
      <c r="K38" s="12" t="s">
        <v>41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x14ac:dyDescent="0.25">
      <c r="A39" s="2">
        <v>2</v>
      </c>
      <c r="B39" s="4" t="s">
        <v>82</v>
      </c>
      <c r="C39" s="5" t="s">
        <v>83</v>
      </c>
      <c r="D39" s="6">
        <v>3</v>
      </c>
      <c r="E39" s="7" t="s">
        <v>51</v>
      </c>
      <c r="F39" s="3"/>
      <c r="G39" s="2">
        <v>2</v>
      </c>
      <c r="H39" s="4" t="s">
        <v>94</v>
      </c>
      <c r="I39" s="8" t="s">
        <v>34</v>
      </c>
      <c r="J39" s="6">
        <v>2</v>
      </c>
      <c r="K39" s="7" t="s">
        <v>41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x14ac:dyDescent="0.25">
      <c r="A40" s="2">
        <v>3</v>
      </c>
      <c r="B40" s="4" t="s">
        <v>98</v>
      </c>
      <c r="C40" s="5" t="s">
        <v>125</v>
      </c>
      <c r="D40" s="6">
        <v>3</v>
      </c>
      <c r="E40" s="7" t="s">
        <v>97</v>
      </c>
      <c r="F40" s="3"/>
      <c r="G40" s="2">
        <v>3</v>
      </c>
      <c r="H40" s="4" t="s">
        <v>95</v>
      </c>
      <c r="I40" s="8" t="s">
        <v>33</v>
      </c>
      <c r="J40" s="6">
        <v>2</v>
      </c>
      <c r="K40" s="4" t="s">
        <v>88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x14ac:dyDescent="0.25">
      <c r="A41" s="2">
        <v>4</v>
      </c>
      <c r="B41" s="4" t="s">
        <v>89</v>
      </c>
      <c r="C41" s="5" t="s">
        <v>90</v>
      </c>
      <c r="D41" s="6">
        <v>3</v>
      </c>
      <c r="E41" s="7" t="s">
        <v>78</v>
      </c>
      <c r="F41" s="3"/>
      <c r="G41" s="2">
        <v>4</v>
      </c>
      <c r="H41" s="4" t="s">
        <v>122</v>
      </c>
      <c r="I41" s="5" t="s">
        <v>123</v>
      </c>
      <c r="J41" s="6">
        <v>3</v>
      </c>
      <c r="K41" s="7" t="e">
        <v>#N/A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x14ac:dyDescent="0.25">
      <c r="A42" s="2">
        <v>5</v>
      </c>
      <c r="B42" s="16" t="s">
        <v>88</v>
      </c>
      <c r="C42" s="17" t="s">
        <v>32</v>
      </c>
      <c r="D42" s="11">
        <v>2</v>
      </c>
      <c r="E42" s="12" t="s">
        <v>35</v>
      </c>
      <c r="F42" s="3"/>
      <c r="G42" s="2">
        <v>5</v>
      </c>
      <c r="H42" s="4" t="s">
        <v>141</v>
      </c>
      <c r="I42" s="8" t="s">
        <v>142</v>
      </c>
      <c r="J42" s="6">
        <v>3</v>
      </c>
      <c r="K42" s="7" t="s">
        <v>41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x14ac:dyDescent="0.25">
      <c r="A43" s="2">
        <v>6</v>
      </c>
      <c r="B43" s="9" t="s">
        <v>73</v>
      </c>
      <c r="C43" s="17" t="s">
        <v>74</v>
      </c>
      <c r="D43" s="11">
        <v>3</v>
      </c>
      <c r="E43" s="12" t="s">
        <v>41</v>
      </c>
      <c r="F43" s="3"/>
      <c r="G43" s="2">
        <v>6</v>
      </c>
      <c r="H43" s="9" t="s">
        <v>91</v>
      </c>
      <c r="I43" s="17" t="s">
        <v>28</v>
      </c>
      <c r="J43" s="19">
        <v>3</v>
      </c>
      <c r="K43" s="12" t="s">
        <v>41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8" x14ac:dyDescent="0.2">
      <c r="A44" s="41" t="s">
        <v>14</v>
      </c>
      <c r="B44" s="42"/>
      <c r="C44" s="43"/>
      <c r="D44" s="41">
        <f>SUM(D38:D43)</f>
        <v>17</v>
      </c>
      <c r="E44" s="43"/>
      <c r="F44" s="3"/>
      <c r="G44" s="41" t="s">
        <v>14</v>
      </c>
      <c r="H44" s="42"/>
      <c r="I44" s="43"/>
      <c r="J44" s="41">
        <f>SUM(J38:J43)</f>
        <v>16</v>
      </c>
      <c r="K44" s="4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s="35" t="s">
        <v>96</v>
      </c>
      <c r="B47" s="36"/>
      <c r="C47" s="36"/>
      <c r="D47" s="36"/>
      <c r="E47" s="36"/>
      <c r="F47" s="21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36" x14ac:dyDescent="0.2">
      <c r="A48" s="2" t="s">
        <v>2</v>
      </c>
      <c r="B48" s="2" t="s">
        <v>3</v>
      </c>
      <c r="C48" s="2" t="s">
        <v>4</v>
      </c>
      <c r="D48" s="2" t="s">
        <v>5</v>
      </c>
      <c r="E48" s="1" t="s">
        <v>6</v>
      </c>
      <c r="F48" s="37"/>
      <c r="G48" s="3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.75" customHeight="1" x14ac:dyDescent="0.25">
      <c r="A49" s="2">
        <v>1</v>
      </c>
      <c r="B49" s="17" t="s">
        <v>99</v>
      </c>
      <c r="C49" s="17" t="s">
        <v>100</v>
      </c>
      <c r="D49" s="17">
        <v>3</v>
      </c>
      <c r="E49" s="22" t="s">
        <v>115</v>
      </c>
      <c r="F49" s="2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8.75" customHeight="1" x14ac:dyDescent="0.25">
      <c r="A50" s="2">
        <v>2</v>
      </c>
      <c r="B50" s="17" t="s">
        <v>101</v>
      </c>
      <c r="C50" s="17" t="s">
        <v>102</v>
      </c>
      <c r="D50" s="17">
        <v>3</v>
      </c>
      <c r="E50" s="22" t="s">
        <v>115</v>
      </c>
      <c r="F50" s="2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.75" customHeight="1" x14ac:dyDescent="0.25">
      <c r="A51" s="2">
        <v>3</v>
      </c>
      <c r="B51" s="17" t="s">
        <v>103</v>
      </c>
      <c r="C51" s="17" t="s">
        <v>104</v>
      </c>
      <c r="D51" s="17">
        <v>3</v>
      </c>
      <c r="E51" s="22" t="s">
        <v>115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.75" customHeight="1" x14ac:dyDescent="0.25">
      <c r="A52" s="2">
        <v>4</v>
      </c>
      <c r="B52" s="17" t="s">
        <v>105</v>
      </c>
      <c r="C52" s="17" t="s">
        <v>106</v>
      </c>
      <c r="D52" s="17">
        <v>3</v>
      </c>
      <c r="E52" s="22" t="s">
        <v>115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x14ac:dyDescent="0.2">
      <c r="A54" s="3"/>
      <c r="C54" s="3" t="s">
        <v>38</v>
      </c>
      <c r="D54" s="3">
        <f>SUM(D11,J11,D22,J22,J33,D33,D44,J44)</f>
        <v>138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</sheetData>
  <mergeCells count="26">
    <mergeCell ref="A3:E3"/>
    <mergeCell ref="G3:K3"/>
    <mergeCell ref="A11:C11"/>
    <mergeCell ref="D11:E11"/>
    <mergeCell ref="G11:I11"/>
    <mergeCell ref="J11:K11"/>
    <mergeCell ref="A14:E14"/>
    <mergeCell ref="G14:K14"/>
    <mergeCell ref="A22:C22"/>
    <mergeCell ref="D22:E22"/>
    <mergeCell ref="G22:I22"/>
    <mergeCell ref="J22:K22"/>
    <mergeCell ref="A25:E25"/>
    <mergeCell ref="G25:K25"/>
    <mergeCell ref="A33:C33"/>
    <mergeCell ref="D33:E33"/>
    <mergeCell ref="G33:I33"/>
    <mergeCell ref="J33:K33"/>
    <mergeCell ref="A47:E47"/>
    <mergeCell ref="F48:G48"/>
    <mergeCell ref="A36:E36"/>
    <mergeCell ref="G36:K36"/>
    <mergeCell ref="A44:C44"/>
    <mergeCell ref="D44:E44"/>
    <mergeCell ref="G44:I44"/>
    <mergeCell ref="J44:K44"/>
  </mergeCells>
  <conditionalFormatting sqref="C38:E38 D40:E40">
    <cfRule type="expression" dxfId="135" priority="15">
      <formula>$G38="t"</formula>
    </cfRule>
  </conditionalFormatting>
  <conditionalFormatting sqref="C41:D41">
    <cfRule type="expression" dxfId="134" priority="6">
      <formula>#REF!="t"</formula>
    </cfRule>
  </conditionalFormatting>
  <conditionalFormatting sqref="C5:E8 D10:E10">
    <cfRule type="expression" dxfId="133" priority="51">
      <formula>#REF!="t"</formula>
    </cfRule>
  </conditionalFormatting>
  <conditionalFormatting sqref="C17:E20 B19:B21 D21">
    <cfRule type="expression" dxfId="132" priority="43">
      <formula>#REF!="t"</formula>
    </cfRule>
  </conditionalFormatting>
  <conditionalFormatting sqref="C29:E29">
    <cfRule type="expression" dxfId="131" priority="58">
      <formula>$I43="t"</formula>
    </cfRule>
  </conditionalFormatting>
  <conditionalFormatting sqref="D9">
    <cfRule type="expression" dxfId="130" priority="50">
      <formula>$D16="t"</formula>
    </cfRule>
  </conditionalFormatting>
  <conditionalFormatting sqref="D16:E16">
    <cfRule type="expression" dxfId="129" priority="41">
      <formula>#REF!="t"</formula>
    </cfRule>
  </conditionalFormatting>
  <conditionalFormatting sqref="D30:E30">
    <cfRule type="expression" dxfId="128" priority="36">
      <formula>$C30="t"</formula>
    </cfRule>
    <cfRule type="expression" dxfId="127" priority="38">
      <formula>#REF!="t"</formula>
    </cfRule>
  </conditionalFormatting>
  <conditionalFormatting sqref="D38:E38 D42:E42">
    <cfRule type="expression" dxfId="126" priority="17">
      <formula>$C38="t"</formula>
    </cfRule>
  </conditionalFormatting>
  <conditionalFormatting sqref="D42:E43 B43">
    <cfRule type="expression" dxfId="125" priority="16">
      <formula>$G41="t"</formula>
    </cfRule>
  </conditionalFormatting>
  <conditionalFormatting sqref="E9">
    <cfRule type="expression" dxfId="124" priority="49">
      <formula>$C16="t"</formula>
    </cfRule>
  </conditionalFormatting>
  <conditionalFormatting sqref="E27 C27:C28 D28 E30 C30:C31">
    <cfRule type="expression" dxfId="123" priority="39">
      <formula>#REF!="t"</formula>
    </cfRule>
  </conditionalFormatting>
  <conditionalFormatting sqref="E28">
    <cfRule type="expression" dxfId="122" priority="8">
      <formula>#REF!="t"</formula>
    </cfRule>
  </conditionalFormatting>
  <conditionalFormatting sqref="E31">
    <cfRule type="expression" dxfId="121" priority="9">
      <formula>#REF!="t"</formula>
    </cfRule>
  </conditionalFormatting>
  <conditionalFormatting sqref="E41">
    <cfRule type="expression" dxfId="120" priority="5">
      <formula>#REF!="t"</formula>
    </cfRule>
  </conditionalFormatting>
  <conditionalFormatting sqref="I27:I29">
    <cfRule type="expression" dxfId="119" priority="21">
      <formula>$G27="t"</formula>
    </cfRule>
  </conditionalFormatting>
  <conditionalFormatting sqref="I5:K8">
    <cfRule type="expression" dxfId="117" priority="44">
      <formula>#REF!="t"</formula>
    </cfRule>
  </conditionalFormatting>
  <conditionalFormatting sqref="I16:K19 J20">
    <cfRule type="expression" dxfId="116" priority="40">
      <formula>#REF!="t"</formula>
    </cfRule>
  </conditionalFormatting>
  <conditionalFormatting sqref="I32:K32">
    <cfRule type="expression" dxfId="115" priority="26">
      <formula>#REF!="t"</formula>
    </cfRule>
  </conditionalFormatting>
  <conditionalFormatting sqref="I38:K38">
    <cfRule type="expression" dxfId="114" priority="12">
      <formula>$C38="t"</formula>
    </cfRule>
  </conditionalFormatting>
  <conditionalFormatting sqref="I39:K39 J40:K41">
    <cfRule type="expression" dxfId="113" priority="11">
      <formula>$G39="t"</formula>
    </cfRule>
  </conditionalFormatting>
  <conditionalFormatting sqref="I43:K43">
    <cfRule type="expression" dxfId="112" priority="18">
      <formula>$C46="t"</formula>
    </cfRule>
  </conditionalFormatting>
  <conditionalFormatting sqref="J9:J10">
    <cfRule type="expression" dxfId="111" priority="46">
      <formula>#REF!="t"</formula>
    </cfRule>
  </conditionalFormatting>
  <conditionalFormatting sqref="J42">
    <cfRule type="expression" dxfId="110" priority="10">
      <formula>$H42="t"</formula>
    </cfRule>
  </conditionalFormatting>
  <conditionalFormatting sqref="J27:K27 J28">
    <cfRule type="expression" dxfId="109" priority="25">
      <formula>$G27="t"</formula>
    </cfRule>
  </conditionalFormatting>
  <conditionalFormatting sqref="J29:K31">
    <cfRule type="expression" dxfId="108" priority="20">
      <formula>$G29="t"</formula>
    </cfRule>
  </conditionalFormatting>
  <conditionalFormatting sqref="K9">
    <cfRule type="expression" dxfId="107" priority="45">
      <formula>#REF!="t"</formula>
    </cfRule>
  </conditionalFormatting>
  <conditionalFormatting sqref="K28">
    <cfRule type="expression" dxfId="106" priority="7">
      <formula>#REF!="t"</formula>
    </cfRule>
  </conditionalFormatting>
  <conditionalFormatting sqref="I31:K31">
    <cfRule type="expression" dxfId="105" priority="3">
      <formula>$G31="t"</formula>
    </cfRule>
  </conditionalFormatting>
  <conditionalFormatting sqref="J31:K31">
    <cfRule type="expression" dxfId="104" priority="4">
      <formula>$C31="t"</formula>
    </cfRule>
  </conditionalFormatting>
  <conditionalFormatting sqref="C39">
    <cfRule type="expression" dxfId="103" priority="1">
      <formula>$G39="t"</formula>
    </cfRule>
  </conditionalFormatting>
  <conditionalFormatting sqref="D39:E39">
    <cfRule type="expression" dxfId="102" priority="2">
      <formula>$G39="t"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04E6-C035-4015-9B05-876511C53721}">
  <dimension ref="A1:AB982"/>
  <sheetViews>
    <sheetView topLeftCell="C28" zoomScale="90" zoomScaleNormal="90" workbookViewId="0">
      <selection activeCell="H31" sqref="H31:K31"/>
    </sheetView>
  </sheetViews>
  <sheetFormatPr defaultColWidth="14.42578125" defaultRowHeight="12.75" x14ac:dyDescent="0.2"/>
  <cols>
    <col min="1" max="1" width="4.85546875" customWidth="1"/>
    <col min="2" max="2" width="16" customWidth="1"/>
    <col min="3" max="3" width="35.5703125" customWidth="1"/>
    <col min="4" max="4" width="7.85546875" customWidth="1"/>
    <col min="5" max="5" width="34.5703125" customWidth="1"/>
    <col min="6" max="7" width="4.85546875" customWidth="1"/>
    <col min="8" max="8" width="16" customWidth="1"/>
    <col min="9" max="9" width="35.5703125" customWidth="1"/>
    <col min="10" max="10" width="7.85546875" customWidth="1"/>
    <col min="11" max="11" width="34.5703125" customWidth="1"/>
  </cols>
  <sheetData>
    <row r="1" spans="1:28" ht="18" x14ac:dyDescent="0.2">
      <c r="A1" s="3"/>
      <c r="B1" s="3"/>
      <c r="C1" s="3"/>
      <c r="D1" s="3"/>
      <c r="E1" s="3" t="s">
        <v>120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x14ac:dyDescent="0.2">
      <c r="A3" s="39" t="s">
        <v>0</v>
      </c>
      <c r="B3" s="40"/>
      <c r="C3" s="40"/>
      <c r="D3" s="40"/>
      <c r="E3" s="40"/>
      <c r="F3" s="3"/>
      <c r="G3" s="39" t="s">
        <v>1</v>
      </c>
      <c r="H3" s="40"/>
      <c r="I3" s="40"/>
      <c r="J3" s="40"/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9.25" customHeight="1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3"/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 x14ac:dyDescent="0.25">
      <c r="A5" s="2">
        <v>1</v>
      </c>
      <c r="B5" s="4" t="s">
        <v>40</v>
      </c>
      <c r="C5" s="5" t="s">
        <v>7</v>
      </c>
      <c r="D5" s="6">
        <v>3</v>
      </c>
      <c r="E5" s="6" t="s">
        <v>41</v>
      </c>
      <c r="F5" s="3"/>
      <c r="G5" s="2">
        <v>1</v>
      </c>
      <c r="H5" s="4" t="s">
        <v>136</v>
      </c>
      <c r="I5" s="5" t="s">
        <v>45</v>
      </c>
      <c r="J5" s="6">
        <v>3</v>
      </c>
      <c r="K5" s="7" t="s">
        <v>138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x14ac:dyDescent="0.25">
      <c r="A6" s="2">
        <v>2</v>
      </c>
      <c r="B6" s="4" t="s">
        <v>137</v>
      </c>
      <c r="C6" s="5" t="s">
        <v>42</v>
      </c>
      <c r="D6" s="6">
        <v>3</v>
      </c>
      <c r="E6" s="7" t="s">
        <v>41</v>
      </c>
      <c r="F6" s="3"/>
      <c r="G6" s="2">
        <v>2</v>
      </c>
      <c r="H6" s="4" t="s">
        <v>139</v>
      </c>
      <c r="I6" s="5" t="s">
        <v>46</v>
      </c>
      <c r="J6" s="6">
        <v>3</v>
      </c>
      <c r="K6" s="7" t="s">
        <v>140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x14ac:dyDescent="0.25">
      <c r="A7" s="2">
        <v>3</v>
      </c>
      <c r="B7" s="4" t="s">
        <v>144</v>
      </c>
      <c r="C7" s="8" t="s">
        <v>11</v>
      </c>
      <c r="D7" s="6">
        <v>3</v>
      </c>
      <c r="E7" s="6" t="s">
        <v>41</v>
      </c>
      <c r="F7" s="3"/>
      <c r="G7" s="2">
        <v>3</v>
      </c>
      <c r="H7" s="4" t="s">
        <v>145</v>
      </c>
      <c r="I7" s="8" t="s">
        <v>13</v>
      </c>
      <c r="J7" s="6">
        <v>3</v>
      </c>
      <c r="K7" s="4" t="s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x14ac:dyDescent="0.25">
      <c r="A8" s="2">
        <v>4</v>
      </c>
      <c r="B8" s="4" t="s">
        <v>43</v>
      </c>
      <c r="C8" s="8" t="s">
        <v>20</v>
      </c>
      <c r="D8" s="6">
        <v>1</v>
      </c>
      <c r="E8" s="7" t="s">
        <v>41</v>
      </c>
      <c r="F8" s="3"/>
      <c r="G8" s="2">
        <v>4</v>
      </c>
      <c r="H8" s="9" t="s">
        <v>47</v>
      </c>
      <c r="I8" s="10" t="s">
        <v>8</v>
      </c>
      <c r="J8" s="11">
        <v>3</v>
      </c>
      <c r="K8" s="12" t="s">
        <v>138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x14ac:dyDescent="0.25">
      <c r="A9" s="2">
        <v>5</v>
      </c>
      <c r="B9" s="4" t="s">
        <v>44</v>
      </c>
      <c r="C9" s="5" t="s">
        <v>9</v>
      </c>
      <c r="D9" s="6">
        <v>4</v>
      </c>
      <c r="E9" s="6" t="s">
        <v>41</v>
      </c>
      <c r="F9" s="3"/>
      <c r="G9" s="2">
        <v>5</v>
      </c>
      <c r="H9" s="4" t="s">
        <v>118</v>
      </c>
      <c r="I9" s="8" t="s">
        <v>119</v>
      </c>
      <c r="J9" s="6">
        <v>2</v>
      </c>
      <c r="K9" s="6" t="s">
        <v>41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x14ac:dyDescent="0.25">
      <c r="A10" s="2">
        <v>6</v>
      </c>
      <c r="B10" s="4" t="s">
        <v>140</v>
      </c>
      <c r="C10" s="5" t="s">
        <v>12</v>
      </c>
      <c r="D10" s="6">
        <v>4</v>
      </c>
      <c r="E10" s="6" t="s">
        <v>41</v>
      </c>
      <c r="F10" s="3"/>
      <c r="G10" s="2">
        <v>6</v>
      </c>
      <c r="H10" s="4" t="s">
        <v>49</v>
      </c>
      <c r="I10" s="5" t="s">
        <v>50</v>
      </c>
      <c r="J10" s="6">
        <v>4</v>
      </c>
      <c r="K10" s="7" t="s">
        <v>44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x14ac:dyDescent="0.2">
      <c r="A11" s="41" t="s">
        <v>14</v>
      </c>
      <c r="B11" s="42"/>
      <c r="C11" s="43"/>
      <c r="D11" s="41">
        <f>SUM(D5:D10)</f>
        <v>18</v>
      </c>
      <c r="E11" s="43"/>
      <c r="F11" s="3"/>
      <c r="G11" s="41" t="s">
        <v>14</v>
      </c>
      <c r="H11" s="42"/>
      <c r="I11" s="43"/>
      <c r="J11" s="41">
        <f>SUM(J5:J10)</f>
        <v>18</v>
      </c>
      <c r="K11" s="4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 x14ac:dyDescent="0.2">
      <c r="A14" s="39" t="s">
        <v>15</v>
      </c>
      <c r="B14" s="40"/>
      <c r="C14" s="40"/>
      <c r="D14" s="40"/>
      <c r="E14" s="40"/>
      <c r="F14" s="3"/>
      <c r="G14" s="39" t="s">
        <v>16</v>
      </c>
      <c r="H14" s="40"/>
      <c r="I14" s="40"/>
      <c r="J14" s="40"/>
      <c r="K14" s="4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36" x14ac:dyDescent="0.2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3"/>
      <c r="G15" s="2" t="s">
        <v>2</v>
      </c>
      <c r="H15" s="2" t="s">
        <v>3</v>
      </c>
      <c r="I15" s="2" t="s">
        <v>4</v>
      </c>
      <c r="J15" s="2" t="s">
        <v>5</v>
      </c>
      <c r="K15" s="2" t="s">
        <v>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31.5" x14ac:dyDescent="0.25">
      <c r="A16" s="2">
        <v>1</v>
      </c>
      <c r="B16" s="4" t="s">
        <v>48</v>
      </c>
      <c r="C16" s="8" t="s">
        <v>21</v>
      </c>
      <c r="D16" s="6">
        <v>3</v>
      </c>
      <c r="E16" s="6" t="s">
        <v>41</v>
      </c>
      <c r="F16" s="3"/>
      <c r="G16" s="2">
        <v>1</v>
      </c>
      <c r="H16" s="9" t="s">
        <v>60</v>
      </c>
      <c r="I16" s="10" t="s">
        <v>61</v>
      </c>
      <c r="J16" s="11">
        <v>3</v>
      </c>
      <c r="K16" s="12" t="s">
        <v>51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31.5" x14ac:dyDescent="0.25">
      <c r="A17" s="2">
        <v>2</v>
      </c>
      <c r="B17" s="9" t="s">
        <v>51</v>
      </c>
      <c r="C17" s="10" t="s">
        <v>52</v>
      </c>
      <c r="D17" s="11">
        <v>3</v>
      </c>
      <c r="E17" s="12" t="s">
        <v>136</v>
      </c>
      <c r="F17" s="3"/>
      <c r="G17" s="2">
        <v>2</v>
      </c>
      <c r="H17" s="9" t="s">
        <v>62</v>
      </c>
      <c r="I17" s="10" t="s">
        <v>63</v>
      </c>
      <c r="J17" s="11">
        <v>4</v>
      </c>
      <c r="K17" s="12" t="s">
        <v>140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x14ac:dyDescent="0.25">
      <c r="A18" s="2">
        <v>3</v>
      </c>
      <c r="B18" s="13" t="s">
        <v>53</v>
      </c>
      <c r="C18" s="14" t="s">
        <v>54</v>
      </c>
      <c r="D18" s="15">
        <v>3</v>
      </c>
      <c r="E18" s="9" t="s">
        <v>145</v>
      </c>
      <c r="F18" s="3"/>
      <c r="G18" s="2">
        <v>3</v>
      </c>
      <c r="H18" s="9" t="s">
        <v>134</v>
      </c>
      <c r="I18" s="10" t="s">
        <v>64</v>
      </c>
      <c r="J18" s="11">
        <v>3</v>
      </c>
      <c r="K18" s="12" t="s">
        <v>147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x14ac:dyDescent="0.25">
      <c r="A19" s="2">
        <v>4</v>
      </c>
      <c r="B19" s="16" t="s">
        <v>55</v>
      </c>
      <c r="C19" s="10" t="s">
        <v>56</v>
      </c>
      <c r="D19" s="11">
        <v>3</v>
      </c>
      <c r="E19" s="12" t="s">
        <v>44</v>
      </c>
      <c r="F19" s="3"/>
      <c r="G19" s="2">
        <v>4</v>
      </c>
      <c r="H19" s="9" t="s">
        <v>65</v>
      </c>
      <c r="I19" s="17" t="s">
        <v>19</v>
      </c>
      <c r="J19" s="11">
        <v>3</v>
      </c>
      <c r="K19" s="9" t="s">
        <v>53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" x14ac:dyDescent="0.25">
      <c r="A20" s="2">
        <v>5</v>
      </c>
      <c r="B20" s="9" t="s">
        <v>57</v>
      </c>
      <c r="C20" s="10" t="s">
        <v>58</v>
      </c>
      <c r="D20" s="11">
        <v>3</v>
      </c>
      <c r="E20" s="12" t="s">
        <v>49</v>
      </c>
      <c r="F20" s="3"/>
      <c r="G20" s="2">
        <v>5</v>
      </c>
      <c r="H20" s="9" t="s">
        <v>66</v>
      </c>
      <c r="I20" s="10" t="s">
        <v>67</v>
      </c>
      <c r="J20" s="11">
        <v>4</v>
      </c>
      <c r="K20" s="12" t="s">
        <v>49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x14ac:dyDescent="0.25">
      <c r="A21" s="2">
        <v>6</v>
      </c>
      <c r="B21" s="11" t="s">
        <v>59</v>
      </c>
      <c r="C21" s="10" t="s">
        <v>17</v>
      </c>
      <c r="D21" s="11">
        <v>3</v>
      </c>
      <c r="E21" s="12" t="s">
        <v>44</v>
      </c>
      <c r="F21" s="3"/>
      <c r="G21" s="2"/>
      <c r="H21" s="2"/>
      <c r="I21" s="2"/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x14ac:dyDescent="0.2">
      <c r="A22" s="41" t="s">
        <v>14</v>
      </c>
      <c r="B22" s="42"/>
      <c r="C22" s="43"/>
      <c r="D22" s="41">
        <f>SUM(D16:D21)</f>
        <v>18</v>
      </c>
      <c r="E22" s="43"/>
      <c r="F22" s="3"/>
      <c r="G22" s="41" t="s">
        <v>14</v>
      </c>
      <c r="H22" s="42"/>
      <c r="I22" s="43"/>
      <c r="J22" s="41">
        <f>SUM(J16:J21)</f>
        <v>17</v>
      </c>
      <c r="K22" s="4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x14ac:dyDescent="0.2">
      <c r="A25" s="39" t="s">
        <v>22</v>
      </c>
      <c r="B25" s="40"/>
      <c r="C25" s="40"/>
      <c r="D25" s="40"/>
      <c r="E25" s="40"/>
      <c r="F25" s="3"/>
      <c r="G25" s="39" t="s">
        <v>23</v>
      </c>
      <c r="H25" s="40"/>
      <c r="I25" s="40"/>
      <c r="J25" s="40"/>
      <c r="K25" s="4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x14ac:dyDescent="0.2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3"/>
      <c r="G26" s="2" t="s">
        <v>2</v>
      </c>
      <c r="H26" s="2" t="s">
        <v>3</v>
      </c>
      <c r="I26" s="2" t="s">
        <v>4</v>
      </c>
      <c r="J26" s="2" t="s">
        <v>5</v>
      </c>
      <c r="K26" s="2" t="s">
        <v>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x14ac:dyDescent="0.25">
      <c r="A27" s="2">
        <v>1</v>
      </c>
      <c r="B27" s="4" t="s">
        <v>68</v>
      </c>
      <c r="C27" s="5" t="s">
        <v>69</v>
      </c>
      <c r="D27" s="4">
        <v>3</v>
      </c>
      <c r="E27" s="7" t="s">
        <v>62</v>
      </c>
      <c r="F27" s="3"/>
      <c r="G27" s="2">
        <v>1</v>
      </c>
      <c r="H27" s="4" t="s">
        <v>76</v>
      </c>
      <c r="I27" s="5" t="s">
        <v>77</v>
      </c>
      <c r="J27" s="6">
        <v>3</v>
      </c>
      <c r="K27" s="7" t="s">
        <v>68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x14ac:dyDescent="0.25">
      <c r="A28" s="2">
        <v>2</v>
      </c>
      <c r="B28" s="4" t="s">
        <v>70</v>
      </c>
      <c r="C28" s="5" t="s">
        <v>18</v>
      </c>
      <c r="D28" s="4">
        <v>3</v>
      </c>
      <c r="E28" s="7" t="s">
        <v>60</v>
      </c>
      <c r="F28" s="3"/>
      <c r="G28" s="2">
        <v>2</v>
      </c>
      <c r="H28" s="4" t="s">
        <v>133</v>
      </c>
      <c r="I28" s="5" t="s">
        <v>25</v>
      </c>
      <c r="J28" s="6">
        <v>3</v>
      </c>
      <c r="K28" s="7" t="s">
        <v>60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x14ac:dyDescent="0.25">
      <c r="A29" s="2">
        <v>3</v>
      </c>
      <c r="B29" s="4" t="s">
        <v>71</v>
      </c>
      <c r="C29" s="5" t="s">
        <v>72</v>
      </c>
      <c r="D29" s="18">
        <v>3</v>
      </c>
      <c r="E29" s="7" t="s">
        <v>55</v>
      </c>
      <c r="F29" s="3"/>
      <c r="G29" s="2">
        <v>3</v>
      </c>
      <c r="H29" s="4" t="s">
        <v>78</v>
      </c>
      <c r="I29" s="5" t="s">
        <v>36</v>
      </c>
      <c r="J29" s="6">
        <v>3</v>
      </c>
      <c r="K29" s="7" t="s">
        <v>148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" x14ac:dyDescent="0.25">
      <c r="A30" s="2">
        <v>4</v>
      </c>
      <c r="B30" s="9" t="s">
        <v>73</v>
      </c>
      <c r="C30" s="17" t="s">
        <v>74</v>
      </c>
      <c r="D30" s="11">
        <v>3</v>
      </c>
      <c r="E30" s="12" t="s">
        <v>41</v>
      </c>
      <c r="F30" s="3"/>
      <c r="G30" s="2">
        <v>4</v>
      </c>
      <c r="H30" s="4" t="s">
        <v>107</v>
      </c>
      <c r="I30" s="5" t="s">
        <v>37</v>
      </c>
      <c r="J30" s="6">
        <v>3</v>
      </c>
      <c r="K30" s="7" t="s">
        <v>146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x14ac:dyDescent="0.25">
      <c r="A31" s="2">
        <v>5</v>
      </c>
      <c r="B31" s="4" t="s">
        <v>75</v>
      </c>
      <c r="C31" s="5" t="s">
        <v>27</v>
      </c>
      <c r="D31" s="18">
        <v>4</v>
      </c>
      <c r="E31" s="7" t="s">
        <v>49</v>
      </c>
      <c r="F31" s="3"/>
      <c r="G31" s="2">
        <v>5</v>
      </c>
      <c r="H31" s="9" t="s">
        <v>87</v>
      </c>
      <c r="I31" s="10" t="s">
        <v>26</v>
      </c>
      <c r="J31" s="11">
        <v>3</v>
      </c>
      <c r="K31" s="12" t="s">
        <v>134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 x14ac:dyDescent="0.25">
      <c r="A32" s="2"/>
      <c r="B32" s="2"/>
      <c r="C32" s="2"/>
      <c r="D32" s="2"/>
      <c r="E32" s="2"/>
      <c r="F32" s="3"/>
      <c r="G32" s="2">
        <v>6</v>
      </c>
      <c r="H32" s="4" t="s">
        <v>84</v>
      </c>
      <c r="I32" s="8" t="s">
        <v>29</v>
      </c>
      <c r="J32" s="6">
        <v>3</v>
      </c>
      <c r="K32" s="7" t="s">
        <v>41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x14ac:dyDescent="0.2">
      <c r="A33" s="41" t="s">
        <v>14</v>
      </c>
      <c r="B33" s="42"/>
      <c r="C33" s="43"/>
      <c r="D33" s="41">
        <f>SUM(D27:D32)</f>
        <v>16</v>
      </c>
      <c r="E33" s="43"/>
      <c r="F33" s="3"/>
      <c r="G33" s="41" t="s">
        <v>14</v>
      </c>
      <c r="H33" s="42"/>
      <c r="I33" s="43"/>
      <c r="J33" s="41">
        <f>SUM(J27:J32)</f>
        <v>18</v>
      </c>
      <c r="K33" s="4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x14ac:dyDescent="0.2">
      <c r="A36" s="39" t="s">
        <v>30</v>
      </c>
      <c r="B36" s="40"/>
      <c r="C36" s="40"/>
      <c r="D36" s="40"/>
      <c r="E36" s="40"/>
      <c r="F36" s="3"/>
      <c r="G36" s="39" t="s">
        <v>31</v>
      </c>
      <c r="H36" s="40"/>
      <c r="I36" s="40"/>
      <c r="J36" s="40"/>
      <c r="K36" s="4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36" x14ac:dyDescent="0.2">
      <c r="A37" s="2" t="s">
        <v>2</v>
      </c>
      <c r="B37" s="2" t="s">
        <v>3</v>
      </c>
      <c r="C37" s="2" t="s">
        <v>4</v>
      </c>
      <c r="D37" s="2" t="s">
        <v>5</v>
      </c>
      <c r="E37" s="2" t="s">
        <v>6</v>
      </c>
      <c r="F37" s="3"/>
      <c r="G37" s="2" t="s">
        <v>2</v>
      </c>
      <c r="H37" s="2" t="s">
        <v>3</v>
      </c>
      <c r="I37" s="2" t="s">
        <v>4</v>
      </c>
      <c r="J37" s="2" t="s">
        <v>5</v>
      </c>
      <c r="K37" s="2" t="s">
        <v>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" x14ac:dyDescent="0.25">
      <c r="A38" s="2">
        <v>1</v>
      </c>
      <c r="B38" s="9" t="s">
        <v>85</v>
      </c>
      <c r="C38" s="17" t="s">
        <v>86</v>
      </c>
      <c r="D38" s="11">
        <v>3</v>
      </c>
      <c r="E38" s="12" t="s">
        <v>41</v>
      </c>
      <c r="F38" s="3"/>
      <c r="G38" s="2">
        <v>1</v>
      </c>
      <c r="H38" s="4" t="s">
        <v>114</v>
      </c>
      <c r="I38" s="5" t="s">
        <v>121</v>
      </c>
      <c r="J38" s="6">
        <v>3</v>
      </c>
      <c r="K38" s="7" t="s">
        <v>143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x14ac:dyDescent="0.25">
      <c r="A39" s="2">
        <v>2</v>
      </c>
      <c r="B39" s="4" t="s">
        <v>82</v>
      </c>
      <c r="C39" s="5" t="s">
        <v>83</v>
      </c>
      <c r="D39" s="6">
        <v>3</v>
      </c>
      <c r="E39" s="7" t="s">
        <v>51</v>
      </c>
      <c r="F39" s="3"/>
      <c r="G39" s="2">
        <v>2</v>
      </c>
      <c r="H39" s="4" t="s">
        <v>94</v>
      </c>
      <c r="I39" s="8" t="s">
        <v>34</v>
      </c>
      <c r="J39" s="6">
        <v>2</v>
      </c>
      <c r="K39" s="7" t="s">
        <v>41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x14ac:dyDescent="0.25">
      <c r="A40" s="2">
        <v>3</v>
      </c>
      <c r="B40" s="16" t="s">
        <v>88</v>
      </c>
      <c r="C40" s="17" t="s">
        <v>32</v>
      </c>
      <c r="D40" s="11">
        <v>2</v>
      </c>
      <c r="E40" s="12" t="s">
        <v>35</v>
      </c>
      <c r="F40" s="3"/>
      <c r="G40" s="2">
        <v>3</v>
      </c>
      <c r="H40" s="4" t="s">
        <v>95</v>
      </c>
      <c r="I40" s="8" t="s">
        <v>33</v>
      </c>
      <c r="J40" s="6">
        <v>2</v>
      </c>
      <c r="K40" s="4" t="s">
        <v>88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x14ac:dyDescent="0.25">
      <c r="A41" s="2">
        <v>4</v>
      </c>
      <c r="B41" s="4" t="s">
        <v>89</v>
      </c>
      <c r="C41" s="5" t="s">
        <v>90</v>
      </c>
      <c r="D41" s="6">
        <v>3</v>
      </c>
      <c r="E41" s="7" t="s">
        <v>78</v>
      </c>
      <c r="F41" s="3"/>
      <c r="G41" s="2">
        <v>4</v>
      </c>
      <c r="H41" s="4" t="s">
        <v>122</v>
      </c>
      <c r="I41" s="5" t="s">
        <v>123</v>
      </c>
      <c r="J41" s="6">
        <v>3</v>
      </c>
      <c r="K41" s="7" t="e">
        <v>#N/A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x14ac:dyDescent="0.25">
      <c r="A42" s="2">
        <v>5</v>
      </c>
      <c r="B42" s="9" t="s">
        <v>91</v>
      </c>
      <c r="C42" s="17" t="s">
        <v>28</v>
      </c>
      <c r="D42" s="19">
        <v>3</v>
      </c>
      <c r="E42" s="12" t="s">
        <v>41</v>
      </c>
      <c r="F42" s="3"/>
      <c r="G42" s="2">
        <v>5</v>
      </c>
      <c r="H42" s="4" t="s">
        <v>141</v>
      </c>
      <c r="I42" s="8" t="s">
        <v>142</v>
      </c>
      <c r="J42" s="6">
        <v>3</v>
      </c>
      <c r="K42" s="7" t="s">
        <v>41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x14ac:dyDescent="0.25">
      <c r="A43" s="2">
        <v>6</v>
      </c>
      <c r="B43" s="9" t="s">
        <v>92</v>
      </c>
      <c r="C43" s="17" t="s">
        <v>93</v>
      </c>
      <c r="D43" s="11">
        <v>3</v>
      </c>
      <c r="E43" s="12" t="s">
        <v>41</v>
      </c>
      <c r="F43" s="3"/>
      <c r="G43" s="2">
        <v>6</v>
      </c>
      <c r="H43" s="2"/>
      <c r="I43" s="2"/>
      <c r="J43" s="2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8" x14ac:dyDescent="0.2">
      <c r="A44" s="41" t="s">
        <v>14</v>
      </c>
      <c r="B44" s="42"/>
      <c r="C44" s="43"/>
      <c r="D44" s="41">
        <f>SUM(D38:D43)</f>
        <v>17</v>
      </c>
      <c r="E44" s="43"/>
      <c r="F44" s="3"/>
      <c r="G44" s="41" t="s">
        <v>14</v>
      </c>
      <c r="H44" s="42"/>
      <c r="I44" s="43"/>
      <c r="J44" s="41">
        <f>SUM(Science_ENGL1_Bigdata!J38:J43)</f>
        <v>13</v>
      </c>
      <c r="K44" s="4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s="35" t="s">
        <v>96</v>
      </c>
      <c r="B47" s="36"/>
      <c r="C47" s="36"/>
      <c r="D47" s="36"/>
      <c r="E47" s="36"/>
      <c r="F47" s="21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36" x14ac:dyDescent="0.2">
      <c r="A48" s="2" t="s">
        <v>2</v>
      </c>
      <c r="B48" s="2" t="s">
        <v>3</v>
      </c>
      <c r="C48" s="2" t="s">
        <v>4</v>
      </c>
      <c r="D48" s="2" t="s">
        <v>5</v>
      </c>
      <c r="E48" s="1" t="s">
        <v>6</v>
      </c>
      <c r="F48" s="37"/>
      <c r="G48" s="3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.75" customHeight="1" x14ac:dyDescent="0.25">
      <c r="A49" s="2">
        <v>1</v>
      </c>
      <c r="B49" s="17" t="s">
        <v>108</v>
      </c>
      <c r="C49" s="17" t="s">
        <v>109</v>
      </c>
      <c r="D49" s="17">
        <v>3</v>
      </c>
      <c r="E49" s="22" t="s">
        <v>116</v>
      </c>
      <c r="F49" s="2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8.75" customHeight="1" x14ac:dyDescent="0.25">
      <c r="A50" s="2">
        <v>2</v>
      </c>
      <c r="B50" s="17" t="s">
        <v>110</v>
      </c>
      <c r="C50" s="17" t="s">
        <v>111</v>
      </c>
      <c r="D50" s="17">
        <v>3</v>
      </c>
      <c r="E50" s="17" t="s">
        <v>135</v>
      </c>
      <c r="F50" s="2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.75" customHeight="1" x14ac:dyDescent="0.25">
      <c r="A51" s="2">
        <v>3</v>
      </c>
      <c r="B51" s="17" t="s">
        <v>112</v>
      </c>
      <c r="C51" s="17" t="s">
        <v>113</v>
      </c>
      <c r="D51" s="17">
        <v>3</v>
      </c>
      <c r="E51" s="17" t="s">
        <v>117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x14ac:dyDescent="0.2">
      <c r="A54" s="3"/>
      <c r="C54" s="3" t="s">
        <v>38</v>
      </c>
      <c r="D54" s="3">
        <f>SUM(D11,J11,D22,J22,J33,D33,D44,J44)</f>
        <v>135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</sheetData>
  <mergeCells count="26">
    <mergeCell ref="A3:E3"/>
    <mergeCell ref="G3:K3"/>
    <mergeCell ref="A11:C11"/>
    <mergeCell ref="D11:E11"/>
    <mergeCell ref="G11:I11"/>
    <mergeCell ref="J11:K11"/>
    <mergeCell ref="A14:E14"/>
    <mergeCell ref="G14:K14"/>
    <mergeCell ref="A22:C22"/>
    <mergeCell ref="D22:E22"/>
    <mergeCell ref="G22:I22"/>
    <mergeCell ref="J22:K22"/>
    <mergeCell ref="A25:E25"/>
    <mergeCell ref="G25:K25"/>
    <mergeCell ref="A33:C33"/>
    <mergeCell ref="D33:E33"/>
    <mergeCell ref="G33:I33"/>
    <mergeCell ref="J33:K33"/>
    <mergeCell ref="A47:E47"/>
    <mergeCell ref="F48:G48"/>
    <mergeCell ref="A36:E36"/>
    <mergeCell ref="G36:K36"/>
    <mergeCell ref="A44:C44"/>
    <mergeCell ref="D44:E44"/>
    <mergeCell ref="G44:I44"/>
    <mergeCell ref="J44:K44"/>
  </mergeCells>
  <conditionalFormatting sqref="C38 B42 C43">
    <cfRule type="expression" dxfId="101" priority="20">
      <formula>#REF!="t"</formula>
    </cfRule>
  </conditionalFormatting>
  <conditionalFormatting sqref="C41:D41">
    <cfRule type="expression" dxfId="100" priority="16">
      <formula>#REF!="t"</formula>
    </cfRule>
  </conditionalFormatting>
  <conditionalFormatting sqref="C5:E8 D10:E10">
    <cfRule type="expression" dxfId="99" priority="49">
      <formula>#REF!="t"</formula>
    </cfRule>
  </conditionalFormatting>
  <conditionalFormatting sqref="C17:E20 B19:B21 D21">
    <cfRule type="expression" dxfId="98" priority="41">
      <formula>#REF!="t"</formula>
    </cfRule>
  </conditionalFormatting>
  <conditionalFormatting sqref="C29:E29">
    <cfRule type="expression" dxfId="97" priority="35">
      <formula>$C43="t"</formula>
    </cfRule>
  </conditionalFormatting>
  <conditionalFormatting sqref="D9">
    <cfRule type="expression" dxfId="96" priority="48">
      <formula>$D16="t"</formula>
    </cfRule>
  </conditionalFormatting>
  <conditionalFormatting sqref="D16:E16">
    <cfRule type="expression" dxfId="95" priority="39">
      <formula>#REF!="t"</formula>
    </cfRule>
  </conditionalFormatting>
  <conditionalFormatting sqref="D30:E30">
    <cfRule type="expression" dxfId="94" priority="34">
      <formula>$C30="t"</formula>
    </cfRule>
    <cfRule type="expression" dxfId="93" priority="36">
      <formula>#REF!="t"</formula>
    </cfRule>
  </conditionalFormatting>
  <conditionalFormatting sqref="D38:E38">
    <cfRule type="expression" dxfId="92" priority="18">
      <formula>$C38="t"</formula>
    </cfRule>
  </conditionalFormatting>
  <conditionalFormatting sqref="D38:E38 D42:E43 D40:E40">
    <cfRule type="expression" dxfId="91" priority="19">
      <formula>#REF!="t"</formula>
    </cfRule>
  </conditionalFormatting>
  <conditionalFormatting sqref="E9">
    <cfRule type="expression" dxfId="90" priority="47">
      <formula>$C16="t"</formula>
    </cfRule>
  </conditionalFormatting>
  <conditionalFormatting sqref="E27 C27:C28 D28 E30 C30:C31">
    <cfRule type="expression" dxfId="89" priority="37">
      <formula>#REF!="t"</formula>
    </cfRule>
  </conditionalFormatting>
  <conditionalFormatting sqref="E28">
    <cfRule type="expression" dxfId="88" priority="9">
      <formula>#REF!="t"</formula>
    </cfRule>
  </conditionalFormatting>
  <conditionalFormatting sqref="E31">
    <cfRule type="expression" dxfId="87" priority="10">
      <formula>#REF!="t"</formula>
    </cfRule>
  </conditionalFormatting>
  <conditionalFormatting sqref="E40">
    <cfRule type="expression" dxfId="86" priority="17">
      <formula>$C40="t"</formula>
    </cfRule>
  </conditionalFormatting>
  <conditionalFormatting sqref="E41">
    <cfRule type="expression" dxfId="85" priority="6">
      <formula>#REF!="t"</formula>
    </cfRule>
  </conditionalFormatting>
  <conditionalFormatting sqref="I5:K8">
    <cfRule type="expression" dxfId="84" priority="42">
      <formula>#REF!="t"</formula>
    </cfRule>
  </conditionalFormatting>
  <conditionalFormatting sqref="I16:K19 J20">
    <cfRule type="expression" dxfId="83" priority="38">
      <formula>#REF!="t"</formula>
    </cfRule>
  </conditionalFormatting>
  <conditionalFormatting sqref="I27:K29">
    <cfRule type="expression" dxfId="82" priority="8">
      <formula>#REF!="t"</formula>
    </cfRule>
  </conditionalFormatting>
  <conditionalFormatting sqref="I31:K32">
    <cfRule type="expression" dxfId="81" priority="21">
      <formula>#REF!="t"</formula>
    </cfRule>
  </conditionalFormatting>
  <conditionalFormatting sqref="I38:K39">
    <cfRule type="expression" dxfId="80" priority="7">
      <formula>#REF!="t"</formula>
    </cfRule>
  </conditionalFormatting>
  <conditionalFormatting sqref="J9:J10">
    <cfRule type="expression" dxfId="79" priority="44">
      <formula>#REF!="t"</formula>
    </cfRule>
  </conditionalFormatting>
  <conditionalFormatting sqref="J42">
    <cfRule type="expression" dxfId="78" priority="11">
      <formula>$G42="t"</formula>
    </cfRule>
  </conditionalFormatting>
  <conditionalFormatting sqref="J30:K30">
    <cfRule type="expression" dxfId="77" priority="5">
      <formula>#REF!="t"</formula>
    </cfRule>
  </conditionalFormatting>
  <conditionalFormatting sqref="J40:K41">
    <cfRule type="expression" dxfId="76" priority="12">
      <formula>#REF!="t"</formula>
    </cfRule>
  </conditionalFormatting>
  <conditionalFormatting sqref="K9">
    <cfRule type="expression" dxfId="75" priority="43">
      <formula>#REF!="t"</formula>
    </cfRule>
  </conditionalFormatting>
  <conditionalFormatting sqref="I31">
    <cfRule type="expression" dxfId="74" priority="4">
      <formula>#REF!="t"</formula>
    </cfRule>
  </conditionalFormatting>
  <conditionalFormatting sqref="J31:K31">
    <cfRule type="expression" dxfId="73" priority="2">
      <formula>$C31="t"</formula>
    </cfRule>
  </conditionalFormatting>
  <conditionalFormatting sqref="J31:K31">
    <cfRule type="expression" dxfId="72" priority="3">
      <formula>#REF!="t"</formula>
    </cfRule>
  </conditionalFormatting>
  <conditionalFormatting sqref="C39:E39">
    <cfRule type="expression" dxfId="71" priority="1">
      <formula>#REF!="t"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94D6-F6EC-4FA8-BA7F-0B318BAD9A4C}">
  <dimension ref="A1:AB982"/>
  <sheetViews>
    <sheetView topLeftCell="C31" zoomScale="90" zoomScaleNormal="90" workbookViewId="0">
      <selection activeCell="H31" sqref="H31:K31"/>
    </sheetView>
  </sheetViews>
  <sheetFormatPr defaultColWidth="14.42578125" defaultRowHeight="12.75" x14ac:dyDescent="0.2"/>
  <cols>
    <col min="1" max="1" width="4.85546875" customWidth="1"/>
    <col min="2" max="2" width="16" customWidth="1"/>
    <col min="3" max="3" width="35.5703125" customWidth="1"/>
    <col min="4" max="4" width="7.85546875" customWidth="1"/>
    <col min="5" max="5" width="34.5703125" customWidth="1"/>
    <col min="6" max="7" width="4.85546875" customWidth="1"/>
    <col min="8" max="8" width="16" customWidth="1"/>
    <col min="9" max="9" width="35.5703125" customWidth="1"/>
    <col min="10" max="10" width="7.85546875" customWidth="1"/>
    <col min="11" max="11" width="34.5703125" customWidth="1"/>
  </cols>
  <sheetData>
    <row r="1" spans="1:28" ht="18" x14ac:dyDescent="0.2">
      <c r="A1" s="3"/>
      <c r="B1" s="3"/>
      <c r="C1" s="3"/>
      <c r="D1" s="3"/>
      <c r="E1" s="3" t="s">
        <v>129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x14ac:dyDescent="0.2">
      <c r="A3" s="39" t="s">
        <v>0</v>
      </c>
      <c r="B3" s="40"/>
      <c r="C3" s="40"/>
      <c r="D3" s="40"/>
      <c r="E3" s="40"/>
      <c r="F3" s="3"/>
      <c r="G3" s="39" t="s">
        <v>1</v>
      </c>
      <c r="H3" s="40"/>
      <c r="I3" s="40"/>
      <c r="J3" s="40"/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9.25" customHeight="1" x14ac:dyDescent="0.2">
      <c r="A4" s="2" t="s">
        <v>2</v>
      </c>
      <c r="B4" s="24" t="s">
        <v>3</v>
      </c>
      <c r="C4" s="24" t="s">
        <v>4</v>
      </c>
      <c r="D4" s="24" t="s">
        <v>5</v>
      </c>
      <c r="E4" s="24" t="s">
        <v>6</v>
      </c>
      <c r="F4" s="3"/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 x14ac:dyDescent="0.25">
      <c r="A5" s="1">
        <v>1</v>
      </c>
      <c r="B5" s="4" t="s">
        <v>40</v>
      </c>
      <c r="C5" s="5" t="s">
        <v>7</v>
      </c>
      <c r="D5" s="6">
        <v>3</v>
      </c>
      <c r="E5" s="6" t="s">
        <v>41</v>
      </c>
      <c r="F5" s="3"/>
      <c r="G5" s="2">
        <v>1</v>
      </c>
      <c r="H5" s="4" t="s">
        <v>139</v>
      </c>
      <c r="I5" s="5" t="s">
        <v>46</v>
      </c>
      <c r="J5" s="6">
        <v>3</v>
      </c>
      <c r="K5" s="7" t="s">
        <v>140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x14ac:dyDescent="0.25">
      <c r="A6" s="1">
        <v>2</v>
      </c>
      <c r="B6" s="4" t="s">
        <v>137</v>
      </c>
      <c r="C6" s="5" t="s">
        <v>42</v>
      </c>
      <c r="D6" s="6">
        <v>3</v>
      </c>
      <c r="E6" s="7" t="s">
        <v>41</v>
      </c>
      <c r="F6" s="3"/>
      <c r="G6" s="2">
        <v>2</v>
      </c>
      <c r="H6" s="4" t="s">
        <v>140</v>
      </c>
      <c r="I6" s="5" t="s">
        <v>12</v>
      </c>
      <c r="J6" s="6">
        <v>4</v>
      </c>
      <c r="K6" s="6" t="s">
        <v>41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x14ac:dyDescent="0.25">
      <c r="A7" s="1">
        <v>3</v>
      </c>
      <c r="B7" s="4" t="s">
        <v>126</v>
      </c>
      <c r="C7" s="8" t="s">
        <v>39</v>
      </c>
      <c r="D7" s="6">
        <v>0</v>
      </c>
      <c r="E7" s="6" t="s">
        <v>41</v>
      </c>
      <c r="F7" s="3"/>
      <c r="G7" s="2">
        <v>3</v>
      </c>
      <c r="H7" s="4" t="s">
        <v>144</v>
      </c>
      <c r="I7" s="8" t="s">
        <v>11</v>
      </c>
      <c r="J7" s="6">
        <v>3</v>
      </c>
      <c r="K7" s="4" t="s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x14ac:dyDescent="0.25">
      <c r="A8" s="1">
        <v>4</v>
      </c>
      <c r="B8" s="4" t="s">
        <v>44</v>
      </c>
      <c r="C8" s="5" t="s">
        <v>9</v>
      </c>
      <c r="D8" s="6">
        <v>4</v>
      </c>
      <c r="E8" s="6" t="s">
        <v>41</v>
      </c>
      <c r="F8" s="3"/>
      <c r="G8" s="2">
        <v>4</v>
      </c>
      <c r="H8" s="4" t="s">
        <v>49</v>
      </c>
      <c r="I8" s="5" t="s">
        <v>50</v>
      </c>
      <c r="J8" s="6">
        <v>4</v>
      </c>
      <c r="K8" s="7" t="s">
        <v>44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x14ac:dyDescent="0.25">
      <c r="A9" s="1">
        <v>5</v>
      </c>
      <c r="B9" s="4"/>
      <c r="C9" s="8"/>
      <c r="D9" s="6"/>
      <c r="E9" s="6"/>
      <c r="F9" s="3"/>
      <c r="G9" s="2">
        <v>5</v>
      </c>
      <c r="H9" s="4" t="s">
        <v>118</v>
      </c>
      <c r="I9" s="8" t="s">
        <v>119</v>
      </c>
      <c r="J9" s="6">
        <v>2</v>
      </c>
      <c r="K9" s="6" t="s">
        <v>41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x14ac:dyDescent="0.25">
      <c r="A10" s="1">
        <v>6</v>
      </c>
      <c r="B10" s="25"/>
      <c r="C10" s="25"/>
      <c r="D10" s="25"/>
      <c r="E10" s="25"/>
      <c r="F10" s="3"/>
      <c r="G10" s="2">
        <v>6</v>
      </c>
      <c r="H10" s="4" t="s">
        <v>43</v>
      </c>
      <c r="I10" s="8" t="s">
        <v>20</v>
      </c>
      <c r="J10" s="6">
        <v>1</v>
      </c>
      <c r="K10" s="7" t="s">
        <v>41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x14ac:dyDescent="0.2">
      <c r="A11" s="41" t="s">
        <v>14</v>
      </c>
      <c r="B11" s="44"/>
      <c r="C11" s="45"/>
      <c r="D11" s="46">
        <f>SUM(D5:D10)</f>
        <v>10</v>
      </c>
      <c r="E11" s="45"/>
      <c r="F11" s="3"/>
      <c r="G11" s="41" t="s">
        <v>14</v>
      </c>
      <c r="H11" s="42"/>
      <c r="I11" s="43"/>
      <c r="J11" s="41">
        <f>SUM(J5:J10)</f>
        <v>17</v>
      </c>
      <c r="K11" s="4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x14ac:dyDescent="0.2">
      <c r="A12" s="3"/>
      <c r="F12" s="3"/>
      <c r="G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x14ac:dyDescent="0.2">
      <c r="A13" s="3"/>
      <c r="F13" s="3"/>
      <c r="G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 x14ac:dyDescent="0.2">
      <c r="A14" s="39" t="s">
        <v>15</v>
      </c>
      <c r="B14" s="40"/>
      <c r="C14" s="40"/>
      <c r="D14" s="40"/>
      <c r="E14" s="40"/>
      <c r="F14" s="3"/>
      <c r="G14" s="39" t="s">
        <v>16</v>
      </c>
      <c r="H14" s="40"/>
      <c r="I14" s="40"/>
      <c r="J14" s="40"/>
      <c r="K14" s="4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36" x14ac:dyDescent="0.2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3"/>
      <c r="G15" s="2" t="s">
        <v>2</v>
      </c>
      <c r="H15" s="2" t="s">
        <v>3</v>
      </c>
      <c r="I15" s="2" t="s">
        <v>4</v>
      </c>
      <c r="J15" s="2" t="s">
        <v>5</v>
      </c>
      <c r="K15" s="2" t="s">
        <v>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31.5" x14ac:dyDescent="0.25">
      <c r="A16" s="2">
        <v>1</v>
      </c>
      <c r="B16" s="9" t="s">
        <v>51</v>
      </c>
      <c r="C16" s="10" t="s">
        <v>52</v>
      </c>
      <c r="D16" s="11">
        <v>3</v>
      </c>
      <c r="E16" s="12" t="s">
        <v>136</v>
      </c>
      <c r="F16" s="3"/>
      <c r="G16" s="2">
        <v>1</v>
      </c>
      <c r="H16" s="9" t="s">
        <v>57</v>
      </c>
      <c r="I16" s="10" t="s">
        <v>58</v>
      </c>
      <c r="J16" s="11">
        <v>3</v>
      </c>
      <c r="K16" s="12" t="s">
        <v>49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" x14ac:dyDescent="0.25">
      <c r="A17" s="2">
        <v>2</v>
      </c>
      <c r="B17" s="4" t="s">
        <v>136</v>
      </c>
      <c r="C17" s="5" t="s">
        <v>45</v>
      </c>
      <c r="D17" s="6">
        <v>3</v>
      </c>
      <c r="E17" s="7" t="s">
        <v>138</v>
      </c>
      <c r="F17" s="3"/>
      <c r="G17" s="2">
        <v>2</v>
      </c>
      <c r="H17" s="9" t="s">
        <v>62</v>
      </c>
      <c r="I17" s="10" t="s">
        <v>63</v>
      </c>
      <c r="J17" s="11">
        <v>4</v>
      </c>
      <c r="K17" s="12" t="s">
        <v>140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x14ac:dyDescent="0.25">
      <c r="A18" s="2">
        <v>3</v>
      </c>
      <c r="B18" s="13" t="s">
        <v>145</v>
      </c>
      <c r="C18" s="14" t="s">
        <v>13</v>
      </c>
      <c r="D18" s="15">
        <v>3</v>
      </c>
      <c r="E18" s="9" t="s">
        <v>144</v>
      </c>
      <c r="F18" s="3"/>
      <c r="G18" s="2">
        <v>3</v>
      </c>
      <c r="H18" s="9" t="s">
        <v>134</v>
      </c>
      <c r="I18" s="10" t="s">
        <v>64</v>
      </c>
      <c r="J18" s="11">
        <v>3</v>
      </c>
      <c r="K18" s="12" t="s">
        <v>147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x14ac:dyDescent="0.25">
      <c r="A19" s="2">
        <v>4</v>
      </c>
      <c r="B19" s="16" t="s">
        <v>55</v>
      </c>
      <c r="C19" s="10" t="s">
        <v>56</v>
      </c>
      <c r="D19" s="11">
        <v>3</v>
      </c>
      <c r="E19" s="12" t="s">
        <v>44</v>
      </c>
      <c r="F19" s="3"/>
      <c r="G19" s="2">
        <v>4</v>
      </c>
      <c r="H19" s="9" t="s">
        <v>53</v>
      </c>
      <c r="I19" s="17" t="s">
        <v>54</v>
      </c>
      <c r="J19" s="11">
        <v>3</v>
      </c>
      <c r="K19" s="9" t="s">
        <v>145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" x14ac:dyDescent="0.25">
      <c r="A20" s="2">
        <v>5</v>
      </c>
      <c r="B20" s="9" t="s">
        <v>47</v>
      </c>
      <c r="C20" s="10" t="s">
        <v>8</v>
      </c>
      <c r="D20" s="11">
        <v>3</v>
      </c>
      <c r="E20" s="12" t="s">
        <v>138</v>
      </c>
      <c r="F20" s="3"/>
      <c r="G20" s="2">
        <v>5</v>
      </c>
      <c r="H20" s="9" t="s">
        <v>66</v>
      </c>
      <c r="I20" s="10" t="s">
        <v>67</v>
      </c>
      <c r="J20" s="11">
        <v>4</v>
      </c>
      <c r="K20" s="12" t="s">
        <v>49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x14ac:dyDescent="0.25">
      <c r="A21" s="2">
        <v>6</v>
      </c>
      <c r="B21" s="11" t="s">
        <v>59</v>
      </c>
      <c r="C21" s="10" t="s">
        <v>17</v>
      </c>
      <c r="D21" s="11">
        <v>3</v>
      </c>
      <c r="E21" s="12" t="s">
        <v>44</v>
      </c>
      <c r="F21" s="3"/>
      <c r="G21" s="2"/>
      <c r="H21" s="2"/>
      <c r="I21" s="2"/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x14ac:dyDescent="0.2">
      <c r="A22" s="41" t="s">
        <v>14</v>
      </c>
      <c r="B22" s="42"/>
      <c r="C22" s="43"/>
      <c r="D22" s="41">
        <f>SUM(D16:D21)</f>
        <v>18</v>
      </c>
      <c r="E22" s="43"/>
      <c r="F22" s="3"/>
      <c r="G22" s="41" t="s">
        <v>14</v>
      </c>
      <c r="H22" s="42"/>
      <c r="I22" s="43"/>
      <c r="J22" s="41">
        <f>SUM(J16:J21)</f>
        <v>17</v>
      </c>
      <c r="K22" s="4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x14ac:dyDescent="0.2">
      <c r="A23" s="3"/>
      <c r="B23" s="3"/>
      <c r="C23" s="3"/>
      <c r="D23" s="3"/>
      <c r="E23" s="3"/>
      <c r="F23" s="3"/>
      <c r="G23" s="3"/>
      <c r="L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x14ac:dyDescent="0.2">
      <c r="A24" s="3"/>
      <c r="F24" s="3"/>
      <c r="G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x14ac:dyDescent="0.2">
      <c r="A25" s="39" t="s">
        <v>22</v>
      </c>
      <c r="B25" s="40"/>
      <c r="C25" s="40"/>
      <c r="D25" s="40"/>
      <c r="E25" s="40"/>
      <c r="F25" s="3"/>
      <c r="G25" s="39" t="s">
        <v>23</v>
      </c>
      <c r="H25" s="40"/>
      <c r="I25" s="40"/>
      <c r="J25" s="40"/>
      <c r="K25" s="4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x14ac:dyDescent="0.2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3"/>
      <c r="G26" s="2" t="s">
        <v>2</v>
      </c>
      <c r="H26" s="2" t="s">
        <v>3</v>
      </c>
      <c r="I26" s="2" t="s">
        <v>4</v>
      </c>
      <c r="J26" s="2" t="s">
        <v>5</v>
      </c>
      <c r="K26" s="2" t="s">
        <v>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x14ac:dyDescent="0.25">
      <c r="A27" s="2">
        <v>1</v>
      </c>
      <c r="B27" s="4" t="s">
        <v>68</v>
      </c>
      <c r="C27" s="5" t="s">
        <v>69</v>
      </c>
      <c r="D27" s="4">
        <v>3</v>
      </c>
      <c r="E27" s="7" t="s">
        <v>62</v>
      </c>
      <c r="F27" s="3"/>
      <c r="G27" s="2">
        <v>1</v>
      </c>
      <c r="H27" s="4" t="s">
        <v>76</v>
      </c>
      <c r="I27" s="5" t="s">
        <v>77</v>
      </c>
      <c r="J27" s="6">
        <v>3</v>
      </c>
      <c r="K27" s="7" t="s">
        <v>68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x14ac:dyDescent="0.25">
      <c r="A28" s="2">
        <v>2</v>
      </c>
      <c r="B28" s="4" t="s">
        <v>70</v>
      </c>
      <c r="C28" s="5" t="s">
        <v>18</v>
      </c>
      <c r="D28" s="4">
        <v>3</v>
      </c>
      <c r="E28" s="7" t="s">
        <v>60</v>
      </c>
      <c r="F28" s="3"/>
      <c r="G28" s="2">
        <v>2</v>
      </c>
      <c r="H28" s="4" t="s">
        <v>133</v>
      </c>
      <c r="I28" s="5" t="s">
        <v>25</v>
      </c>
      <c r="J28" s="6">
        <v>3</v>
      </c>
      <c r="K28" s="7" t="s">
        <v>60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x14ac:dyDescent="0.25">
      <c r="A29" s="2">
        <v>3</v>
      </c>
      <c r="B29" s="4" t="s">
        <v>71</v>
      </c>
      <c r="C29" s="5" t="s">
        <v>72</v>
      </c>
      <c r="D29" s="18">
        <v>3</v>
      </c>
      <c r="E29" s="7" t="s">
        <v>55</v>
      </c>
      <c r="F29" s="3"/>
      <c r="G29" s="2">
        <v>3</v>
      </c>
      <c r="H29" s="4" t="s">
        <v>78</v>
      </c>
      <c r="I29" s="5" t="s">
        <v>36</v>
      </c>
      <c r="J29" s="6">
        <v>3</v>
      </c>
      <c r="K29" s="7" t="s">
        <v>148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25">
      <c r="A30" s="2">
        <v>4</v>
      </c>
      <c r="B30" s="4" t="s">
        <v>65</v>
      </c>
      <c r="C30" s="5" t="s">
        <v>127</v>
      </c>
      <c r="D30" s="18">
        <v>3</v>
      </c>
      <c r="E30" s="7" t="s">
        <v>53</v>
      </c>
      <c r="F30" s="3"/>
      <c r="G30" s="2">
        <v>4</v>
      </c>
      <c r="H30" s="9" t="s">
        <v>60</v>
      </c>
      <c r="I30" s="10" t="s">
        <v>61</v>
      </c>
      <c r="J30" s="11">
        <v>3</v>
      </c>
      <c r="K30" s="12" t="s">
        <v>51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x14ac:dyDescent="0.25">
      <c r="A31" s="2">
        <v>5</v>
      </c>
      <c r="B31" s="4" t="s">
        <v>75</v>
      </c>
      <c r="C31" s="5" t="s">
        <v>27</v>
      </c>
      <c r="D31" s="18">
        <v>4</v>
      </c>
      <c r="E31" s="7" t="s">
        <v>49</v>
      </c>
      <c r="F31" s="3"/>
      <c r="G31" s="2">
        <v>5</v>
      </c>
      <c r="H31" s="9" t="s">
        <v>87</v>
      </c>
      <c r="I31" s="10" t="s">
        <v>26</v>
      </c>
      <c r="J31" s="11">
        <v>3</v>
      </c>
      <c r="K31" s="12" t="s">
        <v>134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 x14ac:dyDescent="0.25">
      <c r="A32" s="2">
        <v>6</v>
      </c>
      <c r="B32" s="4" t="s">
        <v>48</v>
      </c>
      <c r="C32" s="8" t="s">
        <v>21</v>
      </c>
      <c r="D32" s="6">
        <v>3</v>
      </c>
      <c r="E32" s="6" t="s">
        <v>41</v>
      </c>
      <c r="F32" s="3"/>
      <c r="G32" s="2">
        <v>6</v>
      </c>
      <c r="H32" s="4" t="s">
        <v>97</v>
      </c>
      <c r="I32" s="5" t="s">
        <v>24</v>
      </c>
      <c r="J32" s="6">
        <v>3</v>
      </c>
      <c r="K32" s="7" t="s">
        <v>134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x14ac:dyDescent="0.2">
      <c r="A33" s="41" t="s">
        <v>14</v>
      </c>
      <c r="B33" s="42"/>
      <c r="C33" s="43"/>
      <c r="D33" s="41">
        <f>SUM(D27:D32)</f>
        <v>19</v>
      </c>
      <c r="E33" s="43"/>
      <c r="F33" s="3"/>
      <c r="G33" s="41" t="s">
        <v>14</v>
      </c>
      <c r="H33" s="42"/>
      <c r="I33" s="43"/>
      <c r="J33" s="41">
        <f>SUM(J27:J32)</f>
        <v>18</v>
      </c>
      <c r="K33" s="4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x14ac:dyDescent="0.2">
      <c r="A35" s="3"/>
      <c r="F35" s="3"/>
      <c r="G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x14ac:dyDescent="0.2">
      <c r="A36" s="39" t="s">
        <v>30</v>
      </c>
      <c r="B36" s="40"/>
      <c r="C36" s="40"/>
      <c r="D36" s="40"/>
      <c r="E36" s="40"/>
      <c r="F36" s="3"/>
      <c r="G36" s="39" t="s">
        <v>31</v>
      </c>
      <c r="H36" s="40"/>
      <c r="I36" s="40"/>
      <c r="J36" s="40"/>
      <c r="K36" s="4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36" x14ac:dyDescent="0.2">
      <c r="A37" s="2" t="s">
        <v>2</v>
      </c>
      <c r="B37" s="2" t="s">
        <v>3</v>
      </c>
      <c r="C37" s="2" t="s">
        <v>4</v>
      </c>
      <c r="D37" s="2" t="s">
        <v>5</v>
      </c>
      <c r="E37" s="2" t="s">
        <v>6</v>
      </c>
      <c r="F37" s="3"/>
      <c r="G37" s="2" t="s">
        <v>2</v>
      </c>
      <c r="H37" s="2" t="s">
        <v>3</v>
      </c>
      <c r="I37" s="2" t="s">
        <v>4</v>
      </c>
      <c r="J37" s="2" t="s">
        <v>5</v>
      </c>
      <c r="K37" s="2" t="s">
        <v>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" x14ac:dyDescent="0.25">
      <c r="A38" s="2">
        <v>1</v>
      </c>
      <c r="B38" s="9" t="s">
        <v>85</v>
      </c>
      <c r="C38" s="17" t="s">
        <v>86</v>
      </c>
      <c r="D38" s="11">
        <v>3</v>
      </c>
      <c r="E38" s="12" t="s">
        <v>41</v>
      </c>
      <c r="F38" s="3"/>
      <c r="G38" s="2">
        <v>1</v>
      </c>
      <c r="H38" s="4" t="s">
        <v>84</v>
      </c>
      <c r="I38" s="8" t="s">
        <v>29</v>
      </c>
      <c r="J38" s="6">
        <v>3</v>
      </c>
      <c r="K38" s="7" t="s">
        <v>41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x14ac:dyDescent="0.25">
      <c r="A39" s="2">
        <v>2</v>
      </c>
      <c r="B39" s="4" t="s">
        <v>82</v>
      </c>
      <c r="C39" s="5" t="s">
        <v>83</v>
      </c>
      <c r="D39" s="6">
        <v>3</v>
      </c>
      <c r="E39" s="7" t="s">
        <v>51</v>
      </c>
      <c r="F39" s="3"/>
      <c r="G39" s="2">
        <v>2</v>
      </c>
      <c r="H39" s="4" t="s">
        <v>94</v>
      </c>
      <c r="I39" s="8" t="s">
        <v>34</v>
      </c>
      <c r="J39" s="6">
        <v>2</v>
      </c>
      <c r="K39" s="7" t="s">
        <v>41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x14ac:dyDescent="0.25">
      <c r="A40" s="2">
        <v>3</v>
      </c>
      <c r="B40" s="16" t="s">
        <v>88</v>
      </c>
      <c r="C40" s="17" t="s">
        <v>32</v>
      </c>
      <c r="D40" s="11">
        <v>2</v>
      </c>
      <c r="E40" s="12" t="s">
        <v>35</v>
      </c>
      <c r="F40" s="3"/>
      <c r="G40" s="2">
        <v>3</v>
      </c>
      <c r="H40" s="4" t="s">
        <v>95</v>
      </c>
      <c r="I40" s="8" t="s">
        <v>33</v>
      </c>
      <c r="J40" s="6">
        <v>2</v>
      </c>
      <c r="K40" s="4" t="s">
        <v>88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x14ac:dyDescent="0.25">
      <c r="A41" s="2">
        <v>4</v>
      </c>
      <c r="B41" s="4" t="s">
        <v>89</v>
      </c>
      <c r="C41" s="5" t="s">
        <v>90</v>
      </c>
      <c r="D41" s="6">
        <v>3</v>
      </c>
      <c r="E41" s="7" t="s">
        <v>78</v>
      </c>
      <c r="F41" s="3"/>
      <c r="G41" s="2">
        <v>4</v>
      </c>
      <c r="H41" s="4" t="s">
        <v>79</v>
      </c>
      <c r="I41" s="5" t="s">
        <v>80</v>
      </c>
      <c r="J41" s="6">
        <v>3</v>
      </c>
      <c r="K41" s="7" t="s">
        <v>81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x14ac:dyDescent="0.25">
      <c r="A42" s="2">
        <v>5</v>
      </c>
      <c r="B42" s="9" t="s">
        <v>91</v>
      </c>
      <c r="C42" s="17" t="s">
        <v>28</v>
      </c>
      <c r="D42" s="19">
        <v>3</v>
      </c>
      <c r="E42" s="12" t="s">
        <v>41</v>
      </c>
      <c r="F42" s="3"/>
      <c r="G42" s="2">
        <v>5</v>
      </c>
      <c r="H42" s="4" t="s">
        <v>141</v>
      </c>
      <c r="I42" s="8" t="s">
        <v>142</v>
      </c>
      <c r="J42" s="6">
        <v>3</v>
      </c>
      <c r="K42" s="7" t="s">
        <v>41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x14ac:dyDescent="0.25">
      <c r="A43" s="2">
        <v>6</v>
      </c>
      <c r="B43" s="4" t="s">
        <v>98</v>
      </c>
      <c r="C43" s="5" t="s">
        <v>125</v>
      </c>
      <c r="D43" s="6">
        <v>3</v>
      </c>
      <c r="E43" s="7" t="s">
        <v>97</v>
      </c>
      <c r="F43" s="3"/>
      <c r="G43" s="2">
        <v>6</v>
      </c>
      <c r="H43" s="9" t="s">
        <v>92</v>
      </c>
      <c r="I43" s="17" t="s">
        <v>93</v>
      </c>
      <c r="J43" s="11">
        <v>3</v>
      </c>
      <c r="K43" s="12" t="s">
        <v>41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8" x14ac:dyDescent="0.25">
      <c r="A44" s="41" t="s">
        <v>14</v>
      </c>
      <c r="B44" s="42"/>
      <c r="C44" s="43"/>
      <c r="D44" s="41">
        <f>SUM(D38:D43)</f>
        <v>17</v>
      </c>
      <c r="E44" s="43"/>
      <c r="F44" s="3"/>
      <c r="G44" s="26">
        <v>7</v>
      </c>
      <c r="H44" s="9" t="s">
        <v>73</v>
      </c>
      <c r="I44" s="17" t="s">
        <v>74</v>
      </c>
      <c r="J44" s="11">
        <v>3</v>
      </c>
      <c r="K44" s="12" t="s">
        <v>41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x14ac:dyDescent="0.2">
      <c r="A45" s="3"/>
      <c r="F45" s="3"/>
      <c r="G45" s="41" t="s">
        <v>14</v>
      </c>
      <c r="H45" s="42"/>
      <c r="I45" s="43"/>
      <c r="J45" s="41">
        <f>SUM(J38:J44)</f>
        <v>19</v>
      </c>
      <c r="K45" s="4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s="35" t="s">
        <v>96</v>
      </c>
      <c r="B47" s="36"/>
      <c r="C47" s="36"/>
      <c r="D47" s="36"/>
      <c r="E47" s="47"/>
      <c r="F47" s="21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36" x14ac:dyDescent="0.2">
      <c r="A48" s="2" t="s">
        <v>2</v>
      </c>
      <c r="B48" s="2" t="s">
        <v>3</v>
      </c>
      <c r="C48" s="2" t="s">
        <v>4</v>
      </c>
      <c r="D48" s="2" t="s">
        <v>5</v>
      </c>
      <c r="E48" s="1" t="s">
        <v>6</v>
      </c>
      <c r="F48" s="37"/>
      <c r="G48" s="3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.75" customHeight="1" x14ac:dyDescent="0.25">
      <c r="A49" s="2">
        <v>1</v>
      </c>
      <c r="B49" s="17" t="s">
        <v>99</v>
      </c>
      <c r="C49" s="17" t="s">
        <v>100</v>
      </c>
      <c r="D49" s="17">
        <v>3</v>
      </c>
      <c r="E49" s="22" t="s">
        <v>115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8.75" customHeight="1" x14ac:dyDescent="0.25">
      <c r="A50" s="2">
        <v>2</v>
      </c>
      <c r="B50" s="17" t="s">
        <v>101</v>
      </c>
      <c r="C50" s="17" t="s">
        <v>102</v>
      </c>
      <c r="D50" s="17">
        <v>3</v>
      </c>
      <c r="E50" s="22" t="s">
        <v>115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.75" customHeight="1" x14ac:dyDescent="0.25">
      <c r="A51" s="2">
        <v>3</v>
      </c>
      <c r="B51" s="17" t="s">
        <v>103</v>
      </c>
      <c r="C51" s="17" t="s">
        <v>104</v>
      </c>
      <c r="D51" s="17">
        <v>3</v>
      </c>
      <c r="E51" s="22" t="s">
        <v>115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 x14ac:dyDescent="0.25">
      <c r="A52" s="2">
        <v>4</v>
      </c>
      <c r="B52" s="17" t="s">
        <v>105</v>
      </c>
      <c r="C52" s="17" t="s">
        <v>106</v>
      </c>
      <c r="D52" s="17">
        <v>3</v>
      </c>
      <c r="E52" s="22" t="s">
        <v>115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x14ac:dyDescent="0.2">
      <c r="A54" s="3"/>
      <c r="C54" s="3" t="s">
        <v>38</v>
      </c>
      <c r="D54" s="3">
        <f>SUM(D11,J11,D22,J22,J33,D33,D44,J45)</f>
        <v>135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</sheetData>
  <mergeCells count="26">
    <mergeCell ref="A3:E3"/>
    <mergeCell ref="G3:K3"/>
    <mergeCell ref="A11:C11"/>
    <mergeCell ref="D11:E11"/>
    <mergeCell ref="G11:I11"/>
    <mergeCell ref="J11:K11"/>
    <mergeCell ref="A14:E14"/>
    <mergeCell ref="G14:K14"/>
    <mergeCell ref="A22:C22"/>
    <mergeCell ref="D22:E22"/>
    <mergeCell ref="G22:I22"/>
    <mergeCell ref="J22:K22"/>
    <mergeCell ref="A25:E25"/>
    <mergeCell ref="G25:K25"/>
    <mergeCell ref="A33:C33"/>
    <mergeCell ref="D33:E33"/>
    <mergeCell ref="G33:I33"/>
    <mergeCell ref="J33:K33"/>
    <mergeCell ref="A47:E47"/>
    <mergeCell ref="F48:G48"/>
    <mergeCell ref="A36:E36"/>
    <mergeCell ref="G36:K36"/>
    <mergeCell ref="A44:C44"/>
    <mergeCell ref="D44:E44"/>
    <mergeCell ref="G45:I45"/>
    <mergeCell ref="J45:K45"/>
  </mergeCells>
  <conditionalFormatting sqref="C27:C28 E27:E28 D28">
    <cfRule type="expression" dxfId="70" priority="26">
      <formula>#REF!="t"</formula>
    </cfRule>
  </conditionalFormatting>
  <conditionalFormatting sqref="C38 B42 I43">
    <cfRule type="expression" dxfId="69" priority="22">
      <formula>#REF!="t"</formula>
    </cfRule>
  </conditionalFormatting>
  <conditionalFormatting sqref="C41:D41">
    <cfRule type="expression" dxfId="68" priority="18">
      <formula>#REF!="t"</formula>
    </cfRule>
  </conditionalFormatting>
  <conditionalFormatting sqref="C7:E7">
    <cfRule type="expression" dxfId="67" priority="7">
      <formula>#REF!="t"</formula>
    </cfRule>
  </conditionalFormatting>
  <conditionalFormatting sqref="C20:E20">
    <cfRule type="expression" dxfId="66" priority="31">
      <formula>#REF!="t"</formula>
    </cfRule>
  </conditionalFormatting>
  <conditionalFormatting sqref="C29:E29">
    <cfRule type="expression" dxfId="65" priority="36">
      <formula>$I43="t"</formula>
    </cfRule>
  </conditionalFormatting>
  <conditionalFormatting sqref="C30:E30">
    <cfRule type="expression" dxfId="64" priority="39">
      <formula>$C8="t"</formula>
    </cfRule>
  </conditionalFormatting>
  <conditionalFormatting sqref="D7:D8">
    <cfRule type="expression" dxfId="63" priority="38">
      <formula>$D8="t"</formula>
    </cfRule>
  </conditionalFormatting>
  <conditionalFormatting sqref="D21">
    <cfRule type="expression" dxfId="62" priority="30">
      <formula>#REF!="t"</formula>
    </cfRule>
  </conditionalFormatting>
  <conditionalFormatting sqref="D8:E8">
    <cfRule type="expression" dxfId="61" priority="28">
      <formula>#REF!="t"</formula>
    </cfRule>
  </conditionalFormatting>
  <conditionalFormatting sqref="D9:E9">
    <cfRule type="expression" dxfId="60" priority="6">
      <formula>#REF!="t"</formula>
    </cfRule>
  </conditionalFormatting>
  <conditionalFormatting sqref="D32:E32">
    <cfRule type="expression" dxfId="59" priority="5">
      <formula>#REF!="t"</formula>
    </cfRule>
  </conditionalFormatting>
  <conditionalFormatting sqref="D38:E38">
    <cfRule type="expression" dxfId="58" priority="20">
      <formula>$C38="t"</formula>
    </cfRule>
  </conditionalFormatting>
  <conditionalFormatting sqref="D38:E38 D40:E40">
    <cfRule type="expression" dxfId="57" priority="21">
      <formula>#REF!="t"</formula>
    </cfRule>
  </conditionalFormatting>
  <conditionalFormatting sqref="D42:E42 J43:K44">
    <cfRule type="expression" dxfId="56" priority="25">
      <formula>#REF!="t"</formula>
    </cfRule>
  </conditionalFormatting>
  <conditionalFormatting sqref="D43:E43">
    <cfRule type="expression" dxfId="55" priority="11">
      <formula>$G45="t"</formula>
    </cfRule>
  </conditionalFormatting>
  <conditionalFormatting sqref="E7:E8">
    <cfRule type="expression" dxfId="54" priority="37">
      <formula>$C8="t"</formula>
    </cfRule>
  </conditionalFormatting>
  <conditionalFormatting sqref="E31">
    <cfRule type="expression" dxfId="53" priority="10">
      <formula>#REF!="t"</formula>
    </cfRule>
  </conditionalFormatting>
  <conditionalFormatting sqref="E40">
    <cfRule type="expression" dxfId="52" priority="19">
      <formula>$C40="t"</formula>
    </cfRule>
  </conditionalFormatting>
  <conditionalFormatting sqref="E41">
    <cfRule type="expression" dxfId="51" priority="8">
      <formula>#REF!="t"</formula>
    </cfRule>
  </conditionalFormatting>
  <conditionalFormatting sqref="I5:K5 C5:E6 J6:K6 I7:K7 I10:K10 H16:K16 C16:E19 I17:K19 B19 B21 I30:K30 C31 I44 K44">
    <cfRule type="expression" dxfId="50" priority="35">
      <formula>#REF!="t"</formula>
    </cfRule>
  </conditionalFormatting>
  <conditionalFormatting sqref="I27:K29">
    <cfRule type="expression" dxfId="49" priority="9">
      <formula>#REF!="t"</formula>
    </cfRule>
  </conditionalFormatting>
  <conditionalFormatting sqref="I38:K39 J40:K40">
    <cfRule type="expression" dxfId="47" priority="17">
      <formula>#REF!="t"</formula>
    </cfRule>
  </conditionalFormatting>
  <conditionalFormatting sqref="J8:J9">
    <cfRule type="expression" dxfId="46" priority="33">
      <formula>#REF!="t"</formula>
    </cfRule>
  </conditionalFormatting>
  <conditionalFormatting sqref="J20">
    <cfRule type="expression" dxfId="45" priority="27">
      <formula>#REF!="t"</formula>
    </cfRule>
  </conditionalFormatting>
  <conditionalFormatting sqref="J42">
    <cfRule type="expression" dxfId="44" priority="16">
      <formula>$G42="t"</formula>
    </cfRule>
  </conditionalFormatting>
  <conditionalFormatting sqref="J32:K32">
    <cfRule type="expression" dxfId="43" priority="12">
      <formula>$G32="t"</formula>
    </cfRule>
  </conditionalFormatting>
  <conditionalFormatting sqref="J41:K41">
    <cfRule type="expression" dxfId="42" priority="15">
      <formula>#REF!="t"</formula>
    </cfRule>
  </conditionalFormatting>
  <conditionalFormatting sqref="J44:K44">
    <cfRule type="expression" dxfId="41" priority="40">
      <formula>$I44="t"</formula>
    </cfRule>
  </conditionalFormatting>
  <conditionalFormatting sqref="K9">
    <cfRule type="expression" dxfId="40" priority="32">
      <formula>#REF!="t"</formula>
    </cfRule>
  </conditionalFormatting>
  <conditionalFormatting sqref="I31">
    <cfRule type="expression" dxfId="39" priority="4">
      <formula>#REF!="t"</formula>
    </cfRule>
  </conditionalFormatting>
  <conditionalFormatting sqref="J31:K31">
    <cfRule type="expression" dxfId="38" priority="2">
      <formula>$C31="t"</formula>
    </cfRule>
  </conditionalFormatting>
  <conditionalFormatting sqref="J31:K31">
    <cfRule type="expression" dxfId="37" priority="3">
      <formula>#REF!="t"</formula>
    </cfRule>
  </conditionalFormatting>
  <conditionalFormatting sqref="C39:E39">
    <cfRule type="expression" dxfId="36" priority="1">
      <formula>#REF!="t"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39DC-EB55-4680-9C5F-E0E3A5CDE0CB}">
  <dimension ref="A1:AB982"/>
  <sheetViews>
    <sheetView tabSelected="1" topLeftCell="E28" workbookViewId="0">
      <selection activeCell="H31" sqref="H31:K31"/>
    </sheetView>
  </sheetViews>
  <sheetFormatPr defaultColWidth="14.42578125" defaultRowHeight="12.75" x14ac:dyDescent="0.2"/>
  <cols>
    <col min="1" max="1" width="4.85546875" customWidth="1"/>
    <col min="2" max="2" width="16" customWidth="1"/>
    <col min="3" max="3" width="35.5703125" customWidth="1"/>
    <col min="4" max="4" width="7.85546875" customWidth="1"/>
    <col min="5" max="5" width="34.5703125" customWidth="1"/>
    <col min="6" max="7" width="4.85546875" customWidth="1"/>
    <col min="8" max="8" width="16" customWidth="1"/>
    <col min="9" max="9" width="35.5703125" customWidth="1"/>
    <col min="10" max="10" width="7.85546875" customWidth="1"/>
    <col min="11" max="11" width="34.5703125" customWidth="1"/>
  </cols>
  <sheetData>
    <row r="1" spans="1:28" ht="18" x14ac:dyDescent="0.2">
      <c r="A1" s="3"/>
      <c r="B1" s="3"/>
      <c r="C1" s="3"/>
      <c r="D1" s="3"/>
      <c r="E1" s="3" t="s">
        <v>128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x14ac:dyDescent="0.2">
      <c r="A3" s="39" t="s">
        <v>0</v>
      </c>
      <c r="B3" s="40"/>
      <c r="C3" s="40"/>
      <c r="D3" s="40"/>
      <c r="E3" s="40"/>
      <c r="F3" s="3"/>
      <c r="G3" s="39" t="s">
        <v>1</v>
      </c>
      <c r="H3" s="40"/>
      <c r="I3" s="40"/>
      <c r="J3" s="40"/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9.25" customHeight="1" x14ac:dyDescent="0.2">
      <c r="A4" s="2" t="s">
        <v>2</v>
      </c>
      <c r="B4" s="24" t="s">
        <v>3</v>
      </c>
      <c r="C4" s="24" t="s">
        <v>4</v>
      </c>
      <c r="D4" s="24" t="s">
        <v>5</v>
      </c>
      <c r="E4" s="24" t="s">
        <v>6</v>
      </c>
      <c r="F4" s="3"/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 x14ac:dyDescent="0.25">
      <c r="A5" s="1">
        <v>1</v>
      </c>
      <c r="B5" s="4" t="s">
        <v>40</v>
      </c>
      <c r="C5" s="5" t="s">
        <v>7</v>
      </c>
      <c r="D5" s="6">
        <v>3</v>
      </c>
      <c r="E5" s="6" t="s">
        <v>41</v>
      </c>
      <c r="F5" s="3"/>
      <c r="G5" s="2">
        <v>1</v>
      </c>
      <c r="H5" s="4" t="s">
        <v>136</v>
      </c>
      <c r="I5" s="5" t="s">
        <v>45</v>
      </c>
      <c r="J5" s="6">
        <v>3</v>
      </c>
      <c r="K5" s="7" t="s">
        <v>138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x14ac:dyDescent="0.25">
      <c r="A6" s="1">
        <v>2</v>
      </c>
      <c r="B6" s="4" t="s">
        <v>137</v>
      </c>
      <c r="C6" s="5" t="s">
        <v>42</v>
      </c>
      <c r="D6" s="6">
        <v>3</v>
      </c>
      <c r="E6" s="7" t="s">
        <v>41</v>
      </c>
      <c r="F6" s="3"/>
      <c r="G6" s="2">
        <v>2</v>
      </c>
      <c r="H6" s="4" t="s">
        <v>140</v>
      </c>
      <c r="I6" s="5" t="s">
        <v>12</v>
      </c>
      <c r="J6" s="6">
        <v>4</v>
      </c>
      <c r="K6" s="6" t="s">
        <v>41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x14ac:dyDescent="0.25">
      <c r="A7" s="1">
        <v>3</v>
      </c>
      <c r="B7" s="4" t="s">
        <v>126</v>
      </c>
      <c r="C7" s="8" t="s">
        <v>39</v>
      </c>
      <c r="D7" s="6">
        <v>0</v>
      </c>
      <c r="E7" s="6" t="s">
        <v>41</v>
      </c>
      <c r="F7" s="3"/>
      <c r="G7" s="2">
        <v>3</v>
      </c>
      <c r="H7" s="4" t="s">
        <v>144</v>
      </c>
      <c r="I7" s="8" t="s">
        <v>11</v>
      </c>
      <c r="J7" s="6">
        <v>3</v>
      </c>
      <c r="K7" s="4" t="s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x14ac:dyDescent="0.25">
      <c r="A8" s="1">
        <v>4</v>
      </c>
      <c r="B8" s="4" t="s">
        <v>44</v>
      </c>
      <c r="C8" s="5" t="s">
        <v>9</v>
      </c>
      <c r="D8" s="6">
        <v>4</v>
      </c>
      <c r="E8" s="6" t="s">
        <v>41</v>
      </c>
      <c r="F8" s="3"/>
      <c r="G8" s="2">
        <v>4</v>
      </c>
      <c r="H8" s="4" t="s">
        <v>49</v>
      </c>
      <c r="I8" s="5" t="s">
        <v>50</v>
      </c>
      <c r="J8" s="6">
        <v>4</v>
      </c>
      <c r="K8" s="7" t="s">
        <v>44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x14ac:dyDescent="0.25">
      <c r="A9" s="1">
        <v>5</v>
      </c>
      <c r="B9" s="4"/>
      <c r="C9" s="8"/>
      <c r="D9" s="6"/>
      <c r="E9" s="6"/>
      <c r="F9" s="3"/>
      <c r="G9" s="2">
        <v>5</v>
      </c>
      <c r="H9" s="4" t="s">
        <v>118</v>
      </c>
      <c r="I9" s="8" t="s">
        <v>119</v>
      </c>
      <c r="J9" s="6">
        <v>2</v>
      </c>
      <c r="K9" s="6" t="s">
        <v>41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x14ac:dyDescent="0.25">
      <c r="A10" s="1">
        <v>6</v>
      </c>
      <c r="B10" s="25"/>
      <c r="C10" s="25"/>
      <c r="D10" s="25"/>
      <c r="E10" s="25"/>
      <c r="F10" s="3"/>
      <c r="G10" s="2">
        <v>6</v>
      </c>
      <c r="H10" s="4" t="s">
        <v>43</v>
      </c>
      <c r="I10" s="8" t="s">
        <v>20</v>
      </c>
      <c r="J10" s="6">
        <v>1</v>
      </c>
      <c r="K10" s="7" t="s">
        <v>41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x14ac:dyDescent="0.2">
      <c r="A11" s="41" t="s">
        <v>14</v>
      </c>
      <c r="B11" s="44"/>
      <c r="C11" s="45"/>
      <c r="D11" s="46">
        <f>SUM(D5:D10)</f>
        <v>10</v>
      </c>
      <c r="E11" s="45"/>
      <c r="F11" s="3"/>
      <c r="G11" s="41" t="s">
        <v>14</v>
      </c>
      <c r="H11" s="42"/>
      <c r="I11" s="43"/>
      <c r="J11" s="41">
        <f>SUM(J5:J10)</f>
        <v>17</v>
      </c>
      <c r="K11" s="4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x14ac:dyDescent="0.2">
      <c r="A12" s="3"/>
      <c r="F12" s="3"/>
      <c r="G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x14ac:dyDescent="0.2">
      <c r="A13" s="3"/>
      <c r="F13" s="3"/>
      <c r="G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 x14ac:dyDescent="0.2">
      <c r="A14" s="39" t="s">
        <v>15</v>
      </c>
      <c r="B14" s="40"/>
      <c r="C14" s="40"/>
      <c r="D14" s="40"/>
      <c r="E14" s="40"/>
      <c r="F14" s="3"/>
      <c r="G14" s="39" t="s">
        <v>16</v>
      </c>
      <c r="H14" s="40"/>
      <c r="I14" s="40"/>
      <c r="J14" s="40"/>
      <c r="K14" s="4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36" x14ac:dyDescent="0.2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3"/>
      <c r="G15" s="2" t="s">
        <v>2</v>
      </c>
      <c r="H15" s="2" t="s">
        <v>3</v>
      </c>
      <c r="I15" s="2" t="s">
        <v>4</v>
      </c>
      <c r="J15" s="2" t="s">
        <v>5</v>
      </c>
      <c r="K15" s="2" t="s">
        <v>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" x14ac:dyDescent="0.25">
      <c r="A16" s="2">
        <v>1</v>
      </c>
      <c r="B16" s="4" t="s">
        <v>139</v>
      </c>
      <c r="C16" s="5" t="s">
        <v>46</v>
      </c>
      <c r="D16" s="6">
        <v>3</v>
      </c>
      <c r="E16" s="7" t="s">
        <v>140</v>
      </c>
      <c r="F16" s="3"/>
      <c r="G16" s="2">
        <v>1</v>
      </c>
      <c r="H16" s="9" t="s">
        <v>57</v>
      </c>
      <c r="I16" s="10" t="s">
        <v>58</v>
      </c>
      <c r="J16" s="11">
        <v>3</v>
      </c>
      <c r="K16" s="12" t="s">
        <v>49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31.5" x14ac:dyDescent="0.25">
      <c r="A17" s="2">
        <v>2</v>
      </c>
      <c r="B17" s="9" t="s">
        <v>51</v>
      </c>
      <c r="C17" s="10" t="s">
        <v>52</v>
      </c>
      <c r="D17" s="11">
        <v>3</v>
      </c>
      <c r="E17" s="12" t="s">
        <v>136</v>
      </c>
      <c r="F17" s="3"/>
      <c r="G17" s="2">
        <v>2</v>
      </c>
      <c r="H17" s="9" t="s">
        <v>62</v>
      </c>
      <c r="I17" s="10" t="s">
        <v>63</v>
      </c>
      <c r="J17" s="11">
        <v>4</v>
      </c>
      <c r="K17" s="12" t="s">
        <v>140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x14ac:dyDescent="0.25">
      <c r="A18" s="2">
        <v>3</v>
      </c>
      <c r="B18" s="13" t="s">
        <v>145</v>
      </c>
      <c r="C18" s="14" t="s">
        <v>13</v>
      </c>
      <c r="D18" s="15">
        <v>3</v>
      </c>
      <c r="E18" s="9" t="s">
        <v>144</v>
      </c>
      <c r="F18" s="3"/>
      <c r="G18" s="2">
        <v>3</v>
      </c>
      <c r="H18" s="9" t="s">
        <v>134</v>
      </c>
      <c r="I18" s="10" t="s">
        <v>64</v>
      </c>
      <c r="J18" s="11">
        <v>3</v>
      </c>
      <c r="K18" s="12" t="s">
        <v>147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x14ac:dyDescent="0.25">
      <c r="A19" s="2">
        <v>4</v>
      </c>
      <c r="B19" s="16" t="s">
        <v>55</v>
      </c>
      <c r="C19" s="10" t="s">
        <v>56</v>
      </c>
      <c r="D19" s="11">
        <v>3</v>
      </c>
      <c r="E19" s="12" t="s">
        <v>44</v>
      </c>
      <c r="F19" s="3"/>
      <c r="G19" s="2">
        <v>4</v>
      </c>
      <c r="H19" s="9" t="s">
        <v>53</v>
      </c>
      <c r="I19" s="17" t="s">
        <v>54</v>
      </c>
      <c r="J19" s="11">
        <v>3</v>
      </c>
      <c r="K19" s="9" t="s">
        <v>145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" x14ac:dyDescent="0.25">
      <c r="A20" s="2">
        <v>5</v>
      </c>
      <c r="B20" s="9" t="s">
        <v>47</v>
      </c>
      <c r="C20" s="10" t="s">
        <v>8</v>
      </c>
      <c r="D20" s="11">
        <v>3</v>
      </c>
      <c r="E20" s="12" t="s">
        <v>138</v>
      </c>
      <c r="F20" s="3"/>
      <c r="G20" s="2">
        <v>5</v>
      </c>
      <c r="H20" s="9" t="s">
        <v>66</v>
      </c>
      <c r="I20" s="10" t="s">
        <v>67</v>
      </c>
      <c r="J20" s="11">
        <v>4</v>
      </c>
      <c r="K20" s="12" t="s">
        <v>49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x14ac:dyDescent="0.25">
      <c r="A21" s="2">
        <v>6</v>
      </c>
      <c r="B21" s="11" t="s">
        <v>59</v>
      </c>
      <c r="C21" s="10" t="s">
        <v>17</v>
      </c>
      <c r="D21" s="11">
        <v>3</v>
      </c>
      <c r="E21" s="12" t="s">
        <v>44</v>
      </c>
      <c r="F21" s="3"/>
      <c r="G21" s="2"/>
      <c r="H21" s="2"/>
      <c r="I21" s="2"/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x14ac:dyDescent="0.2">
      <c r="A22" s="41" t="s">
        <v>14</v>
      </c>
      <c r="B22" s="42"/>
      <c r="C22" s="43"/>
      <c r="D22" s="41">
        <f>SUM(D16:D21)</f>
        <v>18</v>
      </c>
      <c r="E22" s="43"/>
      <c r="F22" s="3"/>
      <c r="G22" s="41" t="s">
        <v>14</v>
      </c>
      <c r="H22" s="42"/>
      <c r="I22" s="43"/>
      <c r="J22" s="41">
        <f>SUM(J16:J21)</f>
        <v>17</v>
      </c>
      <c r="K22" s="4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x14ac:dyDescent="0.2">
      <c r="A23" s="3"/>
      <c r="B23" s="3"/>
      <c r="C23" s="3"/>
      <c r="D23" s="3"/>
      <c r="E23" s="3"/>
      <c r="F23" s="3"/>
      <c r="G23" s="3"/>
      <c r="L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x14ac:dyDescent="0.2">
      <c r="A24" s="3"/>
      <c r="F24" s="3"/>
      <c r="G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x14ac:dyDescent="0.2">
      <c r="A25" s="39" t="s">
        <v>22</v>
      </c>
      <c r="B25" s="40"/>
      <c r="C25" s="40"/>
      <c r="D25" s="40"/>
      <c r="E25" s="40"/>
      <c r="F25" s="3"/>
      <c r="G25" s="39" t="s">
        <v>23</v>
      </c>
      <c r="H25" s="40"/>
      <c r="I25" s="40"/>
      <c r="J25" s="40"/>
      <c r="K25" s="4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x14ac:dyDescent="0.2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3"/>
      <c r="G26" s="2" t="s">
        <v>2</v>
      </c>
      <c r="H26" s="2" t="s">
        <v>3</v>
      </c>
      <c r="I26" s="2" t="s">
        <v>4</v>
      </c>
      <c r="J26" s="2" t="s">
        <v>5</v>
      </c>
      <c r="K26" s="2" t="s">
        <v>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x14ac:dyDescent="0.25">
      <c r="A27" s="2">
        <v>1</v>
      </c>
      <c r="B27" s="4" t="s">
        <v>68</v>
      </c>
      <c r="C27" s="5" t="s">
        <v>69</v>
      </c>
      <c r="D27" s="4">
        <v>3</v>
      </c>
      <c r="E27" s="7" t="s">
        <v>62</v>
      </c>
      <c r="F27" s="3"/>
      <c r="G27" s="2">
        <v>1</v>
      </c>
      <c r="H27" s="4" t="s">
        <v>76</v>
      </c>
      <c r="I27" s="5" t="s">
        <v>77</v>
      </c>
      <c r="J27" s="6">
        <v>3</v>
      </c>
      <c r="K27" s="7" t="s">
        <v>68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x14ac:dyDescent="0.25">
      <c r="A28" s="2">
        <v>2</v>
      </c>
      <c r="B28" s="4" t="s">
        <v>70</v>
      </c>
      <c r="C28" s="5" t="s">
        <v>18</v>
      </c>
      <c r="D28" s="4">
        <v>3</v>
      </c>
      <c r="E28" s="7" t="s">
        <v>60</v>
      </c>
      <c r="F28" s="3"/>
      <c r="G28" s="2">
        <v>2</v>
      </c>
      <c r="H28" s="4" t="s">
        <v>133</v>
      </c>
      <c r="I28" s="5" t="s">
        <v>25</v>
      </c>
      <c r="J28" s="6">
        <v>3</v>
      </c>
      <c r="K28" s="7" t="s">
        <v>60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x14ac:dyDescent="0.25">
      <c r="A29" s="2">
        <v>3</v>
      </c>
      <c r="B29" s="4" t="s">
        <v>71</v>
      </c>
      <c r="C29" s="5" t="s">
        <v>72</v>
      </c>
      <c r="D29" s="18">
        <v>3</v>
      </c>
      <c r="E29" s="7" t="s">
        <v>55</v>
      </c>
      <c r="F29" s="3"/>
      <c r="G29" s="2">
        <v>3</v>
      </c>
      <c r="H29" s="4" t="s">
        <v>78</v>
      </c>
      <c r="I29" s="5" t="s">
        <v>36</v>
      </c>
      <c r="J29" s="6">
        <v>3</v>
      </c>
      <c r="K29" s="7" t="s">
        <v>148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31.5" x14ac:dyDescent="0.25">
      <c r="A30" s="2">
        <v>4</v>
      </c>
      <c r="B30" s="4" t="s">
        <v>65</v>
      </c>
      <c r="C30" s="5" t="s">
        <v>127</v>
      </c>
      <c r="D30" s="18">
        <v>3</v>
      </c>
      <c r="E30" s="7" t="s">
        <v>53</v>
      </c>
      <c r="F30" s="3"/>
      <c r="G30" s="2">
        <v>4</v>
      </c>
      <c r="H30" s="9" t="s">
        <v>60</v>
      </c>
      <c r="I30" s="10" t="s">
        <v>61</v>
      </c>
      <c r="J30" s="11">
        <v>3</v>
      </c>
      <c r="K30" s="12" t="s">
        <v>51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x14ac:dyDescent="0.25">
      <c r="A31" s="2">
        <v>5</v>
      </c>
      <c r="B31" s="4" t="s">
        <v>75</v>
      </c>
      <c r="C31" s="5" t="s">
        <v>27</v>
      </c>
      <c r="D31" s="18">
        <v>4</v>
      </c>
      <c r="E31" s="7" t="s">
        <v>49</v>
      </c>
      <c r="F31" s="3"/>
      <c r="G31" s="2">
        <v>5</v>
      </c>
      <c r="H31" s="9" t="s">
        <v>87</v>
      </c>
      <c r="I31" s="10" t="s">
        <v>26</v>
      </c>
      <c r="J31" s="11">
        <v>3</v>
      </c>
      <c r="K31" s="12" t="s">
        <v>134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 x14ac:dyDescent="0.25">
      <c r="A32" s="2">
        <v>6</v>
      </c>
      <c r="B32" s="4" t="s">
        <v>48</v>
      </c>
      <c r="C32" s="8" t="s">
        <v>21</v>
      </c>
      <c r="D32" s="6">
        <v>3</v>
      </c>
      <c r="E32" s="6" t="s">
        <v>41</v>
      </c>
      <c r="F32" s="3"/>
      <c r="G32" s="2">
        <v>6</v>
      </c>
      <c r="H32" s="4" t="s">
        <v>107</v>
      </c>
      <c r="I32" s="5" t="s">
        <v>37</v>
      </c>
      <c r="J32" s="6">
        <v>3</v>
      </c>
      <c r="K32" s="7" t="s">
        <v>146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x14ac:dyDescent="0.2">
      <c r="A33" s="41" t="s">
        <v>14</v>
      </c>
      <c r="B33" s="42"/>
      <c r="C33" s="43"/>
      <c r="D33" s="41">
        <f>SUM(D27:D32)</f>
        <v>19</v>
      </c>
      <c r="E33" s="43"/>
      <c r="F33" s="3"/>
      <c r="G33" s="41" t="s">
        <v>14</v>
      </c>
      <c r="H33" s="42"/>
      <c r="I33" s="43"/>
      <c r="J33" s="41">
        <f>SUM(J27:J32)</f>
        <v>18</v>
      </c>
      <c r="K33" s="4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x14ac:dyDescent="0.2">
      <c r="A35" s="3"/>
      <c r="F35" s="3"/>
      <c r="G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x14ac:dyDescent="0.2">
      <c r="A36" s="39" t="s">
        <v>30</v>
      </c>
      <c r="B36" s="40"/>
      <c r="C36" s="40"/>
      <c r="D36" s="40"/>
      <c r="E36" s="40"/>
      <c r="F36" s="3"/>
      <c r="G36" s="39" t="s">
        <v>31</v>
      </c>
      <c r="H36" s="40"/>
      <c r="I36" s="40"/>
      <c r="J36" s="40"/>
      <c r="K36" s="4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36" x14ac:dyDescent="0.2">
      <c r="A37" s="2" t="s">
        <v>2</v>
      </c>
      <c r="B37" s="2" t="s">
        <v>3</v>
      </c>
      <c r="C37" s="2" t="s">
        <v>4</v>
      </c>
      <c r="D37" s="2" t="s">
        <v>5</v>
      </c>
      <c r="E37" s="2" t="s">
        <v>6</v>
      </c>
      <c r="F37" s="3"/>
      <c r="G37" s="2" t="s">
        <v>2</v>
      </c>
      <c r="H37" s="2" t="s">
        <v>3</v>
      </c>
      <c r="I37" s="2" t="s">
        <v>4</v>
      </c>
      <c r="J37" s="2" t="s">
        <v>5</v>
      </c>
      <c r="K37" s="2" t="s">
        <v>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" x14ac:dyDescent="0.25">
      <c r="A38" s="2">
        <v>1</v>
      </c>
      <c r="B38" s="9" t="s">
        <v>85</v>
      </c>
      <c r="C38" s="17" t="s">
        <v>86</v>
      </c>
      <c r="D38" s="11">
        <v>3</v>
      </c>
      <c r="E38" s="12" t="s">
        <v>41</v>
      </c>
      <c r="F38" s="3"/>
      <c r="G38" s="2">
        <v>1</v>
      </c>
      <c r="H38" s="4" t="s">
        <v>114</v>
      </c>
      <c r="I38" s="5" t="s">
        <v>121</v>
      </c>
      <c r="J38" s="6">
        <v>3</v>
      </c>
      <c r="K38" s="7" t="s">
        <v>143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x14ac:dyDescent="0.25">
      <c r="A39" s="2">
        <v>2</v>
      </c>
      <c r="B39" s="4" t="s">
        <v>82</v>
      </c>
      <c r="C39" s="5" t="s">
        <v>83</v>
      </c>
      <c r="D39" s="6">
        <v>3</v>
      </c>
      <c r="E39" s="7" t="s">
        <v>51</v>
      </c>
      <c r="F39" s="3"/>
      <c r="G39" s="2">
        <v>2</v>
      </c>
      <c r="H39" s="4" t="s">
        <v>94</v>
      </c>
      <c r="I39" s="8" t="s">
        <v>34</v>
      </c>
      <c r="J39" s="6">
        <v>2</v>
      </c>
      <c r="K39" s="7" t="s">
        <v>41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x14ac:dyDescent="0.25">
      <c r="A40" s="2">
        <v>3</v>
      </c>
      <c r="B40" s="16" t="s">
        <v>88</v>
      </c>
      <c r="C40" s="17" t="s">
        <v>32</v>
      </c>
      <c r="D40" s="11">
        <v>2</v>
      </c>
      <c r="E40" s="12" t="s">
        <v>35</v>
      </c>
      <c r="F40" s="3"/>
      <c r="G40" s="2">
        <v>3</v>
      </c>
      <c r="H40" s="4" t="s">
        <v>95</v>
      </c>
      <c r="I40" s="8" t="s">
        <v>33</v>
      </c>
      <c r="J40" s="6">
        <v>2</v>
      </c>
      <c r="K40" s="4" t="s">
        <v>88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x14ac:dyDescent="0.25">
      <c r="A41" s="2">
        <v>4</v>
      </c>
      <c r="B41" s="4" t="s">
        <v>89</v>
      </c>
      <c r="C41" s="5" t="s">
        <v>90</v>
      </c>
      <c r="D41" s="6">
        <v>3</v>
      </c>
      <c r="E41" s="7" t="s">
        <v>149</v>
      </c>
      <c r="F41" s="3"/>
      <c r="G41" s="2">
        <v>4</v>
      </c>
      <c r="H41" s="4" t="s">
        <v>79</v>
      </c>
      <c r="I41" s="5" t="s">
        <v>80</v>
      </c>
      <c r="J41" s="6">
        <v>3</v>
      </c>
      <c r="K41" s="7" t="s">
        <v>81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x14ac:dyDescent="0.25">
      <c r="A42" s="2">
        <v>5</v>
      </c>
      <c r="B42" s="9" t="s">
        <v>91</v>
      </c>
      <c r="C42" s="17" t="s">
        <v>28</v>
      </c>
      <c r="D42" s="19">
        <v>3</v>
      </c>
      <c r="E42" s="12" t="s">
        <v>41</v>
      </c>
      <c r="F42" s="3"/>
      <c r="G42" s="2">
        <v>5</v>
      </c>
      <c r="H42" s="4" t="s">
        <v>141</v>
      </c>
      <c r="I42" s="8" t="s">
        <v>142</v>
      </c>
      <c r="J42" s="6">
        <v>3</v>
      </c>
      <c r="K42" s="7" t="s">
        <v>41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x14ac:dyDescent="0.25">
      <c r="A43" s="2">
        <v>6</v>
      </c>
      <c r="B43" s="4" t="s">
        <v>84</v>
      </c>
      <c r="C43" s="8" t="s">
        <v>29</v>
      </c>
      <c r="D43" s="6">
        <v>3</v>
      </c>
      <c r="E43" s="7" t="s">
        <v>41</v>
      </c>
      <c r="F43" s="3"/>
      <c r="G43" s="2">
        <v>6</v>
      </c>
      <c r="H43" s="9" t="s">
        <v>92</v>
      </c>
      <c r="I43" s="17" t="s">
        <v>93</v>
      </c>
      <c r="J43" s="11">
        <v>3</v>
      </c>
      <c r="K43" s="12" t="s">
        <v>41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8" x14ac:dyDescent="0.25">
      <c r="A44" s="41" t="s">
        <v>14</v>
      </c>
      <c r="B44" s="42"/>
      <c r="C44" s="43"/>
      <c r="D44" s="41">
        <f>SUM(D38:D43)</f>
        <v>17</v>
      </c>
      <c r="E44" s="43"/>
      <c r="F44" s="3"/>
      <c r="G44" s="26">
        <v>7</v>
      </c>
      <c r="H44" s="9" t="s">
        <v>73</v>
      </c>
      <c r="I44" s="17" t="s">
        <v>74</v>
      </c>
      <c r="J44" s="11">
        <v>3</v>
      </c>
      <c r="K44" s="12" t="s">
        <v>41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x14ac:dyDescent="0.2">
      <c r="A45" s="3"/>
      <c r="B45" s="3"/>
      <c r="C45" s="3"/>
      <c r="D45" s="3"/>
      <c r="E45" s="3"/>
      <c r="F45" s="3"/>
      <c r="G45" s="41" t="s">
        <v>14</v>
      </c>
      <c r="H45" s="42"/>
      <c r="I45" s="43"/>
      <c r="J45" s="41">
        <f>SUM(J38:J44)</f>
        <v>19</v>
      </c>
      <c r="K45" s="4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s="35" t="s">
        <v>96</v>
      </c>
      <c r="B47" s="36"/>
      <c r="C47" s="36"/>
      <c r="D47" s="36"/>
      <c r="E47" s="36"/>
      <c r="F47" s="21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36" x14ac:dyDescent="0.2">
      <c r="A48" s="2" t="s">
        <v>2</v>
      </c>
      <c r="B48" s="2" t="s">
        <v>3</v>
      </c>
      <c r="C48" s="2" t="s">
        <v>4</v>
      </c>
      <c r="D48" s="2" t="s">
        <v>5</v>
      </c>
      <c r="E48" s="1" t="s">
        <v>6</v>
      </c>
      <c r="F48" s="37"/>
      <c r="G48" s="3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.75" customHeight="1" x14ac:dyDescent="0.25">
      <c r="A49" s="2">
        <v>1</v>
      </c>
      <c r="B49" s="17" t="s">
        <v>108</v>
      </c>
      <c r="C49" s="17" t="s">
        <v>109</v>
      </c>
      <c r="D49" s="17">
        <v>3</v>
      </c>
      <c r="E49" s="22" t="s">
        <v>116</v>
      </c>
      <c r="F49" s="2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8.75" customHeight="1" x14ac:dyDescent="0.25">
      <c r="A50" s="2">
        <v>2</v>
      </c>
      <c r="B50" s="17" t="s">
        <v>110</v>
      </c>
      <c r="C50" s="17" t="s">
        <v>111</v>
      </c>
      <c r="D50" s="17">
        <v>3</v>
      </c>
      <c r="E50" s="17" t="s">
        <v>135</v>
      </c>
      <c r="F50" s="2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.75" customHeight="1" x14ac:dyDescent="0.25">
      <c r="A51" s="2">
        <v>3</v>
      </c>
      <c r="B51" s="17" t="s">
        <v>112</v>
      </c>
      <c r="C51" s="17" t="s">
        <v>113</v>
      </c>
      <c r="D51" s="17">
        <v>3</v>
      </c>
      <c r="E51" s="17" t="s">
        <v>117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x14ac:dyDescent="0.2">
      <c r="A54" s="3"/>
      <c r="C54" s="3" t="s">
        <v>38</v>
      </c>
      <c r="D54" s="3">
        <f>SUM(D11,J11,D22,J22,J33,D33,D44,J45)</f>
        <v>135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</sheetData>
  <mergeCells count="26">
    <mergeCell ref="A3:E3"/>
    <mergeCell ref="G3:K3"/>
    <mergeCell ref="A11:C11"/>
    <mergeCell ref="D11:E11"/>
    <mergeCell ref="G11:I11"/>
    <mergeCell ref="J11:K11"/>
    <mergeCell ref="A14:E14"/>
    <mergeCell ref="G14:K14"/>
    <mergeCell ref="A22:C22"/>
    <mergeCell ref="D22:E22"/>
    <mergeCell ref="G22:I22"/>
    <mergeCell ref="J22:K22"/>
    <mergeCell ref="A25:E25"/>
    <mergeCell ref="G25:K25"/>
    <mergeCell ref="A33:C33"/>
    <mergeCell ref="D33:E33"/>
    <mergeCell ref="G33:I33"/>
    <mergeCell ref="J33:K33"/>
    <mergeCell ref="A47:E47"/>
    <mergeCell ref="F48:G48"/>
    <mergeCell ref="A36:E36"/>
    <mergeCell ref="G36:K36"/>
    <mergeCell ref="A44:C44"/>
    <mergeCell ref="D44:E44"/>
    <mergeCell ref="G45:I45"/>
    <mergeCell ref="J45:K45"/>
  </mergeCells>
  <conditionalFormatting sqref="C27:C28 D28">
    <cfRule type="expression" dxfId="35" priority="25">
      <formula>#REF!="t"</formula>
    </cfRule>
  </conditionalFormatting>
  <conditionalFormatting sqref="C38 B42 I43">
    <cfRule type="expression" dxfId="34" priority="21">
      <formula>#REF!="t"</formula>
    </cfRule>
  </conditionalFormatting>
  <conditionalFormatting sqref="C41:D41">
    <cfRule type="expression" dxfId="33" priority="17">
      <formula>#REF!="t"</formula>
    </cfRule>
  </conditionalFormatting>
  <conditionalFormatting sqref="C20:E20">
    <cfRule type="expression" dxfId="32" priority="30">
      <formula>#REF!="t"</formula>
    </cfRule>
  </conditionalFormatting>
  <conditionalFormatting sqref="C29:E29">
    <cfRule type="expression" dxfId="31" priority="35">
      <formula>$I43="t"</formula>
    </cfRule>
  </conditionalFormatting>
  <conditionalFormatting sqref="C30:E30">
    <cfRule type="expression" dxfId="30" priority="61">
      <formula>$C9="t"</formula>
    </cfRule>
  </conditionalFormatting>
  <conditionalFormatting sqref="C43:E43">
    <cfRule type="expression" dxfId="29" priority="22">
      <formula>#REF!="t"</formula>
    </cfRule>
  </conditionalFormatting>
  <conditionalFormatting sqref="D8">
    <cfRule type="expression" dxfId="28" priority="37">
      <formula>$D9="t"</formula>
    </cfRule>
  </conditionalFormatting>
  <conditionalFormatting sqref="D21">
    <cfRule type="expression" dxfId="27" priority="29">
      <formula>#REF!="t"</formula>
    </cfRule>
  </conditionalFormatting>
  <conditionalFormatting sqref="D9:E9">
    <cfRule type="expression" dxfId="26" priority="27">
      <formula>#REF!="t"</formula>
    </cfRule>
  </conditionalFormatting>
  <conditionalFormatting sqref="D32:E32">
    <cfRule type="expression" dxfId="25" priority="6">
      <formula>#REF!="t"</formula>
    </cfRule>
  </conditionalFormatting>
  <conditionalFormatting sqref="D38:E38">
    <cfRule type="expression" dxfId="24" priority="19">
      <formula>$C38="t"</formula>
    </cfRule>
  </conditionalFormatting>
  <conditionalFormatting sqref="D38:E38 D40:E40">
    <cfRule type="expression" dxfId="23" priority="20">
      <formula>#REF!="t"</formula>
    </cfRule>
  </conditionalFormatting>
  <conditionalFormatting sqref="D42:E42 J43:K44">
    <cfRule type="expression" dxfId="22" priority="24">
      <formula>#REF!="t"</formula>
    </cfRule>
  </conditionalFormatting>
  <conditionalFormatting sqref="E8">
    <cfRule type="expression" dxfId="21" priority="36">
      <formula>$C9="t"</formula>
    </cfRule>
  </conditionalFormatting>
  <conditionalFormatting sqref="E27:E28">
    <cfRule type="expression" dxfId="20" priority="9">
      <formula>#REF!="t"</formula>
    </cfRule>
  </conditionalFormatting>
  <conditionalFormatting sqref="E31">
    <cfRule type="expression" dxfId="19" priority="10">
      <formula>#REF!="t"</formula>
    </cfRule>
  </conditionalFormatting>
  <conditionalFormatting sqref="E40">
    <cfRule type="expression" dxfId="18" priority="18">
      <formula>$C40="t"</formula>
    </cfRule>
  </conditionalFormatting>
  <conditionalFormatting sqref="E41">
    <cfRule type="expression" dxfId="17" priority="7">
      <formula>#REF!="t"</formula>
    </cfRule>
  </conditionalFormatting>
  <conditionalFormatting sqref="I5:K5 C5:E7 J6:K6 I7:K7 I10:K10 H16:K16 C16:E19 I17:K19 B19 B21 I30:K30 C31 I44 K44">
    <cfRule type="expression" dxfId="16" priority="34">
      <formula>#REF!="t"</formula>
    </cfRule>
  </conditionalFormatting>
  <conditionalFormatting sqref="I27:K29">
    <cfRule type="expression" dxfId="15" priority="8">
      <formula>#REF!="t"</formula>
    </cfRule>
  </conditionalFormatting>
  <conditionalFormatting sqref="I38:K39">
    <cfRule type="expression" dxfId="13" priority="11">
      <formula>#REF!="t"</formula>
    </cfRule>
  </conditionalFormatting>
  <conditionalFormatting sqref="J8:J9">
    <cfRule type="expression" dxfId="12" priority="32">
      <formula>#REF!="t"</formula>
    </cfRule>
  </conditionalFormatting>
  <conditionalFormatting sqref="J20">
    <cfRule type="expression" dxfId="11" priority="26">
      <formula>#REF!="t"</formula>
    </cfRule>
  </conditionalFormatting>
  <conditionalFormatting sqref="J32">
    <cfRule type="expression" dxfId="10" priority="12">
      <formula>#REF!="t"</formula>
    </cfRule>
  </conditionalFormatting>
  <conditionalFormatting sqref="J42">
    <cfRule type="expression" dxfId="9" priority="15">
      <formula>$G42="t"</formula>
    </cfRule>
  </conditionalFormatting>
  <conditionalFormatting sqref="J40:K40">
    <cfRule type="expression" dxfId="8" priority="16">
      <formula>#REF!="t"</formula>
    </cfRule>
  </conditionalFormatting>
  <conditionalFormatting sqref="J41:K41">
    <cfRule type="expression" dxfId="7" priority="13">
      <formula>#REF!="t"</formula>
    </cfRule>
  </conditionalFormatting>
  <conditionalFormatting sqref="J44:K44">
    <cfRule type="expression" dxfId="6" priority="39">
      <formula>$I44="t"</formula>
    </cfRule>
  </conditionalFormatting>
  <conditionalFormatting sqref="K9">
    <cfRule type="expression" dxfId="5" priority="31">
      <formula>#REF!="t"</formula>
    </cfRule>
  </conditionalFormatting>
  <conditionalFormatting sqref="K32">
    <cfRule type="expression" dxfId="4" priority="5">
      <formula>#REF!="t"</formula>
    </cfRule>
  </conditionalFormatting>
  <conditionalFormatting sqref="I31">
    <cfRule type="expression" dxfId="3" priority="4">
      <formula>#REF!="t"</formula>
    </cfRule>
  </conditionalFormatting>
  <conditionalFormatting sqref="J31:K31">
    <cfRule type="expression" dxfId="2" priority="2">
      <formula>$C31="t"</formula>
    </cfRule>
  </conditionalFormatting>
  <conditionalFormatting sqref="J31:K31">
    <cfRule type="expression" dxfId="1" priority="3">
      <formula>#REF!="t"</formula>
    </cfRule>
  </conditionalFormatting>
  <conditionalFormatting sqref="C39:E39">
    <cfRule type="expression" dxfId="0" priority="1">
      <formula>#REF!="t"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Science_Intensive_Media</vt:lpstr>
      <vt:lpstr>Science_Intensive_bigdata</vt:lpstr>
      <vt:lpstr>Science_ENGL1_Media</vt:lpstr>
      <vt:lpstr>Science_ENGL1_Bigdata</vt:lpstr>
      <vt:lpstr>Math_ENGL1_Media</vt:lpstr>
      <vt:lpstr>Math_ENGL1_Bigdata</vt:lpstr>
      <vt:lpstr>Math_Intensive_Media</vt:lpstr>
      <vt:lpstr>Math_Intensive_Bigdata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Walaa M. Medhat Asal</cp:lastModifiedBy>
  <dcterms:modified xsi:type="dcterms:W3CDTF">2024-12-12T15:02:43Z</dcterms:modified>
</cp:coreProperties>
</file>