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qa class it training\assignment material\pickaboo\"/>
    </mc:Choice>
  </mc:AlternateContent>
  <xr:revisionPtr revIDLastSave="0" documentId="13_ncr:1_{EBACE2C4-C6E7-4C01-8590-2FEAB2C9904A}" xr6:coauthVersionLast="47" xr6:coauthVersionMax="47" xr10:uidLastSave="{00000000-0000-0000-0000-000000000000}"/>
  <bookViews>
    <workbookView xWindow="-120" yWindow="-120" windowWidth="29040" windowHeight="15840" activeTab="1" xr2:uid="{4FACD7AD-BEE3-4451-919C-F849B6363B1F}"/>
  </bookViews>
  <sheets>
    <sheet name="User Management" sheetId="1" r:id="rId1"/>
    <sheet name="test matrix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J2" i="1" l="1"/>
  <c r="J3" i="1" l="1"/>
  <c r="J4" i="1"/>
  <c r="J5" i="1" l="1"/>
</calcChain>
</file>

<file path=xl/sharedStrings.xml><?xml version="1.0" encoding="utf-8"?>
<sst xmlns="http://schemas.openxmlformats.org/spreadsheetml/2006/main" count="334" uniqueCount="194">
  <si>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</si>
  <si>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</si>
  <si>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</si>
  <si>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</si>
  <si>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</si>
  <si>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</si>
  <si>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</si>
  <si>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</si>
  <si>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</si>
  <si>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</si>
  <si>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Md Yusuf Ahmed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</si>
  <si>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</si>
  <si>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</si>
  <si>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</si>
  <si>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</si>
  <si>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</si>
  <si>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</si>
  <si>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</si>
  <si>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</si>
  <si>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</si>
  <si>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</si>
  <si>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</si>
  <si>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</si>
  <si>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</si>
  <si>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</si>
  <si>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</si>
  <si>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</si>
  <si>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Registration</t>
  </si>
  <si>
    <t>pickaboo</t>
  </si>
  <si>
    <t>Check name with single character</t>
  </si>
  <si>
    <t>A</t>
  </si>
  <si>
    <t>result</t>
  </si>
  <si>
    <t>Fail</t>
  </si>
  <si>
    <t>single character can not use for user name</t>
  </si>
  <si>
    <t>single character are taken
for user name so its not 
expected</t>
  </si>
  <si>
    <t xml:space="preserve">1. Go to site https://www.pickaboo.com/register/
2. give user name
3. give all data
4. continue
</t>
  </si>
  <si>
    <t>number can not use for user name</t>
  </si>
  <si>
    <t>number is  taken
for user name so its not 
expected</t>
  </si>
  <si>
    <t>Check name with number only</t>
  </si>
  <si>
    <t>Check name with special character</t>
  </si>
  <si>
    <t>!@#$%^&amp;*(</t>
  </si>
  <si>
    <t>special charecter can not use for user name</t>
  </si>
  <si>
    <t>special character is  taken
for user name so its not 
expected</t>
  </si>
  <si>
    <t>Check user name field empty</t>
  </si>
  <si>
    <t>Null</t>
  </si>
  <si>
    <t xml:space="preserve">1. Go to site https://www.pickaboo.com/register/
2. do not give user name
3. give all data
4. continue
</t>
  </si>
  <si>
    <t>pass</t>
  </si>
  <si>
    <t>empty field can not use for user name</t>
  </si>
  <si>
    <t>can not use empty field as user name</t>
  </si>
  <si>
    <t>Check the user is able to remove text from the name field</t>
  </si>
  <si>
    <t>first data- abcde
second data - abc</t>
  </si>
  <si>
    <t>user can remove text from the name field</t>
  </si>
  <si>
    <t>As expected</t>
  </si>
  <si>
    <t>Check the name field more then 32 character</t>
  </si>
  <si>
    <t>fhdjeurfhngvfbd
fhshshdgfhdhed
yrhfhdgeyurutj
ghfbcndertyhfd</t>
  </si>
  <si>
    <t>user can not take more then 32 character in 
user name field</t>
  </si>
  <si>
    <t>name field taking more 
32 character</t>
  </si>
  <si>
    <t>Check the user should not be able to allow space in the name field.</t>
  </si>
  <si>
    <t>abc def</t>
  </si>
  <si>
    <t>user can not give space in name field</t>
  </si>
  <si>
    <t>name field are taking space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</si>
  <si>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</si>
  <si>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</si>
  <si>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</si>
  <si>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</si>
  <si>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</si>
  <si>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</si>
  <si>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</si>
  <si>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</si>
  <si>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Check name field with valid name</t>
  </si>
  <si>
    <t>Yusuf Ahmed</t>
  </si>
  <si>
    <t>user can use this name</t>
  </si>
  <si>
    <t>Name field should take the name</t>
  </si>
  <si>
    <t>TC-09</t>
  </si>
  <si>
    <t>Check name field with capital character only</t>
  </si>
  <si>
    <t>ABCDERFG</t>
  </si>
  <si>
    <t>TC-10</t>
  </si>
  <si>
    <t>Check name field with small character only</t>
  </si>
  <si>
    <t>abdghfyrhf</t>
  </si>
  <si>
    <t>TC-11</t>
  </si>
  <si>
    <t>Check mobile number field with character</t>
  </si>
  <si>
    <t>user can not use this number</t>
  </si>
  <si>
    <t>number fileld should not take this</t>
  </si>
  <si>
    <t>TC-12</t>
  </si>
  <si>
    <t>Check mobile number field with one numeric value</t>
  </si>
  <si>
    <t>single number are taking</t>
  </si>
  <si>
    <t>TC-13</t>
  </si>
  <si>
    <t>Check mobile number field with same 11 numeric number</t>
  </si>
  <si>
    <t>single 11 number is taking</t>
  </si>
  <si>
    <t>TC-14</t>
  </si>
  <si>
    <t>Check mobile number field with more then 11 numeric number</t>
  </si>
  <si>
    <t>more then 11 number is taking</t>
  </si>
  <si>
    <t>TC-15</t>
  </si>
  <si>
    <t>Check mobile number field with valid number</t>
  </si>
  <si>
    <t>01793527440</t>
  </si>
  <si>
    <t>user can use this number</t>
  </si>
  <si>
    <t>valid number is taking</t>
  </si>
  <si>
    <t>Check mail field with number only</t>
  </si>
  <si>
    <t>user can not use this type of mail</t>
  </si>
  <si>
    <t>This value is not taking</t>
  </si>
  <si>
    <t>TC-16</t>
  </si>
  <si>
    <t>Check mail field with number mail</t>
  </si>
  <si>
    <t>123456@gmail.com</t>
  </si>
  <si>
    <t>This value is  taking</t>
  </si>
  <si>
    <t>TC-17</t>
  </si>
  <si>
    <t>Check mail field with special character mail</t>
  </si>
  <si>
    <t>!@#$$%%^^@gmail.com</t>
  </si>
  <si>
    <t>TC-18</t>
  </si>
  <si>
    <t>Check mail field with empty value</t>
  </si>
  <si>
    <t>null data</t>
  </si>
  <si>
    <t>TC-19</t>
  </si>
  <si>
    <t>Check mail field with special character onl;y</t>
  </si>
  <si>
    <t>!@#$%^&amp;*</t>
  </si>
  <si>
    <t>TC-20</t>
  </si>
  <si>
    <t>Check mail field with number  only</t>
  </si>
  <si>
    <t>TC-21</t>
  </si>
  <si>
    <t>check password field with no data</t>
  </si>
  <si>
    <t>user can not use this type of pasword</t>
  </si>
  <si>
    <t>TC-22</t>
  </si>
  <si>
    <t>TC-23</t>
  </si>
  <si>
    <t>check password field with single numeric number</t>
  </si>
  <si>
    <t>check password field with single character</t>
  </si>
  <si>
    <t>a</t>
  </si>
  <si>
    <t>TC-24</t>
  </si>
  <si>
    <t>TC-25</t>
  </si>
  <si>
    <t>TC-26</t>
  </si>
  <si>
    <t>check google API for sign in</t>
  </si>
  <si>
    <t>user can use google api</t>
  </si>
  <si>
    <t>google API is working</t>
  </si>
  <si>
    <t>a valid gmail</t>
  </si>
  <si>
    <t>check facebook API for sign in</t>
  </si>
  <si>
    <t>a valid facebook account</t>
  </si>
  <si>
    <t>user can use facebook API</t>
  </si>
  <si>
    <t>facebook api is not working</t>
  </si>
  <si>
    <t>User Management</t>
  </si>
  <si>
    <t>Feature</t>
  </si>
  <si>
    <t>TC-27</t>
  </si>
  <si>
    <t>Login</t>
  </si>
  <si>
    <t>check login field with wrong mobile number</t>
  </si>
  <si>
    <t xml:space="preserve">1. Go to site https://www.pickaboo.com/register/
2. click on login page
3. give all data
4. continue
</t>
  </si>
  <si>
    <t>this number will not work</t>
  </si>
  <si>
    <t>this number is not working</t>
  </si>
  <si>
    <t>TC-28</t>
  </si>
  <si>
    <t>check login field with poper number but the number is not register</t>
  </si>
  <si>
    <t>TC-29</t>
  </si>
  <si>
    <t>check login field with a number that contain more then 11 number</t>
  </si>
  <si>
    <t>TC-30</t>
  </si>
  <si>
    <t>check number field without data</t>
  </si>
  <si>
    <t>N/A</t>
  </si>
  <si>
    <t>TC-31</t>
  </si>
  <si>
    <t>check password field without data</t>
  </si>
  <si>
    <t>this password will not work</t>
  </si>
  <si>
    <t>this password is not 
working</t>
  </si>
  <si>
    <t>TC-32</t>
  </si>
  <si>
    <t>check password field with wrong password</t>
  </si>
  <si>
    <t>TC-33</t>
  </si>
  <si>
    <t>TC-34</t>
  </si>
  <si>
    <t>check number field with valid number</t>
  </si>
  <si>
    <t>this number will  work</t>
  </si>
  <si>
    <t>this number is  working</t>
  </si>
  <si>
    <t>check password field with valid password</t>
  </si>
  <si>
    <t>valid pass</t>
  </si>
  <si>
    <t>this password will  work</t>
  </si>
  <si>
    <t>this password is 
working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</si>
  <si>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</si>
  <si>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</si>
  <si>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</si>
  <si>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</si>
  <si>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</si>
  <si>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</si>
  <si>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</si>
  <si>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</si>
  <si>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</si>
  <si>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</si>
  <si>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</si>
  <si>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</si>
  <si>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</si>
  <si>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</si>
  <si>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</si>
  <si>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</si>
  <si>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</si>
  <si>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</si>
  <si>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</si>
  <si>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</si>
  <si>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</si>
  <si>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</si>
  <si>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</si>
  <si>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</si>
  <si>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</si>
  <si>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</si>
  <si>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</si>
  <si>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</si>
  <si>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</si>
  <si>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Pickaboo.com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</si>
</sst>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color rgb="FF000000"/>
      <name val="Calibri"/>
    </font>
    <font>
      <sz val="8"/>
      <name val="Calibri"/>
      <family val="2"/>
      <scheme val="minor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1" xfId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12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wrapText="1"/>
    </xf>
    <xf numFmtId="0" fontId="1" fillId="8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10" fillId="0" borderId="0" xfId="0" applyFont="1"/>
    <xf numFmtId="0" fontId="11" fillId="13" borderId="11" xfId="0" applyFont="1" applyFill="1" applyBorder="1" applyAlignment="1">
      <alignment horizontal="right"/>
    </xf>
    <xf numFmtId="0" fontId="11" fillId="13" borderId="14" xfId="0" applyFont="1" applyFill="1" applyBorder="1" applyAlignment="1">
      <alignment horizontal="right"/>
    </xf>
    <xf numFmtId="0" fontId="12" fillId="0" borderId="15" xfId="0" applyFont="1" applyBorder="1"/>
    <xf numFmtId="0" fontId="13" fillId="0" borderId="0" xfId="0" applyFont="1"/>
    <xf numFmtId="0" fontId="10" fillId="0" borderId="15" xfId="0" applyFont="1" applyBorder="1" applyAlignment="1">
      <alignment horizontal="center"/>
    </xf>
    <xf numFmtId="0" fontId="10" fillId="0" borderId="16" xfId="0" applyFont="1" applyBorder="1"/>
    <xf numFmtId="0" fontId="14" fillId="0" borderId="15" xfId="0" applyFont="1" applyBorder="1"/>
    <xf numFmtId="0" fontId="15" fillId="15" borderId="15" xfId="0" applyFont="1" applyFill="1" applyBorder="1"/>
    <xf numFmtId="9" fontId="10" fillId="0" borderId="15" xfId="0" applyNumberFormat="1" applyFont="1" applyBorder="1" applyAlignment="1">
      <alignment horizontal="center"/>
    </xf>
    <xf numFmtId="0" fontId="10" fillId="0" borderId="15" xfId="0" applyFont="1" applyBorder="1"/>
    <xf numFmtId="0" fontId="16" fillId="0" borderId="17" xfId="0" applyFont="1" applyBorder="1"/>
    <xf numFmtId="0" fontId="16" fillId="0" borderId="15" xfId="0" applyFont="1" applyBorder="1"/>
    <xf numFmtId="0" fontId="18" fillId="16" borderId="11" xfId="0" applyFont="1" applyFill="1" applyBorder="1" applyAlignment="1">
      <alignment horizontal="center" vertical="top" wrapText="1"/>
    </xf>
    <xf numFmtId="0" fontId="18" fillId="16" borderId="21" xfId="0" applyFont="1" applyFill="1" applyBorder="1" applyAlignment="1">
      <alignment horizontal="center" vertical="top" wrapText="1"/>
    </xf>
    <xf numFmtId="0" fontId="18" fillId="16" borderId="22" xfId="0" applyFont="1" applyFill="1" applyBorder="1" applyAlignment="1">
      <alignment horizontal="center" vertical="top" wrapText="1"/>
    </xf>
    <xf numFmtId="0" fontId="14" fillId="0" borderId="0" xfId="0" applyFont="1"/>
    <xf numFmtId="0" fontId="19" fillId="17" borderId="11" xfId="0" applyFont="1" applyFill="1" applyBorder="1" applyAlignment="1">
      <alignment vertical="center"/>
    </xf>
    <xf numFmtId="0" fontId="19" fillId="12" borderId="21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19" fillId="18" borderId="21" xfId="0" applyFont="1" applyFill="1" applyBorder="1" applyAlignment="1">
      <alignment horizontal="center" vertical="center"/>
    </xf>
    <xf numFmtId="0" fontId="20" fillId="19" borderId="2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/>
    </xf>
    <xf numFmtId="0" fontId="11" fillId="14" borderId="15" xfId="0" applyFont="1" applyFill="1" applyBorder="1" applyAlignment="1">
      <alignment horizontal="center" vertical="top" wrapText="1"/>
    </xf>
    <xf numFmtId="0" fontId="19" fillId="17" borderId="15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11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2" fontId="3" fillId="2" borderId="4" xfId="0" applyNumberFormat="1" applyFont="1" applyFill="1" applyBorder="1" applyAlignment="1">
      <alignment horizontal="center" vertical="center" wrapText="1"/>
    </xf>
    <xf numFmtId="12" fontId="3" fillId="2" borderId="5" xfId="0" applyNumberFormat="1" applyFont="1" applyFill="1" applyBorder="1" applyAlignment="1">
      <alignment horizontal="center" vertical="center" wrapText="1"/>
    </xf>
    <xf numFmtId="12" fontId="3" fillId="2" borderId="6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1" fillId="14" borderId="12" xfId="0" applyFont="1" applyFill="1" applyBorder="1" applyAlignment="1">
      <alignment horizontal="left" vertical="center" wrapText="1"/>
    </xf>
    <xf numFmtId="0" fontId="5" fillId="0" borderId="12" xfId="0" applyFont="1" applyBorder="1"/>
    <xf numFmtId="0" fontId="5" fillId="0" borderId="13" xfId="0" applyFont="1" applyBorder="1"/>
    <xf numFmtId="0" fontId="17" fillId="14" borderId="18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9" xfId="0" applyFont="1" applyBorder="1"/>
    <xf numFmtId="0" fontId="5" fillId="0" borderId="20" xfId="0" applyFont="1" applyBorder="1"/>
    <xf numFmtId="0" fontId="11" fillId="14" borderId="16" xfId="0" applyFont="1" applyFill="1" applyBorder="1" applyAlignment="1">
      <alignment horizontal="center" wrapText="1"/>
    </xf>
    <xf numFmtId="0" fontId="5" fillId="0" borderId="23" xfId="0" applyFont="1" applyBorder="1"/>
    <xf numFmtId="0" fontId="5" fillId="0" borderId="24" xfId="0" applyFont="1" applyBorder="1"/>
    <xf numFmtId="0" fontId="11" fillId="14" borderId="16" xfId="0" applyFont="1" applyFill="1" applyBorder="1" applyAlignment="1">
      <alignment horizontal="center" vertical="top" wrapText="1"/>
    </xf>
    <xf numFmtId="0" fontId="19" fillId="17" borderId="16" xfId="0" applyFont="1" applyFill="1" applyBorder="1"/>
    <xf numFmtId="0" fontId="9" fillId="12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matrix'!$B$11</c:f>
              <c:strCache>
                <c:ptCount val="1"/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matrix'!$C$10:$G$10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  <c:pt idx="4">
                  <c:v>Total TC</c:v>
                </c:pt>
              </c:strCache>
            </c:strRef>
          </c:cat>
          <c:val>
            <c:numRef>
              <c:f>'test matrix'!$C$11:$G$11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0-4BDC-A722-3BDC6BF4F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58317215"/>
        <c:axId val="1158314719"/>
      </c:barChart>
      <c:catAx>
        <c:axId val="1158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4719"/>
        <c:crosses val="autoZero"/>
        <c:auto val="1"/>
        <c:lblAlgn val="ctr"/>
        <c:lblOffset val="100"/>
        <c:noMultiLvlLbl val="0"/>
      </c:catAx>
      <c:valAx>
        <c:axId val="115831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252412</xdr:rowOff>
    </xdr:from>
    <xdr:to>
      <xdr:col>14</xdr:col>
      <xdr:colOff>9525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B834E-342F-4463-853B-CFBBE9F8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a%20class%20it%20training/manual%20testing/TestCase_Rokomari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Report"/>
    </sheetNames>
    <sheetDataSet>
      <sheetData sheetId="0">
        <row r="1">
          <cell r="B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UjaIDnZCY0Z1-0GxMQOQQS_FwV_7g5cZ/view?usp=share_link" TargetMode="External"/><Relationship Id="rId18" Type="http://schemas.openxmlformats.org/officeDocument/2006/relationships/hyperlink" Target="https://drive.google.com/file/d/1mggOVHeCSRs6dWiR9BGR-zEYM9B0Eppc/view?usp=share_link" TargetMode="External"/><Relationship Id="rId26" Type="http://schemas.openxmlformats.org/officeDocument/2006/relationships/hyperlink" Target="https://drive.google.com/file/d/1VKUd9ZuxOpemBinRbbU-nXChBvUl5M-y/view?usp=share_link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rive.google.com/file/d/1lVwNX6AwbNYAmPOlwZpSIYH704Jw-FpG/view?usp=share_link" TargetMode="External"/><Relationship Id="rId34" Type="http://schemas.openxmlformats.org/officeDocument/2006/relationships/hyperlink" Target="https://drive.google.com/file/d/1dwqkyM352HAsonOdcua2xDtRVudhKN00/view?usp=share_link" TargetMode="External"/><Relationship Id="rId7" Type="http://schemas.openxmlformats.org/officeDocument/2006/relationships/hyperlink" Target="https://drive.google.com/file/d/1arifxeESIuMaRSQrBJl1kRwQP4o36UL0/view?usp=share_link" TargetMode="External"/><Relationship Id="rId12" Type="http://schemas.openxmlformats.org/officeDocument/2006/relationships/hyperlink" Target="https://drive.google.com/file/d/1Vaf9Y5zLytDXILuJAm0g0IJ1iT6AUrSW/view?usp=share_link" TargetMode="External"/><Relationship Id="rId17" Type="http://schemas.openxmlformats.org/officeDocument/2006/relationships/hyperlink" Target="https://drive.google.com/file/d/1qOLu3wNMAYLmX1k2ynWw_PcgF_iJP0VL/view?usp=share_link" TargetMode="External"/><Relationship Id="rId25" Type="http://schemas.openxmlformats.org/officeDocument/2006/relationships/hyperlink" Target="https://drive.google.com/file/d/14r9m0-l2n35GhMOff7lL39MXF-56UeGO/view?usp=share_link" TargetMode="External"/><Relationship Id="rId33" Type="http://schemas.openxmlformats.org/officeDocument/2006/relationships/hyperlink" Target="https://drive.google.com/file/d/1asUAt4hj-bj5OjO5IPxKZujNqX9saH8i/view?usp=share_link" TargetMode="External"/><Relationship Id="rId38" Type="http://schemas.openxmlformats.org/officeDocument/2006/relationships/hyperlink" Target="https://drive.google.com/file/d/1FCl0ZE6htsvMCgcLrzOdjmXrnorInv6q/view?usp=share_link" TargetMode="External"/><Relationship Id="rId2" Type="http://schemas.openxmlformats.org/officeDocument/2006/relationships/hyperlink" Target="https://drive.google.com/file/d/1CK_xkCSPDyUXrT9qmF3_UF3lmWGPvOsW/view?usp=share_link" TargetMode="External"/><Relationship Id="rId16" Type="http://schemas.openxmlformats.org/officeDocument/2006/relationships/hyperlink" Target="https://drive.google.com/file/d/1Ow0cBSLD5XNBUR2BHqtp4tEIvOYlIvzL/view?usp=share_link" TargetMode="External"/><Relationship Id="rId20" Type="http://schemas.openxmlformats.org/officeDocument/2006/relationships/hyperlink" Target="mailto:123456@gmail.com" TargetMode="External"/><Relationship Id="rId29" Type="http://schemas.openxmlformats.org/officeDocument/2006/relationships/hyperlink" Target="https://drive.google.com/file/d/1Z47Gs8Q1BocFo0smIRkcjq0T5EHZ7W6P/view?usp=share_link" TargetMode="External"/><Relationship Id="rId1" Type="http://schemas.openxmlformats.org/officeDocument/2006/relationships/hyperlink" Target="https://www.pickaboo.com/register/" TargetMode="External"/><Relationship Id="rId6" Type="http://schemas.openxmlformats.org/officeDocument/2006/relationships/hyperlink" Target="mailto:!@#$%^&amp;*(" TargetMode="External"/><Relationship Id="rId11" Type="http://schemas.openxmlformats.org/officeDocument/2006/relationships/hyperlink" Target="https://drive.google.com/file/d/1OXk7p3-SrNjbvdIksadmzMRwsUXrDJrv/view?usp=share_link" TargetMode="External"/><Relationship Id="rId24" Type="http://schemas.openxmlformats.org/officeDocument/2006/relationships/hyperlink" Target="https://drive.google.com/file/d/1ndP5B4btrBizrVVe7PKj0f6pm2wrK-9A/view?usp=share_link" TargetMode="External"/><Relationship Id="rId32" Type="http://schemas.openxmlformats.org/officeDocument/2006/relationships/hyperlink" Target="https://drive.google.com/file/d/1SK83z79awgPNI9f0ExdUpnCnIg-QIAmV/view?usp=share_link" TargetMode="External"/><Relationship Id="rId37" Type="http://schemas.openxmlformats.org/officeDocument/2006/relationships/hyperlink" Target="https://drive.google.com/file/d/1FCl0ZE6htsvMCgcLrzOdjmXrnorInv6q/view?usp=share_link" TargetMode="External"/><Relationship Id="rId5" Type="http://schemas.openxmlformats.org/officeDocument/2006/relationships/hyperlink" Target="https://drive.google.com/file/d/1tsHxMhyppWU-9JT5GHDWockaOnL3Pj02/view?usp=share_link" TargetMode="External"/><Relationship Id="rId15" Type="http://schemas.openxmlformats.org/officeDocument/2006/relationships/hyperlink" Target="https://drive.google.com/file/d/1wdtt_hyUm4rTopwaR6pFSldp6cfOFJdH/view?usp=share_link" TargetMode="External"/><Relationship Id="rId23" Type="http://schemas.openxmlformats.org/officeDocument/2006/relationships/hyperlink" Target="https://drive.google.com/file/d/1hzMrQBQSL05u2oHRu2OKm-kB-hi4Nicy/view?usp=share_link" TargetMode="External"/><Relationship Id="rId28" Type="http://schemas.openxmlformats.org/officeDocument/2006/relationships/hyperlink" Target="https://drive.google.com/file/d/1kfEHWmiUb9wVcm-HHxV8kPkgfcBU6mSb/view?usp=share_link" TargetMode="External"/><Relationship Id="rId36" Type="http://schemas.openxmlformats.org/officeDocument/2006/relationships/hyperlink" Target="https://drive.google.com/file/d/1T1W671b6Eeg9p7j34NT1JYw3d_LcXkVJ/view?usp=share_link" TargetMode="External"/><Relationship Id="rId10" Type="http://schemas.openxmlformats.org/officeDocument/2006/relationships/hyperlink" Target="https://drive.google.com/file/d/1LOVnYYS_rgK6QbXoCHUspCa4m0lfLCfv/view?usp=share_link" TargetMode="External"/><Relationship Id="rId19" Type="http://schemas.openxmlformats.org/officeDocument/2006/relationships/hyperlink" Target="https://drive.google.com/file/d/1kOOvOqNbGxPsWo0G1e9q2MsICKghN51F/view?usp=share_link" TargetMode="External"/><Relationship Id="rId31" Type="http://schemas.openxmlformats.org/officeDocument/2006/relationships/hyperlink" Target="https://drive.google.com/file/d/1u_rHCAHP8xWGfS8oUnXvoV7Td9TmzQci/view?usp=share_link" TargetMode="External"/><Relationship Id="rId4" Type="http://schemas.openxmlformats.org/officeDocument/2006/relationships/hyperlink" Target="mailto:!@#$%^&amp;*(" TargetMode="External"/><Relationship Id="rId9" Type="http://schemas.openxmlformats.org/officeDocument/2006/relationships/hyperlink" Target="https://drive.google.com/file/d/1D2QWI9jPaipo5XyoPenrcmK7O_5IlITS/view?usp=share_link" TargetMode="External"/><Relationship Id="rId14" Type="http://schemas.openxmlformats.org/officeDocument/2006/relationships/hyperlink" Target="https://drive.google.com/file/d/1s_1qoWHRFfI9VbYkwAkpAEd3tvWzjLaq/view?usp=share_link" TargetMode="External"/><Relationship Id="rId22" Type="http://schemas.openxmlformats.org/officeDocument/2006/relationships/hyperlink" Target="mailto:!@#$$%%^^@gmail.com" TargetMode="External"/><Relationship Id="rId27" Type="http://schemas.openxmlformats.org/officeDocument/2006/relationships/hyperlink" Target="https://drive.google.com/file/d/1E5rrQHl1-MP522CSSJt_z-ttvFPjl9z_/view?usp=share_link" TargetMode="External"/><Relationship Id="rId30" Type="http://schemas.openxmlformats.org/officeDocument/2006/relationships/hyperlink" Target="https://drive.google.com/file/d/1HhfS0bWMih0O76CSoNBHoa-408P-YRN2/view?usp=share_link" TargetMode="External"/><Relationship Id="rId35" Type="http://schemas.openxmlformats.org/officeDocument/2006/relationships/hyperlink" Target="https://drive.google.com/file/d/1P5DE6hbowJtB4JEaHUnTvIVl-TlcKCk6/view?usp=share_link" TargetMode="External"/><Relationship Id="rId8" Type="http://schemas.openxmlformats.org/officeDocument/2006/relationships/hyperlink" Target="https://drive.google.com/file/d/14MgKxmfcIN6DDPRlTKZag_z2OgWciTCU/view?usp=share_link" TargetMode="External"/><Relationship Id="rId3" Type="http://schemas.openxmlformats.org/officeDocument/2006/relationships/hyperlink" Target="https://drive.google.com/file/d/17NXlXmJbQTEbhHIHlxV-aZhaCJSfLbgP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8267-FD73-4C2C-952B-3AFA15F14483}">
  <dimension ref="A1:N43"/>
  <sheetViews>
    <sheetView showGridLines="0" workbookViewId="0">
      <selection activeCell="G32" sqref="G32"/>
    </sheetView>
  </sheetViews>
  <sheetFormatPr defaultRowHeight="15"/>
  <cols>
    <col min="1" max="1" width="19.28515625" style="12" customWidth="1"/>
    <col min="2" max="2" width="19.28515625" style="30" customWidth="1"/>
    <col min="3" max="3" width="22" style="12" customWidth="1"/>
    <col min="4" max="4" width="23.140625" bestFit="1" customWidth="1"/>
    <col min="5" max="5" width="45.42578125" customWidth="1"/>
    <col min="6" max="6" width="39" bestFit="1" customWidth="1"/>
    <col min="7" max="7" width="24.7109375" customWidth="1"/>
    <col min="8" max="8" width="13.7109375" customWidth="1"/>
    <col min="9" max="9" width="9" bestFit="1" customWidth="1"/>
    <col min="10" max="10" width="13" customWidth="1"/>
  </cols>
  <sheetData>
    <row r="1" spans="1:14">
      <c r="A1" s="76" t="s">
        <v>0</v>
      </c>
      <c r="B1" s="77"/>
      <c r="C1" s="78"/>
      <c r="D1" s="1" t="s">
        <v>28</v>
      </c>
      <c r="E1" s="23" t="s">
        <v>1</v>
      </c>
      <c r="F1" s="2">
        <v>44572</v>
      </c>
      <c r="G1" s="3" t="s">
        <v>2</v>
      </c>
      <c r="H1" s="2">
        <v>44572</v>
      </c>
      <c r="I1" s="69" t="s">
        <v>3</v>
      </c>
      <c r="J1" s="70"/>
      <c r="K1" s="25"/>
      <c r="L1" s="25"/>
      <c r="M1" s="25"/>
    </row>
    <row r="2" spans="1:14">
      <c r="A2" s="71" t="s">
        <v>4</v>
      </c>
      <c r="B2" s="72"/>
      <c r="C2" s="73"/>
      <c r="D2" s="24" t="s">
        <v>134</v>
      </c>
      <c r="E2" s="23" t="s">
        <v>5</v>
      </c>
      <c r="F2" s="2">
        <v>44603</v>
      </c>
      <c r="G2" s="3" t="s">
        <v>6</v>
      </c>
      <c r="H2" s="2">
        <v>44603</v>
      </c>
      <c r="I2" s="23" t="s">
        <v>7</v>
      </c>
      <c r="J2" s="4">
        <f>COUNTIF(H7:H40, "PASS")</f>
        <v>27</v>
      </c>
      <c r="K2" s="25"/>
      <c r="L2" s="25"/>
      <c r="M2" s="25"/>
    </row>
    <row r="3" spans="1:14">
      <c r="A3" s="71" t="s">
        <v>8</v>
      </c>
      <c r="B3" s="72"/>
      <c r="C3" s="73"/>
      <c r="D3" s="24"/>
      <c r="E3" s="23" t="s">
        <v>9</v>
      </c>
      <c r="F3" s="24" t="s">
        <v>10</v>
      </c>
      <c r="G3" s="5" t="s">
        <v>11</v>
      </c>
      <c r="H3" s="24"/>
      <c r="I3" s="22" t="s">
        <v>12</v>
      </c>
      <c r="J3" s="6">
        <f>COUNTIF(H7:H32, "Fail")</f>
        <v>7</v>
      </c>
      <c r="K3" s="25"/>
      <c r="L3" s="25"/>
      <c r="M3" s="25"/>
    </row>
    <row r="4" spans="1:14">
      <c r="A4" s="71" t="s">
        <v>13</v>
      </c>
      <c r="B4" s="72"/>
      <c r="C4" s="73"/>
      <c r="D4" s="24"/>
      <c r="E4" s="23" t="s">
        <v>14</v>
      </c>
      <c r="F4" s="24"/>
      <c r="G4" s="5" t="s">
        <v>15</v>
      </c>
      <c r="H4" s="24"/>
      <c r="I4" s="23" t="s">
        <v>16</v>
      </c>
      <c r="J4" s="7">
        <f>COUNTIF(I7:I16, "WARNING")</f>
        <v>0</v>
      </c>
      <c r="K4" s="25"/>
      <c r="L4" s="25"/>
      <c r="M4" s="25"/>
    </row>
    <row r="5" spans="1:14">
      <c r="A5" s="74" t="s">
        <v>17</v>
      </c>
      <c r="B5" s="74"/>
      <c r="C5" s="75"/>
      <c r="D5" s="74"/>
      <c r="E5" s="70"/>
      <c r="F5" s="70"/>
      <c r="G5" s="70"/>
      <c r="H5" s="70"/>
      <c r="I5" s="22" t="s">
        <v>18</v>
      </c>
      <c r="J5" s="32">
        <f>SUM(J2:J3:J4)</f>
        <v>34</v>
      </c>
      <c r="K5" s="25"/>
      <c r="L5" s="25"/>
      <c r="M5" s="25"/>
    </row>
    <row r="6" spans="1:14">
      <c r="A6" s="11" t="s">
        <v>19</v>
      </c>
      <c r="B6" s="11" t="s">
        <v>135</v>
      </c>
      <c r="C6" s="11" t="s">
        <v>20</v>
      </c>
      <c r="D6" s="8" t="s">
        <v>21</v>
      </c>
      <c r="E6" s="8" t="s">
        <v>22</v>
      </c>
      <c r="F6" s="8" t="s">
        <v>23</v>
      </c>
      <c r="G6" s="8" t="s">
        <v>24</v>
      </c>
      <c r="H6" s="8" t="s">
        <v>25</v>
      </c>
      <c r="I6" s="31" t="s">
        <v>26</v>
      </c>
      <c r="J6" s="15"/>
      <c r="K6" s="25"/>
      <c r="L6" s="25"/>
      <c r="M6" s="25"/>
    </row>
    <row r="7" spans="1:14" ht="80.099999999999994" customHeight="1">
      <c r="A7" s="13" t="s">
        <v>61</v>
      </c>
      <c r="B7" s="79" t="s">
        <v>27</v>
      </c>
      <c r="C7" s="13" t="s">
        <v>29</v>
      </c>
      <c r="D7" s="9" t="s">
        <v>30</v>
      </c>
      <c r="E7" s="13" t="s">
        <v>35</v>
      </c>
      <c r="F7" s="9" t="s">
        <v>33</v>
      </c>
      <c r="G7" s="13" t="s">
        <v>34</v>
      </c>
      <c r="H7" s="14" t="s">
        <v>32</v>
      </c>
      <c r="I7" s="10" t="s">
        <v>31</v>
      </c>
      <c r="J7" s="15"/>
      <c r="K7" s="68"/>
      <c r="L7" s="68"/>
      <c r="M7" s="68"/>
    </row>
    <row r="8" spans="1:14" ht="83.25" customHeight="1">
      <c r="A8" s="13" t="s">
        <v>62</v>
      </c>
      <c r="B8" s="80"/>
      <c r="C8" s="13" t="s">
        <v>38</v>
      </c>
      <c r="D8" s="9">
        <v>12345</v>
      </c>
      <c r="E8" s="13" t="s">
        <v>35</v>
      </c>
      <c r="F8" s="9" t="s">
        <v>36</v>
      </c>
      <c r="G8" s="13" t="s">
        <v>37</v>
      </c>
      <c r="H8" s="14" t="s">
        <v>32</v>
      </c>
      <c r="I8" s="10" t="s">
        <v>31</v>
      </c>
      <c r="J8" s="26"/>
      <c r="K8" s="67"/>
      <c r="L8" s="67"/>
      <c r="M8" s="67"/>
      <c r="N8" s="67"/>
    </row>
    <row r="9" spans="1:14" ht="90">
      <c r="A9" s="13" t="s">
        <v>63</v>
      </c>
      <c r="B9" s="80"/>
      <c r="C9" s="13" t="s">
        <v>39</v>
      </c>
      <c r="D9" s="10" t="s">
        <v>40</v>
      </c>
      <c r="E9" s="13" t="s">
        <v>35</v>
      </c>
      <c r="F9" s="9" t="s">
        <v>41</v>
      </c>
      <c r="G9" s="13" t="s">
        <v>42</v>
      </c>
      <c r="H9" s="14" t="s">
        <v>32</v>
      </c>
      <c r="I9" s="10" t="s">
        <v>31</v>
      </c>
      <c r="J9" s="26"/>
      <c r="K9" s="25"/>
      <c r="L9" s="25"/>
      <c r="M9" s="25"/>
    </row>
    <row r="10" spans="1:14" ht="90">
      <c r="A10" s="13" t="s">
        <v>64</v>
      </c>
      <c r="B10" s="80"/>
      <c r="C10" s="13" t="s">
        <v>43</v>
      </c>
      <c r="D10" s="10" t="s">
        <v>44</v>
      </c>
      <c r="E10" s="13" t="s">
        <v>45</v>
      </c>
      <c r="F10" s="9" t="s">
        <v>47</v>
      </c>
      <c r="G10" s="13" t="s">
        <v>48</v>
      </c>
      <c r="H10" s="16" t="s">
        <v>46</v>
      </c>
      <c r="I10" s="10" t="s">
        <v>31</v>
      </c>
      <c r="J10" s="26"/>
      <c r="K10" s="25"/>
      <c r="L10" s="25"/>
      <c r="M10" s="25"/>
    </row>
    <row r="11" spans="1:14" ht="90">
      <c r="A11" s="13" t="s">
        <v>65</v>
      </c>
      <c r="B11" s="80"/>
      <c r="C11" s="13" t="s">
        <v>49</v>
      </c>
      <c r="D11" s="13" t="s">
        <v>50</v>
      </c>
      <c r="E11" s="13" t="s">
        <v>35</v>
      </c>
      <c r="F11" s="17" t="s">
        <v>51</v>
      </c>
      <c r="G11" s="18" t="s">
        <v>52</v>
      </c>
      <c r="H11" s="16" t="s">
        <v>46</v>
      </c>
      <c r="I11" s="10" t="s">
        <v>31</v>
      </c>
      <c r="J11" s="26"/>
      <c r="K11" s="25"/>
      <c r="L11" s="25"/>
      <c r="M11" s="25"/>
    </row>
    <row r="12" spans="1:14" ht="90">
      <c r="A12" s="13" t="s">
        <v>66</v>
      </c>
      <c r="B12" s="80"/>
      <c r="C12" s="13" t="s">
        <v>53</v>
      </c>
      <c r="D12" s="13" t="s">
        <v>54</v>
      </c>
      <c r="E12" s="13" t="s">
        <v>35</v>
      </c>
      <c r="F12" s="13" t="s">
        <v>55</v>
      </c>
      <c r="G12" s="13" t="s">
        <v>56</v>
      </c>
      <c r="H12" s="14" t="s">
        <v>32</v>
      </c>
      <c r="I12" s="10" t="s">
        <v>31</v>
      </c>
      <c r="J12" s="26"/>
      <c r="K12" s="25"/>
      <c r="L12" s="25"/>
      <c r="M12" s="25"/>
    </row>
    <row r="13" spans="1:14" ht="90">
      <c r="A13" s="13" t="s">
        <v>67</v>
      </c>
      <c r="B13" s="80"/>
      <c r="C13" s="13" t="s">
        <v>57</v>
      </c>
      <c r="D13" s="13" t="s">
        <v>58</v>
      </c>
      <c r="E13" s="13" t="s">
        <v>35</v>
      </c>
      <c r="F13" s="17" t="s">
        <v>59</v>
      </c>
      <c r="G13" s="18" t="s">
        <v>60</v>
      </c>
      <c r="H13" s="14" t="s">
        <v>32</v>
      </c>
      <c r="I13" s="10" t="s">
        <v>31</v>
      </c>
      <c r="J13" s="26"/>
      <c r="K13" s="25"/>
      <c r="L13" s="25"/>
      <c r="M13" s="25"/>
    </row>
    <row r="14" spans="1:14" ht="90">
      <c r="A14" s="13" t="s">
        <v>68</v>
      </c>
      <c r="B14" s="80"/>
      <c r="C14" s="13" t="s">
        <v>69</v>
      </c>
      <c r="D14" s="18" t="s">
        <v>70</v>
      </c>
      <c r="E14" s="13" t="s">
        <v>35</v>
      </c>
      <c r="F14" s="17" t="s">
        <v>71</v>
      </c>
      <c r="G14" s="18" t="s">
        <v>72</v>
      </c>
      <c r="H14" s="16" t="s">
        <v>46</v>
      </c>
      <c r="I14" s="10" t="s">
        <v>31</v>
      </c>
      <c r="J14" s="25"/>
      <c r="K14" s="25"/>
      <c r="L14" s="25"/>
      <c r="M14" s="25"/>
    </row>
    <row r="15" spans="1:14" ht="90">
      <c r="A15" s="13" t="s">
        <v>73</v>
      </c>
      <c r="B15" s="80"/>
      <c r="C15" s="13" t="s">
        <v>74</v>
      </c>
      <c r="D15" s="18" t="s">
        <v>75</v>
      </c>
      <c r="E15" s="13" t="s">
        <v>35</v>
      </c>
      <c r="F15" s="17" t="s">
        <v>71</v>
      </c>
      <c r="G15" s="18" t="s">
        <v>72</v>
      </c>
      <c r="H15" s="16" t="s">
        <v>46</v>
      </c>
      <c r="I15" s="10" t="s">
        <v>31</v>
      </c>
      <c r="J15" s="25"/>
      <c r="K15" s="25"/>
      <c r="L15" s="25"/>
      <c r="M15" s="25"/>
    </row>
    <row r="16" spans="1:14" ht="90">
      <c r="A16" s="13" t="s">
        <v>76</v>
      </c>
      <c r="B16" s="80"/>
      <c r="C16" s="13" t="s">
        <v>77</v>
      </c>
      <c r="D16" s="18" t="s">
        <v>78</v>
      </c>
      <c r="E16" s="13" t="s">
        <v>35</v>
      </c>
      <c r="F16" s="17" t="s">
        <v>71</v>
      </c>
      <c r="G16" s="18" t="s">
        <v>72</v>
      </c>
      <c r="H16" s="16" t="s">
        <v>46</v>
      </c>
      <c r="I16" s="10" t="s">
        <v>31</v>
      </c>
      <c r="J16" s="25"/>
      <c r="K16" s="25"/>
      <c r="L16" s="25"/>
      <c r="M16" s="25"/>
    </row>
    <row r="17" spans="1:13" ht="90">
      <c r="A17" s="13" t="s">
        <v>79</v>
      </c>
      <c r="B17" s="80"/>
      <c r="C17" s="20" t="s">
        <v>80</v>
      </c>
      <c r="D17" s="27" t="s">
        <v>78</v>
      </c>
      <c r="E17" s="20" t="s">
        <v>35</v>
      </c>
      <c r="F17" s="21" t="s">
        <v>81</v>
      </c>
      <c r="G17" s="19" t="s">
        <v>82</v>
      </c>
      <c r="H17" s="16" t="s">
        <v>46</v>
      </c>
      <c r="I17" s="10" t="s">
        <v>31</v>
      </c>
      <c r="J17" s="25"/>
      <c r="K17" s="25"/>
      <c r="L17" s="25"/>
      <c r="M17" s="25"/>
    </row>
    <row r="18" spans="1:13" ht="90">
      <c r="A18" s="13" t="s">
        <v>83</v>
      </c>
      <c r="B18" s="80"/>
      <c r="C18" s="13" t="s">
        <v>84</v>
      </c>
      <c r="D18" s="9">
        <v>1</v>
      </c>
      <c r="E18" s="13" t="s">
        <v>35</v>
      </c>
      <c r="F18" s="17" t="s">
        <v>81</v>
      </c>
      <c r="G18" s="18" t="s">
        <v>85</v>
      </c>
      <c r="H18" s="16" t="s">
        <v>46</v>
      </c>
      <c r="I18" s="10" t="s">
        <v>31</v>
      </c>
      <c r="J18" s="25"/>
      <c r="K18" s="25"/>
      <c r="L18" s="25"/>
      <c r="M18" s="25"/>
    </row>
    <row r="19" spans="1:13" ht="90">
      <c r="A19" s="13" t="s">
        <v>86</v>
      </c>
      <c r="B19" s="80"/>
      <c r="C19" s="13" t="s">
        <v>87</v>
      </c>
      <c r="D19" s="9">
        <v>11111111111</v>
      </c>
      <c r="E19" s="13" t="s">
        <v>35</v>
      </c>
      <c r="F19" s="17" t="s">
        <v>81</v>
      </c>
      <c r="G19" s="18" t="s">
        <v>88</v>
      </c>
      <c r="H19" s="16" t="s">
        <v>46</v>
      </c>
      <c r="I19" s="10" t="s">
        <v>31</v>
      </c>
      <c r="J19" s="25"/>
      <c r="K19" s="25"/>
      <c r="L19" s="25"/>
      <c r="M19" s="25"/>
    </row>
    <row r="20" spans="1:13" ht="90">
      <c r="A20" s="13" t="s">
        <v>89</v>
      </c>
      <c r="B20" s="80"/>
      <c r="C20" s="13" t="s">
        <v>90</v>
      </c>
      <c r="D20" s="28">
        <v>123456789123</v>
      </c>
      <c r="E20" s="13" t="s">
        <v>35</v>
      </c>
      <c r="F20" s="17" t="s">
        <v>81</v>
      </c>
      <c r="G20" s="18" t="s">
        <v>91</v>
      </c>
      <c r="H20" s="16" t="s">
        <v>46</v>
      </c>
      <c r="I20" s="10" t="s">
        <v>31</v>
      </c>
      <c r="J20" s="25"/>
      <c r="K20" s="25"/>
      <c r="L20" s="25"/>
      <c r="M20" s="25"/>
    </row>
    <row r="21" spans="1:13" ht="90">
      <c r="A21" s="13" t="s">
        <v>92</v>
      </c>
      <c r="B21" s="80"/>
      <c r="C21" s="13" t="s">
        <v>93</v>
      </c>
      <c r="D21" s="29" t="s">
        <v>94</v>
      </c>
      <c r="E21" s="13" t="s">
        <v>35</v>
      </c>
      <c r="F21" s="17" t="s">
        <v>95</v>
      </c>
      <c r="G21" s="18" t="s">
        <v>96</v>
      </c>
      <c r="H21" s="16" t="s">
        <v>46</v>
      </c>
      <c r="I21" s="10" t="s">
        <v>31</v>
      </c>
      <c r="J21" s="25"/>
      <c r="K21" s="25"/>
      <c r="L21" s="25"/>
      <c r="M21" s="25"/>
    </row>
    <row r="22" spans="1:13" ht="90">
      <c r="A22" s="13" t="s">
        <v>100</v>
      </c>
      <c r="B22" s="80"/>
      <c r="C22" s="13" t="s">
        <v>97</v>
      </c>
      <c r="D22" s="9">
        <v>123456789</v>
      </c>
      <c r="E22" s="13" t="s">
        <v>35</v>
      </c>
      <c r="F22" s="17" t="s">
        <v>98</v>
      </c>
      <c r="G22" s="18" t="s">
        <v>99</v>
      </c>
      <c r="H22" s="16" t="s">
        <v>46</v>
      </c>
      <c r="I22" s="10" t="s">
        <v>31</v>
      </c>
      <c r="J22" s="25"/>
      <c r="K22" s="25"/>
      <c r="L22" s="25"/>
      <c r="M22" s="25"/>
    </row>
    <row r="23" spans="1:13" ht="90">
      <c r="A23" s="13" t="s">
        <v>104</v>
      </c>
      <c r="B23" s="80"/>
      <c r="C23" s="13" t="s">
        <v>101</v>
      </c>
      <c r="D23" s="10" t="s">
        <v>102</v>
      </c>
      <c r="E23" s="13" t="s">
        <v>35</v>
      </c>
      <c r="F23" s="17" t="s">
        <v>98</v>
      </c>
      <c r="G23" s="18" t="s">
        <v>103</v>
      </c>
      <c r="H23" s="14" t="s">
        <v>32</v>
      </c>
      <c r="I23" s="10" t="s">
        <v>31</v>
      </c>
      <c r="J23" s="25"/>
      <c r="K23" s="25"/>
      <c r="L23" s="25"/>
      <c r="M23" s="25"/>
    </row>
    <row r="24" spans="1:13" ht="90">
      <c r="A24" s="13" t="s">
        <v>107</v>
      </c>
      <c r="B24" s="80"/>
      <c r="C24" s="13" t="s">
        <v>105</v>
      </c>
      <c r="D24" s="10" t="s">
        <v>106</v>
      </c>
      <c r="E24" s="13" t="s">
        <v>35</v>
      </c>
      <c r="F24" s="17" t="s">
        <v>98</v>
      </c>
      <c r="G24" s="18" t="s">
        <v>99</v>
      </c>
      <c r="H24" s="16" t="s">
        <v>46</v>
      </c>
      <c r="I24" s="10" t="s">
        <v>31</v>
      </c>
      <c r="J24" s="25"/>
      <c r="K24" s="25"/>
      <c r="L24" s="25"/>
      <c r="M24" s="25"/>
    </row>
    <row r="25" spans="1:13" ht="90">
      <c r="A25" s="13" t="s">
        <v>110</v>
      </c>
      <c r="B25" s="80"/>
      <c r="C25" s="13" t="s">
        <v>108</v>
      </c>
      <c r="D25" s="9" t="s">
        <v>109</v>
      </c>
      <c r="E25" s="13" t="s">
        <v>35</v>
      </c>
      <c r="F25" s="17" t="s">
        <v>98</v>
      </c>
      <c r="G25" s="18" t="s">
        <v>99</v>
      </c>
      <c r="H25" s="16" t="s">
        <v>46</v>
      </c>
      <c r="I25" s="10" t="s">
        <v>31</v>
      </c>
      <c r="J25" s="25"/>
      <c r="K25" s="25"/>
      <c r="L25" s="25"/>
      <c r="M25" s="25"/>
    </row>
    <row r="26" spans="1:13" ht="90">
      <c r="A26" s="13" t="s">
        <v>113</v>
      </c>
      <c r="B26" s="80"/>
      <c r="C26" s="13" t="s">
        <v>111</v>
      </c>
      <c r="D26" s="9" t="s">
        <v>112</v>
      </c>
      <c r="E26" s="13" t="s">
        <v>35</v>
      </c>
      <c r="F26" s="17" t="s">
        <v>98</v>
      </c>
      <c r="G26" s="18" t="s">
        <v>99</v>
      </c>
      <c r="H26" s="16" t="s">
        <v>46</v>
      </c>
      <c r="I26" s="10" t="s">
        <v>31</v>
      </c>
      <c r="J26" s="25"/>
      <c r="K26" s="25"/>
      <c r="L26" s="25"/>
      <c r="M26" s="25"/>
    </row>
    <row r="27" spans="1:13" ht="90">
      <c r="A27" s="13" t="s">
        <v>115</v>
      </c>
      <c r="B27" s="80"/>
      <c r="C27" s="13" t="s">
        <v>114</v>
      </c>
      <c r="D27" s="9">
        <v>123456789</v>
      </c>
      <c r="E27" s="13" t="s">
        <v>35</v>
      </c>
      <c r="F27" s="17" t="s">
        <v>98</v>
      </c>
      <c r="G27" s="18" t="s">
        <v>99</v>
      </c>
      <c r="H27" s="16" t="s">
        <v>46</v>
      </c>
      <c r="I27" s="10" t="s">
        <v>31</v>
      </c>
      <c r="J27" s="25"/>
      <c r="K27" s="25"/>
      <c r="L27" s="25"/>
      <c r="M27" s="25"/>
    </row>
    <row r="28" spans="1:13" ht="90">
      <c r="A28" s="13" t="s">
        <v>118</v>
      </c>
      <c r="B28" s="80"/>
      <c r="C28" s="13" t="s">
        <v>116</v>
      </c>
      <c r="D28" s="9" t="s">
        <v>109</v>
      </c>
      <c r="E28" s="13" t="s">
        <v>35</v>
      </c>
      <c r="F28" s="17" t="s">
        <v>117</v>
      </c>
      <c r="G28" s="18" t="s">
        <v>99</v>
      </c>
      <c r="H28" s="16" t="s">
        <v>46</v>
      </c>
      <c r="I28" s="10" t="s">
        <v>31</v>
      </c>
      <c r="J28" s="25"/>
      <c r="K28" s="25"/>
      <c r="L28" s="25"/>
      <c r="M28" s="25"/>
    </row>
    <row r="29" spans="1:13" ht="90">
      <c r="A29" s="13" t="s">
        <v>119</v>
      </c>
      <c r="B29" s="80"/>
      <c r="C29" s="13" t="s">
        <v>120</v>
      </c>
      <c r="D29" s="9">
        <v>1</v>
      </c>
      <c r="E29" s="13" t="s">
        <v>35</v>
      </c>
      <c r="F29" s="17" t="s">
        <v>117</v>
      </c>
      <c r="G29" s="18" t="s">
        <v>99</v>
      </c>
      <c r="H29" s="16" t="s">
        <v>46</v>
      </c>
      <c r="I29" s="10" t="s">
        <v>31</v>
      </c>
      <c r="J29" s="25"/>
      <c r="K29" s="25"/>
      <c r="L29" s="25"/>
      <c r="M29" s="25"/>
    </row>
    <row r="30" spans="1:13" ht="90">
      <c r="A30" s="13" t="s">
        <v>123</v>
      </c>
      <c r="B30" s="80"/>
      <c r="C30" s="13" t="s">
        <v>121</v>
      </c>
      <c r="D30" s="17" t="s">
        <v>122</v>
      </c>
      <c r="E30" s="13" t="s">
        <v>35</v>
      </c>
      <c r="F30" s="17" t="s">
        <v>117</v>
      </c>
      <c r="G30" s="18" t="s">
        <v>99</v>
      </c>
      <c r="H30" s="16" t="s">
        <v>46</v>
      </c>
      <c r="I30" s="10" t="s">
        <v>31</v>
      </c>
      <c r="J30" s="25"/>
      <c r="K30" s="25"/>
      <c r="L30" s="25"/>
      <c r="M30" s="25"/>
    </row>
    <row r="31" spans="1:13" ht="90">
      <c r="A31" s="13" t="s">
        <v>124</v>
      </c>
      <c r="B31" s="80"/>
      <c r="C31" s="13" t="s">
        <v>126</v>
      </c>
      <c r="D31" s="17" t="s">
        <v>129</v>
      </c>
      <c r="E31" s="13" t="s">
        <v>35</v>
      </c>
      <c r="F31" s="17" t="s">
        <v>127</v>
      </c>
      <c r="G31" s="18" t="s">
        <v>128</v>
      </c>
      <c r="H31" s="16" t="s">
        <v>46</v>
      </c>
      <c r="I31" s="10" t="s">
        <v>31</v>
      </c>
      <c r="J31" s="25"/>
      <c r="K31" s="25"/>
      <c r="L31" s="25"/>
      <c r="M31" s="25"/>
    </row>
    <row r="32" spans="1:13" ht="90">
      <c r="A32" s="13" t="s">
        <v>125</v>
      </c>
      <c r="B32" s="81"/>
      <c r="C32" s="13" t="s">
        <v>130</v>
      </c>
      <c r="D32" s="17" t="s">
        <v>131</v>
      </c>
      <c r="E32" s="13" t="s">
        <v>35</v>
      </c>
      <c r="F32" s="17" t="s">
        <v>132</v>
      </c>
      <c r="G32" s="18" t="s">
        <v>133</v>
      </c>
      <c r="H32" s="14" t="s">
        <v>32</v>
      </c>
      <c r="I32" s="10" t="s">
        <v>31</v>
      </c>
      <c r="J32" s="25"/>
      <c r="K32" s="25"/>
      <c r="L32" s="25"/>
      <c r="M32" s="25"/>
    </row>
    <row r="33" spans="1:9" ht="90">
      <c r="A33" s="13" t="s">
        <v>136</v>
      </c>
      <c r="B33" s="35" t="s">
        <v>137</v>
      </c>
      <c r="C33" s="35" t="s">
        <v>138</v>
      </c>
      <c r="D33" s="36">
        <v>123456789</v>
      </c>
      <c r="E33" s="13" t="s">
        <v>139</v>
      </c>
      <c r="F33" s="36" t="s">
        <v>140</v>
      </c>
      <c r="G33" s="36" t="s">
        <v>141</v>
      </c>
      <c r="H33" s="16" t="s">
        <v>46</v>
      </c>
      <c r="I33" s="37" t="s">
        <v>31</v>
      </c>
    </row>
    <row r="34" spans="1:9" ht="90">
      <c r="A34" s="13" t="s">
        <v>142</v>
      </c>
      <c r="B34" s="35"/>
      <c r="C34" s="35" t="s">
        <v>143</v>
      </c>
      <c r="D34" s="36">
        <v>1793527440</v>
      </c>
      <c r="E34" s="13" t="s">
        <v>139</v>
      </c>
      <c r="F34" s="36" t="s">
        <v>140</v>
      </c>
      <c r="G34" s="36" t="s">
        <v>141</v>
      </c>
      <c r="H34" s="16" t="s">
        <v>46</v>
      </c>
      <c r="I34" s="37" t="s">
        <v>31</v>
      </c>
    </row>
    <row r="35" spans="1:9" ht="90">
      <c r="A35" s="13" t="s">
        <v>144</v>
      </c>
      <c r="B35" s="35"/>
      <c r="C35" s="35" t="s">
        <v>145</v>
      </c>
      <c r="D35" s="36">
        <v>12345678912</v>
      </c>
      <c r="E35" s="13" t="s">
        <v>139</v>
      </c>
      <c r="F35" s="36" t="s">
        <v>140</v>
      </c>
      <c r="G35" s="36" t="s">
        <v>141</v>
      </c>
      <c r="H35" s="16" t="s">
        <v>46</v>
      </c>
      <c r="I35" s="37" t="s">
        <v>31</v>
      </c>
    </row>
    <row r="36" spans="1:9" ht="90">
      <c r="A36" s="13" t="s">
        <v>146</v>
      </c>
      <c r="B36" s="35"/>
      <c r="C36" s="35" t="s">
        <v>147</v>
      </c>
      <c r="D36" s="36" t="s">
        <v>148</v>
      </c>
      <c r="E36" s="13" t="s">
        <v>139</v>
      </c>
      <c r="F36" s="36" t="s">
        <v>140</v>
      </c>
      <c r="G36" s="36" t="s">
        <v>141</v>
      </c>
      <c r="H36" s="16" t="s">
        <v>46</v>
      </c>
      <c r="I36" s="36"/>
    </row>
    <row r="37" spans="1:9" ht="90">
      <c r="A37" s="13" t="s">
        <v>149</v>
      </c>
      <c r="B37" s="35"/>
      <c r="C37" s="35" t="s">
        <v>157</v>
      </c>
      <c r="D37" s="36">
        <v>1571705559</v>
      </c>
      <c r="E37" s="13" t="s">
        <v>139</v>
      </c>
      <c r="F37" s="36" t="s">
        <v>158</v>
      </c>
      <c r="G37" s="36" t="s">
        <v>159</v>
      </c>
      <c r="H37" s="16" t="s">
        <v>46</v>
      </c>
      <c r="I37" s="37" t="s">
        <v>31</v>
      </c>
    </row>
    <row r="38" spans="1:9" ht="90">
      <c r="A38" s="13" t="s">
        <v>153</v>
      </c>
      <c r="B38" s="35"/>
      <c r="C38" s="35" t="s">
        <v>150</v>
      </c>
      <c r="D38" s="36" t="s">
        <v>148</v>
      </c>
      <c r="E38" s="13" t="s">
        <v>139</v>
      </c>
      <c r="F38" s="36" t="s">
        <v>151</v>
      </c>
      <c r="G38" s="35" t="s">
        <v>152</v>
      </c>
      <c r="H38" s="16" t="s">
        <v>46</v>
      </c>
      <c r="I38" s="37" t="s">
        <v>31</v>
      </c>
    </row>
    <row r="39" spans="1:9" ht="90">
      <c r="A39" s="13" t="s">
        <v>155</v>
      </c>
      <c r="B39" s="35"/>
      <c r="C39" s="35" t="s">
        <v>154</v>
      </c>
      <c r="D39" s="36">
        <v>123456789</v>
      </c>
      <c r="E39" s="13" t="s">
        <v>139</v>
      </c>
      <c r="F39" s="36" t="s">
        <v>151</v>
      </c>
      <c r="G39" s="35" t="s">
        <v>152</v>
      </c>
      <c r="H39" s="16" t="s">
        <v>46</v>
      </c>
      <c r="I39" s="37" t="s">
        <v>31</v>
      </c>
    </row>
    <row r="40" spans="1:9" ht="90">
      <c r="A40" s="13" t="s">
        <v>156</v>
      </c>
      <c r="B40" s="35"/>
      <c r="C40" s="35" t="s">
        <v>160</v>
      </c>
      <c r="D40" s="36" t="s">
        <v>161</v>
      </c>
      <c r="E40" s="13" t="s">
        <v>139</v>
      </c>
      <c r="F40" s="36" t="s">
        <v>162</v>
      </c>
      <c r="G40" s="35" t="s">
        <v>163</v>
      </c>
      <c r="H40" s="16" t="s">
        <v>46</v>
      </c>
      <c r="I40" s="37" t="s">
        <v>31</v>
      </c>
    </row>
    <row r="41" spans="1:9">
      <c r="A41" s="33"/>
      <c r="B41" s="33"/>
      <c r="C41" s="33"/>
      <c r="D41" s="34"/>
      <c r="E41" s="34"/>
      <c r="F41" s="34"/>
      <c r="G41" s="34"/>
      <c r="H41" s="34"/>
      <c r="I41" s="34"/>
    </row>
    <row r="42" spans="1:9">
      <c r="A42" s="33"/>
      <c r="B42" s="33"/>
      <c r="C42" s="33"/>
      <c r="D42" s="34"/>
      <c r="E42" s="34"/>
      <c r="F42" s="34"/>
      <c r="G42" s="34"/>
      <c r="H42" s="34"/>
      <c r="I42" s="34"/>
    </row>
    <row r="43" spans="1:9">
      <c r="A43" s="33"/>
      <c r="B43" s="33"/>
      <c r="C43" s="33"/>
      <c r="D43" s="34"/>
      <c r="E43" s="34"/>
      <c r="F43" s="34"/>
      <c r="G43" s="34"/>
      <c r="H43" s="34"/>
      <c r="I43" s="34"/>
    </row>
  </sheetData>
  <mergeCells count="10">
    <mergeCell ref="K8:N8"/>
    <mergeCell ref="K7:M7"/>
    <mergeCell ref="I1:J1"/>
    <mergeCell ref="A2:C2"/>
    <mergeCell ref="A3:C3"/>
    <mergeCell ref="A4:C4"/>
    <mergeCell ref="A5:C5"/>
    <mergeCell ref="D5:H5"/>
    <mergeCell ref="A1:C1"/>
    <mergeCell ref="B7:B32"/>
  </mergeCells>
  <phoneticPr fontId="8" type="noConversion"/>
  <conditionalFormatting sqref="J2">
    <cfRule type="cellIs" dxfId="7" priority="1" operator="equal">
      <formula>"FAIL"</formula>
    </cfRule>
  </conditionalFormatting>
  <conditionalFormatting sqref="J2">
    <cfRule type="cellIs" dxfId="6" priority="2" operator="equal">
      <formula>"PASS"</formula>
    </cfRule>
  </conditionalFormatting>
  <conditionalFormatting sqref="J2">
    <cfRule type="cellIs" dxfId="5" priority="3" operator="equal">
      <formula>"WARNING"</formula>
    </cfRule>
  </conditionalFormatting>
  <conditionalFormatting sqref="J2">
    <cfRule type="containsBlanks" dxfId="4" priority="4">
      <formula>LEN(TRIM(J2))=0</formula>
    </cfRule>
  </conditionalFormatting>
  <conditionalFormatting sqref="J3">
    <cfRule type="cellIs" dxfId="3" priority="5" operator="equal">
      <formula>"FAIL"</formula>
    </cfRule>
  </conditionalFormatting>
  <conditionalFormatting sqref="J3">
    <cfRule type="cellIs" dxfId="2" priority="6" operator="equal">
      <formula>"PASS"</formula>
    </cfRule>
  </conditionalFormatting>
  <conditionalFormatting sqref="J3">
    <cfRule type="cellIs" dxfId="1" priority="7" operator="equal">
      <formula>"WARNING"</formula>
    </cfRule>
  </conditionalFormatting>
  <conditionalFormatting sqref="J3">
    <cfRule type="containsBlanks" dxfId="0" priority="8">
      <formula>LEN(TRIM(J3))=0</formula>
    </cfRule>
  </conditionalFormatting>
  <hyperlinks>
    <hyperlink ref="D1" r:id="rId1" xr:uid="{9CF9E9EB-FABC-4144-907F-2EB4F76D772A}"/>
    <hyperlink ref="I7" r:id="rId2" xr:uid="{C1DC7151-4C19-416F-AF9C-AF54E53C24FD}"/>
    <hyperlink ref="I8" r:id="rId3" xr:uid="{B85CABE1-39FC-4D6A-8ACC-73E1D1F789B9}"/>
    <hyperlink ref="D9" r:id="rId4" xr:uid="{08FB5A15-B6E9-4686-86B0-B9B68BBF9A0C}"/>
    <hyperlink ref="I9" r:id="rId5" xr:uid="{18BC680B-EB07-44CF-ACEA-D50B7DB78476}"/>
    <hyperlink ref="D10" r:id="rId6" display="!@#$%^&amp;*(" xr:uid="{7AC3A228-F602-4DF8-B0D1-FB8252C99491}"/>
    <hyperlink ref="I10" r:id="rId7" xr:uid="{0C94829A-5802-40F5-BDF2-EAEF43641645}"/>
    <hyperlink ref="I11" r:id="rId8" xr:uid="{C25FB35D-0E64-49FC-B8EA-7496F5220700}"/>
    <hyperlink ref="I12" r:id="rId9" xr:uid="{CBED54CB-78C3-4088-88CA-380C6B5BF180}"/>
    <hyperlink ref="I13" r:id="rId10" xr:uid="{9CB3F922-E251-4C9A-B46B-6377BB1FDCDF}"/>
    <hyperlink ref="I14" r:id="rId11" xr:uid="{F7BAC740-88A8-497B-8794-9EA4AB6E74A2}"/>
    <hyperlink ref="I15" r:id="rId12" xr:uid="{9BAE828F-8837-406B-A479-2FD052CC9435}"/>
    <hyperlink ref="I16" r:id="rId13" xr:uid="{64D6A2E9-5AC8-43ED-9D16-5E2DF29EA995}"/>
    <hyperlink ref="I17" r:id="rId14" xr:uid="{8CF3ED9B-0708-4EDD-BD79-B56B10B56685}"/>
    <hyperlink ref="I18" r:id="rId15" xr:uid="{61409BEB-969F-4A67-A643-D366DB2840EF}"/>
    <hyperlink ref="I19" r:id="rId16" xr:uid="{34487F3F-6184-4A27-ADAA-64B4B95A0F87}"/>
    <hyperlink ref="I20" r:id="rId17" xr:uid="{DAB5F564-7831-4D20-BF6A-0CF5D5DF1360}"/>
    <hyperlink ref="I21" r:id="rId18" xr:uid="{4E5CA81A-EDB6-4B9D-A75E-B324EDD899C7}"/>
    <hyperlink ref="I22" r:id="rId19" xr:uid="{464E9B1A-FCF5-4C65-91BB-76F09C24225D}"/>
    <hyperlink ref="D23" r:id="rId20" xr:uid="{1C404AD9-1AA3-4AFC-A3C9-975A17FDBA65}"/>
    <hyperlink ref="I23" r:id="rId21" xr:uid="{80BEC49F-10E6-4847-B3D4-CFB14F84B732}"/>
    <hyperlink ref="D24" r:id="rId22" xr:uid="{BF2414CF-2529-4B22-860E-4933BBC70A51}"/>
    <hyperlink ref="I24" r:id="rId23" xr:uid="{96666F26-16C2-4CC3-80DC-525D3130BC46}"/>
    <hyperlink ref="I25" r:id="rId24" xr:uid="{07A3E25A-43A6-4283-BA46-D85C04647C95}"/>
    <hyperlink ref="I26" r:id="rId25" xr:uid="{07EB2BA6-205D-422F-9B00-93EA52656562}"/>
    <hyperlink ref="I27" r:id="rId26" xr:uid="{24AC4454-5B79-4769-B8F2-C5FA027D3351}"/>
    <hyperlink ref="I28" r:id="rId27" xr:uid="{E9DCFF24-38B6-4A86-B894-7DB765DE15EF}"/>
    <hyperlink ref="I29" r:id="rId28" xr:uid="{CE639BD8-1D6C-4865-B538-C0B7F2508977}"/>
    <hyperlink ref="I30" r:id="rId29" xr:uid="{5E63E11A-BB52-4F40-88F0-5E9B38FFDB1B}"/>
    <hyperlink ref="I31" r:id="rId30" xr:uid="{0BF87986-91C8-4D7D-9C6B-FFA45081A3E5}"/>
    <hyperlink ref="I32" r:id="rId31" xr:uid="{F0B52E8D-1411-45DC-B0EC-671382321A25}"/>
    <hyperlink ref="I33" r:id="rId32" xr:uid="{81BA80E6-AAD4-4D5C-91EF-F40AD339754C}"/>
    <hyperlink ref="I34" r:id="rId33" xr:uid="{5229BA9D-31FE-4D55-903C-DB5C0E107B38}"/>
    <hyperlink ref="I35" r:id="rId34" xr:uid="{9DC1BDC0-ED92-462E-8286-1763236CA12E}"/>
    <hyperlink ref="I38" r:id="rId35" xr:uid="{50636D38-9AA0-4C6D-99EA-CD8099E7423D}"/>
    <hyperlink ref="I39" r:id="rId36" xr:uid="{0B8B3176-1468-4F7D-AA65-47116036D6F5}"/>
    <hyperlink ref="I37" r:id="rId37" xr:uid="{77D70538-E5BA-4FED-9D75-DB9D560F9DA7}"/>
    <hyperlink ref="I40" r:id="rId38" xr:uid="{F7BD4081-1744-44A7-9232-3DBBACF0AA7D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05F3-B826-440D-A210-F07382574365}">
  <dimension ref="B1:P17"/>
  <sheetViews>
    <sheetView tabSelected="1" workbookViewId="0">
      <selection activeCell="I6" sqref="I6"/>
    </sheetView>
  </sheetViews>
  <sheetFormatPr defaultRowHeight="15"/>
  <cols>
    <col min="2" max="2" width="16.7109375" bestFit="1" customWidth="1"/>
    <col min="9" max="9" width="9.7109375" bestFit="1" customWidth="1"/>
    <col min="10" max="10" width="19.7109375" bestFit="1" customWidth="1"/>
    <col min="12" max="12" width="13.5703125" bestFit="1" customWidth="1"/>
    <col min="13" max="13" width="14" bestFit="1" customWidth="1"/>
    <col min="14" max="14" width="21" bestFit="1" customWidth="1"/>
    <col min="15" max="15" width="13.28515625" bestFit="1" customWidth="1"/>
  </cols>
  <sheetData>
    <row r="1" spans="2:16" ht="32.25" thickBot="1">
      <c r="B1" s="94" t="s">
        <v>164</v>
      </c>
      <c r="C1" s="95"/>
      <c r="D1" s="95"/>
      <c r="E1" s="95"/>
      <c r="F1" s="95"/>
      <c r="G1" s="96"/>
      <c r="K1" s="38"/>
    </row>
    <row r="2" spans="2:16" ht="15.75" thickBot="1">
      <c r="B2" s="39" t="s">
        <v>165</v>
      </c>
      <c r="C2" s="82" t="s">
        <v>193</v>
      </c>
      <c r="D2" s="83"/>
      <c r="E2" s="83"/>
      <c r="F2" s="83"/>
      <c r="G2" s="84"/>
    </row>
    <row r="3" spans="2:16" ht="16.5" thickBot="1">
      <c r="B3" s="40" t="s">
        <v>166</v>
      </c>
      <c r="C3" s="82" t="s">
        <v>134</v>
      </c>
      <c r="D3" s="83"/>
      <c r="E3" s="83"/>
      <c r="F3" s="83"/>
      <c r="G3" s="84"/>
      <c r="I3" s="41" t="s">
        <v>167</v>
      </c>
      <c r="J3" s="41" t="s">
        <v>25</v>
      </c>
      <c r="L3" s="42" t="s">
        <v>168</v>
      </c>
    </row>
    <row r="4" spans="2:16" ht="15.75" thickBot="1">
      <c r="B4" s="39" t="s">
        <v>169</v>
      </c>
      <c r="C4" s="82" t="s">
        <v>170</v>
      </c>
      <c r="D4" s="83"/>
      <c r="E4" s="83"/>
      <c r="F4" s="83"/>
      <c r="G4" s="84"/>
      <c r="I4" s="43">
        <v>27</v>
      </c>
      <c r="J4" s="44" t="s">
        <v>7</v>
      </c>
      <c r="K4" s="45"/>
      <c r="L4" s="45"/>
    </row>
    <row r="5" spans="2:16" ht="15.75" thickBot="1">
      <c r="B5" s="39" t="s">
        <v>171</v>
      </c>
      <c r="C5" s="82" t="s">
        <v>10</v>
      </c>
      <c r="D5" s="83"/>
      <c r="E5" s="83"/>
      <c r="F5" s="83"/>
      <c r="G5" s="84"/>
      <c r="I5" s="43">
        <v>7</v>
      </c>
      <c r="J5" s="44" t="s">
        <v>12</v>
      </c>
      <c r="K5" s="45"/>
      <c r="L5" s="46"/>
    </row>
    <row r="6" spans="2:16" ht="15.75" thickBot="1">
      <c r="B6" s="39" t="s">
        <v>172</v>
      </c>
      <c r="C6" s="82" t="s">
        <v>10</v>
      </c>
      <c r="D6" s="83"/>
      <c r="E6" s="83"/>
      <c r="F6" s="83"/>
      <c r="G6" s="84"/>
      <c r="I6" s="47"/>
      <c r="J6" s="48" t="s">
        <v>173</v>
      </c>
      <c r="L6" s="49" t="s">
        <v>174</v>
      </c>
      <c r="M6" s="50" t="s">
        <v>175</v>
      </c>
      <c r="N6" s="50" t="s">
        <v>176</v>
      </c>
      <c r="O6" s="50"/>
      <c r="P6" s="50"/>
    </row>
    <row r="7" spans="2:16" ht="15.75" thickBot="1">
      <c r="B7" s="39" t="s">
        <v>177</v>
      </c>
      <c r="C7" s="82" t="s">
        <v>170</v>
      </c>
      <c r="D7" s="83"/>
      <c r="E7" s="83"/>
      <c r="F7" s="83"/>
      <c r="G7" s="84"/>
      <c r="I7" s="43">
        <v>0</v>
      </c>
      <c r="J7" s="48" t="s">
        <v>178</v>
      </c>
      <c r="L7" s="45"/>
      <c r="M7" s="45"/>
      <c r="N7" s="45" t="s">
        <v>179</v>
      </c>
      <c r="O7" s="45" t="s">
        <v>180</v>
      </c>
      <c r="P7" s="45"/>
    </row>
    <row r="8" spans="2:16">
      <c r="B8" s="85" t="s">
        <v>181</v>
      </c>
      <c r="C8" s="86"/>
      <c r="D8" s="86"/>
      <c r="E8" s="86"/>
      <c r="F8" s="86"/>
      <c r="G8" s="87"/>
      <c r="I8" s="43">
        <v>0</v>
      </c>
      <c r="J8" s="48" t="s">
        <v>182</v>
      </c>
    </row>
    <row r="9" spans="2:16" ht="15.75" thickBot="1">
      <c r="B9" s="88"/>
      <c r="C9" s="83"/>
      <c r="D9" s="83"/>
      <c r="E9" s="83"/>
      <c r="F9" s="83"/>
      <c r="G9" s="84"/>
    </row>
    <row r="10" spans="2:16" ht="47.25">
      <c r="B10" s="51" t="s">
        <v>183</v>
      </c>
      <c r="C10" s="52" t="s">
        <v>7</v>
      </c>
      <c r="D10" s="52" t="s">
        <v>12</v>
      </c>
      <c r="E10" s="52" t="s">
        <v>182</v>
      </c>
      <c r="F10" s="52" t="s">
        <v>184</v>
      </c>
      <c r="G10" s="53" t="s">
        <v>185</v>
      </c>
      <c r="L10" s="54"/>
      <c r="M10" s="54"/>
      <c r="N10" s="54"/>
      <c r="O10" s="54"/>
      <c r="P10" s="54"/>
    </row>
    <row r="11" spans="2:16" ht="15.75">
      <c r="B11" s="55"/>
      <c r="C11" s="56">
        <v>27</v>
      </c>
      <c r="D11" s="57">
        <v>7</v>
      </c>
      <c r="E11" s="58">
        <f>[1]TestCase!B1</f>
        <v>0</v>
      </c>
      <c r="F11" s="59">
        <v>0</v>
      </c>
      <c r="G11" s="60">
        <v>34</v>
      </c>
      <c r="H11" s="61"/>
      <c r="I11" s="61"/>
      <c r="J11" s="61"/>
      <c r="K11" s="61"/>
      <c r="L11" s="62"/>
      <c r="M11" s="61"/>
      <c r="N11" s="61"/>
      <c r="O11" s="61"/>
      <c r="P11" s="61"/>
    </row>
    <row r="12" spans="2:16">
      <c r="B12" s="63"/>
      <c r="C12" s="63"/>
      <c r="D12" s="63"/>
      <c r="E12" s="63"/>
      <c r="F12" s="63"/>
      <c r="G12" s="63"/>
      <c r="L12" s="38"/>
      <c r="M12" s="64"/>
      <c r="N12" s="64"/>
      <c r="O12" s="64"/>
      <c r="P12" s="64"/>
    </row>
    <row r="13" spans="2:16">
      <c r="B13" s="63"/>
      <c r="C13" s="63"/>
      <c r="D13" s="63"/>
      <c r="E13" s="63"/>
      <c r="F13" s="63"/>
      <c r="G13" s="63"/>
      <c r="L13" s="54"/>
      <c r="M13" s="54"/>
      <c r="N13" s="54"/>
      <c r="O13" s="54"/>
      <c r="P13" s="54"/>
    </row>
    <row r="14" spans="2:16">
      <c r="B14" s="89" t="s">
        <v>186</v>
      </c>
      <c r="C14" s="90"/>
      <c r="D14" s="90"/>
      <c r="E14" s="90"/>
      <c r="F14" s="90"/>
      <c r="G14" s="91"/>
    </row>
    <row r="15" spans="2:16">
      <c r="B15" s="92" t="s">
        <v>187</v>
      </c>
      <c r="C15" s="90"/>
      <c r="D15" s="91"/>
      <c r="E15" s="65"/>
      <c r="F15" s="65" t="s">
        <v>188</v>
      </c>
      <c r="G15" s="65" t="s">
        <v>189</v>
      </c>
    </row>
    <row r="16" spans="2:16">
      <c r="B16" s="93" t="s">
        <v>190</v>
      </c>
      <c r="C16" s="90"/>
      <c r="D16" s="91"/>
      <c r="E16" s="66"/>
      <c r="F16" s="66" t="s">
        <v>191</v>
      </c>
      <c r="G16" s="66" t="s">
        <v>191</v>
      </c>
    </row>
    <row r="17" spans="2:7">
      <c r="B17" s="93" t="s">
        <v>192</v>
      </c>
      <c r="C17" s="90"/>
      <c r="D17" s="91"/>
      <c r="E17" s="66"/>
      <c r="F17" s="66" t="s">
        <v>191</v>
      </c>
      <c r="G17" s="66" t="s">
        <v>191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Management</vt:lpstr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ahmed</dc:creator>
  <cp:lastModifiedBy>yusuf ahmed</cp:lastModifiedBy>
  <dcterms:created xsi:type="dcterms:W3CDTF">2022-10-30T15:04:28Z</dcterms:created>
  <dcterms:modified xsi:type="dcterms:W3CDTF">2022-12-08T14:39:58Z</dcterms:modified>
</cp:coreProperties>
</file>