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qa class it training\assignment material\ebay\"/>
    </mc:Choice>
  </mc:AlternateContent>
  <xr:revisionPtr revIDLastSave="0" documentId="13_ncr:1_{04CF986C-F987-4FF7-B1EC-B48545425DB2}" xr6:coauthVersionLast="47" xr6:coauthVersionMax="47" xr10:uidLastSave="{00000000-0000-0000-0000-000000000000}"/>
  <bookViews>
    <workbookView xWindow="-120" yWindow="-120" windowWidth="29040" windowHeight="15840" activeTab="1" xr2:uid="{B7C6AE83-EBFD-45FA-9161-B875732E52EB}"/>
  </bookViews>
  <sheets>
    <sheet name="test case" sheetId="1" r:id="rId1"/>
    <sheet name="repo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I2" i="1"/>
  <c r="I3" i="1" l="1"/>
  <c r="I4" i="1"/>
</calcChain>
</file>

<file path=xl/sharedStrings.xml><?xml version="1.0" encoding="utf-8"?>
<sst xmlns="http://schemas.openxmlformats.org/spreadsheetml/2006/main" count="328" uniqueCount="185">
  <si>
    <t>PASS</t>
  </si>
  <si>
    <t>FAIL</t>
  </si>
  <si>
    <t>Feature</t>
  </si>
  <si>
    <t>Expected Result</t>
  </si>
  <si>
    <t>Actual Result</t>
  </si>
  <si>
    <t>Test Data</t>
  </si>
  <si>
    <t>Status</t>
  </si>
  <si>
    <t>Remarks</t>
  </si>
  <si>
    <t>TC - 01</t>
  </si>
  <si>
    <t>Product Name</t>
  </si>
  <si>
    <t>TC Start Date</t>
  </si>
  <si>
    <t>TC Execution Start Date</t>
  </si>
  <si>
    <t>TEST CASE SUMMARY</t>
  </si>
  <si>
    <t>Module Name</t>
  </si>
  <si>
    <t>Registration</t>
  </si>
  <si>
    <t>TC End Date</t>
  </si>
  <si>
    <t>TC Execution End Date</t>
  </si>
  <si>
    <t>Epic</t>
  </si>
  <si>
    <t>Test Case Developed By</t>
  </si>
  <si>
    <t>Md Yusuf Ahmed</t>
  </si>
  <si>
    <t>Browser (tested)</t>
  </si>
  <si>
    <t>Developer Name (TL)</t>
  </si>
  <si>
    <t>Test Case Reviewed By</t>
  </si>
  <si>
    <t>Performance (tested)</t>
  </si>
  <si>
    <t>WARNING</t>
  </si>
  <si>
    <t>ebay</t>
  </si>
  <si>
    <t>User Management</t>
  </si>
  <si>
    <t>Test Case Description</t>
  </si>
  <si>
    <t>Verifying whether Registration page come up</t>
  </si>
  <si>
    <t>Test case ID / Name</t>
  </si>
  <si>
    <t>Step Description</t>
  </si>
  <si>
    <t>result</t>
  </si>
  <si>
    <t>pass</t>
  </si>
  <si>
    <t xml:space="preserve">1. Go to site "www.ebay.com"
2. click on registration
</t>
  </si>
  <si>
    <t>registration page should come up</t>
  </si>
  <si>
    <t>As expected</t>
  </si>
  <si>
    <t>TC - 02</t>
  </si>
  <si>
    <t>Check grammatical or spelling mistake on registration page</t>
  </si>
  <si>
    <t>no mistake found</t>
  </si>
  <si>
    <t>TC - 03</t>
  </si>
  <si>
    <t>Check create button keeping all 
field blank</t>
  </si>
  <si>
    <t xml:space="preserve">1. Go to site "www.ebay.com"
2. click on registration
3.click on create button
</t>
  </si>
  <si>
    <t>Error messege are showing if we 
left field blank</t>
  </si>
  <si>
    <t>TC - 04</t>
  </si>
  <si>
    <t>Check name field with empty 
value</t>
  </si>
  <si>
    <t>Error messege are showing if we 
left name field empty</t>
  </si>
  <si>
    <t>TC - 05</t>
  </si>
  <si>
    <t>Check name field with number</t>
  </si>
  <si>
    <t xml:space="preserve">1. Go to site "www.ebay.com"
2. click on registration
3. click on name field
</t>
  </si>
  <si>
    <t>Need to show error messege if 
we only use number in name field</t>
  </si>
  <si>
    <t>Only number is taking for name field</t>
  </si>
  <si>
    <t>Fail</t>
  </si>
  <si>
    <t>resulf</t>
  </si>
  <si>
    <t>TC - 06</t>
  </si>
  <si>
    <t>123      123</t>
  </si>
  <si>
    <t>Check name field with first name
and keep last name empty</t>
  </si>
  <si>
    <t>123       null</t>
  </si>
  <si>
    <t>Need to show error messege in 
last name field</t>
  </si>
  <si>
    <t>TC - 07</t>
  </si>
  <si>
    <t>Check name field with last name
and keep first name empty</t>
  </si>
  <si>
    <t>null      123</t>
  </si>
  <si>
    <t>Need to show error messege in 
first name field</t>
  </si>
  <si>
    <t>TC - 08</t>
  </si>
  <si>
    <t>TC - 09</t>
  </si>
  <si>
    <t>Does name field take space or 
not</t>
  </si>
  <si>
    <t>abcde</t>
  </si>
  <si>
    <t>Name field will not take space</t>
  </si>
  <si>
    <t>Check sign in with google API</t>
  </si>
  <si>
    <t xml:space="preserve">1. Go to site "www.ebay.com"
2. click on registration
3. click on continue with google
</t>
  </si>
  <si>
    <t>N\A</t>
  </si>
  <si>
    <t>Should take to the gmail page</t>
  </si>
  <si>
    <t>TC - 10</t>
  </si>
  <si>
    <t>Check sign in with facebook API</t>
  </si>
  <si>
    <t xml:space="preserve">1. Go to site "www.ebay.com"
2. click on registration
3. click on continue with facebook
</t>
  </si>
  <si>
    <t>Should take to the facebook page</t>
  </si>
  <si>
    <t>TC - 11</t>
  </si>
  <si>
    <t>Check mail field with empty 
value</t>
  </si>
  <si>
    <t>Error messege are showing if we 
left mail field empty</t>
  </si>
  <si>
    <t>TC - 12</t>
  </si>
  <si>
    <t>Check mail field with one 
numeric number</t>
  </si>
  <si>
    <t>TC - 13</t>
  </si>
  <si>
    <t>Check mail field with one 
charecter number</t>
  </si>
  <si>
    <t>a</t>
  </si>
  <si>
    <t xml:space="preserve">Error messege are showing if we 
give one numeric number in mail field </t>
  </si>
  <si>
    <t xml:space="preserve">Error messege are showing if we 
give one charecter in mail field </t>
  </si>
  <si>
    <t>TC - 14</t>
  </si>
  <si>
    <t>Check mail field with multiple
numeric number</t>
  </si>
  <si>
    <t xml:space="preserve">Error messege are showing if we 
give multiple numeric number in mail field </t>
  </si>
  <si>
    <t>TC - 15</t>
  </si>
  <si>
    <t>Check mail field with multiple
charecter number</t>
  </si>
  <si>
    <t>wefrgfbjhgrj</t>
  </si>
  <si>
    <t xml:space="preserve">Error messege are showing if we 
give multiple charecter in mail field </t>
  </si>
  <si>
    <t>TC - 16</t>
  </si>
  <si>
    <t>Check mail field with invalid 
format mail</t>
  </si>
  <si>
    <t>aaagmail.@com</t>
  </si>
  <si>
    <t>Error messege are showing if we 
give invalid format mail</t>
  </si>
  <si>
    <t>TC - 17</t>
  </si>
  <si>
    <t>aaa.com@gmail</t>
  </si>
  <si>
    <t>TC - 18</t>
  </si>
  <si>
    <t>ridoykhanrum     @gmail.com</t>
  </si>
  <si>
    <t>Error messege are showing if we 
give space in mail</t>
  </si>
  <si>
    <t>TC - 19</t>
  </si>
  <si>
    <t>Check sign in with Apple API</t>
  </si>
  <si>
    <t xml:space="preserve">1. Go to site "www.ebay.com"
2. click on registration
3. click on continue with Apple
</t>
  </si>
  <si>
    <t>Should take to the Apple page</t>
  </si>
  <si>
    <t>TC - 20</t>
  </si>
  <si>
    <t>Check mail field with valid 
format mail</t>
  </si>
  <si>
    <t>ridoykhanrum@gmail.com</t>
  </si>
  <si>
    <t>Should take the mail</t>
  </si>
  <si>
    <t>TC - 21</t>
  </si>
  <si>
    <t>TC - 22</t>
  </si>
  <si>
    <t>Click on password field check is 
it working</t>
  </si>
  <si>
    <t>Should work</t>
  </si>
  <si>
    <t>Check password with empty 
value</t>
  </si>
  <si>
    <t>Should not take empty value</t>
  </si>
  <si>
    <t>TC - 23</t>
  </si>
  <si>
    <t>Check password with one number</t>
  </si>
  <si>
    <t>Should not take one number</t>
  </si>
  <si>
    <t>TC - 24</t>
  </si>
  <si>
    <t>Should not take one character</t>
  </si>
  <si>
    <t>TC - 25</t>
  </si>
  <si>
    <t>Check password with one charrecter</t>
  </si>
  <si>
    <t>Check password field with number only</t>
  </si>
  <si>
    <t>Should not take only number</t>
  </si>
  <si>
    <t>TC - 26</t>
  </si>
  <si>
    <t>Check password field with charecter only</t>
  </si>
  <si>
    <t>absdgdfhfdfd</t>
  </si>
  <si>
    <t>Should not take only character</t>
  </si>
  <si>
    <t>TC - 27</t>
  </si>
  <si>
    <t>Check password field with special charecter only</t>
  </si>
  <si>
    <t>!@@##$$%%^^^</t>
  </si>
  <si>
    <t>Should not take only special 
character</t>
  </si>
  <si>
    <t>TC - 28</t>
  </si>
  <si>
    <t>TC - 29</t>
  </si>
  <si>
    <t>TC - 30</t>
  </si>
  <si>
    <t>TC - 31</t>
  </si>
  <si>
    <t>Check password field with less then 7 character</t>
  </si>
  <si>
    <t>abcdefh</t>
  </si>
  <si>
    <t>Should not take less then 7 character</t>
  </si>
  <si>
    <t>Check password field with space</t>
  </si>
  <si>
    <t>Should take space</t>
  </si>
  <si>
    <t>Check password field with valid password</t>
  </si>
  <si>
    <t>123456as</t>
  </si>
  <si>
    <t>Should take as password</t>
  </si>
  <si>
    <t>login page</t>
  </si>
  <si>
    <t>Try to log in with empty password</t>
  </si>
  <si>
    <t xml:space="preserve">1. Go to site "www.ebay.com"
2. click on sign in
</t>
  </si>
  <si>
    <t>Should not login</t>
  </si>
  <si>
    <t>TC - 32</t>
  </si>
  <si>
    <t>Try to log in with wrong
 password</t>
  </si>
  <si>
    <t>123456edf</t>
  </si>
  <si>
    <t>TC - 33</t>
  </si>
  <si>
    <t>Try to log in with right
 password</t>
  </si>
  <si>
    <t>123456asd</t>
  </si>
  <si>
    <t>Should  login</t>
  </si>
  <si>
    <t>Test Case Report</t>
  </si>
  <si>
    <t xml:space="preserve">Project Name  - </t>
  </si>
  <si>
    <t xml:space="preserve">Module Name  - </t>
  </si>
  <si>
    <t xml:space="preserve">Total No. </t>
  </si>
  <si>
    <t>Result :</t>
  </si>
  <si>
    <t>Test Case Version</t>
  </si>
  <si>
    <t>-</t>
  </si>
  <si>
    <t>Written By</t>
  </si>
  <si>
    <t>Executed By</t>
  </si>
  <si>
    <t>Not Executed</t>
  </si>
  <si>
    <t>New Features</t>
  </si>
  <si>
    <t>Testing Scope</t>
  </si>
  <si>
    <t>Testing Environment :</t>
  </si>
  <si>
    <t>Reviewed By</t>
  </si>
  <si>
    <t>Out of Scope</t>
  </si>
  <si>
    <t>Test Environment</t>
  </si>
  <si>
    <t>TEST EXECUTION REPORT</t>
  </si>
  <si>
    <t>Test Case</t>
  </si>
  <si>
    <t>Out Of Scope</t>
  </si>
  <si>
    <t>Total TC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</si>
  <si>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</si>
  <si>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</si>
  <si>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</si>
  <si>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</si>
  <si>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</si>
  <si>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</si>
  <si>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</si>
  <si>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eBay.com</t>
  </si>
  <si>
    <t xml:space="preserve">Mozila Firefox </t>
  </si>
  <si>
    <t>Percentage of passing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</si>
</sst>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</font>
    <font>
      <sz val="10"/>
      <name val="Calibri"/>
      <family val="2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D6E3BC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vertical="center"/>
    </xf>
    <xf numFmtId="0" fontId="2" fillId="0" borderId="1" xfId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12" fontId="3" fillId="3" borderId="2" xfId="0" applyNumberFormat="1" applyFont="1" applyFill="1" applyBorder="1" applyAlignment="1">
      <alignment horizontal="left" vertical="center" wrapText="1"/>
    </xf>
    <xf numFmtId="12" fontId="3" fillId="8" borderId="2" xfId="0" applyNumberFormat="1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8" fillId="0" borderId="3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9" borderId="1" xfId="0" applyFill="1" applyBorder="1" applyAlignment="1">
      <alignment horizontal="center" vertical="top"/>
    </xf>
    <xf numFmtId="0" fontId="2" fillId="0" borderId="1" xfId="1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10" borderId="1" xfId="0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/>
    <xf numFmtId="0" fontId="12" fillId="12" borderId="10" xfId="0" applyFont="1" applyFill="1" applyBorder="1" applyAlignment="1">
      <alignment horizontal="right"/>
    </xf>
    <xf numFmtId="0" fontId="12" fillId="12" borderId="13" xfId="0" applyFont="1" applyFill="1" applyBorder="1" applyAlignment="1">
      <alignment horizontal="right"/>
    </xf>
    <xf numFmtId="0" fontId="13" fillId="0" borderId="14" xfId="0" applyFont="1" applyBorder="1"/>
    <xf numFmtId="0" fontId="14" fillId="0" borderId="0" xfId="0" applyFont="1"/>
    <xf numFmtId="0" fontId="11" fillId="0" borderId="14" xfId="0" applyFont="1" applyBorder="1" applyAlignment="1">
      <alignment horizontal="center"/>
    </xf>
    <xf numFmtId="0" fontId="11" fillId="0" borderId="15" xfId="0" applyFont="1" applyBorder="1"/>
    <xf numFmtId="0" fontId="15" fillId="0" borderId="14" xfId="0" applyFont="1" applyBorder="1"/>
    <xf numFmtId="0" fontId="16" fillId="14" borderId="14" xfId="0" applyFont="1" applyFill="1" applyBorder="1"/>
    <xf numFmtId="0" fontId="11" fillId="0" borderId="14" xfId="0" applyFont="1" applyBorder="1"/>
    <xf numFmtId="0" fontId="17" fillId="0" borderId="16" xfId="0" applyFont="1" applyBorder="1"/>
    <xf numFmtId="0" fontId="17" fillId="0" borderId="14" xfId="0" applyFont="1" applyBorder="1"/>
    <xf numFmtId="0" fontId="19" fillId="15" borderId="10" xfId="0" applyFont="1" applyFill="1" applyBorder="1" applyAlignment="1">
      <alignment horizontal="center" vertical="top" wrapText="1"/>
    </xf>
    <xf numFmtId="0" fontId="19" fillId="15" borderId="20" xfId="0" applyFont="1" applyFill="1" applyBorder="1" applyAlignment="1">
      <alignment horizontal="center" vertical="top" wrapText="1"/>
    </xf>
    <xf numFmtId="0" fontId="19" fillId="15" borderId="21" xfId="0" applyFont="1" applyFill="1" applyBorder="1" applyAlignment="1">
      <alignment horizontal="center" vertical="top" wrapText="1"/>
    </xf>
    <xf numFmtId="0" fontId="15" fillId="0" borderId="0" xfId="0" applyFont="1"/>
    <xf numFmtId="0" fontId="20" fillId="16" borderId="10" xfId="0" applyFont="1" applyFill="1" applyBorder="1" applyAlignment="1">
      <alignment vertical="center"/>
    </xf>
    <xf numFmtId="0" fontId="20" fillId="11" borderId="20" xfId="0" applyFont="1" applyFill="1" applyBorder="1" applyAlignment="1">
      <alignment horizontal="center" vertical="center"/>
    </xf>
    <xf numFmtId="0" fontId="20" fillId="4" borderId="20" xfId="0" applyFont="1" applyFill="1" applyBorder="1" applyAlignment="1">
      <alignment horizontal="center" vertical="center"/>
    </xf>
    <xf numFmtId="0" fontId="20" fillId="5" borderId="20" xfId="0" applyFont="1" applyFill="1" applyBorder="1" applyAlignment="1">
      <alignment horizontal="center" vertical="center"/>
    </xf>
    <xf numFmtId="0" fontId="20" fillId="17" borderId="20" xfId="0" applyFont="1" applyFill="1" applyBorder="1" applyAlignment="1">
      <alignment horizontal="center" vertical="center"/>
    </xf>
    <xf numFmtId="0" fontId="21" fillId="18" borderId="2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vertical="top"/>
    </xf>
    <xf numFmtId="0" fontId="12" fillId="13" borderId="14" xfId="0" applyFont="1" applyFill="1" applyBorder="1" applyAlignment="1">
      <alignment horizontal="center" vertical="top" wrapText="1"/>
    </xf>
    <xf numFmtId="0" fontId="20" fillId="16" borderId="14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20" fillId="16" borderId="15" xfId="0" applyFont="1" applyFill="1" applyBorder="1"/>
    <xf numFmtId="0" fontId="4" fillId="0" borderId="22" xfId="0" applyFont="1" applyBorder="1"/>
    <xf numFmtId="0" fontId="4" fillId="0" borderId="23" xfId="0" applyFont="1" applyBorder="1"/>
    <xf numFmtId="0" fontId="10" fillId="11" borderId="7" xfId="0" applyFont="1" applyFill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12" fillId="13" borderId="11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4" fillId="0" borderId="12" xfId="0" applyFont="1" applyBorder="1"/>
    <xf numFmtId="0" fontId="18" fillId="13" borderId="17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8" xfId="0" applyFont="1" applyBorder="1"/>
    <xf numFmtId="0" fontId="4" fillId="0" borderId="19" xfId="0" applyFont="1" applyBorder="1"/>
    <xf numFmtId="0" fontId="12" fillId="13" borderId="15" xfId="0" applyFont="1" applyFill="1" applyBorder="1" applyAlignment="1">
      <alignment horizontal="center" wrapText="1"/>
    </xf>
    <xf numFmtId="0" fontId="12" fillId="13" borderId="15" xfId="0" applyFont="1" applyFill="1" applyBorder="1" applyAlignment="1">
      <alignment horizontal="center" vertical="top" wrapText="1"/>
    </xf>
    <xf numFmtId="9" fontId="11" fillId="0" borderId="14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report!$C$10:$G$10</c:f>
              <c:strCache>
                <c:ptCount val="5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  <c:pt idx="4">
                  <c:v>Total TC</c:v>
                </c:pt>
              </c:strCache>
            </c:strRef>
          </c:cat>
          <c:val>
            <c:numRef>
              <c:f>report!$C$11:$G$11</c:f>
              <c:numCache>
                <c:formatCode>General</c:formatCode>
                <c:ptCount val="5"/>
                <c:pt idx="0">
                  <c:v>32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4-46E8-8D07-810F9767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824064"/>
        <c:axId val="306828640"/>
      </c:barChart>
      <c:catAx>
        <c:axId val="3068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28640"/>
        <c:crosses val="autoZero"/>
        <c:auto val="1"/>
        <c:lblAlgn val="ctr"/>
        <c:lblOffset val="100"/>
        <c:noMultiLvlLbl val="0"/>
      </c:catAx>
      <c:valAx>
        <c:axId val="3068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8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9</xdr:row>
      <xdr:rowOff>252412</xdr:rowOff>
    </xdr:from>
    <xdr:to>
      <xdr:col>14</xdr:col>
      <xdr:colOff>95250</xdr:colOff>
      <xdr:row>23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77D39A-2F60-4858-907D-8A4869344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a%20class%20it%20training/manual%20testing/TestCase_Rokomari.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  <sheetName val="Repor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4Tl031dkoicflGYhN6EMUPafh2G3ttCH/view?usp=share_link" TargetMode="External"/><Relationship Id="rId18" Type="http://schemas.openxmlformats.org/officeDocument/2006/relationships/hyperlink" Target="https://drive.google.com/file/d/1grIwnrANIsjS9Iz1T5HfWLwqGvLwv8yp/view?usp=share_link" TargetMode="External"/><Relationship Id="rId26" Type="http://schemas.openxmlformats.org/officeDocument/2006/relationships/hyperlink" Target="https://drive.google.com/file/d/1X3O-GcbIHI_PD9plfz-kMwQ68VIh2qSn/view?usp=share_link" TargetMode="External"/><Relationship Id="rId3" Type="http://schemas.openxmlformats.org/officeDocument/2006/relationships/hyperlink" Target="https://drive.google.com/file/d/1Q3DSZh2JACDBT25tYMYibGOPYEsAVNwa/view?usp=share_link" TargetMode="External"/><Relationship Id="rId21" Type="http://schemas.openxmlformats.org/officeDocument/2006/relationships/hyperlink" Target="https://drive.google.com/file/d/1tztKDKeEIreFC5KqDG3Pz6eghmKOpZNg/view?usp=share_link" TargetMode="External"/><Relationship Id="rId34" Type="http://schemas.openxmlformats.org/officeDocument/2006/relationships/hyperlink" Target="https://drive.google.com/file/d/1MIlgVqXD2qh0RF_PKDZFvIghd4SmJ9QE/view?usp=share_link" TargetMode="External"/><Relationship Id="rId7" Type="http://schemas.openxmlformats.org/officeDocument/2006/relationships/hyperlink" Target="https://drive.google.com/file/d/1778nuIVVe4utdvLeOsZVR3jcmUySrLT2/view?usp=share_link" TargetMode="External"/><Relationship Id="rId12" Type="http://schemas.openxmlformats.org/officeDocument/2006/relationships/hyperlink" Target="https://drive.google.com/file/d/1zEECGOEPqlDjQNMXN71yMdHm3Dw02Vpk/view?usp=share_link" TargetMode="External"/><Relationship Id="rId17" Type="http://schemas.openxmlformats.org/officeDocument/2006/relationships/hyperlink" Target="mailto:aaagmail.@com" TargetMode="External"/><Relationship Id="rId25" Type="http://schemas.openxmlformats.org/officeDocument/2006/relationships/hyperlink" Target="https://drive.google.com/file/d/1gJQUQKb3asvhzEABaJagij0shbnPe8BY/view?usp=share_link" TargetMode="External"/><Relationship Id="rId33" Type="http://schemas.openxmlformats.org/officeDocument/2006/relationships/hyperlink" Target="https://drive.google.com/file/d/1yf6BqPlU-HN1k2-b1uM7t-YQFLgiLWb_/view?usp=share_link" TargetMode="External"/><Relationship Id="rId2" Type="http://schemas.openxmlformats.org/officeDocument/2006/relationships/hyperlink" Target="https://drive.google.com/file/d/1Q3DSZh2JACDBT25tYMYibGOPYEsAVNwa/view?usp=share_link" TargetMode="External"/><Relationship Id="rId16" Type="http://schemas.openxmlformats.org/officeDocument/2006/relationships/hyperlink" Target="https://drive.google.com/file/d/1Nrsb2J1VU2FGKkqgERAfI2pJ0kRY5UIs/view?usp=share_link" TargetMode="External"/><Relationship Id="rId20" Type="http://schemas.openxmlformats.org/officeDocument/2006/relationships/hyperlink" Target="https://drive.google.com/file/d/1No70EsHG4v442sAvII2-Bt9xD9wJAo4H/view?usp=share_link" TargetMode="External"/><Relationship Id="rId29" Type="http://schemas.openxmlformats.org/officeDocument/2006/relationships/hyperlink" Target="https://drive.google.com/file/d/1kRQHCd-kJD7lLt_KWIL9FVtXkRMLXRCZ/view?usp=share_link" TargetMode="External"/><Relationship Id="rId1" Type="http://schemas.openxmlformats.org/officeDocument/2006/relationships/hyperlink" Target="https://signup.ebay.com/pa/crte?siteid=0&amp;co_partnerId=0&amp;UsingSSL=1&amp;rv4=1&amp;ru=https%3A%2F%2Fwww.ebay.com%2Fmye%2Fmyebay%2Fwatchlist&amp;signInUrl=https%3A%2F%2Fwww.ebay.com%2Fsignin%3Fsgn%3Dreg%26siteid%3D0%26co_partnerId%3D0%26UsingSSL%3D1%26rv4%3D1%26ru%3Dhttps%253A%252F%252Fwww.ebay.com%252Fmye%252Fmyebay%252Fwatchlist" TargetMode="External"/><Relationship Id="rId6" Type="http://schemas.openxmlformats.org/officeDocument/2006/relationships/hyperlink" Target="https://drive.google.com/file/d/1XwiJTRwqIJqBxd4lZd0xq3Qeff2yfMSU/view?usp=share_link" TargetMode="External"/><Relationship Id="rId11" Type="http://schemas.openxmlformats.org/officeDocument/2006/relationships/hyperlink" Target="https://drive.google.com/file/d/1QHh8huV-ZMnMFACIxe8yTSCbw38RtG41/view?usp=share_link" TargetMode="External"/><Relationship Id="rId24" Type="http://schemas.openxmlformats.org/officeDocument/2006/relationships/hyperlink" Target="https://drive.google.com/file/d/12YXgTra4uJld9Is2NWQ9SCGQbzZCpFmN/view?usp=share_link" TargetMode="External"/><Relationship Id="rId32" Type="http://schemas.openxmlformats.org/officeDocument/2006/relationships/hyperlink" Target="https://drive.google.com/file/d/1yf6BqPlU-HN1k2-b1uM7t-YQFLgiLWb_/view?usp=share_link" TargetMode="External"/><Relationship Id="rId5" Type="http://schemas.openxmlformats.org/officeDocument/2006/relationships/hyperlink" Target="https://drive.google.com/file/d/1KkFeDA7RGoN0FeOoGcmW59_mX-A_tQXY/view?usp=share_link" TargetMode="External"/><Relationship Id="rId15" Type="http://schemas.openxmlformats.org/officeDocument/2006/relationships/hyperlink" Target="https://drive.google.com/file/d/1lnFRSRJGPsrC9nSYBqGPTNUyZnngYiJs/view?usp=share_link" TargetMode="External"/><Relationship Id="rId23" Type="http://schemas.openxmlformats.org/officeDocument/2006/relationships/hyperlink" Target="mailto:ridoykhanrum@gmail.com" TargetMode="External"/><Relationship Id="rId28" Type="http://schemas.openxmlformats.org/officeDocument/2006/relationships/hyperlink" Target="https://drive.google.com/file/d/1PfGiDL03rKO30VOffzzLT01cmji2QjHo/view?usp=share_link" TargetMode="External"/><Relationship Id="rId36" Type="http://schemas.openxmlformats.org/officeDocument/2006/relationships/hyperlink" Target="https://drive.google.com/file/d/1cQZa_2TpoflECSHZA15fZRzEHGWkpkwC/view?usp=share_link" TargetMode="External"/><Relationship Id="rId10" Type="http://schemas.openxmlformats.org/officeDocument/2006/relationships/hyperlink" Target="https://drive.google.com/file/d/1X8_hpWHm7i8Bo0OuPoi851CikO2VRjWh/view?usp=share_link" TargetMode="External"/><Relationship Id="rId19" Type="http://schemas.openxmlformats.org/officeDocument/2006/relationships/hyperlink" Target="mailto:aaa.com@gmail" TargetMode="External"/><Relationship Id="rId31" Type="http://schemas.openxmlformats.org/officeDocument/2006/relationships/hyperlink" Target="https://drive.google.com/file/d/1ZTlHDuMM4xiuzQ1uzd_250ii8LqOUDB0/view?usp=share_link" TargetMode="External"/><Relationship Id="rId4" Type="http://schemas.openxmlformats.org/officeDocument/2006/relationships/hyperlink" Target="https://drive.google.com/file/d/1KkFeDA7RGoN0FeOoGcmW59_mX-A_tQXY/view?usp=share_link" TargetMode="External"/><Relationship Id="rId9" Type="http://schemas.openxmlformats.org/officeDocument/2006/relationships/hyperlink" Target="https://drive.google.com/file/d/1tfumU3-VcuszNMqOrKIl_MjxmdawV7ca/view?usp=share_link" TargetMode="External"/><Relationship Id="rId14" Type="http://schemas.openxmlformats.org/officeDocument/2006/relationships/hyperlink" Target="https://drive.google.com/file/d/1-wmwFjZGOjtf9dcuFga8UxGiqZgYgWF4/view?usp=share_link" TargetMode="External"/><Relationship Id="rId22" Type="http://schemas.openxmlformats.org/officeDocument/2006/relationships/hyperlink" Target="https://drive.google.com/file/d/1vuqfOpVPurHUgaI4TKbGiqRx72Qrkmn6/view?usp=share_link" TargetMode="External"/><Relationship Id="rId27" Type="http://schemas.openxmlformats.org/officeDocument/2006/relationships/hyperlink" Target="https://drive.google.com/file/d/1X3O-GcbIHI_PD9plfz-kMwQ68VIh2qSn/view?usp=share_link" TargetMode="External"/><Relationship Id="rId30" Type="http://schemas.openxmlformats.org/officeDocument/2006/relationships/hyperlink" Target="https://drive.google.com/file/d/1Ue12sd-YzGU9zciTIB5j0MOd1t96Y0hX/view?usp=share_link" TargetMode="External"/><Relationship Id="rId35" Type="http://schemas.openxmlformats.org/officeDocument/2006/relationships/hyperlink" Target="https://drive.google.com/file/d/1m_IefUivKYJ78xT3M8v3FjpUT3kpGqt_/view?usp=share_link" TargetMode="External"/><Relationship Id="rId8" Type="http://schemas.openxmlformats.org/officeDocument/2006/relationships/hyperlink" Target="https://drive.google.com/file/d/1-_tOS-wCCNbV2QiIrctadpbSwztaX0Rz/view?usp=shar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AB112-3B95-4C8F-A0E1-7C2B24685E2B}">
  <dimension ref="A1:I44"/>
  <sheetViews>
    <sheetView showGridLines="0" workbookViewId="0">
      <selection activeCell="E48" sqref="E48"/>
    </sheetView>
  </sheetViews>
  <sheetFormatPr defaultRowHeight="15"/>
  <cols>
    <col min="1" max="1" width="17.85546875" bestFit="1" customWidth="1"/>
    <col min="2" max="2" width="17.85546875" customWidth="1"/>
    <col min="3" max="3" width="30.140625" customWidth="1"/>
    <col min="4" max="4" width="30.28515625" customWidth="1"/>
    <col min="5" max="5" width="38.140625" customWidth="1"/>
    <col min="6" max="6" width="31.140625" bestFit="1" customWidth="1"/>
    <col min="7" max="7" width="34.140625" bestFit="1" customWidth="1"/>
    <col min="8" max="8" width="9" bestFit="1" customWidth="1"/>
    <col min="9" max="9" width="19" customWidth="1"/>
  </cols>
  <sheetData>
    <row r="1" spans="1:9" ht="25.5" customHeight="1">
      <c r="A1" s="12" t="s">
        <v>9</v>
      </c>
      <c r="B1" s="13"/>
      <c r="C1" s="2" t="s">
        <v>25</v>
      </c>
      <c r="D1" s="3" t="s">
        <v>10</v>
      </c>
      <c r="E1" s="4">
        <v>44572</v>
      </c>
      <c r="F1" s="5" t="s">
        <v>11</v>
      </c>
      <c r="G1" s="4">
        <v>44572</v>
      </c>
      <c r="H1" s="63" t="s">
        <v>12</v>
      </c>
      <c r="I1" s="64"/>
    </row>
    <row r="2" spans="1:9">
      <c r="A2" s="3" t="s">
        <v>13</v>
      </c>
      <c r="B2" s="14"/>
      <c r="C2" s="6" t="s">
        <v>26</v>
      </c>
      <c r="D2" s="3" t="s">
        <v>15</v>
      </c>
      <c r="E2" s="4">
        <v>44603</v>
      </c>
      <c r="F2" s="5" t="s">
        <v>16</v>
      </c>
      <c r="G2" s="4">
        <v>44603</v>
      </c>
      <c r="H2" s="3" t="s">
        <v>0</v>
      </c>
      <c r="I2" s="7">
        <f>COUNTIF(H7:H39, "PASS")</f>
        <v>32</v>
      </c>
    </row>
    <row r="3" spans="1:9" ht="15" customHeight="1">
      <c r="A3" s="3" t="s">
        <v>17</v>
      </c>
      <c r="B3" s="14"/>
      <c r="C3" s="6"/>
      <c r="D3" s="3" t="s">
        <v>18</v>
      </c>
      <c r="E3" s="6" t="s">
        <v>19</v>
      </c>
      <c r="F3" s="8" t="s">
        <v>20</v>
      </c>
      <c r="G3" s="6"/>
      <c r="H3" s="9" t="s">
        <v>1</v>
      </c>
      <c r="I3" s="10">
        <f>COUNTIF(H7:H14, "Fail")</f>
        <v>1</v>
      </c>
    </row>
    <row r="4" spans="1:9" ht="15" customHeight="1">
      <c r="A4" s="3" t="s">
        <v>21</v>
      </c>
      <c r="B4" s="14"/>
      <c r="C4" s="6"/>
      <c r="D4" s="3" t="s">
        <v>22</v>
      </c>
      <c r="E4" s="6"/>
      <c r="F4" s="8" t="s">
        <v>23</v>
      </c>
      <c r="G4" s="6"/>
      <c r="H4" s="3" t="s">
        <v>24</v>
      </c>
      <c r="I4" s="11">
        <f>COUNTIF(H5:H14, "WARNING")</f>
        <v>0</v>
      </c>
    </row>
    <row r="6" spans="1:9" s="33" customFormat="1" ht="30" customHeight="1">
      <c r="A6" s="29" t="s">
        <v>29</v>
      </c>
      <c r="B6" s="30" t="s">
        <v>2</v>
      </c>
      <c r="C6" s="29" t="s">
        <v>27</v>
      </c>
      <c r="D6" s="31" t="s">
        <v>5</v>
      </c>
      <c r="E6" s="31" t="s">
        <v>30</v>
      </c>
      <c r="F6" s="31" t="s">
        <v>3</v>
      </c>
      <c r="G6" s="31" t="s">
        <v>4</v>
      </c>
      <c r="H6" s="31" t="s">
        <v>6</v>
      </c>
      <c r="I6" s="32" t="s">
        <v>7</v>
      </c>
    </row>
    <row r="7" spans="1:9" s="1" customFormat="1" ht="45">
      <c r="A7" s="19" t="s">
        <v>8</v>
      </c>
      <c r="B7" s="65" t="s">
        <v>14</v>
      </c>
      <c r="C7" s="20" t="s">
        <v>28</v>
      </c>
      <c r="D7" s="21"/>
      <c r="E7" s="22" t="s">
        <v>33</v>
      </c>
      <c r="F7" s="18" t="s">
        <v>34</v>
      </c>
      <c r="G7" s="18" t="s">
        <v>35</v>
      </c>
      <c r="H7" s="23" t="s">
        <v>32</v>
      </c>
      <c r="I7" s="24" t="s">
        <v>31</v>
      </c>
    </row>
    <row r="8" spans="1:9" ht="45">
      <c r="A8" s="19" t="s">
        <v>36</v>
      </c>
      <c r="B8" s="66"/>
      <c r="C8" s="20" t="s">
        <v>37</v>
      </c>
      <c r="D8" s="18"/>
      <c r="E8" s="22" t="s">
        <v>33</v>
      </c>
      <c r="F8" s="18" t="s">
        <v>38</v>
      </c>
      <c r="G8" s="18" t="s">
        <v>35</v>
      </c>
      <c r="H8" s="23" t="s">
        <v>32</v>
      </c>
      <c r="I8" s="24" t="s">
        <v>31</v>
      </c>
    </row>
    <row r="9" spans="1:9" ht="60">
      <c r="A9" s="19" t="s">
        <v>39</v>
      </c>
      <c r="B9" s="66"/>
      <c r="C9" s="25" t="s">
        <v>40</v>
      </c>
      <c r="D9" s="18"/>
      <c r="E9" s="22" t="s">
        <v>41</v>
      </c>
      <c r="F9" s="22" t="s">
        <v>42</v>
      </c>
      <c r="G9" s="18" t="s">
        <v>35</v>
      </c>
      <c r="H9" s="23" t="s">
        <v>32</v>
      </c>
      <c r="I9" s="24" t="s">
        <v>31</v>
      </c>
    </row>
    <row r="10" spans="1:9" ht="45">
      <c r="A10" s="19" t="s">
        <v>43</v>
      </c>
      <c r="B10" s="66"/>
      <c r="C10" s="25" t="s">
        <v>44</v>
      </c>
      <c r="D10" s="18"/>
      <c r="E10" s="22" t="s">
        <v>33</v>
      </c>
      <c r="F10" s="22" t="s">
        <v>45</v>
      </c>
      <c r="G10" s="18" t="s">
        <v>35</v>
      </c>
      <c r="H10" s="23" t="s">
        <v>32</v>
      </c>
      <c r="I10" s="24" t="s">
        <v>31</v>
      </c>
    </row>
    <row r="11" spans="1:9" ht="60">
      <c r="A11" s="19" t="s">
        <v>46</v>
      </c>
      <c r="B11" s="66"/>
      <c r="C11" s="26" t="s">
        <v>47</v>
      </c>
      <c r="D11" s="18" t="s">
        <v>54</v>
      </c>
      <c r="E11" s="22" t="s">
        <v>48</v>
      </c>
      <c r="F11" s="22" t="s">
        <v>49</v>
      </c>
      <c r="G11" s="27" t="s">
        <v>50</v>
      </c>
      <c r="H11" s="28" t="s">
        <v>51</v>
      </c>
      <c r="I11" s="24" t="s">
        <v>52</v>
      </c>
    </row>
    <row r="12" spans="1:9" ht="60">
      <c r="A12" s="19" t="s">
        <v>53</v>
      </c>
      <c r="B12" s="66"/>
      <c r="C12" s="25" t="s">
        <v>55</v>
      </c>
      <c r="D12" s="18" t="s">
        <v>56</v>
      </c>
      <c r="E12" s="22" t="s">
        <v>48</v>
      </c>
      <c r="F12" s="22" t="s">
        <v>57</v>
      </c>
      <c r="G12" s="18" t="s">
        <v>35</v>
      </c>
      <c r="H12" s="23" t="s">
        <v>32</v>
      </c>
      <c r="I12" s="24" t="s">
        <v>31</v>
      </c>
    </row>
    <row r="13" spans="1:9" ht="60">
      <c r="A13" s="19" t="s">
        <v>58</v>
      </c>
      <c r="B13" s="66"/>
      <c r="C13" s="25" t="s">
        <v>59</v>
      </c>
      <c r="D13" s="18" t="s">
        <v>60</v>
      </c>
      <c r="E13" s="22" t="s">
        <v>48</v>
      </c>
      <c r="F13" s="22" t="s">
        <v>61</v>
      </c>
      <c r="G13" s="18" t="s">
        <v>35</v>
      </c>
      <c r="H13" s="23" t="s">
        <v>32</v>
      </c>
      <c r="I13" s="24" t="s">
        <v>31</v>
      </c>
    </row>
    <row r="14" spans="1:9" ht="60">
      <c r="A14" s="19" t="s">
        <v>62</v>
      </c>
      <c r="B14" s="66"/>
      <c r="C14" s="25" t="s">
        <v>64</v>
      </c>
      <c r="D14" s="18" t="s">
        <v>65</v>
      </c>
      <c r="E14" s="22" t="s">
        <v>48</v>
      </c>
      <c r="F14" s="18" t="s">
        <v>66</v>
      </c>
      <c r="G14" s="18" t="s">
        <v>35</v>
      </c>
      <c r="H14" s="23" t="s">
        <v>32</v>
      </c>
      <c r="I14" s="24" t="s">
        <v>31</v>
      </c>
    </row>
    <row r="15" spans="1:9" ht="60">
      <c r="A15" s="19" t="s">
        <v>63</v>
      </c>
      <c r="B15" s="66"/>
      <c r="C15" s="26" t="s">
        <v>67</v>
      </c>
      <c r="D15" s="18" t="s">
        <v>69</v>
      </c>
      <c r="E15" s="22" t="s">
        <v>68</v>
      </c>
      <c r="F15" s="18" t="s">
        <v>70</v>
      </c>
      <c r="G15" s="18" t="s">
        <v>35</v>
      </c>
      <c r="H15" s="23" t="s">
        <v>32</v>
      </c>
      <c r="I15" s="24" t="s">
        <v>31</v>
      </c>
    </row>
    <row r="16" spans="1:9" ht="60">
      <c r="A16" s="19" t="s">
        <v>71</v>
      </c>
      <c r="B16" s="66"/>
      <c r="C16" s="26" t="s">
        <v>102</v>
      </c>
      <c r="D16" s="18" t="s">
        <v>69</v>
      </c>
      <c r="E16" s="22" t="s">
        <v>103</v>
      </c>
      <c r="F16" s="18" t="s">
        <v>104</v>
      </c>
      <c r="G16" s="18" t="s">
        <v>35</v>
      </c>
      <c r="H16" s="23" t="s">
        <v>32</v>
      </c>
      <c r="I16" s="24" t="s">
        <v>31</v>
      </c>
    </row>
    <row r="17" spans="1:9" ht="60">
      <c r="A17" s="19" t="s">
        <v>75</v>
      </c>
      <c r="B17" s="66"/>
      <c r="C17" s="26" t="s">
        <v>72</v>
      </c>
      <c r="D17" s="18" t="s">
        <v>69</v>
      </c>
      <c r="E17" s="22" t="s">
        <v>73</v>
      </c>
      <c r="F17" s="18" t="s">
        <v>74</v>
      </c>
      <c r="G17" s="18" t="s">
        <v>35</v>
      </c>
      <c r="H17" s="23" t="s">
        <v>32</v>
      </c>
      <c r="I17" s="24" t="s">
        <v>31</v>
      </c>
    </row>
    <row r="18" spans="1:9" ht="45">
      <c r="A18" s="19" t="s">
        <v>78</v>
      </c>
      <c r="B18" s="66"/>
      <c r="C18" s="25" t="s">
        <v>76</v>
      </c>
      <c r="D18" s="18" t="s">
        <v>69</v>
      </c>
      <c r="E18" s="22" t="s">
        <v>33</v>
      </c>
      <c r="F18" s="22" t="s">
        <v>77</v>
      </c>
      <c r="G18" s="18" t="s">
        <v>35</v>
      </c>
      <c r="H18" s="23" t="s">
        <v>32</v>
      </c>
      <c r="I18" s="24" t="s">
        <v>31</v>
      </c>
    </row>
    <row r="19" spans="1:9" ht="45">
      <c r="A19" s="19" t="s">
        <v>80</v>
      </c>
      <c r="B19" s="66"/>
      <c r="C19" s="25" t="s">
        <v>79</v>
      </c>
      <c r="D19" s="18">
        <v>1</v>
      </c>
      <c r="E19" s="22" t="s">
        <v>33</v>
      </c>
      <c r="F19" s="22" t="s">
        <v>83</v>
      </c>
      <c r="G19" s="18" t="s">
        <v>35</v>
      </c>
      <c r="H19" s="23" t="s">
        <v>32</v>
      </c>
      <c r="I19" s="24" t="s">
        <v>31</v>
      </c>
    </row>
    <row r="20" spans="1:9" ht="45">
      <c r="A20" s="19" t="s">
        <v>85</v>
      </c>
      <c r="B20" s="66"/>
      <c r="C20" s="25" t="s">
        <v>81</v>
      </c>
      <c r="D20" s="18" t="s">
        <v>82</v>
      </c>
      <c r="E20" s="22" t="s">
        <v>33</v>
      </c>
      <c r="F20" s="22" t="s">
        <v>84</v>
      </c>
      <c r="G20" s="18" t="s">
        <v>35</v>
      </c>
      <c r="H20" s="23" t="s">
        <v>32</v>
      </c>
      <c r="I20" s="24" t="s">
        <v>31</v>
      </c>
    </row>
    <row r="21" spans="1:9" ht="45">
      <c r="A21" s="19" t="s">
        <v>88</v>
      </c>
      <c r="B21" s="66"/>
      <c r="C21" s="25" t="s">
        <v>86</v>
      </c>
      <c r="D21" s="18">
        <v>123456789</v>
      </c>
      <c r="E21" s="22" t="s">
        <v>33</v>
      </c>
      <c r="F21" s="22" t="s">
        <v>87</v>
      </c>
      <c r="G21" s="18" t="s">
        <v>35</v>
      </c>
      <c r="H21" s="23" t="s">
        <v>32</v>
      </c>
      <c r="I21" s="24" t="s">
        <v>31</v>
      </c>
    </row>
    <row r="22" spans="1:9" ht="45">
      <c r="A22" s="19" t="s">
        <v>92</v>
      </c>
      <c r="B22" s="66"/>
      <c r="C22" s="25" t="s">
        <v>89</v>
      </c>
      <c r="D22" s="18" t="s">
        <v>90</v>
      </c>
      <c r="E22" s="22" t="s">
        <v>33</v>
      </c>
      <c r="F22" s="22" t="s">
        <v>91</v>
      </c>
      <c r="G22" s="18" t="s">
        <v>35</v>
      </c>
      <c r="H22" s="23" t="s">
        <v>32</v>
      </c>
      <c r="I22" s="24" t="s">
        <v>31</v>
      </c>
    </row>
    <row r="23" spans="1:9" ht="45">
      <c r="A23" s="19" t="s">
        <v>96</v>
      </c>
      <c r="B23" s="66"/>
      <c r="C23" s="22" t="s">
        <v>93</v>
      </c>
      <c r="D23" s="24" t="s">
        <v>94</v>
      </c>
      <c r="E23" s="22" t="s">
        <v>33</v>
      </c>
      <c r="F23" s="22" t="s">
        <v>95</v>
      </c>
      <c r="G23" s="18" t="s">
        <v>35</v>
      </c>
      <c r="H23" s="23" t="s">
        <v>32</v>
      </c>
      <c r="I23" s="24" t="s">
        <v>31</v>
      </c>
    </row>
    <row r="24" spans="1:9" ht="45">
      <c r="A24" s="19" t="s">
        <v>98</v>
      </c>
      <c r="B24" s="66"/>
      <c r="C24" s="22" t="s">
        <v>93</v>
      </c>
      <c r="D24" s="24" t="s">
        <v>97</v>
      </c>
      <c r="E24" s="22" t="s">
        <v>33</v>
      </c>
      <c r="F24" s="22" t="s">
        <v>95</v>
      </c>
      <c r="G24" s="18" t="s">
        <v>35</v>
      </c>
      <c r="H24" s="23" t="s">
        <v>32</v>
      </c>
      <c r="I24" s="24" t="s">
        <v>31</v>
      </c>
    </row>
    <row r="25" spans="1:9" ht="45">
      <c r="A25" s="19" t="s">
        <v>101</v>
      </c>
      <c r="B25" s="66"/>
      <c r="C25" s="22" t="s">
        <v>93</v>
      </c>
      <c r="D25" s="18" t="s">
        <v>99</v>
      </c>
      <c r="E25" s="22" t="s">
        <v>33</v>
      </c>
      <c r="F25" s="22" t="s">
        <v>100</v>
      </c>
      <c r="G25" s="18" t="s">
        <v>35</v>
      </c>
      <c r="H25" s="23" t="s">
        <v>32</v>
      </c>
      <c r="I25" s="24" t="s">
        <v>31</v>
      </c>
    </row>
    <row r="26" spans="1:9" ht="45">
      <c r="A26" s="19" t="s">
        <v>105</v>
      </c>
      <c r="B26" s="66"/>
      <c r="C26" s="22" t="s">
        <v>106</v>
      </c>
      <c r="D26" s="24" t="s">
        <v>107</v>
      </c>
      <c r="E26" s="22" t="s">
        <v>33</v>
      </c>
      <c r="F26" s="18" t="s">
        <v>108</v>
      </c>
      <c r="G26" s="18" t="s">
        <v>35</v>
      </c>
      <c r="H26" s="23" t="s">
        <v>32</v>
      </c>
      <c r="I26" s="24" t="s">
        <v>31</v>
      </c>
    </row>
    <row r="27" spans="1:9" ht="45">
      <c r="A27" s="19" t="s">
        <v>109</v>
      </c>
      <c r="B27" s="66"/>
      <c r="C27" s="22" t="s">
        <v>111</v>
      </c>
      <c r="D27" s="18" t="s">
        <v>69</v>
      </c>
      <c r="E27" s="22" t="s">
        <v>33</v>
      </c>
      <c r="F27" s="18" t="s">
        <v>112</v>
      </c>
      <c r="G27" s="18" t="s">
        <v>35</v>
      </c>
      <c r="H27" s="23" t="s">
        <v>32</v>
      </c>
      <c r="I27" s="18"/>
    </row>
    <row r="28" spans="1:9" ht="45">
      <c r="A28" s="19" t="s">
        <v>110</v>
      </c>
      <c r="B28" s="66"/>
      <c r="C28" s="22" t="s">
        <v>113</v>
      </c>
      <c r="D28" s="18" t="s">
        <v>69</v>
      </c>
      <c r="E28" s="22" t="s">
        <v>33</v>
      </c>
      <c r="F28" s="18" t="s">
        <v>114</v>
      </c>
      <c r="G28" s="18" t="s">
        <v>35</v>
      </c>
      <c r="H28" s="23" t="s">
        <v>32</v>
      </c>
      <c r="I28" s="24" t="s">
        <v>31</v>
      </c>
    </row>
    <row r="29" spans="1:9" ht="45">
      <c r="A29" s="19" t="s">
        <v>115</v>
      </c>
      <c r="B29" s="66"/>
      <c r="C29" s="22" t="s">
        <v>116</v>
      </c>
      <c r="D29" s="18">
        <v>1</v>
      </c>
      <c r="E29" s="22" t="s">
        <v>33</v>
      </c>
      <c r="F29" s="18" t="s">
        <v>117</v>
      </c>
      <c r="G29" s="18" t="s">
        <v>35</v>
      </c>
      <c r="H29" s="23" t="s">
        <v>32</v>
      </c>
      <c r="I29" s="24" t="s">
        <v>31</v>
      </c>
    </row>
    <row r="30" spans="1:9" ht="45">
      <c r="A30" s="19" t="s">
        <v>118</v>
      </c>
      <c r="B30" s="66"/>
      <c r="C30" s="22" t="s">
        <v>121</v>
      </c>
      <c r="D30" s="18" t="s">
        <v>82</v>
      </c>
      <c r="E30" s="22" t="s">
        <v>33</v>
      </c>
      <c r="F30" s="18" t="s">
        <v>119</v>
      </c>
      <c r="G30" s="18" t="s">
        <v>35</v>
      </c>
      <c r="H30" s="23" t="s">
        <v>32</v>
      </c>
      <c r="I30" s="24" t="s">
        <v>31</v>
      </c>
    </row>
    <row r="31" spans="1:9" ht="45">
      <c r="A31" s="19" t="s">
        <v>120</v>
      </c>
      <c r="B31" s="66"/>
      <c r="C31" s="22" t="s">
        <v>122</v>
      </c>
      <c r="D31" s="18">
        <v>123456789</v>
      </c>
      <c r="E31" s="22" t="s">
        <v>33</v>
      </c>
      <c r="F31" s="18" t="s">
        <v>123</v>
      </c>
      <c r="G31" s="18" t="s">
        <v>35</v>
      </c>
      <c r="H31" s="23" t="s">
        <v>32</v>
      </c>
      <c r="I31" s="24" t="s">
        <v>31</v>
      </c>
    </row>
    <row r="32" spans="1:9" ht="45">
      <c r="A32" s="19" t="s">
        <v>124</v>
      </c>
      <c r="B32" s="66"/>
      <c r="C32" s="22" t="s">
        <v>125</v>
      </c>
      <c r="D32" s="18" t="s">
        <v>126</v>
      </c>
      <c r="E32" s="22" t="s">
        <v>33</v>
      </c>
      <c r="F32" s="18" t="s">
        <v>127</v>
      </c>
      <c r="G32" s="18" t="s">
        <v>35</v>
      </c>
      <c r="H32" s="23" t="s">
        <v>32</v>
      </c>
      <c r="I32" s="24" t="s">
        <v>31</v>
      </c>
    </row>
    <row r="33" spans="1:9" ht="45">
      <c r="A33" s="19" t="s">
        <v>128</v>
      </c>
      <c r="B33" s="66"/>
      <c r="C33" s="22" t="s">
        <v>129</v>
      </c>
      <c r="D33" s="18" t="s">
        <v>130</v>
      </c>
      <c r="E33" s="22" t="s">
        <v>33</v>
      </c>
      <c r="F33" s="22" t="s">
        <v>131</v>
      </c>
      <c r="G33" s="18" t="s">
        <v>35</v>
      </c>
      <c r="H33" s="23" t="s">
        <v>32</v>
      </c>
      <c r="I33" s="24" t="s">
        <v>31</v>
      </c>
    </row>
    <row r="34" spans="1:9" ht="45">
      <c r="A34" s="18" t="s">
        <v>132</v>
      </c>
      <c r="B34" s="66"/>
      <c r="C34" s="22" t="s">
        <v>136</v>
      </c>
      <c r="D34" s="27" t="s">
        <v>137</v>
      </c>
      <c r="E34" s="22" t="s">
        <v>33</v>
      </c>
      <c r="F34" s="22" t="s">
        <v>138</v>
      </c>
      <c r="G34" s="18" t="s">
        <v>35</v>
      </c>
      <c r="H34" s="23" t="s">
        <v>32</v>
      </c>
      <c r="I34" s="24" t="s">
        <v>31</v>
      </c>
    </row>
    <row r="35" spans="1:9" ht="45">
      <c r="A35" s="18" t="s">
        <v>133</v>
      </c>
      <c r="B35" s="66"/>
      <c r="C35" s="22" t="s">
        <v>139</v>
      </c>
      <c r="D35" s="18" t="s">
        <v>69</v>
      </c>
      <c r="E35" s="22" t="s">
        <v>33</v>
      </c>
      <c r="F35" s="22" t="s">
        <v>140</v>
      </c>
      <c r="G35" s="18" t="s">
        <v>35</v>
      </c>
      <c r="H35" s="23" t="s">
        <v>32</v>
      </c>
      <c r="I35" s="24" t="s">
        <v>31</v>
      </c>
    </row>
    <row r="36" spans="1:9" ht="45">
      <c r="A36" s="18" t="s">
        <v>134</v>
      </c>
      <c r="B36" s="67"/>
      <c r="C36" s="22" t="s">
        <v>141</v>
      </c>
      <c r="D36" s="18" t="s">
        <v>142</v>
      </c>
      <c r="E36" s="22" t="s">
        <v>33</v>
      </c>
      <c r="F36" s="22" t="s">
        <v>143</v>
      </c>
      <c r="G36" s="18" t="s">
        <v>35</v>
      </c>
      <c r="H36" s="23" t="s">
        <v>32</v>
      </c>
      <c r="I36" s="24" t="s">
        <v>31</v>
      </c>
    </row>
    <row r="37" spans="1:9" ht="45">
      <c r="A37" s="62" t="s">
        <v>135</v>
      </c>
      <c r="B37" s="65" t="s">
        <v>144</v>
      </c>
      <c r="C37" s="15" t="s">
        <v>145</v>
      </c>
      <c r="D37" s="18" t="s">
        <v>69</v>
      </c>
      <c r="E37" s="22" t="s">
        <v>146</v>
      </c>
      <c r="F37" s="15" t="s">
        <v>147</v>
      </c>
      <c r="G37" s="18" t="s">
        <v>35</v>
      </c>
      <c r="H37" s="23" t="s">
        <v>32</v>
      </c>
      <c r="I37" s="16" t="s">
        <v>31</v>
      </c>
    </row>
    <row r="38" spans="1:9" ht="45">
      <c r="A38" s="62" t="s">
        <v>148</v>
      </c>
      <c r="B38" s="66"/>
      <c r="C38" s="17" t="s">
        <v>149</v>
      </c>
      <c r="D38" s="15" t="s">
        <v>150</v>
      </c>
      <c r="E38" s="22" t="s">
        <v>146</v>
      </c>
      <c r="F38" s="15" t="s">
        <v>147</v>
      </c>
      <c r="G38" s="18" t="s">
        <v>35</v>
      </c>
      <c r="H38" s="23" t="s">
        <v>32</v>
      </c>
      <c r="I38" s="16" t="s">
        <v>31</v>
      </c>
    </row>
    <row r="39" spans="1:9" ht="45">
      <c r="A39" s="62" t="s">
        <v>151</v>
      </c>
      <c r="B39" s="67"/>
      <c r="C39" s="17" t="s">
        <v>152</v>
      </c>
      <c r="D39" s="15" t="s">
        <v>153</v>
      </c>
      <c r="E39" s="22" t="s">
        <v>146</v>
      </c>
      <c r="F39" s="15" t="s">
        <v>154</v>
      </c>
      <c r="G39" s="18" t="s">
        <v>35</v>
      </c>
      <c r="H39" s="23" t="s">
        <v>32</v>
      </c>
      <c r="I39" s="16" t="s">
        <v>31</v>
      </c>
    </row>
    <row r="40" spans="1:9">
      <c r="A40" s="15"/>
      <c r="B40" s="15"/>
      <c r="C40" s="15"/>
      <c r="D40" s="15"/>
      <c r="E40" s="15"/>
      <c r="F40" s="15"/>
      <c r="G40" s="15"/>
      <c r="H40" s="15"/>
      <c r="I40" s="15"/>
    </row>
    <row r="41" spans="1:9">
      <c r="A41" s="15"/>
      <c r="B41" s="15"/>
      <c r="C41" s="15"/>
      <c r="D41" s="15"/>
      <c r="E41" s="15"/>
      <c r="F41" s="15"/>
      <c r="G41" s="15"/>
      <c r="H41" s="15"/>
      <c r="I41" s="15"/>
    </row>
    <row r="42" spans="1:9">
      <c r="A42" s="15"/>
      <c r="B42" s="15"/>
      <c r="C42" s="15"/>
      <c r="D42" s="15"/>
      <c r="E42" s="15"/>
      <c r="F42" s="15"/>
      <c r="G42" s="15"/>
      <c r="H42" s="15"/>
      <c r="I42" s="15"/>
    </row>
    <row r="43" spans="1:9">
      <c r="A43" s="15"/>
      <c r="B43" s="15"/>
      <c r="C43" s="15"/>
      <c r="D43" s="15"/>
      <c r="E43" s="15"/>
      <c r="F43" s="15"/>
      <c r="G43" s="15"/>
      <c r="H43" s="15"/>
      <c r="I43" s="15"/>
    </row>
    <row r="44" spans="1:9">
      <c r="A44" s="15"/>
      <c r="B44" s="15"/>
      <c r="C44" s="15"/>
      <c r="D44" s="15"/>
      <c r="E44" s="15"/>
      <c r="F44" s="15"/>
      <c r="G44" s="15"/>
      <c r="H44" s="15"/>
      <c r="I44" s="15"/>
    </row>
  </sheetData>
  <mergeCells count="3">
    <mergeCell ref="H1:I1"/>
    <mergeCell ref="B7:B36"/>
    <mergeCell ref="B37:B39"/>
  </mergeCells>
  <phoneticPr fontId="9" type="noConversion"/>
  <conditionalFormatting sqref="I2">
    <cfRule type="cellIs" dxfId="7" priority="1" operator="equal">
      <formula>"FAIL"</formula>
    </cfRule>
  </conditionalFormatting>
  <conditionalFormatting sqref="I2">
    <cfRule type="cellIs" dxfId="6" priority="2" operator="equal">
      <formula>"PASS"</formula>
    </cfRule>
  </conditionalFormatting>
  <conditionalFormatting sqref="I2">
    <cfRule type="cellIs" dxfId="5" priority="3" operator="equal">
      <formula>"WARNING"</formula>
    </cfRule>
  </conditionalFormatting>
  <conditionalFormatting sqref="I2">
    <cfRule type="containsBlanks" dxfId="4" priority="4">
      <formula>LEN(TRIM(I2))=0</formula>
    </cfRule>
  </conditionalFormatting>
  <conditionalFormatting sqref="I3">
    <cfRule type="cellIs" dxfId="3" priority="5" operator="equal">
      <formula>"FAIL"</formula>
    </cfRule>
  </conditionalFormatting>
  <conditionalFormatting sqref="I3">
    <cfRule type="cellIs" dxfId="2" priority="6" operator="equal">
      <formula>"PASS"</formula>
    </cfRule>
  </conditionalFormatting>
  <conditionalFormatting sqref="I3">
    <cfRule type="cellIs" dxfId="1" priority="7" operator="equal">
      <formula>"WARNING"</formula>
    </cfRule>
  </conditionalFormatting>
  <conditionalFormatting sqref="I3">
    <cfRule type="containsBlanks" dxfId="0" priority="8">
      <formula>LEN(TRIM(I3))=0</formula>
    </cfRule>
  </conditionalFormatting>
  <hyperlinks>
    <hyperlink ref="C1" r:id="rId1" xr:uid="{DEEC0EE2-4110-4BD8-868C-A77D6B698F7A}"/>
    <hyperlink ref="I7" r:id="rId2" xr:uid="{282705E6-13F2-45A5-A4E6-27D79D4408A7}"/>
    <hyperlink ref="I8" r:id="rId3" xr:uid="{3F1FC3C6-C102-4210-8B60-272C0C316301}"/>
    <hyperlink ref="I9" r:id="rId4" xr:uid="{BD2A974F-EE85-441A-9663-E155D9332C03}"/>
    <hyperlink ref="I10" r:id="rId5" xr:uid="{BDCA28BE-8D19-4B7C-BB6B-5400C18F9F85}"/>
    <hyperlink ref="I11" r:id="rId6" xr:uid="{F6E57F1F-7487-4D9F-99E6-9FDE9391611F}"/>
    <hyperlink ref="I12" r:id="rId7" xr:uid="{378A9112-0906-4440-94FA-67D5F7709855}"/>
    <hyperlink ref="I13" r:id="rId8" xr:uid="{24BE7A05-1A5A-46B5-80AA-E8CED3960F63}"/>
    <hyperlink ref="I14" r:id="rId9" xr:uid="{3B041041-82EC-4B65-9F2D-0E73A725AC77}"/>
    <hyperlink ref="I15" r:id="rId10" xr:uid="{8C7E7FD0-7CEB-4776-94E3-E2AFF114F849}"/>
    <hyperlink ref="I17" r:id="rId11" xr:uid="{BF927D18-2D05-4479-9933-B650F68A0730}"/>
    <hyperlink ref="I18" r:id="rId12" xr:uid="{451BE36F-0099-4435-906F-B1DD50DC826D}"/>
    <hyperlink ref="I19" r:id="rId13" xr:uid="{330E0E54-5F00-488F-89C6-649DDCB52286}"/>
    <hyperlink ref="I20" r:id="rId14" xr:uid="{6EF9D456-DCFF-4A28-898C-744B9612E9A3}"/>
    <hyperlink ref="I21" r:id="rId15" xr:uid="{2E5DF5B5-3EA0-42B5-A5C3-948B4268C216}"/>
    <hyperlink ref="I22" r:id="rId16" xr:uid="{BFBAF84D-D0D9-4630-A397-DD50B1A79050}"/>
    <hyperlink ref="D23" r:id="rId17" xr:uid="{E76F69D7-071E-444B-B549-A3EA4E164065}"/>
    <hyperlink ref="I23" r:id="rId18" xr:uid="{AFEFFB68-039A-466C-BD75-E6F0675E7009}"/>
    <hyperlink ref="D24" r:id="rId19" xr:uid="{6751E608-5824-49AD-B213-5BC8D0B25F40}"/>
    <hyperlink ref="I24" r:id="rId20" xr:uid="{633771E2-15AC-409D-9DCB-306A419C516C}"/>
    <hyperlink ref="I25" r:id="rId21" xr:uid="{FC3454E2-132E-425D-A9A1-9BFBD43AAAF7}"/>
    <hyperlink ref="I16" r:id="rId22" xr:uid="{E8BA8C6E-E165-45D1-BF33-1F600F4D699C}"/>
    <hyperlink ref="D26" r:id="rId23" xr:uid="{95D6C227-D13D-40FA-B52D-9872360720EC}"/>
    <hyperlink ref="I26" r:id="rId24" xr:uid="{A5CD0D57-2BE0-45FF-83ED-510663B4EE0B}"/>
    <hyperlink ref="I28" r:id="rId25" xr:uid="{9A8A57CD-C62D-4B46-B6BE-95E48C994954}"/>
    <hyperlink ref="I29" r:id="rId26" xr:uid="{3BCF0253-E83B-4AF3-BAD8-8CF7BEB12858}"/>
    <hyperlink ref="I30" r:id="rId27" xr:uid="{300EF801-2E6B-4BD6-8E2D-A1C075A0D7AC}"/>
    <hyperlink ref="I31" r:id="rId28" xr:uid="{4A8698BE-33C2-4C54-A6A8-AFC5195A22A4}"/>
    <hyperlink ref="I32" r:id="rId29" xr:uid="{62B6C83F-EF4E-427A-8418-A905B9CB7FA0}"/>
    <hyperlink ref="I33" r:id="rId30" xr:uid="{D207EF1A-C9E2-40A6-8B8B-30AC9A7925CF}"/>
    <hyperlink ref="I34" r:id="rId31" xr:uid="{4B3AB0D8-1057-46AA-9875-9212AC25773C}"/>
    <hyperlink ref="I35" r:id="rId32" xr:uid="{EB83CAAF-9B5F-4384-AA3E-422BD3A295B7}"/>
    <hyperlink ref="I36" r:id="rId33" xr:uid="{11BDEF2B-3FCE-46E1-AC5E-04DC5C92B1D4}"/>
    <hyperlink ref="I37" r:id="rId34" xr:uid="{AD41EBA5-6ABF-478A-BCAB-FE84839B7EC4}"/>
    <hyperlink ref="I38" r:id="rId35" xr:uid="{B3CD5BD0-679E-4032-AF6E-8061292C6325}"/>
    <hyperlink ref="I39" r:id="rId36" xr:uid="{76A9E880-F03D-4D3F-8360-2C7CD87824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ADBA-6AEF-43F7-ABB6-BB00D0E219A2}">
  <dimension ref="B1:P17"/>
  <sheetViews>
    <sheetView tabSelected="1" workbookViewId="0">
      <selection activeCell="R21" sqref="R21"/>
    </sheetView>
  </sheetViews>
  <sheetFormatPr defaultRowHeight="15"/>
  <cols>
    <col min="2" max="2" width="16.7109375" bestFit="1" customWidth="1"/>
    <col min="3" max="4" width="7.5703125" bestFit="1" customWidth="1"/>
    <col min="5" max="5" width="11.5703125" customWidth="1"/>
    <col min="10" max="10" width="19.7109375" bestFit="1" customWidth="1"/>
    <col min="12" max="12" width="13.5703125" bestFit="1" customWidth="1"/>
    <col min="13" max="13" width="14" bestFit="1" customWidth="1"/>
    <col min="14" max="14" width="21" bestFit="1" customWidth="1"/>
    <col min="15" max="15" width="22.140625" bestFit="1" customWidth="1"/>
  </cols>
  <sheetData>
    <row r="1" spans="2:16" ht="32.25" thickBot="1">
      <c r="B1" s="71" t="s">
        <v>155</v>
      </c>
      <c r="C1" s="72"/>
      <c r="D1" s="72"/>
      <c r="E1" s="72"/>
      <c r="F1" s="72"/>
      <c r="G1" s="73"/>
      <c r="K1" s="34"/>
    </row>
    <row r="2" spans="2:16" ht="15.75" thickBot="1">
      <c r="B2" s="35" t="s">
        <v>156</v>
      </c>
      <c r="C2" s="74" t="s">
        <v>182</v>
      </c>
      <c r="D2" s="75"/>
      <c r="E2" s="75"/>
      <c r="F2" s="75"/>
      <c r="G2" s="76"/>
    </row>
    <row r="3" spans="2:16" ht="16.5" thickBot="1">
      <c r="B3" s="36" t="s">
        <v>157</v>
      </c>
      <c r="C3" s="74" t="s">
        <v>26</v>
      </c>
      <c r="D3" s="75"/>
      <c r="E3" s="75"/>
      <c r="F3" s="75"/>
      <c r="G3" s="76"/>
      <c r="I3" s="37" t="s">
        <v>158</v>
      </c>
      <c r="J3" s="37" t="s">
        <v>6</v>
      </c>
      <c r="L3" s="38" t="s">
        <v>159</v>
      </c>
    </row>
    <row r="4" spans="2:16" ht="15.75" thickBot="1">
      <c r="B4" s="35" t="s">
        <v>160</v>
      </c>
      <c r="C4" s="74" t="s">
        <v>161</v>
      </c>
      <c r="D4" s="75"/>
      <c r="E4" s="75"/>
      <c r="F4" s="75"/>
      <c r="G4" s="76"/>
      <c r="I4" s="39">
        <v>32</v>
      </c>
      <c r="J4" s="40" t="s">
        <v>0</v>
      </c>
      <c r="K4" s="41"/>
      <c r="L4" s="41"/>
    </row>
    <row r="5" spans="2:16" ht="15.75" thickBot="1">
      <c r="B5" s="35" t="s">
        <v>162</v>
      </c>
      <c r="C5" s="74" t="s">
        <v>19</v>
      </c>
      <c r="D5" s="75"/>
      <c r="E5" s="75"/>
      <c r="F5" s="75"/>
      <c r="G5" s="76"/>
      <c r="I5" s="39">
        <v>1</v>
      </c>
      <c r="J5" s="40" t="s">
        <v>1</v>
      </c>
      <c r="K5" s="41"/>
      <c r="L5" s="42"/>
    </row>
    <row r="6" spans="2:16" ht="15.75" customHeight="1" thickBot="1">
      <c r="B6" s="35" t="s">
        <v>163</v>
      </c>
      <c r="C6" s="74" t="s">
        <v>19</v>
      </c>
      <c r="D6" s="75"/>
      <c r="E6" s="75"/>
      <c r="F6" s="75"/>
      <c r="G6" s="76"/>
      <c r="I6" s="83">
        <v>0.96</v>
      </c>
      <c r="J6" s="43" t="s">
        <v>184</v>
      </c>
      <c r="L6" s="44" t="s">
        <v>165</v>
      </c>
      <c r="M6" s="45" t="s">
        <v>166</v>
      </c>
      <c r="N6" s="45" t="s">
        <v>167</v>
      </c>
      <c r="O6" s="45"/>
      <c r="P6" s="45"/>
    </row>
    <row r="7" spans="2:16" ht="15.75" thickBot="1">
      <c r="B7" s="35" t="s">
        <v>168</v>
      </c>
      <c r="C7" s="74" t="s">
        <v>161</v>
      </c>
      <c r="D7" s="75"/>
      <c r="E7" s="75"/>
      <c r="F7" s="75"/>
      <c r="G7" s="76"/>
      <c r="I7" s="39">
        <v>0</v>
      </c>
      <c r="J7" s="43" t="s">
        <v>169</v>
      </c>
      <c r="L7" s="41"/>
      <c r="M7" s="41"/>
      <c r="N7" s="41" t="s">
        <v>170</v>
      </c>
      <c r="O7" s="41" t="s">
        <v>183</v>
      </c>
      <c r="P7" s="41"/>
    </row>
    <row r="8" spans="2:16">
      <c r="B8" s="77" t="s">
        <v>171</v>
      </c>
      <c r="C8" s="78"/>
      <c r="D8" s="78"/>
      <c r="E8" s="78"/>
      <c r="F8" s="78"/>
      <c r="G8" s="79"/>
      <c r="I8" s="39">
        <v>0</v>
      </c>
      <c r="J8" s="43" t="s">
        <v>164</v>
      </c>
    </row>
    <row r="9" spans="2:16" ht="15.75" thickBot="1">
      <c r="B9" s="80"/>
      <c r="C9" s="75"/>
      <c r="D9" s="75"/>
      <c r="E9" s="75"/>
      <c r="F9" s="75"/>
      <c r="G9" s="76"/>
    </row>
    <row r="10" spans="2:16" ht="31.5">
      <c r="B10" s="46" t="s">
        <v>172</v>
      </c>
      <c r="C10" s="47" t="s">
        <v>0</v>
      </c>
      <c r="D10" s="47" t="s">
        <v>1</v>
      </c>
      <c r="E10" s="47" t="s">
        <v>164</v>
      </c>
      <c r="F10" s="47" t="s">
        <v>173</v>
      </c>
      <c r="G10" s="48" t="s">
        <v>174</v>
      </c>
      <c r="L10" s="49"/>
      <c r="M10" s="49"/>
      <c r="N10" s="49"/>
      <c r="O10" s="49"/>
      <c r="P10" s="49"/>
    </row>
    <row r="11" spans="2:16" ht="15.75">
      <c r="B11" s="50"/>
      <c r="C11" s="51">
        <v>32</v>
      </c>
      <c r="D11" s="52">
        <v>1</v>
      </c>
      <c r="E11" s="53">
        <f>[1]TestCase!B1</f>
        <v>0</v>
      </c>
      <c r="F11" s="54">
        <v>0</v>
      </c>
      <c r="G11" s="55">
        <v>33</v>
      </c>
      <c r="H11" s="56"/>
      <c r="I11" s="56"/>
      <c r="J11" s="56"/>
      <c r="K11" s="56"/>
      <c r="L11" s="57"/>
      <c r="M11" s="56"/>
      <c r="N11" s="56"/>
      <c r="O11" s="56"/>
      <c r="P11" s="56"/>
    </row>
    <row r="12" spans="2:16">
      <c r="B12" s="59"/>
      <c r="C12" s="59"/>
      <c r="D12" s="59"/>
      <c r="E12" s="59"/>
      <c r="F12" s="59"/>
      <c r="G12" s="59"/>
      <c r="L12" s="34"/>
      <c r="M12" s="58"/>
      <c r="N12" s="58"/>
      <c r="O12" s="58"/>
      <c r="P12" s="58"/>
    </row>
    <row r="13" spans="2:16">
      <c r="B13" s="59"/>
      <c r="C13" s="59"/>
      <c r="D13" s="59"/>
      <c r="E13" s="59"/>
      <c r="F13" s="59"/>
      <c r="G13" s="59"/>
      <c r="L13" s="49"/>
      <c r="M13" s="49"/>
      <c r="N13" s="49"/>
      <c r="O13" s="49"/>
      <c r="P13" s="49"/>
    </row>
    <row r="14" spans="2:16">
      <c r="B14" s="81" t="s">
        <v>175</v>
      </c>
      <c r="C14" s="69"/>
      <c r="D14" s="69"/>
      <c r="E14" s="69"/>
      <c r="F14" s="69"/>
      <c r="G14" s="70"/>
    </row>
    <row r="15" spans="2:16">
      <c r="B15" s="82" t="s">
        <v>176</v>
      </c>
      <c r="C15" s="69"/>
      <c r="D15" s="70"/>
      <c r="E15" s="60"/>
      <c r="F15" s="60" t="s">
        <v>177</v>
      </c>
      <c r="G15" s="60" t="s">
        <v>178</v>
      </c>
    </row>
    <row r="16" spans="2:16">
      <c r="B16" s="68" t="s">
        <v>179</v>
      </c>
      <c r="C16" s="69"/>
      <c r="D16" s="70"/>
      <c r="E16" s="61"/>
      <c r="F16" s="61" t="s">
        <v>180</v>
      </c>
      <c r="G16" s="61" t="s">
        <v>180</v>
      </c>
    </row>
    <row r="17" spans="2:7">
      <c r="B17" s="68" t="s">
        <v>181</v>
      </c>
      <c r="C17" s="69"/>
      <c r="D17" s="70"/>
      <c r="E17" s="61"/>
      <c r="F17" s="61" t="s">
        <v>180</v>
      </c>
      <c r="G17" s="61" t="s">
        <v>180</v>
      </c>
    </row>
  </sheetData>
  <mergeCells count="12">
    <mergeCell ref="B17:D17"/>
    <mergeCell ref="B1:G1"/>
    <mergeCell ref="C2:G2"/>
    <mergeCell ref="C3:G3"/>
    <mergeCell ref="C4:G4"/>
    <mergeCell ref="C5:G5"/>
    <mergeCell ref="C6:G6"/>
    <mergeCell ref="C7:G7"/>
    <mergeCell ref="B8:G9"/>
    <mergeCell ref="B14:G14"/>
    <mergeCell ref="B15:D15"/>
    <mergeCell ref="B16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ahmed</dc:creator>
  <cp:lastModifiedBy>yusuf ahmed</cp:lastModifiedBy>
  <dcterms:created xsi:type="dcterms:W3CDTF">2022-11-09T13:29:51Z</dcterms:created>
  <dcterms:modified xsi:type="dcterms:W3CDTF">2022-11-15T14:01:59Z</dcterms:modified>
</cp:coreProperties>
</file>