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test case\"/>
    </mc:Choice>
  </mc:AlternateContent>
  <xr:revisionPtr revIDLastSave="0" documentId="13_ncr:1_{0926AEE8-B756-4904-939D-EAB2B2C2D38D}" xr6:coauthVersionLast="47" xr6:coauthVersionMax="47" xr10:uidLastSave="{00000000-0000-0000-0000-000000000000}"/>
  <bookViews>
    <workbookView xWindow="-120" yWindow="-120" windowWidth="29040" windowHeight="15840" activeTab="1" xr2:uid="{CAFB7DED-19E0-4EAC-AF56-84CE246ACF87}"/>
  </bookViews>
  <sheets>
    <sheet name="user management" sheetId="1" r:id="rId1"/>
    <sheet name="Login p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3" i="2"/>
  <c r="J2" i="2"/>
  <c r="J4" i="1"/>
  <c r="J3" i="1"/>
  <c r="J2" i="1"/>
  <c r="J5" i="2" l="1"/>
  <c r="J5" i="1"/>
</calcChain>
</file>

<file path=xl/sharedStrings.xml><?xml version="1.0" encoding="utf-8"?>
<sst xmlns="http://schemas.openxmlformats.org/spreadsheetml/2006/main" count="123" uniqueCount="66">
  <si>
    <t>Product Name</t>
  </si>
  <si>
    <t>TC Start Date</t>
  </si>
  <si>
    <t>TC Execution Start Date</t>
  </si>
  <si>
    <t>TEST CASE SUMMARY</t>
  </si>
  <si>
    <t>Module Name</t>
  </si>
  <si>
    <t>User Management</t>
  </si>
  <si>
    <t>TC End Date</t>
  </si>
  <si>
    <t>TC Execution End Date</t>
  </si>
  <si>
    <t>PASS</t>
  </si>
  <si>
    <t>Monarch mart</t>
  </si>
  <si>
    <t>Test Case Developed By</t>
  </si>
  <si>
    <t>Md Yusuf Ahmed</t>
  </si>
  <si>
    <t>Browser (tested)</t>
  </si>
  <si>
    <t>FAIL</t>
  </si>
  <si>
    <t>Test Case Reviewed By</t>
  </si>
  <si>
    <t>Performance (tested)</t>
  </si>
  <si>
    <t>WARNING</t>
  </si>
  <si>
    <t>Test Executed by</t>
  </si>
  <si>
    <t>TOTAL</t>
  </si>
  <si>
    <t>Test case ID / Name</t>
  </si>
  <si>
    <t>Feature</t>
  </si>
  <si>
    <t>Test Case Description</t>
  </si>
  <si>
    <t>Test Data</t>
  </si>
  <si>
    <t>Step Description</t>
  </si>
  <si>
    <t>Expected Result</t>
  </si>
  <si>
    <t>Actual Result</t>
  </si>
  <si>
    <t>Status</t>
  </si>
  <si>
    <t>Remarks</t>
  </si>
  <si>
    <t>Tc-01</t>
  </si>
  <si>
    <t>Verify that the system accepts valid first and last names.</t>
  </si>
  <si>
    <t>First Name: "John"
Last Name: "Doe"</t>
  </si>
  <si>
    <t xml:space="preserve">1. Go to the sign page in monarch mart.
2.write name in the name field
</t>
  </si>
  <si>
    <t>pass</t>
  </si>
  <si>
    <t>Tc-02</t>
  </si>
  <si>
    <t>Ensure that the system checks for mandatory first and last names.</t>
  </si>
  <si>
    <t>First Name: (leave empty)
Last Name: (leave empty)</t>
  </si>
  <si>
    <t>System will take this name</t>
  </si>
  <si>
    <t>System is taking this name</t>
  </si>
  <si>
    <t>System will not take this name</t>
  </si>
  <si>
    <t>System is not taking this name</t>
  </si>
  <si>
    <t>Tc-03</t>
  </si>
  <si>
    <t>Test if the system handles the maximum character limit for first and
 last names correctly.</t>
  </si>
  <si>
    <t>First Name: "Elizabeth" (9 characters)
Last Name: "Smithersmith" (13 characters)</t>
  </si>
  <si>
    <t>Tc-04</t>
  </si>
  <si>
    <t>Verify if the system handles names that exceed the maximum
 character limit.</t>
  </si>
  <si>
    <t>First Name: "Alexander" (10 characters)
Last Name: "McFarlandson" (14 characters)</t>
  </si>
  <si>
    <t>Tc-05</t>
  </si>
  <si>
    <t>Special Characters and Numbers Rejection</t>
  </si>
  <si>
    <t>First Name: "John$"
Last Name: "123Smith"</t>
  </si>
  <si>
    <t>System is takintg more then 
that</t>
  </si>
  <si>
    <t>sign up page</t>
  </si>
  <si>
    <t>Verify that a user can successfully log in with valid credentials.</t>
  </si>
  <si>
    <t>Give valid credential for login</t>
  </si>
  <si>
    <t xml:space="preserve">1. Go to the sign page in monarch mart.
2.Click on login 
</t>
  </si>
  <si>
    <t>User will be loged in</t>
  </si>
  <si>
    <t>user is logged in</t>
  </si>
  <si>
    <t>Login</t>
  </si>
  <si>
    <t>From there negative test case will start</t>
  </si>
  <si>
    <t>Verify that a user cannot log in with an incorrect username and password combination.</t>
  </si>
  <si>
    <t>Give invalid password and number</t>
  </si>
  <si>
    <t>User is not able to login</t>
  </si>
  <si>
    <t>Verify that a user cannot log in with a blank username and password fields.</t>
  </si>
  <si>
    <t>Data will be null here</t>
  </si>
  <si>
    <t>User will not able to login</t>
  </si>
  <si>
    <t>Verify that a user cannot log in with a valid username and incorrect password.</t>
  </si>
  <si>
    <t>User name will be valid and pass will 
be 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</si>
</sst>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</font>
    <font>
      <sz val="10"/>
      <name val="Calibri"/>
      <family val="2"/>
    </font>
    <font>
      <b/>
      <sz val="10"/>
      <color rgb="FF000000"/>
      <name val="Calibri"/>
    </font>
    <font>
      <sz val="10"/>
      <name val="Calibri"/>
    </font>
    <font>
      <sz val="10"/>
      <color rgb="FF000000"/>
      <name val="Calibri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B05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4" xfId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14" fontId="4" fillId="0" borderId="4" xfId="0" applyNumberFormat="1" applyFont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6" fillId="0" borderId="4" xfId="0" applyFont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1" fillId="8" borderId="4" xfId="0" applyFont="1" applyFill="1" applyBorder="1" applyAlignment="1">
      <alignment horizontal="left" vertical="center" wrapText="1"/>
    </xf>
    <xf numFmtId="0" fontId="1" fillId="8" borderId="4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9" borderId="4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12" fontId="3" fillId="2" borderId="2" xfId="0" applyNumberFormat="1" applyFont="1" applyFill="1" applyBorder="1" applyAlignment="1">
      <alignment horizontal="center" vertical="center" wrapText="1"/>
    </xf>
    <xf numFmtId="12" fontId="3" fillId="2" borderId="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0" fillId="10" borderId="0" xfId="0" applyFill="1" applyAlignment="1">
      <alignment vertical="center"/>
    </xf>
    <xf numFmtId="0" fontId="2" fillId="0" borderId="4" xfId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0" fillId="10" borderId="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onarchmart.com/signup?back=Lw=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onarchmart.com/signup?back=Lw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177A-EF3E-4218-92E5-5E991D1FDE05}">
  <dimension ref="A1:M12"/>
  <sheetViews>
    <sheetView workbookViewId="0">
      <selection activeCell="C25" sqref="A1:XFD1048576"/>
    </sheetView>
  </sheetViews>
  <sheetFormatPr defaultRowHeight="15" x14ac:dyDescent="0.25"/>
  <cols>
    <col min="1" max="1" width="16.85546875" customWidth="1"/>
    <col min="2" max="2" width="20.85546875" bestFit="1" customWidth="1"/>
    <col min="3" max="3" width="60.28515625" bestFit="1" customWidth="1"/>
    <col min="4" max="4" width="35.85546875" bestFit="1" customWidth="1"/>
    <col min="5" max="5" width="25.42578125" customWidth="1"/>
    <col min="6" max="6" width="28.5703125" bestFit="1" customWidth="1"/>
    <col min="7" max="7" width="28.28515625" bestFit="1" customWidth="1"/>
    <col min="8" max="8" width="13.140625" customWidth="1"/>
    <col min="9" max="9" width="12.140625" customWidth="1"/>
    <col min="10" max="10" width="13.5703125" customWidth="1"/>
  </cols>
  <sheetData>
    <row r="1" spans="1:13" ht="21" customHeight="1" x14ac:dyDescent="0.25">
      <c r="A1" s="25" t="s">
        <v>0</v>
      </c>
      <c r="B1" s="26"/>
      <c r="C1" s="27"/>
      <c r="D1" s="1" t="s">
        <v>9</v>
      </c>
      <c r="E1" s="2" t="s">
        <v>1</v>
      </c>
      <c r="F1" s="3">
        <v>44764</v>
      </c>
      <c r="G1" s="4" t="s">
        <v>2</v>
      </c>
      <c r="H1" s="3"/>
      <c r="I1" s="28" t="s">
        <v>3</v>
      </c>
      <c r="J1" s="29"/>
      <c r="K1" s="5"/>
      <c r="L1" s="5"/>
      <c r="M1" s="5"/>
    </row>
    <row r="2" spans="1:13" x14ac:dyDescent="0.25">
      <c r="A2" s="30" t="s">
        <v>4</v>
      </c>
      <c r="B2" s="31"/>
      <c r="C2" s="32"/>
      <c r="D2" s="6" t="s">
        <v>5</v>
      </c>
      <c r="E2" s="2" t="s">
        <v>6</v>
      </c>
      <c r="F2" s="3">
        <v>44603</v>
      </c>
      <c r="G2" s="4" t="s">
        <v>7</v>
      </c>
      <c r="H2" s="3"/>
      <c r="I2" s="2" t="s">
        <v>8</v>
      </c>
      <c r="J2" s="7">
        <f>COUNTIF(H7:H40, "PASS")</f>
        <v>5</v>
      </c>
      <c r="K2" s="5"/>
      <c r="L2" s="5"/>
      <c r="M2" s="5"/>
    </row>
    <row r="3" spans="1:13" ht="25.5" x14ac:dyDescent="0.25">
      <c r="E3" s="2" t="s">
        <v>10</v>
      </c>
      <c r="F3" s="6" t="s">
        <v>11</v>
      </c>
      <c r="G3" s="8" t="s">
        <v>12</v>
      </c>
      <c r="H3" s="6"/>
      <c r="I3" s="9" t="s">
        <v>13</v>
      </c>
      <c r="J3" s="10">
        <f>COUNTIF(H7:H32, "Fail")</f>
        <v>0</v>
      </c>
    </row>
    <row r="4" spans="1:13" ht="25.5" x14ac:dyDescent="0.25">
      <c r="E4" s="2" t="s">
        <v>14</v>
      </c>
      <c r="F4" s="6"/>
      <c r="G4" s="8" t="s">
        <v>15</v>
      </c>
      <c r="H4" s="6"/>
      <c r="I4" s="2" t="s">
        <v>16</v>
      </c>
      <c r="J4" s="11">
        <f>COUNTIF(I7:I16, "WARNING")</f>
        <v>0</v>
      </c>
    </row>
    <row r="5" spans="1:13" x14ac:dyDescent="0.25">
      <c r="A5" s="33" t="s">
        <v>17</v>
      </c>
      <c r="B5" s="33"/>
      <c r="C5" s="34"/>
      <c r="D5" s="33"/>
      <c r="E5" s="29"/>
      <c r="F5" s="29"/>
      <c r="G5" s="29"/>
      <c r="H5" s="29"/>
      <c r="I5" s="9" t="s">
        <v>18</v>
      </c>
      <c r="J5" s="12">
        <f>SUM(J2:J3:J4)</f>
        <v>5</v>
      </c>
      <c r="K5" s="5"/>
      <c r="L5" s="5"/>
      <c r="M5" s="5"/>
    </row>
    <row r="6" spans="1:13" ht="30" x14ac:dyDescent="0.25">
      <c r="A6" s="13" t="s">
        <v>19</v>
      </c>
      <c r="B6" s="13" t="s">
        <v>20</v>
      </c>
      <c r="C6" s="13" t="s">
        <v>21</v>
      </c>
      <c r="D6" s="14" t="s">
        <v>22</v>
      </c>
      <c r="E6" s="14" t="s">
        <v>23</v>
      </c>
      <c r="F6" s="14" t="s">
        <v>24</v>
      </c>
      <c r="G6" s="14" t="s">
        <v>25</v>
      </c>
      <c r="H6" s="14" t="s">
        <v>26</v>
      </c>
      <c r="I6" s="15" t="s">
        <v>27</v>
      </c>
      <c r="J6" s="16"/>
      <c r="K6" s="5"/>
      <c r="L6" s="5"/>
      <c r="M6" s="5"/>
    </row>
    <row r="7" spans="1:13" s="18" customFormat="1" ht="75" x14ac:dyDescent="0.25">
      <c r="A7" s="18" t="s">
        <v>28</v>
      </c>
      <c r="B7" s="23" t="s">
        <v>50</v>
      </c>
      <c r="C7" s="18" t="s">
        <v>29</v>
      </c>
      <c r="D7" s="19" t="s">
        <v>30</v>
      </c>
      <c r="E7" s="20" t="s">
        <v>31</v>
      </c>
      <c r="F7" s="18" t="s">
        <v>36</v>
      </c>
      <c r="G7" s="18" t="s">
        <v>37</v>
      </c>
      <c r="H7" s="21" t="s">
        <v>32</v>
      </c>
    </row>
    <row r="8" spans="1:13" s="18" customFormat="1" ht="75" x14ac:dyDescent="0.25">
      <c r="A8" s="18" t="s">
        <v>33</v>
      </c>
      <c r="B8" s="24"/>
      <c r="C8" s="18" t="s">
        <v>34</v>
      </c>
      <c r="D8" s="19" t="s">
        <v>35</v>
      </c>
      <c r="E8" s="20" t="s">
        <v>31</v>
      </c>
      <c r="F8" s="18" t="s">
        <v>38</v>
      </c>
      <c r="G8" s="18" t="s">
        <v>39</v>
      </c>
      <c r="H8" s="21" t="s">
        <v>32</v>
      </c>
    </row>
    <row r="9" spans="1:13" s="18" customFormat="1" ht="75" x14ac:dyDescent="0.25">
      <c r="A9" s="18" t="s">
        <v>40</v>
      </c>
      <c r="B9" s="24"/>
      <c r="C9" s="20" t="s">
        <v>41</v>
      </c>
      <c r="D9" s="19" t="s">
        <v>42</v>
      </c>
      <c r="E9" s="20" t="s">
        <v>31</v>
      </c>
      <c r="F9" s="18" t="s">
        <v>36</v>
      </c>
      <c r="G9" s="20" t="s">
        <v>49</v>
      </c>
      <c r="H9" s="21" t="s">
        <v>32</v>
      </c>
      <c r="I9" s="20"/>
    </row>
    <row r="10" spans="1:13" ht="75" x14ac:dyDescent="0.25">
      <c r="A10" s="18" t="s">
        <v>43</v>
      </c>
      <c r="B10" s="24"/>
      <c r="C10" s="17" t="s">
        <v>44</v>
      </c>
      <c r="D10" s="17" t="s">
        <v>45</v>
      </c>
      <c r="E10" s="20" t="s">
        <v>31</v>
      </c>
      <c r="F10" s="18" t="s">
        <v>38</v>
      </c>
      <c r="G10" s="18" t="s">
        <v>39</v>
      </c>
      <c r="H10" s="21" t="s">
        <v>32</v>
      </c>
    </row>
    <row r="11" spans="1:13" ht="75" x14ac:dyDescent="0.25">
      <c r="A11" s="18" t="s">
        <v>46</v>
      </c>
      <c r="B11" s="24"/>
      <c r="C11" t="s">
        <v>47</v>
      </c>
      <c r="D11" s="17" t="s">
        <v>48</v>
      </c>
      <c r="E11" s="20" t="s">
        <v>31</v>
      </c>
      <c r="F11" s="18" t="s">
        <v>38</v>
      </c>
      <c r="G11" s="18" t="s">
        <v>39</v>
      </c>
      <c r="H11" s="21" t="s">
        <v>32</v>
      </c>
    </row>
    <row r="12" spans="1:13" x14ac:dyDescent="0.25">
      <c r="A12" s="18"/>
    </row>
  </sheetData>
  <mergeCells count="6">
    <mergeCell ref="B7:B11"/>
    <mergeCell ref="A1:C1"/>
    <mergeCell ref="I1:J1"/>
    <mergeCell ref="A2:C2"/>
    <mergeCell ref="A5:C5"/>
    <mergeCell ref="D5:H5"/>
  </mergeCells>
  <phoneticPr fontId="8" type="noConversion"/>
  <conditionalFormatting sqref="J2">
    <cfRule type="cellIs" dxfId="23" priority="5" operator="equal">
      <formula>"FAIL"</formula>
    </cfRule>
  </conditionalFormatting>
  <conditionalFormatting sqref="J2">
    <cfRule type="cellIs" dxfId="22" priority="6" operator="equal">
      <formula>"PASS"</formula>
    </cfRule>
  </conditionalFormatting>
  <conditionalFormatting sqref="J2">
    <cfRule type="cellIs" dxfId="21" priority="7" operator="equal">
      <formula>"WARNING"</formula>
    </cfRule>
  </conditionalFormatting>
  <conditionalFormatting sqref="J2">
    <cfRule type="containsBlanks" dxfId="20" priority="8">
      <formula>LEN(TRIM(J2))=0</formula>
    </cfRule>
  </conditionalFormatting>
  <conditionalFormatting sqref="J3">
    <cfRule type="cellIs" dxfId="19" priority="1" operator="equal">
      <formula>"FAIL"</formula>
    </cfRule>
  </conditionalFormatting>
  <conditionalFormatting sqref="J3">
    <cfRule type="cellIs" dxfId="18" priority="2" operator="equal">
      <formula>"PASS"</formula>
    </cfRule>
  </conditionalFormatting>
  <conditionalFormatting sqref="J3">
    <cfRule type="cellIs" dxfId="17" priority="3" operator="equal">
      <formula>"WARNING"</formula>
    </cfRule>
  </conditionalFormatting>
  <conditionalFormatting sqref="J3">
    <cfRule type="containsBlanks" dxfId="16" priority="4">
      <formula>LEN(TRIM(J3))=0</formula>
    </cfRule>
  </conditionalFormatting>
  <hyperlinks>
    <hyperlink ref="D1" r:id="rId1" xr:uid="{C86376F1-B953-488D-95B0-1453BAF2DA3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AB652-16AC-4FA2-A052-EFA22FB2F854}">
  <dimension ref="A1:M12"/>
  <sheetViews>
    <sheetView tabSelected="1" workbookViewId="0">
      <selection activeCell="F17" sqref="F17"/>
    </sheetView>
  </sheetViews>
  <sheetFormatPr defaultRowHeight="15" x14ac:dyDescent="0.25"/>
  <cols>
    <col min="1" max="1" width="16.85546875" customWidth="1"/>
    <col min="2" max="2" width="20.85546875" bestFit="1" customWidth="1"/>
    <col min="3" max="3" width="71.28515625" bestFit="1" customWidth="1"/>
    <col min="4" max="4" width="35.85546875" bestFit="1" customWidth="1"/>
    <col min="5" max="5" width="25.42578125" customWidth="1"/>
    <col min="6" max="6" width="28.5703125" bestFit="1" customWidth="1"/>
    <col min="7" max="7" width="28.28515625" bestFit="1" customWidth="1"/>
    <col min="8" max="8" width="13.140625" customWidth="1"/>
    <col min="9" max="9" width="12.140625" customWidth="1"/>
    <col min="10" max="10" width="13.5703125" customWidth="1"/>
  </cols>
  <sheetData>
    <row r="1" spans="1:13" ht="21" customHeight="1" x14ac:dyDescent="0.25">
      <c r="A1" s="25" t="s">
        <v>0</v>
      </c>
      <c r="B1" s="26"/>
      <c r="C1" s="27"/>
      <c r="D1" s="36" t="s">
        <v>9</v>
      </c>
      <c r="E1" s="37" t="s">
        <v>1</v>
      </c>
      <c r="F1" s="38">
        <v>44764</v>
      </c>
      <c r="G1" s="39" t="s">
        <v>2</v>
      </c>
      <c r="H1" s="38"/>
      <c r="I1" s="40" t="s">
        <v>3</v>
      </c>
      <c r="J1" s="41"/>
      <c r="K1" s="5"/>
      <c r="L1" s="5"/>
      <c r="M1" s="5"/>
    </row>
    <row r="2" spans="1:13" x14ac:dyDescent="0.25">
      <c r="A2" s="30" t="s">
        <v>4</v>
      </c>
      <c r="B2" s="31"/>
      <c r="C2" s="32"/>
      <c r="D2" s="42" t="s">
        <v>5</v>
      </c>
      <c r="E2" s="37" t="s">
        <v>6</v>
      </c>
      <c r="F2" s="38">
        <v>44603</v>
      </c>
      <c r="G2" s="39" t="s">
        <v>7</v>
      </c>
      <c r="H2" s="38"/>
      <c r="I2" s="37" t="s">
        <v>8</v>
      </c>
      <c r="J2" s="43">
        <f>COUNTIF(H7:H40, "PASS")</f>
        <v>4</v>
      </c>
      <c r="K2" s="5"/>
      <c r="L2" s="5"/>
      <c r="M2" s="5"/>
    </row>
    <row r="3" spans="1:13" x14ac:dyDescent="0.25">
      <c r="A3" s="22"/>
      <c r="B3" s="22"/>
      <c r="C3" s="22"/>
      <c r="D3" s="22"/>
      <c r="E3" s="37" t="s">
        <v>10</v>
      </c>
      <c r="F3" s="42" t="s">
        <v>11</v>
      </c>
      <c r="G3" s="44" t="s">
        <v>12</v>
      </c>
      <c r="H3" s="42"/>
      <c r="I3" s="45" t="s">
        <v>13</v>
      </c>
      <c r="J3" s="46">
        <f>COUNTIF(H7:H32, "Fail")</f>
        <v>0</v>
      </c>
    </row>
    <row r="4" spans="1:13" x14ac:dyDescent="0.25">
      <c r="A4" s="22"/>
      <c r="B4" s="22"/>
      <c r="C4" s="22"/>
      <c r="D4" s="22"/>
      <c r="E4" s="37" t="s">
        <v>14</v>
      </c>
      <c r="F4" s="42"/>
      <c r="G4" s="44" t="s">
        <v>15</v>
      </c>
      <c r="H4" s="42"/>
      <c r="I4" s="37" t="s">
        <v>16</v>
      </c>
      <c r="J4" s="47">
        <f>COUNTIF(I7:I16, "WARNING")</f>
        <v>0</v>
      </c>
    </row>
    <row r="5" spans="1:13" x14ac:dyDescent="0.25">
      <c r="A5" s="48" t="s">
        <v>17</v>
      </c>
      <c r="B5" s="48"/>
      <c r="C5" s="49"/>
      <c r="D5" s="48"/>
      <c r="E5" s="41"/>
      <c r="F5" s="41"/>
      <c r="G5" s="41"/>
      <c r="H5" s="41"/>
      <c r="I5" s="45" t="s">
        <v>18</v>
      </c>
      <c r="J5" s="50">
        <f>SUM(J2:J3:J4)</f>
        <v>4</v>
      </c>
      <c r="K5" s="5"/>
      <c r="L5" s="5"/>
      <c r="M5" s="5"/>
    </row>
    <row r="6" spans="1:13" ht="30" x14ac:dyDescent="0.25">
      <c r="A6" s="51" t="s">
        <v>19</v>
      </c>
      <c r="B6" s="51" t="s">
        <v>20</v>
      </c>
      <c r="C6" s="51" t="s">
        <v>21</v>
      </c>
      <c r="D6" s="52" t="s">
        <v>22</v>
      </c>
      <c r="E6" s="52" t="s">
        <v>23</v>
      </c>
      <c r="F6" s="52" t="s">
        <v>24</v>
      </c>
      <c r="G6" s="52" t="s">
        <v>25</v>
      </c>
      <c r="H6" s="52" t="s">
        <v>26</v>
      </c>
      <c r="I6" s="53" t="s">
        <v>27</v>
      </c>
      <c r="J6" s="22"/>
      <c r="K6" s="5"/>
      <c r="L6" s="5"/>
      <c r="M6" s="5"/>
    </row>
    <row r="7" spans="1:13" s="18" customFormat="1" ht="60" x14ac:dyDescent="0.25">
      <c r="A7" s="22" t="s">
        <v>28</v>
      </c>
      <c r="B7" s="23" t="s">
        <v>56</v>
      </c>
      <c r="C7" s="22" t="s">
        <v>51</v>
      </c>
      <c r="D7" s="54" t="s">
        <v>52</v>
      </c>
      <c r="E7" s="54" t="s">
        <v>53</v>
      </c>
      <c r="F7" s="22" t="s">
        <v>54</v>
      </c>
      <c r="G7" s="22" t="s">
        <v>55</v>
      </c>
      <c r="H7" s="55" t="s">
        <v>32</v>
      </c>
      <c r="I7" s="22"/>
      <c r="J7" s="22"/>
    </row>
    <row r="8" spans="1:13" s="35" customFormat="1" ht="39.950000000000003" customHeight="1" x14ac:dyDescent="0.25">
      <c r="A8" s="56" t="s">
        <v>33</v>
      </c>
      <c r="B8" s="24"/>
      <c r="C8" s="56" t="s">
        <v>57</v>
      </c>
      <c r="D8" s="57"/>
      <c r="E8" s="57"/>
      <c r="F8" s="56"/>
      <c r="G8" s="56"/>
      <c r="H8" s="58"/>
      <c r="I8" s="56"/>
      <c r="J8" s="56"/>
    </row>
    <row r="9" spans="1:13" s="18" customFormat="1" ht="60" x14ac:dyDescent="0.25">
      <c r="A9" s="22" t="s">
        <v>40</v>
      </c>
      <c r="B9" s="24"/>
      <c r="C9" s="54" t="s">
        <v>58</v>
      </c>
      <c r="D9" s="54" t="s">
        <v>59</v>
      </c>
      <c r="E9" s="54" t="s">
        <v>53</v>
      </c>
      <c r="F9" s="22" t="s">
        <v>63</v>
      </c>
      <c r="G9" s="54" t="s">
        <v>60</v>
      </c>
      <c r="H9" s="55" t="s">
        <v>32</v>
      </c>
      <c r="I9" s="54"/>
      <c r="J9" s="22"/>
    </row>
    <row r="10" spans="1:13" ht="60" x14ac:dyDescent="0.25">
      <c r="A10" s="22" t="s">
        <v>43</v>
      </c>
      <c r="B10" s="24"/>
      <c r="C10" s="22" t="s">
        <v>61</v>
      </c>
      <c r="D10" s="54" t="s">
        <v>62</v>
      </c>
      <c r="E10" s="54" t="s">
        <v>53</v>
      </c>
      <c r="F10" s="22" t="s">
        <v>63</v>
      </c>
      <c r="G10" s="54" t="s">
        <v>60</v>
      </c>
      <c r="H10" s="55" t="s">
        <v>32</v>
      </c>
      <c r="I10" s="22"/>
      <c r="J10" s="22"/>
    </row>
    <row r="11" spans="1:13" ht="60" x14ac:dyDescent="0.25">
      <c r="A11" s="22" t="s">
        <v>46</v>
      </c>
      <c r="B11" s="24"/>
      <c r="C11" t="s">
        <v>64</v>
      </c>
      <c r="D11" s="54" t="s">
        <v>65</v>
      </c>
      <c r="E11" s="54" t="s">
        <v>53</v>
      </c>
      <c r="F11" s="22" t="s">
        <v>63</v>
      </c>
      <c r="G11" s="54" t="s">
        <v>60</v>
      </c>
      <c r="H11" s="55" t="s">
        <v>32</v>
      </c>
      <c r="I11" s="22"/>
      <c r="J11" s="22"/>
    </row>
    <row r="12" spans="1:13" x14ac:dyDescent="0.25">
      <c r="A12" s="18"/>
    </row>
  </sheetData>
  <mergeCells count="6">
    <mergeCell ref="A1:C1"/>
    <mergeCell ref="I1:J1"/>
    <mergeCell ref="A2:C2"/>
    <mergeCell ref="A5:C5"/>
    <mergeCell ref="D5:H5"/>
    <mergeCell ref="B7:B11"/>
  </mergeCells>
  <conditionalFormatting sqref="J2">
    <cfRule type="cellIs" dxfId="7" priority="5" operator="equal">
      <formula>"FAIL"</formula>
    </cfRule>
  </conditionalFormatting>
  <conditionalFormatting sqref="J2">
    <cfRule type="cellIs" dxfId="6" priority="6" operator="equal">
      <formula>"PASS"</formula>
    </cfRule>
  </conditionalFormatting>
  <conditionalFormatting sqref="J2">
    <cfRule type="cellIs" dxfId="5" priority="7" operator="equal">
      <formula>"WARNING"</formula>
    </cfRule>
  </conditionalFormatting>
  <conditionalFormatting sqref="J2">
    <cfRule type="containsBlanks" dxfId="4" priority="8">
      <formula>LEN(TRIM(J2))=0</formula>
    </cfRule>
  </conditionalFormatting>
  <conditionalFormatting sqref="J3">
    <cfRule type="cellIs" dxfId="3" priority="1" operator="equal">
      <formula>"FAIL"</formula>
    </cfRule>
  </conditionalFormatting>
  <conditionalFormatting sqref="J3">
    <cfRule type="cellIs" dxfId="2" priority="2" operator="equal">
      <formula>"PASS"</formula>
    </cfRule>
  </conditionalFormatting>
  <conditionalFormatting sqref="J3">
    <cfRule type="cellIs" dxfId="1" priority="3" operator="equal">
      <formula>"WARNING"</formula>
    </cfRule>
  </conditionalFormatting>
  <conditionalFormatting sqref="J3">
    <cfRule type="containsBlanks" dxfId="0" priority="4">
      <formula>LEN(TRIM(J3))=0</formula>
    </cfRule>
  </conditionalFormatting>
  <hyperlinks>
    <hyperlink ref="D1" r:id="rId1" xr:uid="{23820FB6-6E76-4C67-AB5B-E47ADE9735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management</vt:lpstr>
      <vt:lpstr>Login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ahmed</dc:creator>
  <cp:lastModifiedBy>yusuf ahmed</cp:lastModifiedBy>
  <dcterms:created xsi:type="dcterms:W3CDTF">2023-07-22T10:06:59Z</dcterms:created>
  <dcterms:modified xsi:type="dcterms:W3CDTF">2023-08-05T15:39:20Z</dcterms:modified>
</cp:coreProperties>
</file>