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3A2D9E5F-E103-419C-BD24-D6CE1AEC32EE}" xr6:coauthVersionLast="47" xr6:coauthVersionMax="47" xr10:uidLastSave="{00000000-0000-0000-0000-000000000000}"/>
  <bookViews>
    <workbookView xWindow="-108" yWindow="-108" windowWidth="23256" windowHeight="12456" activeTab="3" xr2:uid="{00000000-000D-0000-FFFF-FFFF00000000}"/>
  </bookViews>
  <sheets>
    <sheet name="Sheet6" sheetId="7" r:id="rId1"/>
    <sheet name="Sheet7" sheetId="8" r:id="rId2"/>
    <sheet name="Sheet9" sheetId="10" r:id="rId3"/>
    <sheet name="Dashboard" sheetId="11" r:id="rId4"/>
    <sheet name="Working Sheet" sheetId="2" r:id="rId5"/>
    <sheet name="bike_buyers" sheetId="1" r:id="rId6"/>
  </sheets>
  <definedNames>
    <definedName name="_xlnm._FilterDatabase" localSheetId="5" hidden="1">bike_buyers!$A$1:$M$1001</definedName>
    <definedName name="_xlnm._FilterDatabase" localSheetId="4" hidden="1">'Working Sheet'!$A$1:$N$1027</definedName>
    <definedName name="Slicer_Education">#N/A</definedName>
    <definedName name="Slicer_Marital_Status">#N/A</definedName>
    <definedName name="Slicer_Region">#N/A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<sst xmlns="http://schemas.openxmlformats.org/spreadsheetml/2006/main" count="16268" uniqueCount="52">
  <si>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</si>
  <si>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</si>
  <si>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</si>
  <si>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</si>
  <si>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</si>
  <si>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</si>
  <si>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</si>
  <si>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</si>
  <si>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</si>
  <si>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</si>
  <si>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</si>
  <si>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</si>
  <si>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</si>
  <si>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</si>
  <si>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</si>
  <si>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</si>
  <si>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</si>
  <si>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</si>
  <si>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</si>
  <si>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</si>
  <si>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</si>
  <si>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</si>
  <si>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</si>
  <si>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</si>
  <si>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</si>
  <si>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</si>
  <si>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</si>
  <si>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</si>
  <si>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</si>
  <si>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</si>
  <si>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</si>
  <si>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</si>
  <si>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</si>
  <si>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</si>
  <si>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</si>
  <si>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</si>
  <si>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</si>
  <si>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</si>
  <si>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</si>
  <si>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</si>
  <si>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</si>
  <si>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</si>
  <si>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(blank)</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</si>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</sst>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protection hidden="1"/>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_(* #,##0_);_(* \(#,##0\);_(* "-"??_);_(@_)</c:formatCode>
                <c:ptCount val="2"/>
                <c:pt idx="0">
                  <c:v>53440</c:v>
                </c:pt>
                <c:pt idx="1">
                  <c:v>56208.178438661707</c:v>
                </c:pt>
              </c:numCache>
            </c:numRef>
          </c:val>
          <c:extLst>
            <c:ext xmlns:c16="http://schemas.microsoft.com/office/drawing/2014/chart" uri="{C3380CC4-5D6E-409C-BE32-E72D297353CC}">
              <c16:uniqueId val="{00000000-1551-40D0-925A-D24FCBD7AEEF}"/>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1551-40D0-925A-D24FCBD7AEEF}"/>
            </c:ext>
          </c:extLst>
        </c:ser>
        <c:dLbls>
          <c:showLegendKey val="0"/>
          <c:showVal val="0"/>
          <c:showCatName val="0"/>
          <c:showSerName val="0"/>
          <c:showPercent val="0"/>
          <c:showBubbleSize val="0"/>
        </c:dLbls>
        <c:gapWidth val="219"/>
        <c:overlap val="-27"/>
        <c:axId val="648303136"/>
        <c:axId val="648304936"/>
      </c:barChart>
      <c:catAx>
        <c:axId val="64830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04936"/>
        <c:crosses val="autoZero"/>
        <c:auto val="1"/>
        <c:lblAlgn val="ctr"/>
        <c:lblOffset val="100"/>
        <c:noMultiLvlLbl val="0"/>
      </c:catAx>
      <c:valAx>
        <c:axId val="64830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0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Dataset.xlsx]Sheet7!PivotTable13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Sheet7!$A$5:$A$10</c:f>
              <c:strCache>
                <c:ptCount val="5"/>
                <c:pt idx="0">
                  <c:v>0-1 Miles</c:v>
                </c:pt>
                <c:pt idx="1">
                  <c:v>1-2 Miles</c:v>
                </c:pt>
                <c:pt idx="2">
                  <c:v>2-5 Miles</c:v>
                </c:pt>
                <c:pt idx="3">
                  <c:v>5-10 Miles</c:v>
                </c:pt>
                <c:pt idx="4">
                  <c:v>More than 10 Miles</c:v>
                </c:pt>
              </c:strCache>
            </c:strRef>
          </c:cat>
          <c:val>
            <c:numRef>
              <c:f>Sheet7!$B$5:$B$10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BD-419C-9ED4-999952E168D9}"/>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Sheet7!$A$5:$A$10</c:f>
              <c:strCache>
                <c:ptCount val="5"/>
                <c:pt idx="0">
                  <c:v>0-1 Miles</c:v>
                </c:pt>
                <c:pt idx="1">
                  <c:v>1-2 Miles</c:v>
                </c:pt>
                <c:pt idx="2">
                  <c:v>2-5 Miles</c:v>
                </c:pt>
                <c:pt idx="3">
                  <c:v>5-10 Miles</c:v>
                </c:pt>
                <c:pt idx="4">
                  <c:v>More than 10 Miles</c:v>
                </c:pt>
              </c:strCache>
            </c:strRef>
          </c:cat>
          <c:val>
            <c:numRef>
              <c:f>Sheet7!$C$5:$C$10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ABD-419C-9ED4-999952E168D9}"/>
            </c:ext>
          </c:extLst>
        </c:ser>
        <c:dLbls>
          <c:showLegendKey val="0"/>
          <c:showVal val="0"/>
          <c:showCatName val="0"/>
          <c:showSerName val="0"/>
          <c:showPercent val="0"/>
          <c:showBubbleSize val="0"/>
        </c:dLbls>
        <c:smooth val="0"/>
        <c:axId val="623555256"/>
        <c:axId val="623552736"/>
      </c:lineChart>
      <c:catAx>
        <c:axId val="62355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52736"/>
        <c:crosses val="autoZero"/>
        <c:auto val="1"/>
        <c:lblAlgn val="ctr"/>
        <c:lblOffset val="100"/>
        <c:noMultiLvlLbl val="0"/>
      </c:catAx>
      <c:valAx>
        <c:axId val="62355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5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Dataset.xlsx]Sheet9!PivotTable15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Sheet9!$A$5:$A$8</c:f>
              <c:strCache>
                <c:ptCount val="3"/>
                <c:pt idx="0">
                  <c:v>Adolescent</c:v>
                </c:pt>
                <c:pt idx="1">
                  <c:v>Middle Age</c:v>
                </c:pt>
                <c:pt idx="2">
                  <c:v>Old</c:v>
                </c:pt>
              </c:strCache>
            </c:strRef>
          </c:cat>
          <c:val>
            <c:numRef>
              <c:f>Sheet9!$B$5:$B$8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93-4D40-8408-749CCD75BC7F}"/>
            </c:ext>
          </c:extLst>
        </c:ser>
        <c:ser>
          <c:idx val="1"/>
          <c:order val="1"/>
          <c:tx>
            <c:strRef>
              <c:f>Sheet9!$C$3:$C$4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Sheet9!$A$5:$A$8</c:f>
              <c:strCache>
                <c:ptCount val="3"/>
                <c:pt idx="0">
                  <c:v>Adolescent</c:v>
                </c:pt>
                <c:pt idx="1">
                  <c:v>Middle Age</c:v>
                </c:pt>
                <c:pt idx="2">
                  <c:v>Old</c:v>
                </c:pt>
              </c:strCache>
            </c:strRef>
          </c:cat>
          <c:val>
            <c:numRef>
              <c:f>Sheet9!$C$5:$C$8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BD93-4D40-8408-749CCD75BC7F}"/>
            </c:ext>
          </c:extLst>
        </c:ser>
        <c:ser>
          <c:idx val="2"/>
          <c:order val="2"/>
          <c:tx>
            <c:strRef>
              <c:f>Sheet9!$D$3:$D$4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Sheet9!$A$5:$A$8</c:f>
              <c:strCache>
                <c:ptCount val="3"/>
                <c:pt idx="0">
                  <c:v>Adolescent</c:v>
                </c:pt>
                <c:pt idx="1">
                  <c:v>Middle Age</c:v>
                </c:pt>
                <c:pt idx="2">
                  <c:v>Old</c:v>
                </c:pt>
              </c:strCache>
            </c:strRef>
          </c:cat>
          <c:val>
            <c:numRef>
              <c:f>Sheet9!$D$5:$D$8</c:f>
              <c:numCache>
                <c:formatCode>General</c:formatCode>
                <c:ptCount val="3"/>
              </c:numCache>
            </c:numRef>
          </c:val>
          <c:smooth val="0"/>
          <c:extLst>
            <c:ext xmlns:c16="http://schemas.microsoft.com/office/drawing/2014/chart" uri="{C3380CC4-5D6E-409C-BE32-E72D297353CC}">
              <c16:uniqueId val="{00000006-BD93-4D40-8408-749CCD75BC7F}"/>
            </c:ext>
          </c:extLst>
        </c:ser>
        <c:dLbls>
          <c:showLegendKey val="0"/>
          <c:showVal val="0"/>
          <c:showCatName val="0"/>
          <c:showSerName val="0"/>
          <c:showPercent val="0"/>
          <c:showBubbleSize val="0"/>
        </c:dLbls>
        <c:marker val="1"/>
        <c:smooth val="0"/>
        <c:axId val="467499520"/>
        <c:axId val="467501680"/>
      </c:lineChart>
      <c:catAx>
        <c:axId val="46749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01680"/>
        <c:crosses val="autoZero"/>
        <c:auto val="1"/>
        <c:lblAlgn val="ctr"/>
        <c:lblOffset val="100"/>
        <c:noMultiLvlLbl val="0"/>
      </c:catAx>
      <c:valAx>
        <c:axId val="4675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9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No</c:v>
                </c:pt>
              </c:strCache>
            </c:strRef>
          </c:tx>
          <c:spPr>
            <a:solidFill>
              <a:schemeClr val="accent1"/>
            </a:solidFill>
            <a:ln>
              <a:noFill/>
            </a:ln>
            <a:effectLst/>
          </c:spPr>
          <c:invertIfNegative val="0"/>
          <c:cat>
            <c:strRef>
              <c:f>Sheet6!$A$5:$A$7</c:f>
              <c:strCache>
                <c:ptCount val="2"/>
                <c:pt idx="0">
                  <c:v>Female</c:v>
                </c:pt>
                <c:pt idx="1">
                  <c:v>Male</c:v>
                </c:pt>
              </c:strCache>
            </c:strRef>
          </c:cat>
          <c:val>
            <c:numRef>
              <c:f>Sheet6!$B$5:$B$7</c:f>
              <c:numCache>
                <c:formatCode>_(* #,##0_);_(* \(#,##0\);_(* "-"??_);_(@_)</c:formatCode>
                <c:ptCount val="2"/>
                <c:pt idx="0">
                  <c:v>53440</c:v>
                </c:pt>
                <c:pt idx="1">
                  <c:v>56208.178438661707</c:v>
                </c:pt>
              </c:numCache>
            </c:numRef>
          </c:val>
          <c:extLst>
            <c:ext xmlns:c16="http://schemas.microsoft.com/office/drawing/2014/chart" uri="{C3380CC4-5D6E-409C-BE32-E72D297353CC}">
              <c16:uniqueId val="{00000000-A23E-4CBF-B5D8-37E377CBECEA}"/>
            </c:ext>
          </c:extLst>
        </c:ser>
        <c:ser>
          <c:idx val="1"/>
          <c:order val="1"/>
          <c:tx>
            <c:strRef>
              <c:f>Sheet6!$C$3:$C$4</c:f>
              <c:strCache>
                <c:ptCount val="1"/>
                <c:pt idx="0">
                  <c:v>Yes</c:v>
                </c:pt>
              </c:strCache>
            </c:strRef>
          </c:tx>
          <c:spPr>
            <a:solidFill>
              <a:schemeClr val="accent2"/>
            </a:solidFill>
            <a:ln>
              <a:noFill/>
            </a:ln>
            <a:effectLst/>
          </c:spPr>
          <c:invertIfNegative val="0"/>
          <c:cat>
            <c:strRef>
              <c:f>Sheet6!$A$5:$A$7</c:f>
              <c:strCache>
                <c:ptCount val="2"/>
                <c:pt idx="0">
                  <c:v>Female</c:v>
                </c:pt>
                <c:pt idx="1">
                  <c:v>Male</c:v>
                </c:pt>
              </c:strCache>
            </c:strRef>
          </c:cat>
          <c:val>
            <c:numRef>
              <c:f>Sheet6!$C$5:$C$7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A23E-4CBF-B5D8-37E377CBECEA}"/>
            </c:ext>
          </c:extLst>
        </c:ser>
        <c:dLbls>
          <c:showLegendKey val="0"/>
          <c:showVal val="0"/>
          <c:showCatName val="0"/>
          <c:showSerName val="0"/>
          <c:showPercent val="0"/>
          <c:showBubbleSize val="0"/>
        </c:dLbls>
        <c:gapWidth val="219"/>
        <c:overlap val="-27"/>
        <c:axId val="648303136"/>
        <c:axId val="648304936"/>
      </c:barChart>
      <c:catAx>
        <c:axId val="64830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04936"/>
        <c:crosses val="autoZero"/>
        <c:auto val="1"/>
        <c:lblAlgn val="ctr"/>
        <c:lblOffset val="100"/>
        <c:noMultiLvlLbl val="0"/>
      </c:catAx>
      <c:valAx>
        <c:axId val="64830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0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Dataset.xlsx]Sheet7!PivotTable13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Sheet7!$A$5:$A$10</c:f>
              <c:strCache>
                <c:ptCount val="5"/>
                <c:pt idx="0">
                  <c:v>0-1 Miles</c:v>
                </c:pt>
                <c:pt idx="1">
                  <c:v>1-2 Miles</c:v>
                </c:pt>
                <c:pt idx="2">
                  <c:v>2-5 Miles</c:v>
                </c:pt>
                <c:pt idx="3">
                  <c:v>5-10 Miles</c:v>
                </c:pt>
                <c:pt idx="4">
                  <c:v>More than 10 Miles</c:v>
                </c:pt>
              </c:strCache>
            </c:strRef>
          </c:cat>
          <c:val>
            <c:numRef>
              <c:f>Sheet7!$B$5:$B$10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CF-43A9-9AE0-E3765C5CBA3C}"/>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Sheet7!$A$5:$A$10</c:f>
              <c:strCache>
                <c:ptCount val="5"/>
                <c:pt idx="0">
                  <c:v>0-1 Miles</c:v>
                </c:pt>
                <c:pt idx="1">
                  <c:v>1-2 Miles</c:v>
                </c:pt>
                <c:pt idx="2">
                  <c:v>2-5 Miles</c:v>
                </c:pt>
                <c:pt idx="3">
                  <c:v>5-10 Miles</c:v>
                </c:pt>
                <c:pt idx="4">
                  <c:v>More than 10 Miles</c:v>
                </c:pt>
              </c:strCache>
            </c:strRef>
          </c:cat>
          <c:val>
            <c:numRef>
              <c:f>Sheet7!$C$5:$C$10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DCF-43A9-9AE0-E3765C5CBA3C}"/>
            </c:ext>
          </c:extLst>
        </c:ser>
        <c:dLbls>
          <c:showLegendKey val="0"/>
          <c:showVal val="0"/>
          <c:showCatName val="0"/>
          <c:showSerName val="0"/>
          <c:showPercent val="0"/>
          <c:showBubbleSize val="0"/>
        </c:dLbls>
        <c:marker val="1"/>
        <c:smooth val="0"/>
        <c:axId val="623555256"/>
        <c:axId val="623552736"/>
      </c:lineChart>
      <c:catAx>
        <c:axId val="62355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52736"/>
        <c:crosses val="autoZero"/>
        <c:auto val="1"/>
        <c:lblAlgn val="ctr"/>
        <c:lblOffset val="100"/>
        <c:noMultiLvlLbl val="0"/>
      </c:catAx>
      <c:valAx>
        <c:axId val="62355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5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Dataset.xlsx]Sheet9!PivotTable15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Sheet9!$A$5:$A$8</c:f>
              <c:strCache>
                <c:ptCount val="3"/>
                <c:pt idx="0">
                  <c:v>Adolescent</c:v>
                </c:pt>
                <c:pt idx="1">
                  <c:v>Middle Age</c:v>
                </c:pt>
                <c:pt idx="2">
                  <c:v>Old</c:v>
                </c:pt>
              </c:strCache>
            </c:strRef>
          </c:cat>
          <c:val>
            <c:numRef>
              <c:f>Sheet9!$B$5:$B$8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5B-4AA2-89E1-A5239E260478}"/>
            </c:ext>
          </c:extLst>
        </c:ser>
        <c:ser>
          <c:idx val="1"/>
          <c:order val="1"/>
          <c:tx>
            <c:strRef>
              <c:f>Sheet9!$C$3:$C$4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Sheet9!$A$5:$A$8</c:f>
              <c:strCache>
                <c:ptCount val="3"/>
                <c:pt idx="0">
                  <c:v>Adolescent</c:v>
                </c:pt>
                <c:pt idx="1">
                  <c:v>Middle Age</c:v>
                </c:pt>
                <c:pt idx="2">
                  <c:v>Old</c:v>
                </c:pt>
              </c:strCache>
            </c:strRef>
          </c:cat>
          <c:val>
            <c:numRef>
              <c:f>Sheet9!$C$5:$C$8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895B-4AA2-89E1-A5239E260478}"/>
            </c:ext>
          </c:extLst>
        </c:ser>
        <c:ser>
          <c:idx val="2"/>
          <c:order val="2"/>
          <c:tx>
            <c:strRef>
              <c:f>Sheet9!$D$3:$D$4</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Sheet9!$A$5:$A$8</c:f>
              <c:strCache>
                <c:ptCount val="3"/>
                <c:pt idx="0">
                  <c:v>Adolescent</c:v>
                </c:pt>
                <c:pt idx="1">
                  <c:v>Middle Age</c:v>
                </c:pt>
                <c:pt idx="2">
                  <c:v>Old</c:v>
                </c:pt>
              </c:strCache>
            </c:strRef>
          </c:cat>
          <c:val>
            <c:numRef>
              <c:f>Sheet9!$D$5:$D$8</c:f>
              <c:numCache>
                <c:formatCode>General</c:formatCode>
                <c:ptCount val="3"/>
              </c:numCache>
            </c:numRef>
          </c:val>
          <c:smooth val="0"/>
          <c:extLst>
            <c:ext xmlns:c16="http://schemas.microsoft.com/office/drawing/2014/chart" uri="{C3380CC4-5D6E-409C-BE32-E72D297353CC}">
              <c16:uniqueId val="{00000006-895B-4AA2-89E1-A5239E260478}"/>
            </c:ext>
          </c:extLst>
        </c:ser>
        <c:dLbls>
          <c:showLegendKey val="0"/>
          <c:showVal val="0"/>
          <c:showCatName val="0"/>
          <c:showSerName val="0"/>
          <c:showPercent val="0"/>
          <c:showBubbleSize val="0"/>
        </c:dLbls>
        <c:marker val="1"/>
        <c:smooth val="0"/>
        <c:axId val="467499520"/>
        <c:axId val="467501680"/>
      </c:lineChart>
      <c:catAx>
        <c:axId val="46749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01680"/>
        <c:crosses val="autoZero"/>
        <c:auto val="1"/>
        <c:lblAlgn val="ctr"/>
        <c:lblOffset val="100"/>
        <c:noMultiLvlLbl val="0"/>
      </c:catAx>
      <c:valAx>
        <c:axId val="4675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99520"/>
        <c:crosses val="autoZero"/>
        <c:crossBetween val="between"/>
      </c:val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xdr:colOff>
      <xdr:row>11</xdr:row>
      <xdr:rowOff>19050</xdr:rowOff>
    </xdr:from>
    <xdr:to>
      <xdr:col>10</xdr:col>
      <xdr:colOff>102870</xdr:colOff>
      <xdr:row>26</xdr:row>
      <xdr:rowOff>19050</xdr:rowOff>
    </xdr:to>
    <xdr:graphicFrame macro="">
      <xdr:nvGraphicFramePr>
        <xdr:cNvPr id="2" name="Chart 1">
          <a:extLst>
            <a:ext uri="{FF2B5EF4-FFF2-40B4-BE49-F238E27FC236}">
              <a16:creationId xmlns:a16="http://schemas.microsoft.com/office/drawing/2014/main" id="{C15DB8CA-15FD-56D2-4568-34C56F294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491490</xdr:colOff>
      <xdr:row>10</xdr:row>
      <xdr:rowOff>179070</xdr:rowOff>
    </xdr:from>
    <xdr:to>
      <xdr:col>12</xdr:col>
      <xdr:colOff>57150</xdr:colOff>
      <xdr:row>25</xdr:row>
      <xdr:rowOff>179070</xdr:rowOff>
    </xdr:to>
    <xdr:graphicFrame macro="">
      <xdr:nvGraphicFramePr>
        <xdr:cNvPr id="3" name="Chart 2">
          <a:extLst>
            <a:ext uri="{FF2B5EF4-FFF2-40B4-BE49-F238E27FC236}">
              <a16:creationId xmlns:a16="http://schemas.microsoft.com/office/drawing/2014/main" id="{2B98A405-1905-1689-0A5B-7E80DED45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552450</xdr:colOff>
      <xdr:row>8</xdr:row>
      <xdr:rowOff>80010</xdr:rowOff>
    </xdr:from>
    <xdr:to>
      <xdr:col>13</xdr:col>
      <xdr:colOff>247650</xdr:colOff>
      <xdr:row>23</xdr:row>
      <xdr:rowOff>80010</xdr:rowOff>
    </xdr:to>
    <xdr:graphicFrame macro="">
      <xdr:nvGraphicFramePr>
        <xdr:cNvPr id="2" name="Chart 1">
          <a:extLst>
            <a:ext uri="{FF2B5EF4-FFF2-40B4-BE49-F238E27FC236}">
              <a16:creationId xmlns:a16="http://schemas.microsoft.com/office/drawing/2014/main" id="{D42944A1-8368-3FB4-6E96-EE7BFDE61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495759</xdr:colOff>
      <xdr:row>5</xdr:row>
      <xdr:rowOff>15240</xdr:rowOff>
    </xdr:from>
    <xdr:to>
      <xdr:col>7</xdr:col>
      <xdr:colOff>394770</xdr:colOff>
      <xdr:row>17</xdr:row>
      <xdr:rowOff>167640</xdr:rowOff>
    </xdr:to>
    <xdr:graphicFrame macro="">
      <xdr:nvGraphicFramePr>
        <xdr:cNvPr id="2" name="Chart 1">
          <a:extLst>
            <a:ext uri="{FF2B5EF4-FFF2-40B4-BE49-F238E27FC236}">
              <a16:creationId xmlns:a16="http://schemas.microsoft.com/office/drawing/2014/main" id="{CEC5116C-A5C0-44C6-9CB6-E43B47046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495759</xdr:colOff>
      <xdr:row>18</xdr:row>
      <xdr:rowOff>30480</xdr:rowOff>
    </xdr:from>
    <xdr:to>
      <xdr:col>14</xdr:col>
      <xdr:colOff>587565</xdr:colOff>
      <xdr:row>30</xdr:row>
      <xdr:rowOff>106680</xdr:rowOff>
    </xdr:to>
    <xdr:graphicFrame macro="">
      <xdr:nvGraphicFramePr>
        <xdr:cNvPr id="3" name="Chart 2">
          <a:extLst>
            <a:ext uri="{FF2B5EF4-FFF2-40B4-BE49-F238E27FC236}">
              <a16:creationId xmlns:a16="http://schemas.microsoft.com/office/drawing/2014/main" id="{2490BF6D-C934-4C2D-9961-AF7A71DAF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422312</xdr:colOff>
      <xdr:row>5</xdr:row>
      <xdr:rowOff>15240</xdr:rowOff>
    </xdr:from>
    <xdr:to>
      <xdr:col>14</xdr:col>
      <xdr:colOff>605927</xdr:colOff>
      <xdr:row>17</xdr:row>
      <xdr:rowOff>175260</xdr:rowOff>
    </xdr:to>
    <xdr:graphicFrame macro="">
      <xdr:nvGraphicFramePr>
        <xdr:cNvPr id="4" name="Chart 3">
          <a:extLst>
            <a:ext uri="{FF2B5EF4-FFF2-40B4-BE49-F238E27FC236}">
              <a16:creationId xmlns:a16="http://schemas.microsoft.com/office/drawing/2014/main" id="{2B1CD954-DEAB-4205-8124-9EFB882E4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178015</xdr:rowOff>
    </xdr:from>
    <xdr:to>
      <xdr:col>1</xdr:col>
      <xdr:colOff>495759</xdr:colOff>
      <xdr:row>9</xdr:row>
      <xdr:rowOff>119351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4D9F4B-480F-46CC-F6C8-A5250A670A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2473"/>
              <a:ext cx="1101687" cy="859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16801</xdr:rowOff>
    </xdr:from>
    <xdr:to>
      <xdr:col>1</xdr:col>
      <xdr:colOff>495759</xdr:colOff>
      <xdr:row>24</xdr:row>
      <xdr:rowOff>156072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1BC9AD3-9C45-BFE5-D47B-1B6C9A9443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54632"/>
              <a:ext cx="1101687" cy="1608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1102</xdr:rowOff>
    </xdr:from>
    <xdr:to>
      <xdr:col>1</xdr:col>
      <xdr:colOff>495759</xdr:colOff>
      <xdr:row>15</xdr:row>
      <xdr:rowOff>165254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CDEAA89-35FD-834C-1676-9DDF2CED22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7247"/>
              <a:ext cx="1101687" cy="1082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65.451677893521" createdVersion="8" refreshedVersion="8" minRefreshableVersion="3" recordCount="1026" xr:uid="{7392EF96-724E-4CCA-80F8-882F71A6EFAC}">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0523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909D7-0ED4-46F6-B5C1-4E31C9514CA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8979D-2ED0-43DF-B830-909E846EF97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
    <format dxfId="0">
      <pivotArea dataOnly="0" fieldPosition="0">
        <references count="1">
          <reference field="9" count="1">
            <x v="5"/>
          </reference>
        </references>
      </pivotArea>
    </format>
  </formats>
  <chartFormats count="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538B5C-FB11-4693-BC09-DE317C35258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29327A-D2E7-4575-AD6E-268E12AF5E22}" sourceName="Marital Status">
  <pivotTables>
    <pivotTable tabId="10" name="PivotTable15"/>
    <pivotTable tabId="7" name="PivotTable12"/>
    <pivotTable tabId="8" name="PivotTable13"/>
  </pivotTables>
  <data>
    <tabular pivotCacheId="130523865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04EC7B-9DE9-44F1-BA47-9C88B91D078B}" sourceName="Education">
  <pivotTables>
    <pivotTable tabId="7" name="PivotTable12"/>
    <pivotTable tabId="8" name="PivotTable13"/>
    <pivotTable tabId="10" name="PivotTable15"/>
  </pivotTables>
  <data>
    <tabular pivotCacheId="130523865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067C6B-B150-4E9F-B218-941BEA9BEB4C}" sourceName="Region">
  <pivotTables>
    <pivotTable tabId="7" name="PivotTable12"/>
    <pivotTable tabId="8" name="PivotTable13"/>
    <pivotTable tabId="10" name="PivotTable15"/>
  </pivotTables>
  <data>
    <tabular pivotCacheId="130523865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A200BE-D6A0-42BD-8076-1013CCA3CFB1}" cache="Slicer_Marital_Status" caption="Marital Status" rowHeight="234950"/>
  <slicer name="Education" xr10:uid="{7D88B6AA-E8EC-4767-B2D5-CFC1B8EF34A4}" cache="Slicer_Education" caption="Education" rowHeight="234950"/>
  <slicer name="Region" xr10:uid="{7FDECAC9-F611-4DAA-94B1-51FD406B42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31EB-975B-4052-9670-865C97D91440}">
  <dimension ref="A3:D7"/>
  <sheetViews>
    <sheetView workbookViewId="0">
      <selection activeCell="D7" sqref="B5:D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44</v>
      </c>
      <c r="B3" s="4" t="s">
        <v>45</v>
      </c>
    </row>
    <row r="4" spans="1:4" x14ac:dyDescent="0.3">
      <c r="A4" s="4" t="s">
        <v>41</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84DB-9E60-499F-BB5D-950DB63F4383}">
  <dimension ref="A3:D10"/>
  <sheetViews>
    <sheetView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46</v>
      </c>
      <c r="B3" s="4" t="s">
        <v>45</v>
      </c>
    </row>
    <row r="4" spans="1:4" x14ac:dyDescent="0.3">
      <c r="A4" s="4" t="s">
        <v>41</v>
      </c>
      <c r="B4" t="s">
        <v>18</v>
      </c>
      <c r="C4" t="s">
        <v>15</v>
      </c>
      <c r="D4" t="s">
        <v>43</v>
      </c>
    </row>
    <row r="5" spans="1:4" x14ac:dyDescent="0.3">
      <c r="A5" s="5" t="s">
        <v>16</v>
      </c>
      <c r="B5">
        <v>166</v>
      </c>
      <c r="C5">
        <v>200</v>
      </c>
      <c r="D5">
        <v>366</v>
      </c>
    </row>
    <row r="6" spans="1:4" x14ac:dyDescent="0.3">
      <c r="A6" s="5" t="s">
        <v>26</v>
      </c>
      <c r="B6">
        <v>92</v>
      </c>
      <c r="C6">
        <v>77</v>
      </c>
      <c r="D6">
        <v>169</v>
      </c>
    </row>
    <row r="7" spans="1:4" x14ac:dyDescent="0.3">
      <c r="A7" s="5" t="s">
        <v>22</v>
      </c>
      <c r="B7">
        <v>67</v>
      </c>
      <c r="C7">
        <v>95</v>
      </c>
      <c r="D7">
        <v>162</v>
      </c>
    </row>
    <row r="8" spans="1:4" x14ac:dyDescent="0.3">
      <c r="A8" s="5" t="s">
        <v>23</v>
      </c>
      <c r="B8">
        <v>116</v>
      </c>
      <c r="C8">
        <v>76</v>
      </c>
      <c r="D8">
        <v>192</v>
      </c>
    </row>
    <row r="9" spans="1:4" x14ac:dyDescent="0.3">
      <c r="A9" s="5" t="s">
        <v>47</v>
      </c>
      <c r="B9">
        <v>78</v>
      </c>
      <c r="C9">
        <v>33</v>
      </c>
      <c r="D9">
        <v>111</v>
      </c>
    </row>
    <row r="10" spans="1:4" x14ac:dyDescent="0.3">
      <c r="A10" s="5" t="s">
        <v>43</v>
      </c>
      <c r="B10">
        <v>519</v>
      </c>
      <c r="C10">
        <v>481</v>
      </c>
      <c r="D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1E37-4C3B-48E3-B60F-12EABC503197}">
  <dimension ref="A3:E8"/>
  <sheetViews>
    <sheetView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3" spans="1:5" x14ac:dyDescent="0.3">
      <c r="A3" s="4" t="s">
        <v>46</v>
      </c>
      <c r="B3" s="4" t="s">
        <v>45</v>
      </c>
    </row>
    <row r="4" spans="1:5" x14ac:dyDescent="0.3">
      <c r="A4" s="4" t="s">
        <v>41</v>
      </c>
      <c r="B4" t="s">
        <v>18</v>
      </c>
      <c r="C4" t="s">
        <v>15</v>
      </c>
      <c r="D4" t="s">
        <v>42</v>
      </c>
      <c r="E4" t="s">
        <v>43</v>
      </c>
    </row>
    <row r="5" spans="1:5" x14ac:dyDescent="0.3">
      <c r="A5" s="5" t="s">
        <v>48</v>
      </c>
      <c r="B5">
        <v>71</v>
      </c>
      <c r="C5">
        <v>39</v>
      </c>
      <c r="E5">
        <v>110</v>
      </c>
    </row>
    <row r="6" spans="1:5" x14ac:dyDescent="0.3">
      <c r="A6" s="5" t="s">
        <v>49</v>
      </c>
      <c r="B6">
        <v>318</v>
      </c>
      <c r="C6">
        <v>383</v>
      </c>
      <c r="E6">
        <v>701</v>
      </c>
    </row>
    <row r="7" spans="1:5" x14ac:dyDescent="0.3">
      <c r="A7" s="5" t="s">
        <v>50</v>
      </c>
      <c r="B7">
        <v>130</v>
      </c>
      <c r="C7">
        <v>59</v>
      </c>
      <c r="E7">
        <v>189</v>
      </c>
    </row>
    <row r="8" spans="1:5" x14ac:dyDescent="0.3">
      <c r="A8" s="5" t="s">
        <v>43</v>
      </c>
      <c r="B8">
        <v>519</v>
      </c>
      <c r="C8">
        <v>481</v>
      </c>
      <c r="E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AF140-FFAC-462E-BEBD-35AAC40990B2}">
  <dimension ref="A1:O5"/>
  <sheetViews>
    <sheetView showGridLines="0" tabSelected="1" zoomScale="83" zoomScaleNormal="83" workbookViewId="0">
      <selection sqref="A1:O5"/>
    </sheetView>
  </sheetViews>
  <sheetFormatPr defaultRowHeight="14.4" x14ac:dyDescent="0.3"/>
  <sheetData>
    <row r="1" spans="1:15"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3CF0-11A9-4F8B-AD3C-152B7864BC08}">
  <sheetPr filterMode="1"/>
  <dimension ref="A1:N1027"/>
  <sheetViews>
    <sheetView workbookViewId="0">
      <selection activeCell="D2" sqref="D2"/>
    </sheetView>
  </sheetViews>
  <sheetFormatPr defaultColWidth="11.88671875" defaultRowHeight="14.4" x14ac:dyDescent="0.3"/>
  <cols>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3">
      <c r="M1002" t="str">
        <f t="shared" si="15"/>
        <v>Adolescent</v>
      </c>
    </row>
    <row r="1003" spans="1:14" hidden="1" x14ac:dyDescent="0.3">
      <c r="M1003" t="str">
        <f t="shared" si="15"/>
        <v>Adolescent</v>
      </c>
    </row>
    <row r="1004" spans="1:14" hidden="1" x14ac:dyDescent="0.3">
      <c r="M1004" t="str">
        <f t="shared" si="15"/>
        <v>Adolescent</v>
      </c>
    </row>
    <row r="1005" spans="1:14" hidden="1" x14ac:dyDescent="0.3">
      <c r="M1005" t="str">
        <f t="shared" si="15"/>
        <v>Adolescent</v>
      </c>
    </row>
    <row r="1006" spans="1:14" hidden="1" x14ac:dyDescent="0.3">
      <c r="M1006" t="str">
        <f t="shared" si="15"/>
        <v>Adolescent</v>
      </c>
    </row>
    <row r="1007" spans="1:14" hidden="1" x14ac:dyDescent="0.3">
      <c r="M1007" t="str">
        <f t="shared" si="15"/>
        <v>Adolescent</v>
      </c>
    </row>
    <row r="1008" spans="1:14" hidden="1" x14ac:dyDescent="0.3">
      <c r="M1008" t="str">
        <f t="shared" si="15"/>
        <v>Adolescent</v>
      </c>
    </row>
    <row r="1009" spans="13:13" hidden="1" x14ac:dyDescent="0.3">
      <c r="M1009" t="str">
        <f t="shared" si="15"/>
        <v>Adolescent</v>
      </c>
    </row>
    <row r="1010" spans="13:13" hidden="1" x14ac:dyDescent="0.3">
      <c r="M1010" t="str">
        <f t="shared" si="15"/>
        <v>Adolescent</v>
      </c>
    </row>
    <row r="1011" spans="13:13" hidden="1" x14ac:dyDescent="0.3">
      <c r="M1011" t="str">
        <f t="shared" si="15"/>
        <v>Adolescent</v>
      </c>
    </row>
    <row r="1012" spans="13:13" hidden="1" x14ac:dyDescent="0.3">
      <c r="M1012" t="str">
        <f t="shared" si="15"/>
        <v>Adolescent</v>
      </c>
    </row>
    <row r="1013" spans="13:13" hidden="1" x14ac:dyDescent="0.3">
      <c r="M1013" t="str">
        <f t="shared" si="15"/>
        <v>Adolescent</v>
      </c>
    </row>
    <row r="1014" spans="13:13" hidden="1" x14ac:dyDescent="0.3">
      <c r="M1014" t="str">
        <f t="shared" si="15"/>
        <v>Adolescent</v>
      </c>
    </row>
    <row r="1015" spans="13:13" hidden="1" x14ac:dyDescent="0.3">
      <c r="M1015" t="str">
        <f t="shared" si="15"/>
        <v>Adolescent</v>
      </c>
    </row>
    <row r="1016" spans="13:13" hidden="1" x14ac:dyDescent="0.3">
      <c r="M1016" t="str">
        <f t="shared" si="15"/>
        <v>Adolescent</v>
      </c>
    </row>
    <row r="1017" spans="13:13" hidden="1" x14ac:dyDescent="0.3">
      <c r="M1017" t="str">
        <f t="shared" si="15"/>
        <v>Adolescent</v>
      </c>
    </row>
    <row r="1018" spans="13:13" hidden="1" x14ac:dyDescent="0.3">
      <c r="M1018" t="str">
        <f t="shared" si="15"/>
        <v>Adolescent</v>
      </c>
    </row>
    <row r="1019" spans="13:13" hidden="1" x14ac:dyDescent="0.3">
      <c r="M1019" t="str">
        <f t="shared" si="15"/>
        <v>Adolescent</v>
      </c>
    </row>
    <row r="1020" spans="13:13" hidden="1" x14ac:dyDescent="0.3">
      <c r="M1020" t="str">
        <f t="shared" si="15"/>
        <v>Adolescent</v>
      </c>
    </row>
    <row r="1021" spans="13:13" hidden="1" x14ac:dyDescent="0.3">
      <c r="M1021" t="str">
        <f t="shared" si="15"/>
        <v>Adolescent</v>
      </c>
    </row>
    <row r="1022" spans="13:13" hidden="1" x14ac:dyDescent="0.3">
      <c r="M1022" t="str">
        <f t="shared" si="15"/>
        <v>Adolescent</v>
      </c>
    </row>
    <row r="1023" spans="13:13" hidden="1" x14ac:dyDescent="0.3">
      <c r="M1023" t="str">
        <f t="shared" si="15"/>
        <v>Adolescent</v>
      </c>
    </row>
    <row r="1024" spans="13:13" hidden="1" x14ac:dyDescent="0.3">
      <c r="M1024" t="str">
        <f t="shared" si="15"/>
        <v>Adolescent</v>
      </c>
    </row>
    <row r="1025" spans="13:13" hidden="1" x14ac:dyDescent="0.3">
      <c r="M1025" t="str">
        <f t="shared" si="15"/>
        <v>Adolescent</v>
      </c>
    </row>
    <row r="1026" spans="13:13" hidden="1" x14ac:dyDescent="0.3">
      <c r="M1026" t="str">
        <f t="shared" si="15"/>
        <v>Adolescent</v>
      </c>
    </row>
    <row r="1027" spans="13:13" hidden="1" x14ac:dyDescent="0.3">
      <c r="M1027" t="str">
        <f t="shared" ref="M1027" si="16">IF(L1027&gt;54,"Old",IF(L1027&gt;=31,"Middle Age",IF(L1027&lt;31,"Adolescent","Invalid")))</f>
        <v>Adolescent</v>
      </c>
    </row>
  </sheetData>
  <autoFilter ref="A1:N1027" xr:uid="{949B3CF0-11A9-4F8B-AD3C-152B7864BC08}">
    <filterColumn colId="2">
      <customFilters>
        <customFilter operator="notEqual" val=" "/>
      </customFilters>
    </filterColumn>
  </autoFilter>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Sheet7</vt:lpstr>
      <vt:lpstr>Sheet9</vt:lpstr>
      <vt:lpstr>Dashboard</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2023-08-28T09:48:54Z</dcterms:modified>
</cp:coreProperties>
</file>