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utak\Downloads\金融コンペ\"/>
    </mc:Choice>
  </mc:AlternateContent>
  <xr:revisionPtr revIDLastSave="0" documentId="13_ncr:1_{0ED50D38-B86B-4228-85E3-FF1EC4F2188D}" xr6:coauthVersionLast="47" xr6:coauthVersionMax="47" xr10:uidLastSave="{00000000-0000-0000-0000-000000000000}"/>
  <bookViews>
    <workbookView xWindow="-98" yWindow="-98" windowWidth="22695" windowHeight="14476" activeTab="4" xr2:uid="{EFDD2677-8227-4465-9EA2-2FD362733242}"/>
  </bookViews>
  <sheets>
    <sheet name="Sheet1" sheetId="1" r:id="rId1"/>
    <sheet name="lgbm" sheetId="2" r:id="rId2"/>
    <sheet name="cat" sheetId="3" r:id="rId3"/>
    <sheet name="Sheet4" sheetId="4" r:id="rId4"/>
    <sheet name="Sheet2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4" i="4" l="1"/>
  <c r="K32" i="4"/>
  <c r="K23" i="4"/>
  <c r="K24" i="4"/>
  <c r="K31" i="4"/>
  <c r="K30" i="4"/>
  <c r="K36" i="4"/>
  <c r="K25" i="4"/>
  <c r="K21" i="4"/>
  <c r="K7" i="4"/>
  <c r="K35" i="4"/>
  <c r="K18" i="4"/>
  <c r="K47" i="4"/>
  <c r="K38" i="4"/>
  <c r="K45" i="4"/>
  <c r="K28" i="4"/>
  <c r="K8" i="4"/>
  <c r="K16" i="4"/>
  <c r="K43" i="4"/>
  <c r="K37" i="4"/>
  <c r="K5" i="4"/>
  <c r="K6" i="4"/>
  <c r="K19" i="4"/>
  <c r="K17" i="4"/>
  <c r="K44" i="4"/>
  <c r="K41" i="4"/>
  <c r="K13" i="4"/>
  <c r="K46" i="4"/>
  <c r="K42" i="4"/>
  <c r="K22" i="4"/>
  <c r="K27" i="4"/>
  <c r="K26" i="4"/>
  <c r="K11" i="4"/>
  <c r="K9" i="4"/>
  <c r="K15" i="4"/>
  <c r="K4" i="4"/>
  <c r="K3" i="4"/>
  <c r="K20" i="4"/>
  <c r="K39" i="4"/>
  <c r="K12" i="4"/>
  <c r="K33" i="4"/>
  <c r="K40" i="4"/>
  <c r="K34" i="4"/>
  <c r="K29" i="4"/>
  <c r="K10" i="4"/>
  <c r="K2" i="4"/>
  <c r="L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1" i="3"/>
  <c r="K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1" i="3"/>
  <c r="J23" i="3"/>
  <c r="J39" i="3"/>
  <c r="J21" i="3"/>
  <c r="J35" i="3"/>
  <c r="J36" i="3"/>
  <c r="J33" i="3"/>
  <c r="J15" i="3"/>
  <c r="J10" i="3"/>
  <c r="J4" i="3"/>
  <c r="J12" i="3"/>
  <c r="J37" i="3"/>
  <c r="J24" i="3"/>
  <c r="J26" i="3"/>
  <c r="J29" i="3"/>
  <c r="J28" i="3"/>
  <c r="J30" i="3"/>
  <c r="J25" i="3"/>
  <c r="J16" i="3"/>
  <c r="J9" i="3"/>
  <c r="J31" i="3"/>
  <c r="J20" i="3"/>
  <c r="J45" i="3"/>
  <c r="J32" i="3"/>
  <c r="J46" i="3"/>
  <c r="J38" i="3"/>
  <c r="J6" i="3"/>
  <c r="J13" i="3"/>
  <c r="J42" i="3"/>
  <c r="J34" i="3"/>
  <c r="J2" i="3"/>
  <c r="J8" i="3"/>
  <c r="J14" i="3"/>
  <c r="J17" i="3"/>
  <c r="J44" i="3"/>
  <c r="J41" i="3"/>
  <c r="J7" i="3"/>
  <c r="J43" i="3"/>
  <c r="J40" i="3"/>
  <c r="J22" i="3"/>
  <c r="J11" i="3"/>
  <c r="J18" i="3"/>
  <c r="J19" i="3"/>
  <c r="J5" i="3"/>
  <c r="J27" i="3"/>
  <c r="J1" i="3"/>
  <c r="J3" i="3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1" i="2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1" i="2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1" i="1"/>
</calcChain>
</file>

<file path=xl/sharedStrings.xml><?xml version="1.0" encoding="utf-8"?>
<sst xmlns="http://schemas.openxmlformats.org/spreadsheetml/2006/main" count="488" uniqueCount="119">
  <si>
    <t>City_BankState</t>
  </si>
  <si>
    <t>State_Sector</t>
  </si>
  <si>
    <t>ApprovalFY_Term</t>
  </si>
  <si>
    <t>NoEmp_SBA_Appv</t>
  </si>
  <si>
    <t>Term_NoEmp</t>
  </si>
  <si>
    <t>ApprovalDate</t>
  </si>
  <si>
    <t>FranchiseCode_ApprovalDate</t>
  </si>
  <si>
    <t>UrbanRural</t>
  </si>
  <si>
    <t>NoEmp</t>
  </si>
  <si>
    <t>RevLineCr</t>
  </si>
  <si>
    <t>LowDoc_S</t>
  </si>
  <si>
    <t>LowDoc</t>
  </si>
  <si>
    <t>City_State</t>
  </si>
  <si>
    <t>City</t>
  </si>
  <si>
    <t>RevLineCr_T</t>
  </si>
  <si>
    <t>Term</t>
  </si>
  <si>
    <t>DisbursementYear</t>
  </si>
  <si>
    <t>LowDoc_N</t>
  </si>
  <si>
    <t>LowDoc_UNK</t>
  </si>
  <si>
    <t>SBA_Appv</t>
  </si>
  <si>
    <t>RetainedJob</t>
  </si>
  <si>
    <t>CreateJob</t>
  </si>
  <si>
    <t>GrAppv</t>
  </si>
  <si>
    <t>DisbursementDate</t>
  </si>
  <si>
    <t>FranchiseCode</t>
  </si>
  <si>
    <t>ApprovalDay</t>
  </si>
  <si>
    <t>NewExist</t>
  </si>
  <si>
    <t>CompanyLong</t>
  </si>
  <si>
    <t>ApprovalMonth</t>
  </si>
  <si>
    <t>DisbursementMonth</t>
  </si>
  <si>
    <t>DisbursementGross</t>
  </si>
  <si>
    <t>BankState</t>
  </si>
  <si>
    <t>LowDoc_A</t>
  </si>
  <si>
    <t>Bankraptcy_By_Year</t>
  </si>
  <si>
    <t>ApprovalFY</t>
  </si>
  <si>
    <t>State</t>
  </si>
  <si>
    <t>DisbursementDay</t>
  </si>
  <si>
    <t>LowDoc_C</t>
  </si>
  <si>
    <t>LowDoc_Y</t>
  </si>
  <si>
    <t>LowDoc_0</t>
  </si>
  <si>
    <t>Sector</t>
  </si>
  <si>
    <t>RevLineCr_Y</t>
  </si>
  <si>
    <t>RevLineCr_N</t>
  </si>
  <si>
    <t>RevLineCr_0</t>
  </si>
  <si>
    <t>RevLineCr_UNK</t>
  </si>
  <si>
    <t>ApprovalYear</t>
  </si>
  <si>
    <t>cat</t>
    <phoneticPr fontId="1"/>
  </si>
  <si>
    <t>lgbm</t>
    <phoneticPr fontId="1"/>
  </si>
  <si>
    <t>ちょーわ</t>
  </si>
  <si>
    <t>1 0.6878474454581157</t>
  </si>
  <si>
    <t>2 0.6880477722271561</t>
  </si>
  <si>
    <t>3 0.6874368810657586</t>
  </si>
  <si>
    <t>4 0.6872579355062024</t>
  </si>
  <si>
    <t>5 0.6874868500069906</t>
  </si>
  <si>
    <t>6 0.6874117260568563</t>
  </si>
  <si>
    <t>7 0.6877780762285144</t>
  </si>
  <si>
    <t>8 0.6882502047393781</t>
  </si>
  <si>
    <t>9 0.688452930421711</t>
  </si>
  <si>
    <t>10 0.6887574535444094</t>
  </si>
  <si>
    <t>11 0.688722731694836</t>
  </si>
  <si>
    <t>12 0.6887566042170595</t>
  </si>
  <si>
    <t>13 0.688721854731083</t>
  </si>
  <si>
    <t>14 0.6886870732122019</t>
  </si>
  <si>
    <t>15 0.6887887557853182</t>
  </si>
  <si>
    <t>16 0.6889583563527626</t>
  </si>
  <si>
    <t>17 0.6889575217545466</t>
  </si>
  <si>
    <t>18 0.6888548252427008</t>
  </si>
  <si>
    <t>19 0.688888767108556</t>
  </si>
  <si>
    <t>20 0.6887860382830525</t>
  </si>
  <si>
    <t>21 0.6887860382830525</t>
  </si>
  <si>
    <t>22 0.68871721687887</t>
  </si>
  <si>
    <t>23 0.6887850986589956</t>
  </si>
  <si>
    <t>24 0.6887850986589956</t>
  </si>
  <si>
    <t>25 0.6887850986589956</t>
  </si>
  <si>
    <t>26 0.6888190493031234</t>
  </si>
  <si>
    <t>27 0.6888190493031234</t>
  </si>
  <si>
    <t>28 0.6888530064532781</t>
  </si>
  <si>
    <t>29 0.6888530064532781</t>
  </si>
  <si>
    <t>きか</t>
  </si>
  <si>
    <t>1 0.6878143713007285</t>
  </si>
  <si>
    <t>2 0.688214096107014</t>
  </si>
  <si>
    <t>3 0.6874043675343272</t>
  </si>
  <si>
    <t>4 0.6871911088408814</t>
  </si>
  <si>
    <t>5 0.6874879189710884</t>
  </si>
  <si>
    <t>6 0.6873445849970297</t>
  </si>
  <si>
    <t>7 0.6877118965001534</t>
  </si>
  <si>
    <t>8 0.6881489286196925</t>
  </si>
  <si>
    <t>9 0.6884191267321496</t>
  </si>
  <si>
    <t>10 0.6886897365953901</t>
  </si>
  <si>
    <t>11 0.688688865634406</t>
  </si>
  <si>
    <t>13 0.688824368656746</t>
  </si>
  <si>
    <t>16 0.6889244232664988</t>
  </si>
  <si>
    <t>17 0.6888896403070928</t>
  </si>
  <si>
    <t>18 0.6889575217545466</t>
  </si>
  <si>
    <t>22 0.6886832857379006</t>
  </si>
  <si>
    <t>26 0.6887850986589956</t>
  </si>
  <si>
    <t>28 0.6888190493031234</t>
  </si>
  <si>
    <t>さんじゅつ</t>
  </si>
  <si>
    <t>1 0.6877485989705294</t>
  </si>
  <si>
    <t>2 0.6882141973758565</t>
  </si>
  <si>
    <t>3 0.6875057808222045</t>
  </si>
  <si>
    <t>4 0.6873612515119882</t>
  </si>
  <si>
    <t>5 0.687555973382997</t>
  </si>
  <si>
    <t>6 0.6874129349728392</t>
  </si>
  <si>
    <t>7 0.6875773263705837</t>
  </si>
  <si>
    <t>8 0.6880477102263945</t>
  </si>
  <si>
    <t>9 0.6883853294761878</t>
  </si>
  <si>
    <t>10 0.6885543801165002</t>
  </si>
  <si>
    <t>12 0.688722731694836</t>
  </si>
  <si>
    <t>13 0.688790483203541</t>
  </si>
  <si>
    <t>14 0.688755738082589</t>
  </si>
  <si>
    <t>15 0.6887209609283987</t>
  </si>
  <si>
    <t>16 0.6887887557853182</t>
  </si>
  <si>
    <t>17 0.6888557093233998</t>
  </si>
  <si>
    <t>19 0.6888548252427008</t>
  </si>
  <si>
    <t>20 0.688888767108556</t>
  </si>
  <si>
    <t>22 0.6887860382830525</t>
  </si>
  <si>
    <t>23 0.68871721687887</t>
  </si>
  <si>
    <t>29 0.6888190493031234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</si>
</sst>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"/>
  </numFmts>
  <fonts count="6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color rgb="FF000000"/>
      <name val="游ゴシック"/>
      <family val="3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rgb="FFFF0000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2" fillId="0" borderId="0" xfId="0" applyFont="1">
      <alignment vertical="center"/>
    </xf>
    <xf numFmtId="0" fontId="3" fillId="0" borderId="0" xfId="0" applyFont="1" applyAlignment="1">
      <alignment horizontal="left"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C32ED-6C26-4FF3-8348-02A014E869CD}">
  <dimension ref="A1:L45"/>
  <sheetViews>
    <sheetView topLeftCell="A25" workbookViewId="0">
      <selection activeCell="B52" sqref="B52"/>
    </sheetView>
  </sheetViews>
  <sheetFormatPr defaultRowHeight="17.649999999999999" x14ac:dyDescent="0.7"/>
  <cols>
    <col min="1" max="1" width="26.6875" style="2" customWidth="1"/>
    <col min="2" max="8" width="9" style="1"/>
    <col min="9" max="9" width="26.5625" style="2" customWidth="1"/>
  </cols>
  <sheetData>
    <row r="1" spans="1:12" x14ac:dyDescent="0.7">
      <c r="A1" s="3" t="s">
        <v>0</v>
      </c>
      <c r="B1" s="1">
        <v>0.13827200000000001</v>
      </c>
      <c r="C1" s="1">
        <v>0.123333</v>
      </c>
      <c r="D1" s="1">
        <v>0.144928</v>
      </c>
      <c r="E1" s="1">
        <v>0.137931</v>
      </c>
      <c r="F1" s="1">
        <v>0.13333300000000001</v>
      </c>
      <c r="G1" s="1">
        <v>0.13200000000000001</v>
      </c>
      <c r="H1" s="1">
        <v>0.14000000000000001</v>
      </c>
      <c r="I1" s="3" t="s">
        <v>0</v>
      </c>
      <c r="J1">
        <v>0.949797</v>
      </c>
      <c r="K1">
        <v>0</v>
      </c>
      <c r="L1">
        <f>COUNTIF(B1:H1,"&lt;0.005")</f>
        <v>0</v>
      </c>
    </row>
    <row r="2" spans="1:12" x14ac:dyDescent="0.7">
      <c r="A2" s="3" t="s">
        <v>1</v>
      </c>
      <c r="B2" s="1">
        <v>0.108642</v>
      </c>
      <c r="C2" s="1">
        <v>0.11</v>
      </c>
      <c r="D2" s="1">
        <v>0.108696</v>
      </c>
      <c r="E2" s="1">
        <v>0.11264399999999999</v>
      </c>
      <c r="F2" s="1">
        <v>0.1</v>
      </c>
      <c r="G2" s="1">
        <v>0.110667</v>
      </c>
      <c r="H2" s="1">
        <v>0.08</v>
      </c>
      <c r="I2" s="3" t="s">
        <v>1</v>
      </c>
      <c r="J2">
        <v>0.73064899999999988</v>
      </c>
      <c r="K2">
        <v>0</v>
      </c>
      <c r="L2">
        <f t="shared" ref="L2:L45" si="0">COUNTIF(B2:H2,"&lt;0.005")</f>
        <v>0</v>
      </c>
    </row>
    <row r="3" spans="1:12" x14ac:dyDescent="0.7">
      <c r="A3" s="3" t="s">
        <v>2</v>
      </c>
      <c r="B3" s="1">
        <v>9.3826999999999994E-2</v>
      </c>
      <c r="C3" s="1">
        <v>0.109167</v>
      </c>
      <c r="D3" s="1">
        <v>8.6957000000000007E-2</v>
      </c>
      <c r="E3" s="1">
        <v>9.4253000000000003E-2</v>
      </c>
      <c r="F3" s="1">
        <v>8.8888999999999996E-2</v>
      </c>
      <c r="G3" s="1">
        <v>9.6000000000000002E-2</v>
      </c>
      <c r="H3" s="1">
        <v>4.6667E-2</v>
      </c>
      <c r="I3" s="3" t="s">
        <v>2</v>
      </c>
      <c r="J3">
        <v>0.61575999999999997</v>
      </c>
      <c r="K3">
        <v>0</v>
      </c>
      <c r="L3">
        <f t="shared" si="0"/>
        <v>0</v>
      </c>
    </row>
    <row r="4" spans="1:12" x14ac:dyDescent="0.7">
      <c r="A4" s="3" t="s">
        <v>4</v>
      </c>
      <c r="B4" s="1">
        <v>9.2592999999999995E-2</v>
      </c>
      <c r="C4" s="1">
        <v>0.1125</v>
      </c>
      <c r="D4" s="1">
        <v>7.9710000000000003E-2</v>
      </c>
      <c r="E4" s="1">
        <v>9.3103000000000005E-2</v>
      </c>
      <c r="F4" s="1">
        <v>9.8765000000000006E-2</v>
      </c>
      <c r="G4" s="1">
        <v>8.7999999999999995E-2</v>
      </c>
      <c r="H4" s="1">
        <v>4.6667E-2</v>
      </c>
      <c r="I4" s="3" t="s">
        <v>4</v>
      </c>
      <c r="J4">
        <v>0.61133800000000005</v>
      </c>
      <c r="K4">
        <v>0</v>
      </c>
      <c r="L4">
        <f t="shared" si="0"/>
        <v>0</v>
      </c>
    </row>
    <row r="5" spans="1:12" x14ac:dyDescent="0.7">
      <c r="A5" s="3" t="s">
        <v>5</v>
      </c>
      <c r="B5" s="1">
        <v>8.1480999999999998E-2</v>
      </c>
      <c r="C5" s="1">
        <v>9.8333000000000004E-2</v>
      </c>
      <c r="D5" s="1">
        <v>8.5507E-2</v>
      </c>
      <c r="E5" s="1">
        <v>9.1953999999999994E-2</v>
      </c>
      <c r="F5" s="1">
        <v>8.7653999999999996E-2</v>
      </c>
      <c r="G5" s="1">
        <v>8.5333000000000006E-2</v>
      </c>
      <c r="H5" s="1">
        <v>6.6667000000000004E-2</v>
      </c>
      <c r="I5" s="3" t="s">
        <v>5</v>
      </c>
      <c r="J5">
        <v>0.59692900000000004</v>
      </c>
      <c r="K5">
        <v>0</v>
      </c>
      <c r="L5">
        <f t="shared" si="0"/>
        <v>0</v>
      </c>
    </row>
    <row r="6" spans="1:12" x14ac:dyDescent="0.7">
      <c r="A6" s="3" t="s">
        <v>3</v>
      </c>
      <c r="B6" s="1">
        <v>9.3826999999999994E-2</v>
      </c>
      <c r="C6" s="1">
        <v>0.109167</v>
      </c>
      <c r="D6" s="1">
        <v>7.3913000000000006E-2</v>
      </c>
      <c r="E6" s="1">
        <v>9.4253000000000003E-2</v>
      </c>
      <c r="F6" s="1">
        <v>8.2715999999999998E-2</v>
      </c>
      <c r="G6" s="1">
        <v>9.6000000000000002E-2</v>
      </c>
      <c r="H6" s="1">
        <v>3.3333000000000002E-2</v>
      </c>
      <c r="I6" s="3" t="s">
        <v>3</v>
      </c>
      <c r="J6">
        <v>0.58320900000000009</v>
      </c>
      <c r="K6">
        <v>0</v>
      </c>
      <c r="L6">
        <f t="shared" si="0"/>
        <v>0</v>
      </c>
    </row>
    <row r="7" spans="1:12" x14ac:dyDescent="0.7">
      <c r="A7" s="3" t="s">
        <v>6</v>
      </c>
      <c r="B7" s="1">
        <v>7.1605000000000002E-2</v>
      </c>
      <c r="C7" s="1">
        <v>8.6666999999999994E-2</v>
      </c>
      <c r="D7" s="1">
        <v>7.6812000000000005E-2</v>
      </c>
      <c r="E7" s="1">
        <v>6.8966E-2</v>
      </c>
      <c r="F7" s="1">
        <v>8.0246999999999999E-2</v>
      </c>
      <c r="G7" s="1">
        <v>5.8666999999999997E-2</v>
      </c>
      <c r="H7" s="1">
        <v>5.3332999999999998E-2</v>
      </c>
      <c r="I7" s="3" t="s">
        <v>6</v>
      </c>
      <c r="J7">
        <v>0.49629700000000004</v>
      </c>
      <c r="K7">
        <v>0</v>
      </c>
      <c r="L7">
        <f t="shared" si="0"/>
        <v>0</v>
      </c>
    </row>
    <row r="8" spans="1:12" x14ac:dyDescent="0.7">
      <c r="A8" s="3" t="s">
        <v>7</v>
      </c>
      <c r="B8" s="1">
        <v>4.5678999999999997E-2</v>
      </c>
      <c r="C8" s="1">
        <v>2.5832999999999998E-2</v>
      </c>
      <c r="D8" s="1">
        <v>4.6377000000000002E-2</v>
      </c>
      <c r="E8" s="1">
        <v>3.2183999999999997E-2</v>
      </c>
      <c r="F8" s="1">
        <v>3.5802E-2</v>
      </c>
      <c r="G8" s="1">
        <v>3.7332999999999998E-2</v>
      </c>
      <c r="H8" s="1">
        <v>6.6667000000000004E-2</v>
      </c>
      <c r="I8" s="3" t="s">
        <v>7</v>
      </c>
      <c r="J8">
        <v>0.28987499999999999</v>
      </c>
      <c r="K8">
        <v>0</v>
      </c>
      <c r="L8">
        <f t="shared" si="0"/>
        <v>0</v>
      </c>
    </row>
    <row r="9" spans="1:12" x14ac:dyDescent="0.7">
      <c r="A9" s="3" t="s">
        <v>8</v>
      </c>
      <c r="B9" s="1">
        <v>3.4568000000000002E-2</v>
      </c>
      <c r="C9" s="1">
        <v>2.5000000000000001E-2</v>
      </c>
      <c r="D9" s="1">
        <v>3.7680999999999999E-2</v>
      </c>
      <c r="E9" s="1">
        <v>3.4483E-2</v>
      </c>
      <c r="F9" s="1">
        <v>2.716E-2</v>
      </c>
      <c r="G9" s="1">
        <v>3.7332999999999998E-2</v>
      </c>
      <c r="H9" s="1">
        <v>7.3332999999999995E-2</v>
      </c>
      <c r="I9" s="3" t="s">
        <v>8</v>
      </c>
      <c r="J9">
        <v>0.26955800000000002</v>
      </c>
      <c r="K9">
        <v>0</v>
      </c>
      <c r="L9">
        <f t="shared" si="0"/>
        <v>0</v>
      </c>
    </row>
    <row r="10" spans="1:12" x14ac:dyDescent="0.7">
      <c r="A10" s="3" t="s">
        <v>10</v>
      </c>
      <c r="B10" s="1">
        <v>2.4691000000000001E-2</v>
      </c>
      <c r="C10" s="1">
        <v>1.8332999999999999E-2</v>
      </c>
      <c r="D10" s="1">
        <v>3.0435E-2</v>
      </c>
      <c r="E10" s="1">
        <v>2.069E-2</v>
      </c>
      <c r="F10" s="1">
        <v>2.5926000000000001E-2</v>
      </c>
      <c r="G10" s="1">
        <v>2.5333000000000001E-2</v>
      </c>
      <c r="H10" s="1">
        <v>5.3332999999999998E-2</v>
      </c>
      <c r="I10" s="3" t="s">
        <v>10</v>
      </c>
      <c r="J10">
        <v>0.198741</v>
      </c>
      <c r="K10">
        <v>0</v>
      </c>
      <c r="L10">
        <f t="shared" si="0"/>
        <v>0</v>
      </c>
    </row>
    <row r="11" spans="1:12" x14ac:dyDescent="0.7">
      <c r="A11" s="3" t="s">
        <v>9</v>
      </c>
      <c r="B11" s="1">
        <v>2.716E-2</v>
      </c>
      <c r="C11" s="1">
        <v>1.2500000000000001E-2</v>
      </c>
      <c r="D11" s="1">
        <v>1.4493000000000001E-2</v>
      </c>
      <c r="E11" s="1">
        <v>1.9539999999999998E-2</v>
      </c>
      <c r="F11" s="1">
        <v>2.2221999999999999E-2</v>
      </c>
      <c r="G11" s="1">
        <v>1.6E-2</v>
      </c>
      <c r="H11" s="1">
        <v>5.3332999999999998E-2</v>
      </c>
      <c r="I11" s="3" t="s">
        <v>9</v>
      </c>
      <c r="J11">
        <v>0.16524800000000001</v>
      </c>
      <c r="K11">
        <v>0</v>
      </c>
      <c r="L11">
        <f t="shared" si="0"/>
        <v>0</v>
      </c>
    </row>
    <row r="12" spans="1:12" x14ac:dyDescent="0.7">
      <c r="A12" s="3" t="s">
        <v>11</v>
      </c>
      <c r="B12" s="1">
        <v>2.0988E-2</v>
      </c>
      <c r="C12" s="1">
        <v>1.6667000000000001E-2</v>
      </c>
      <c r="D12" s="1">
        <v>1.0145E-2</v>
      </c>
      <c r="E12" s="1">
        <v>2.1839000000000001E-2</v>
      </c>
      <c r="F12" s="1">
        <v>1.2345999999999999E-2</v>
      </c>
      <c r="G12" s="1">
        <v>1.8667E-2</v>
      </c>
      <c r="H12" s="1">
        <v>4.6667E-2</v>
      </c>
      <c r="I12" s="3" t="s">
        <v>11</v>
      </c>
      <c r="J12">
        <v>0.14731900000000001</v>
      </c>
      <c r="K12">
        <v>0</v>
      </c>
      <c r="L12">
        <f t="shared" si="0"/>
        <v>0</v>
      </c>
    </row>
    <row r="13" spans="1:12" x14ac:dyDescent="0.7">
      <c r="A13" s="3" t="s">
        <v>12</v>
      </c>
      <c r="B13" s="1">
        <v>1.8519000000000001E-2</v>
      </c>
      <c r="C13" s="1">
        <v>1.8332999999999999E-2</v>
      </c>
      <c r="D13" s="1">
        <v>2.0289999999999999E-2</v>
      </c>
      <c r="E13" s="1">
        <v>1.1494000000000001E-2</v>
      </c>
      <c r="F13" s="1">
        <v>1.9753E-2</v>
      </c>
      <c r="G13" s="1">
        <v>2.4E-2</v>
      </c>
      <c r="H13" s="1">
        <v>0.02</v>
      </c>
      <c r="I13" s="3" t="s">
        <v>12</v>
      </c>
      <c r="J13">
        <v>0.13238899999999998</v>
      </c>
      <c r="K13">
        <v>0</v>
      </c>
      <c r="L13">
        <f t="shared" si="0"/>
        <v>0</v>
      </c>
    </row>
    <row r="14" spans="1:12" x14ac:dyDescent="0.7">
      <c r="A14" s="3" t="s">
        <v>13</v>
      </c>
      <c r="B14" s="1">
        <v>1.4815E-2</v>
      </c>
      <c r="C14" s="1">
        <v>1.5833E-2</v>
      </c>
      <c r="D14" s="1">
        <v>2.1739000000000001E-2</v>
      </c>
      <c r="E14" s="1">
        <v>2.5287E-2</v>
      </c>
      <c r="F14" s="1">
        <v>1.9753E-2</v>
      </c>
      <c r="G14" s="1">
        <v>1.7333000000000001E-2</v>
      </c>
      <c r="H14" s="1">
        <v>1.3332999999999999E-2</v>
      </c>
      <c r="I14" s="3" t="s">
        <v>13</v>
      </c>
      <c r="J14">
        <v>0.12809300000000001</v>
      </c>
      <c r="K14">
        <v>0</v>
      </c>
      <c r="L14">
        <f t="shared" si="0"/>
        <v>0</v>
      </c>
    </row>
    <row r="15" spans="1:12" x14ac:dyDescent="0.7">
      <c r="A15" s="3" t="s">
        <v>15</v>
      </c>
      <c r="B15" s="1">
        <v>1.358E-2</v>
      </c>
      <c r="C15" s="1">
        <v>1.7500000000000002E-2</v>
      </c>
      <c r="D15" s="1">
        <v>1.8841E-2</v>
      </c>
      <c r="E15" s="1">
        <v>1.7240999999999999E-2</v>
      </c>
      <c r="F15" s="1">
        <v>1.6049000000000001E-2</v>
      </c>
      <c r="G15" s="1">
        <v>2.2667E-2</v>
      </c>
      <c r="H15" s="1">
        <v>1.3332999999999999E-2</v>
      </c>
      <c r="I15" s="3" t="s">
        <v>15</v>
      </c>
      <c r="J15">
        <v>0.119211</v>
      </c>
      <c r="K15">
        <v>0</v>
      </c>
      <c r="L15">
        <f t="shared" si="0"/>
        <v>0</v>
      </c>
    </row>
    <row r="16" spans="1:12" x14ac:dyDescent="0.7">
      <c r="A16" s="3" t="s">
        <v>25</v>
      </c>
      <c r="B16" s="1">
        <v>4.9379999999999997E-3</v>
      </c>
      <c r="C16" s="1">
        <v>1.2500000000000001E-2</v>
      </c>
      <c r="D16" s="1">
        <v>1.4493000000000001E-2</v>
      </c>
      <c r="E16" s="1">
        <v>1.9539999999999998E-2</v>
      </c>
      <c r="F16" s="1">
        <v>1.2345999999999999E-2</v>
      </c>
      <c r="G16" s="1">
        <v>1.6E-2</v>
      </c>
      <c r="H16" s="1">
        <v>3.3333000000000002E-2</v>
      </c>
      <c r="I16" s="3" t="s">
        <v>25</v>
      </c>
      <c r="J16">
        <v>0.11315</v>
      </c>
      <c r="K16">
        <v>0</v>
      </c>
      <c r="L16">
        <f t="shared" si="0"/>
        <v>1</v>
      </c>
    </row>
    <row r="17" spans="1:12" x14ac:dyDescent="0.7">
      <c r="A17" s="3" t="s">
        <v>14</v>
      </c>
      <c r="B17" s="1">
        <v>1.4815E-2</v>
      </c>
      <c r="C17" s="1">
        <v>0.01</v>
      </c>
      <c r="D17" s="1">
        <v>1.3043000000000001E-2</v>
      </c>
      <c r="E17" s="1">
        <v>1.1494000000000001E-2</v>
      </c>
      <c r="F17" s="1">
        <v>1.1110999999999999E-2</v>
      </c>
      <c r="G17" s="1">
        <v>1.0666999999999999E-2</v>
      </c>
      <c r="H17" s="1">
        <v>3.3333000000000002E-2</v>
      </c>
      <c r="I17" s="3" t="s">
        <v>14</v>
      </c>
      <c r="J17">
        <v>0.104463</v>
      </c>
      <c r="K17">
        <v>0</v>
      </c>
      <c r="L17">
        <f t="shared" si="0"/>
        <v>0</v>
      </c>
    </row>
    <row r="18" spans="1:12" x14ac:dyDescent="0.7">
      <c r="A18" s="3" t="s">
        <v>17</v>
      </c>
      <c r="B18" s="1">
        <v>9.8770000000000004E-3</v>
      </c>
      <c r="C18" s="1">
        <v>7.4999999999999997E-3</v>
      </c>
      <c r="D18" s="1">
        <v>1.8841E-2</v>
      </c>
      <c r="E18" s="1">
        <v>1.7240999999999999E-2</v>
      </c>
      <c r="F18" s="1">
        <v>2.4691000000000001E-2</v>
      </c>
      <c r="G18" s="1">
        <v>2.2667E-2</v>
      </c>
      <c r="H18" s="1">
        <v>0</v>
      </c>
      <c r="I18" s="3" t="s">
        <v>17</v>
      </c>
      <c r="J18">
        <v>0.10081699999999999</v>
      </c>
      <c r="K18">
        <v>1</v>
      </c>
      <c r="L18">
        <f t="shared" si="0"/>
        <v>1</v>
      </c>
    </row>
    <row r="19" spans="1:12" x14ac:dyDescent="0.7">
      <c r="A19" s="3" t="s">
        <v>18</v>
      </c>
      <c r="B19" s="1">
        <v>9.8770000000000004E-3</v>
      </c>
      <c r="C19" s="1">
        <v>6.6670000000000002E-3</v>
      </c>
      <c r="D19" s="1">
        <v>1.5942000000000001E-2</v>
      </c>
      <c r="E19" s="1">
        <v>4.5979999999999997E-3</v>
      </c>
      <c r="F19" s="1">
        <v>8.6420000000000004E-3</v>
      </c>
      <c r="G19" s="1">
        <v>1.0666999999999999E-2</v>
      </c>
      <c r="H19" s="1">
        <v>3.3333000000000002E-2</v>
      </c>
      <c r="I19" s="3" t="s">
        <v>18</v>
      </c>
      <c r="J19">
        <v>8.9726E-2</v>
      </c>
      <c r="K19">
        <v>0</v>
      </c>
      <c r="L19">
        <f t="shared" si="0"/>
        <v>1</v>
      </c>
    </row>
    <row r="20" spans="1:12" x14ac:dyDescent="0.7">
      <c r="A20" s="3" t="s">
        <v>20</v>
      </c>
      <c r="B20" s="1">
        <v>7.4070000000000004E-3</v>
      </c>
      <c r="C20" s="1">
        <v>5.8329999999999996E-3</v>
      </c>
      <c r="D20" s="1">
        <v>5.7970000000000001E-3</v>
      </c>
      <c r="E20" s="1">
        <v>9.195E-3</v>
      </c>
      <c r="F20" s="1">
        <v>1.1110999999999999E-2</v>
      </c>
      <c r="G20" s="1">
        <v>9.3329999999999993E-3</v>
      </c>
      <c r="H20" s="1">
        <v>0.02</v>
      </c>
      <c r="I20" s="3" t="s">
        <v>20</v>
      </c>
      <c r="J20">
        <v>6.8676000000000001E-2</v>
      </c>
      <c r="K20">
        <v>0</v>
      </c>
      <c r="L20">
        <f t="shared" si="0"/>
        <v>0</v>
      </c>
    </row>
    <row r="21" spans="1:12" x14ac:dyDescent="0.7">
      <c r="A21" s="3" t="s">
        <v>23</v>
      </c>
      <c r="B21" s="1">
        <v>6.1729999999999997E-3</v>
      </c>
      <c r="C21" s="1">
        <v>5.0000000000000001E-3</v>
      </c>
      <c r="D21" s="1">
        <v>8.6960000000000006E-3</v>
      </c>
      <c r="E21" s="1">
        <v>1.0345E-2</v>
      </c>
      <c r="F21" s="1">
        <v>1.358E-2</v>
      </c>
      <c r="G21" s="1">
        <v>1.0666999999999999E-2</v>
      </c>
      <c r="H21" s="1">
        <v>1.3332999999999999E-2</v>
      </c>
      <c r="I21" s="3" t="s">
        <v>23</v>
      </c>
      <c r="J21">
        <v>6.7793999999999993E-2</v>
      </c>
      <c r="K21">
        <v>0</v>
      </c>
      <c r="L21">
        <f t="shared" si="0"/>
        <v>0</v>
      </c>
    </row>
    <row r="22" spans="1:12" x14ac:dyDescent="0.7">
      <c r="A22" s="3" t="s">
        <v>16</v>
      </c>
      <c r="B22" s="1">
        <v>1.1110999999999999E-2</v>
      </c>
      <c r="C22" s="1">
        <v>6.6670000000000002E-3</v>
      </c>
      <c r="D22" s="1">
        <v>1.0145E-2</v>
      </c>
      <c r="E22" s="1">
        <v>5.7470000000000004E-3</v>
      </c>
      <c r="F22" s="1">
        <v>6.1729999999999997E-3</v>
      </c>
      <c r="G22" s="1">
        <v>4.0000000000000001E-3</v>
      </c>
      <c r="H22" s="1">
        <v>0.02</v>
      </c>
      <c r="I22" s="3" t="s">
        <v>16</v>
      </c>
      <c r="J22">
        <v>6.3842999999999997E-2</v>
      </c>
      <c r="K22">
        <v>0</v>
      </c>
      <c r="L22">
        <f t="shared" si="0"/>
        <v>1</v>
      </c>
    </row>
    <row r="23" spans="1:12" x14ac:dyDescent="0.7">
      <c r="A23" s="3" t="s">
        <v>19</v>
      </c>
      <c r="B23" s="1">
        <v>8.6420000000000004E-3</v>
      </c>
      <c r="C23" s="1">
        <v>2.5000000000000001E-3</v>
      </c>
      <c r="D23" s="1">
        <v>5.7970000000000001E-3</v>
      </c>
      <c r="E23" s="1">
        <v>5.7470000000000004E-3</v>
      </c>
      <c r="F23" s="1">
        <v>3.7039999999999998E-3</v>
      </c>
      <c r="G23" s="1">
        <v>6.6670000000000002E-3</v>
      </c>
      <c r="H23" s="1">
        <v>6.6670000000000002E-3</v>
      </c>
      <c r="I23" s="3" t="s">
        <v>19</v>
      </c>
      <c r="J23">
        <v>3.9724000000000002E-2</v>
      </c>
      <c r="K23">
        <v>0</v>
      </c>
      <c r="L23">
        <f t="shared" si="0"/>
        <v>2</v>
      </c>
    </row>
    <row r="24" spans="1:12" x14ac:dyDescent="0.7">
      <c r="A24" s="3" t="s">
        <v>27</v>
      </c>
      <c r="B24" s="1">
        <v>3.7039999999999998E-3</v>
      </c>
      <c r="C24" s="1">
        <v>7.4999999999999997E-3</v>
      </c>
      <c r="D24" s="1">
        <v>4.3480000000000003E-3</v>
      </c>
      <c r="E24" s="1">
        <v>1.1490000000000001E-3</v>
      </c>
      <c r="F24" s="1">
        <v>8.6420000000000004E-3</v>
      </c>
      <c r="G24" s="1">
        <v>5.3330000000000001E-3</v>
      </c>
      <c r="H24" s="1">
        <v>6.6670000000000002E-3</v>
      </c>
      <c r="I24" s="3" t="s">
        <v>27</v>
      </c>
      <c r="J24">
        <v>3.7343000000000001E-2</v>
      </c>
      <c r="K24">
        <v>0</v>
      </c>
      <c r="L24">
        <f t="shared" si="0"/>
        <v>3</v>
      </c>
    </row>
    <row r="25" spans="1:12" x14ac:dyDescent="0.7">
      <c r="A25" s="3" t="s">
        <v>21</v>
      </c>
      <c r="B25" s="1">
        <v>7.4070000000000004E-3</v>
      </c>
      <c r="C25" s="1">
        <v>4.1669999999999997E-3</v>
      </c>
      <c r="D25" s="1">
        <v>1.0145E-2</v>
      </c>
      <c r="E25" s="1">
        <v>5.7470000000000004E-3</v>
      </c>
      <c r="F25" s="1">
        <v>1.235E-3</v>
      </c>
      <c r="G25" s="1">
        <v>4.0000000000000001E-3</v>
      </c>
      <c r="H25" s="1">
        <v>0</v>
      </c>
      <c r="I25" s="3" t="s">
        <v>21</v>
      </c>
      <c r="J25">
        <v>3.2701000000000008E-2</v>
      </c>
      <c r="K25">
        <v>1</v>
      </c>
      <c r="L25">
        <f t="shared" si="0"/>
        <v>4</v>
      </c>
    </row>
    <row r="26" spans="1:12" x14ac:dyDescent="0.7">
      <c r="A26" s="3" t="s">
        <v>34</v>
      </c>
      <c r="B26" s="1">
        <v>1.235E-3</v>
      </c>
      <c r="C26" s="1">
        <v>3.333E-3</v>
      </c>
      <c r="D26" s="1">
        <v>1.449E-3</v>
      </c>
      <c r="E26" s="1">
        <v>5.7470000000000004E-3</v>
      </c>
      <c r="F26" s="1">
        <v>3.7039999999999998E-3</v>
      </c>
      <c r="G26" s="1">
        <v>2.6670000000000001E-3</v>
      </c>
      <c r="H26" s="1">
        <v>1.3332999999999999E-2</v>
      </c>
      <c r="I26" s="3" t="s">
        <v>34</v>
      </c>
      <c r="J26">
        <v>3.1467999999999996E-2</v>
      </c>
      <c r="K26">
        <v>0</v>
      </c>
      <c r="L26">
        <f t="shared" si="0"/>
        <v>5</v>
      </c>
    </row>
    <row r="27" spans="1:12" x14ac:dyDescent="0.7">
      <c r="A27" s="3" t="s">
        <v>28</v>
      </c>
      <c r="B27" s="1">
        <v>3.7039999999999998E-3</v>
      </c>
      <c r="C27" s="1">
        <v>4.1669999999999997E-3</v>
      </c>
      <c r="D27" s="1">
        <v>4.3480000000000003E-3</v>
      </c>
      <c r="E27" s="1">
        <v>0</v>
      </c>
      <c r="F27" s="1">
        <v>6.1729999999999997E-3</v>
      </c>
      <c r="G27" s="1">
        <v>2.6670000000000001E-3</v>
      </c>
      <c r="H27" s="1">
        <v>6.6670000000000002E-3</v>
      </c>
      <c r="I27" s="3" t="s">
        <v>28</v>
      </c>
      <c r="J27">
        <v>2.7725999999999997E-2</v>
      </c>
      <c r="K27">
        <v>1</v>
      </c>
      <c r="L27">
        <f t="shared" si="0"/>
        <v>5</v>
      </c>
    </row>
    <row r="28" spans="1:12" x14ac:dyDescent="0.7">
      <c r="A28" s="3" t="s">
        <v>30</v>
      </c>
      <c r="B28" s="1">
        <v>2.4689999999999998E-3</v>
      </c>
      <c r="C28" s="1">
        <v>6.6670000000000002E-3</v>
      </c>
      <c r="D28" s="1">
        <v>2.8990000000000001E-3</v>
      </c>
      <c r="E28" s="1">
        <v>4.5979999999999997E-3</v>
      </c>
      <c r="F28" s="1">
        <v>6.1729999999999997E-3</v>
      </c>
      <c r="G28" s="1">
        <v>2.6670000000000001E-3</v>
      </c>
      <c r="H28" s="1">
        <v>0</v>
      </c>
      <c r="I28" s="3" t="s">
        <v>30</v>
      </c>
      <c r="J28">
        <v>2.5472999999999999E-2</v>
      </c>
      <c r="K28">
        <v>1</v>
      </c>
      <c r="L28">
        <f t="shared" si="0"/>
        <v>5</v>
      </c>
    </row>
    <row r="29" spans="1:12" x14ac:dyDescent="0.7">
      <c r="A29" s="3" t="s">
        <v>36</v>
      </c>
      <c r="B29" s="1">
        <v>1.235E-3</v>
      </c>
      <c r="C29" s="1">
        <v>5.8329999999999996E-3</v>
      </c>
      <c r="D29" s="1">
        <v>4.3480000000000003E-3</v>
      </c>
      <c r="E29" s="1">
        <v>2.2989999999999998E-3</v>
      </c>
      <c r="F29" s="1">
        <v>4.9379999999999997E-3</v>
      </c>
      <c r="G29" s="1">
        <v>6.6670000000000002E-3</v>
      </c>
      <c r="H29" s="1">
        <v>0</v>
      </c>
      <c r="I29" s="3" t="s">
        <v>36</v>
      </c>
      <c r="J29">
        <v>2.5319999999999995E-2</v>
      </c>
      <c r="K29">
        <v>1</v>
      </c>
      <c r="L29">
        <f t="shared" si="0"/>
        <v>5</v>
      </c>
    </row>
    <row r="30" spans="1:12" x14ac:dyDescent="0.7">
      <c r="A30" s="3" t="s">
        <v>24</v>
      </c>
      <c r="B30" s="1">
        <v>6.1729999999999997E-3</v>
      </c>
      <c r="C30" s="1">
        <v>2.5000000000000001E-3</v>
      </c>
      <c r="D30" s="1">
        <v>7.2459999999999998E-3</v>
      </c>
      <c r="E30" s="1">
        <v>1.1490000000000001E-3</v>
      </c>
      <c r="F30" s="1">
        <v>0</v>
      </c>
      <c r="G30" s="1">
        <v>4.0000000000000001E-3</v>
      </c>
      <c r="H30" s="1">
        <v>0</v>
      </c>
      <c r="I30" s="3" t="s">
        <v>24</v>
      </c>
      <c r="J30">
        <v>2.1068E-2</v>
      </c>
      <c r="K30">
        <v>2</v>
      </c>
      <c r="L30">
        <f t="shared" si="0"/>
        <v>5</v>
      </c>
    </row>
    <row r="31" spans="1:12" x14ac:dyDescent="0.7">
      <c r="A31" s="3" t="s">
        <v>35</v>
      </c>
      <c r="B31" s="1">
        <v>1.235E-3</v>
      </c>
      <c r="C31" s="1">
        <v>0</v>
      </c>
      <c r="D31" s="1">
        <v>5.7970000000000001E-3</v>
      </c>
      <c r="E31" s="1">
        <v>2.2989999999999998E-3</v>
      </c>
      <c r="F31" s="1">
        <v>7.4070000000000004E-3</v>
      </c>
      <c r="G31" s="1">
        <v>4.0000000000000001E-3</v>
      </c>
      <c r="H31" s="1">
        <v>0</v>
      </c>
      <c r="I31" s="3" t="s">
        <v>35</v>
      </c>
      <c r="J31">
        <v>2.0737999999999999E-2</v>
      </c>
      <c r="K31">
        <v>2</v>
      </c>
      <c r="L31">
        <f t="shared" si="0"/>
        <v>5</v>
      </c>
    </row>
    <row r="32" spans="1:12" x14ac:dyDescent="0.7">
      <c r="A32" s="3" t="s">
        <v>32</v>
      </c>
      <c r="B32" s="1">
        <v>2.4689999999999998E-3</v>
      </c>
      <c r="C32" s="1">
        <v>0</v>
      </c>
      <c r="D32" s="1">
        <v>0</v>
      </c>
      <c r="E32" s="1">
        <v>3.4480000000000001E-3</v>
      </c>
      <c r="F32" s="1">
        <v>2.4689999999999998E-3</v>
      </c>
      <c r="G32" s="1">
        <v>1.333E-3</v>
      </c>
      <c r="H32" s="1">
        <v>6.6670000000000002E-3</v>
      </c>
      <c r="I32" s="3" t="s">
        <v>32</v>
      </c>
      <c r="J32">
        <v>1.6386000000000001E-2</v>
      </c>
      <c r="K32">
        <v>2</v>
      </c>
      <c r="L32">
        <f t="shared" si="0"/>
        <v>6</v>
      </c>
    </row>
    <row r="33" spans="1:12" x14ac:dyDescent="0.7">
      <c r="A33" s="3" t="s">
        <v>26</v>
      </c>
      <c r="B33" s="1">
        <v>4.9379999999999997E-3</v>
      </c>
      <c r="C33" s="1">
        <v>8.3299999999999997E-4</v>
      </c>
      <c r="D33" s="1">
        <v>1.449E-3</v>
      </c>
      <c r="E33" s="1">
        <v>1.1490000000000001E-3</v>
      </c>
      <c r="F33" s="1">
        <v>2.4689999999999998E-3</v>
      </c>
      <c r="G33" s="1">
        <v>4.0000000000000001E-3</v>
      </c>
      <c r="H33" s="1">
        <v>0</v>
      </c>
      <c r="I33" s="3" t="s">
        <v>26</v>
      </c>
      <c r="J33">
        <v>1.4838E-2</v>
      </c>
      <c r="K33">
        <v>1</v>
      </c>
      <c r="L33">
        <f t="shared" si="0"/>
        <v>7</v>
      </c>
    </row>
    <row r="34" spans="1:12" x14ac:dyDescent="0.7">
      <c r="A34" s="3" t="s">
        <v>22</v>
      </c>
      <c r="B34" s="1">
        <v>6.1729999999999997E-3</v>
      </c>
      <c r="C34" s="1">
        <v>1.6670000000000001E-3</v>
      </c>
      <c r="D34" s="1">
        <v>2.8990000000000001E-3</v>
      </c>
      <c r="E34" s="1">
        <v>2.2989999999999998E-3</v>
      </c>
      <c r="F34" s="1">
        <v>1.235E-3</v>
      </c>
      <c r="G34" s="1">
        <v>0</v>
      </c>
      <c r="H34" s="1">
        <v>0</v>
      </c>
      <c r="I34" s="3" t="s">
        <v>22</v>
      </c>
      <c r="J34">
        <v>1.4273000000000001E-2</v>
      </c>
      <c r="K34">
        <v>2</v>
      </c>
      <c r="L34">
        <f t="shared" si="0"/>
        <v>6</v>
      </c>
    </row>
    <row r="35" spans="1:12" x14ac:dyDescent="0.7">
      <c r="A35" s="3" t="s">
        <v>29</v>
      </c>
      <c r="B35" s="1">
        <v>2.4689999999999998E-3</v>
      </c>
      <c r="C35" s="1">
        <v>8.3299999999999997E-4</v>
      </c>
      <c r="D35" s="1">
        <v>1.449E-3</v>
      </c>
      <c r="E35" s="1">
        <v>2.2989999999999998E-3</v>
      </c>
      <c r="F35" s="1">
        <v>3.7039999999999998E-3</v>
      </c>
      <c r="G35" s="1">
        <v>2.6670000000000001E-3</v>
      </c>
      <c r="H35" s="1">
        <v>0</v>
      </c>
      <c r="I35" s="3" t="s">
        <v>29</v>
      </c>
      <c r="J35">
        <v>1.3420999999999999E-2</v>
      </c>
      <c r="K35">
        <v>1</v>
      </c>
      <c r="L35">
        <f t="shared" si="0"/>
        <v>7</v>
      </c>
    </row>
    <row r="36" spans="1:12" x14ac:dyDescent="0.7">
      <c r="A36" s="3" t="s">
        <v>42</v>
      </c>
      <c r="B36" s="1">
        <v>0</v>
      </c>
      <c r="C36" s="1">
        <v>3.333E-3</v>
      </c>
      <c r="D36" s="1">
        <v>0</v>
      </c>
      <c r="E36" s="1">
        <v>4.5979999999999997E-3</v>
      </c>
      <c r="F36" s="1">
        <v>2.4689999999999998E-3</v>
      </c>
      <c r="G36" s="1">
        <v>0</v>
      </c>
      <c r="H36" s="1">
        <v>0</v>
      </c>
      <c r="I36" s="3" t="s">
        <v>42</v>
      </c>
      <c r="J36">
        <v>1.04E-2</v>
      </c>
      <c r="K36">
        <v>4</v>
      </c>
      <c r="L36">
        <f t="shared" si="0"/>
        <v>7</v>
      </c>
    </row>
    <row r="37" spans="1:12" x14ac:dyDescent="0.7">
      <c r="A37" s="3" t="s">
        <v>33</v>
      </c>
      <c r="B37" s="1">
        <v>1.235E-3</v>
      </c>
      <c r="C37" s="1">
        <v>0</v>
      </c>
      <c r="D37" s="1">
        <v>2.8990000000000001E-3</v>
      </c>
      <c r="E37" s="1">
        <v>0</v>
      </c>
      <c r="F37" s="1">
        <v>2.4689999999999998E-3</v>
      </c>
      <c r="G37" s="1">
        <v>2.6670000000000001E-3</v>
      </c>
      <c r="H37" s="1">
        <v>0</v>
      </c>
      <c r="I37" s="3" t="s">
        <v>33</v>
      </c>
      <c r="J37">
        <v>9.2700000000000005E-3</v>
      </c>
      <c r="K37">
        <v>3</v>
      </c>
      <c r="L37">
        <f t="shared" si="0"/>
        <v>7</v>
      </c>
    </row>
    <row r="38" spans="1:12" x14ac:dyDescent="0.7">
      <c r="A38" s="3" t="s">
        <v>31</v>
      </c>
      <c r="B38" s="1">
        <v>2.4689999999999998E-3</v>
      </c>
      <c r="C38" s="1">
        <v>8.3299999999999997E-4</v>
      </c>
      <c r="D38" s="1">
        <v>0</v>
      </c>
      <c r="E38" s="1">
        <v>1.1490000000000001E-3</v>
      </c>
      <c r="F38" s="1">
        <v>2.4689999999999998E-3</v>
      </c>
      <c r="G38" s="1">
        <v>0</v>
      </c>
      <c r="H38" s="1">
        <v>0</v>
      </c>
      <c r="I38" s="3" t="s">
        <v>31</v>
      </c>
      <c r="J38">
        <v>6.9199999999999999E-3</v>
      </c>
      <c r="K38">
        <v>3</v>
      </c>
      <c r="L38">
        <f t="shared" si="0"/>
        <v>7</v>
      </c>
    </row>
    <row r="39" spans="1:12" x14ac:dyDescent="0.7">
      <c r="A39" s="3" t="s">
        <v>40</v>
      </c>
      <c r="B39" s="1">
        <v>0</v>
      </c>
      <c r="C39" s="1">
        <v>2.5000000000000001E-3</v>
      </c>
      <c r="D39" s="1">
        <v>0</v>
      </c>
      <c r="E39" s="1">
        <v>0</v>
      </c>
      <c r="F39" s="1">
        <v>0</v>
      </c>
      <c r="G39" s="1">
        <v>1.333E-3</v>
      </c>
      <c r="H39" s="1">
        <v>0</v>
      </c>
      <c r="I39" s="3" t="s">
        <v>40</v>
      </c>
      <c r="J39">
        <v>3.833E-3</v>
      </c>
      <c r="K39">
        <v>5</v>
      </c>
      <c r="L39">
        <f t="shared" si="0"/>
        <v>7</v>
      </c>
    </row>
    <row r="40" spans="1:12" x14ac:dyDescent="0.7">
      <c r="A40" s="3" t="s">
        <v>37</v>
      </c>
      <c r="B40" s="1">
        <v>0</v>
      </c>
      <c r="C40" s="1">
        <v>0</v>
      </c>
      <c r="D40" s="1">
        <v>0</v>
      </c>
      <c r="E40" s="1">
        <v>1.1490000000000001E-3</v>
      </c>
      <c r="F40" s="1">
        <v>1.235E-3</v>
      </c>
      <c r="G40" s="1">
        <v>0</v>
      </c>
      <c r="H40" s="1">
        <v>0</v>
      </c>
      <c r="I40" s="3" t="s">
        <v>37</v>
      </c>
      <c r="J40">
        <v>2.3839999999999998E-3</v>
      </c>
      <c r="K40">
        <v>5</v>
      </c>
      <c r="L40">
        <f t="shared" si="0"/>
        <v>7</v>
      </c>
    </row>
    <row r="41" spans="1:12" x14ac:dyDescent="0.7">
      <c r="A41" s="3" t="s">
        <v>41</v>
      </c>
      <c r="B41" s="1">
        <v>0</v>
      </c>
      <c r="C41" s="1">
        <v>0</v>
      </c>
      <c r="D41" s="1">
        <v>1.449E-3</v>
      </c>
      <c r="E41" s="1">
        <v>0</v>
      </c>
      <c r="F41" s="1">
        <v>0</v>
      </c>
      <c r="G41" s="1">
        <v>0</v>
      </c>
      <c r="H41" s="1">
        <v>0</v>
      </c>
      <c r="I41" s="3" t="s">
        <v>41</v>
      </c>
      <c r="J41">
        <v>1.449E-3</v>
      </c>
      <c r="K41">
        <v>6</v>
      </c>
      <c r="L41">
        <f t="shared" si="0"/>
        <v>7</v>
      </c>
    </row>
    <row r="42" spans="1:12" x14ac:dyDescent="0.7">
      <c r="A42" s="3" t="s">
        <v>43</v>
      </c>
      <c r="B42" s="1">
        <v>0</v>
      </c>
      <c r="C42" s="1">
        <v>0</v>
      </c>
      <c r="D42" s="1">
        <v>0</v>
      </c>
      <c r="E42" s="1">
        <v>0</v>
      </c>
      <c r="F42" s="1">
        <v>1.235E-3</v>
      </c>
      <c r="G42" s="1">
        <v>0</v>
      </c>
      <c r="H42" s="1">
        <v>0</v>
      </c>
      <c r="I42" s="3" t="s">
        <v>43</v>
      </c>
      <c r="J42">
        <v>1.235E-3</v>
      </c>
      <c r="K42">
        <v>6</v>
      </c>
      <c r="L42">
        <f t="shared" si="0"/>
        <v>7</v>
      </c>
    </row>
    <row r="43" spans="1:12" x14ac:dyDescent="0.7">
      <c r="A43" s="3" t="s">
        <v>38</v>
      </c>
      <c r="B43" s="1">
        <v>0</v>
      </c>
      <c r="C43" s="1">
        <v>0</v>
      </c>
      <c r="D43" s="1">
        <v>0</v>
      </c>
      <c r="E43" s="1">
        <v>1.1490000000000001E-3</v>
      </c>
      <c r="F43" s="1">
        <v>0</v>
      </c>
      <c r="G43" s="1">
        <v>0</v>
      </c>
      <c r="H43" s="1">
        <v>0</v>
      </c>
      <c r="I43" s="3" t="s">
        <v>38</v>
      </c>
      <c r="J43">
        <v>1.1490000000000001E-3</v>
      </c>
      <c r="K43">
        <v>6</v>
      </c>
      <c r="L43">
        <f t="shared" si="0"/>
        <v>7</v>
      </c>
    </row>
    <row r="44" spans="1:12" x14ac:dyDescent="0.7">
      <c r="A44" s="3" t="s">
        <v>39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3" t="s">
        <v>39</v>
      </c>
      <c r="J44">
        <v>0</v>
      </c>
      <c r="K44">
        <v>7</v>
      </c>
      <c r="L44">
        <f t="shared" si="0"/>
        <v>7</v>
      </c>
    </row>
    <row r="45" spans="1:12" x14ac:dyDescent="0.7">
      <c r="A45" s="3" t="s">
        <v>44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3" t="s">
        <v>44</v>
      </c>
      <c r="J45">
        <v>0</v>
      </c>
      <c r="K45">
        <v>7</v>
      </c>
      <c r="L45">
        <f t="shared" si="0"/>
        <v>7</v>
      </c>
    </row>
  </sheetData>
  <sortState xmlns:xlrd2="http://schemas.microsoft.com/office/spreadsheetml/2017/richdata2" ref="A1:K99">
    <sortCondition descending="1" ref="J1:J99"/>
  </sortState>
  <phoneticPr fontId="1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12AE1-19CF-4B45-8BFD-62A0C0B462CB}">
  <dimension ref="A1:L46"/>
  <sheetViews>
    <sheetView topLeftCell="A19" workbookViewId="0">
      <selection activeCell="I1" sqref="I1:L46"/>
    </sheetView>
  </sheetViews>
  <sheetFormatPr defaultRowHeight="17.649999999999999" x14ac:dyDescent="0.7"/>
  <cols>
    <col min="1" max="1" width="28.6875" style="2" bestFit="1" customWidth="1"/>
    <col min="9" max="9" width="28.6875" style="2" bestFit="1" customWidth="1"/>
  </cols>
  <sheetData>
    <row r="1" spans="1:12" x14ac:dyDescent="0.7">
      <c r="A1" s="3" t="s">
        <v>0</v>
      </c>
      <c r="B1">
        <v>0.13928599999999999</v>
      </c>
      <c r="C1">
        <v>0.11949700000000001</v>
      </c>
      <c r="D1">
        <v>0.136905</v>
      </c>
      <c r="E1">
        <v>0.137931</v>
      </c>
      <c r="F1">
        <v>0.14285700000000001</v>
      </c>
      <c r="G1">
        <v>0.13200000000000001</v>
      </c>
      <c r="H1">
        <v>0.122222</v>
      </c>
      <c r="I1" s="3" t="s">
        <v>0</v>
      </c>
      <c r="J1">
        <v>0.13295685714285715</v>
      </c>
      <c r="K1">
        <f>COUNTIF(B1:H1,0)</f>
        <v>0</v>
      </c>
      <c r="L1">
        <f>COUNTIF(B1:H1,"&lt;0.005")</f>
        <v>0</v>
      </c>
    </row>
    <row r="2" spans="1:12" x14ac:dyDescent="0.7">
      <c r="A2" s="3" t="s">
        <v>1</v>
      </c>
      <c r="B2">
        <v>0.105952</v>
      </c>
      <c r="C2">
        <v>0.120126</v>
      </c>
      <c r="D2">
        <v>0.10476199999999999</v>
      </c>
      <c r="E2">
        <v>0.11264399999999999</v>
      </c>
      <c r="F2">
        <v>0.111905</v>
      </c>
      <c r="G2">
        <v>0.110667</v>
      </c>
      <c r="H2">
        <v>0.10909099999999999</v>
      </c>
      <c r="I2" s="3" t="s">
        <v>1</v>
      </c>
      <c r="J2">
        <v>0.11073528571428572</v>
      </c>
      <c r="K2">
        <f t="shared" ref="K2:K46" si="0">COUNTIF(B2:H2,0)</f>
        <v>0</v>
      </c>
      <c r="L2">
        <f t="shared" ref="L2:L46" si="1">COUNTIF(B2:H2,"&lt;0.005")</f>
        <v>0</v>
      </c>
    </row>
    <row r="3" spans="1:12" x14ac:dyDescent="0.7">
      <c r="A3" s="3" t="s">
        <v>2</v>
      </c>
      <c r="B3">
        <v>9.5238000000000003E-2</v>
      </c>
      <c r="C3">
        <v>0.12327</v>
      </c>
      <c r="D3">
        <v>9.5238000000000003E-2</v>
      </c>
      <c r="E3">
        <v>9.4253000000000003E-2</v>
      </c>
      <c r="F3">
        <v>8.5713999999999999E-2</v>
      </c>
      <c r="G3">
        <v>9.6000000000000002E-2</v>
      </c>
      <c r="H3">
        <v>9.6970000000000001E-2</v>
      </c>
      <c r="I3" s="3" t="s">
        <v>2</v>
      </c>
      <c r="J3">
        <v>9.8097571428571437E-2</v>
      </c>
      <c r="K3">
        <f t="shared" si="0"/>
        <v>0</v>
      </c>
      <c r="L3">
        <f t="shared" si="1"/>
        <v>0</v>
      </c>
    </row>
    <row r="4" spans="1:12" x14ac:dyDescent="0.7">
      <c r="A4" s="3" t="s">
        <v>4</v>
      </c>
      <c r="B4">
        <v>9.5238000000000003E-2</v>
      </c>
      <c r="C4">
        <v>0.122642</v>
      </c>
      <c r="D4">
        <v>9.0476000000000001E-2</v>
      </c>
      <c r="E4">
        <v>9.3103000000000005E-2</v>
      </c>
      <c r="F4">
        <v>9.0476000000000001E-2</v>
      </c>
      <c r="G4">
        <v>8.7999999999999995E-2</v>
      </c>
      <c r="H4">
        <v>9.8989999999999995E-2</v>
      </c>
      <c r="I4" s="3" t="s">
        <v>4</v>
      </c>
      <c r="J4">
        <v>9.6989285714285708E-2</v>
      </c>
      <c r="K4">
        <f t="shared" si="0"/>
        <v>0</v>
      </c>
      <c r="L4">
        <f t="shared" si="1"/>
        <v>0</v>
      </c>
    </row>
    <row r="5" spans="1:12" x14ac:dyDescent="0.7">
      <c r="A5" s="3" t="s">
        <v>3</v>
      </c>
      <c r="B5">
        <v>8.6904999999999996E-2</v>
      </c>
      <c r="C5">
        <v>0.123899</v>
      </c>
      <c r="D5">
        <v>8.8095000000000007E-2</v>
      </c>
      <c r="E5">
        <v>9.4253000000000003E-2</v>
      </c>
      <c r="F5">
        <v>8.6904999999999996E-2</v>
      </c>
      <c r="G5">
        <v>9.6000000000000002E-2</v>
      </c>
      <c r="H5">
        <v>9.8989999999999995E-2</v>
      </c>
      <c r="I5" s="3" t="s">
        <v>3</v>
      </c>
      <c r="J5">
        <v>9.6435285714285723E-2</v>
      </c>
      <c r="K5">
        <f t="shared" si="0"/>
        <v>0</v>
      </c>
      <c r="L5">
        <f t="shared" si="1"/>
        <v>0</v>
      </c>
    </row>
    <row r="6" spans="1:12" x14ac:dyDescent="0.7">
      <c r="A6" s="3" t="s">
        <v>5</v>
      </c>
      <c r="B6">
        <v>7.9762E-2</v>
      </c>
      <c r="C6">
        <v>9.8741999999999996E-2</v>
      </c>
      <c r="D6">
        <v>8.8095000000000007E-2</v>
      </c>
      <c r="E6">
        <v>9.1953999999999994E-2</v>
      </c>
      <c r="F6">
        <v>9.2856999999999995E-2</v>
      </c>
      <c r="G6">
        <v>8.5333000000000006E-2</v>
      </c>
      <c r="H6">
        <v>0.10101</v>
      </c>
      <c r="I6" s="3" t="s">
        <v>5</v>
      </c>
      <c r="J6">
        <v>9.1107571428571427E-2</v>
      </c>
      <c r="K6">
        <f t="shared" si="0"/>
        <v>0</v>
      </c>
      <c r="L6">
        <f t="shared" si="1"/>
        <v>0</v>
      </c>
    </row>
    <row r="7" spans="1:12" x14ac:dyDescent="0.7">
      <c r="A7" s="3" t="s">
        <v>6</v>
      </c>
      <c r="B7">
        <v>7.6189999999999994E-2</v>
      </c>
      <c r="C7">
        <v>8.8678999999999994E-2</v>
      </c>
      <c r="D7">
        <v>8.3333000000000004E-2</v>
      </c>
      <c r="E7">
        <v>6.8966E-2</v>
      </c>
      <c r="F7">
        <v>7.3810000000000001E-2</v>
      </c>
      <c r="G7">
        <v>5.8666999999999997E-2</v>
      </c>
      <c r="H7">
        <v>7.1717000000000003E-2</v>
      </c>
      <c r="I7" s="3" t="s">
        <v>6</v>
      </c>
      <c r="J7">
        <v>7.4480285714285707E-2</v>
      </c>
      <c r="K7">
        <f t="shared" si="0"/>
        <v>0</v>
      </c>
      <c r="L7">
        <f t="shared" si="1"/>
        <v>0</v>
      </c>
    </row>
    <row r="8" spans="1:12" x14ac:dyDescent="0.7">
      <c r="A8" s="3" t="s">
        <v>7</v>
      </c>
      <c r="B8">
        <v>4.4047999999999997E-2</v>
      </c>
      <c r="C8">
        <v>1.9497E-2</v>
      </c>
      <c r="D8">
        <v>3.9286000000000001E-2</v>
      </c>
      <c r="E8">
        <v>3.2183999999999997E-2</v>
      </c>
      <c r="F8">
        <v>3.4523999999999999E-2</v>
      </c>
      <c r="G8">
        <v>3.7332999999999998E-2</v>
      </c>
      <c r="H8">
        <v>3.2322999999999998E-2</v>
      </c>
      <c r="I8" s="3" t="s">
        <v>7</v>
      </c>
      <c r="J8">
        <v>3.4170714285714283E-2</v>
      </c>
      <c r="K8">
        <f t="shared" si="0"/>
        <v>0</v>
      </c>
      <c r="L8">
        <f t="shared" si="1"/>
        <v>0</v>
      </c>
    </row>
    <row r="9" spans="1:12" x14ac:dyDescent="0.7">
      <c r="A9" s="3" t="s">
        <v>8</v>
      </c>
      <c r="B9">
        <v>3.5714000000000003E-2</v>
      </c>
      <c r="C9">
        <v>2.0754999999999999E-2</v>
      </c>
      <c r="D9">
        <v>3.3333000000000002E-2</v>
      </c>
      <c r="E9">
        <v>3.4483E-2</v>
      </c>
      <c r="F9">
        <v>3.0952E-2</v>
      </c>
      <c r="G9">
        <v>3.7332999999999998E-2</v>
      </c>
      <c r="H9">
        <v>3.1313000000000001E-2</v>
      </c>
      <c r="I9" s="3" t="s">
        <v>8</v>
      </c>
      <c r="J9">
        <v>3.1983285714285721E-2</v>
      </c>
      <c r="K9">
        <f t="shared" si="0"/>
        <v>0</v>
      </c>
      <c r="L9">
        <f t="shared" si="1"/>
        <v>0</v>
      </c>
    </row>
    <row r="10" spans="1:12" x14ac:dyDescent="0.7">
      <c r="A10" s="3" t="s">
        <v>10</v>
      </c>
      <c r="B10">
        <v>2.5000000000000001E-2</v>
      </c>
      <c r="C10">
        <v>1.5723000000000001E-2</v>
      </c>
      <c r="D10">
        <v>2.6190000000000001E-2</v>
      </c>
      <c r="E10">
        <v>2.069E-2</v>
      </c>
      <c r="F10">
        <v>2.7380999999999999E-2</v>
      </c>
      <c r="G10">
        <v>2.5333000000000001E-2</v>
      </c>
      <c r="H10">
        <v>2.0202000000000001E-2</v>
      </c>
      <c r="I10" s="3" t="s">
        <v>10</v>
      </c>
      <c r="J10">
        <v>2.2931285714285713E-2</v>
      </c>
      <c r="K10">
        <f t="shared" si="0"/>
        <v>0</v>
      </c>
      <c r="L10">
        <f t="shared" si="1"/>
        <v>0</v>
      </c>
    </row>
    <row r="11" spans="1:12" x14ac:dyDescent="0.7">
      <c r="A11" s="3" t="s">
        <v>13</v>
      </c>
      <c r="B11">
        <v>1.3095000000000001E-2</v>
      </c>
      <c r="C11">
        <v>1.5723000000000001E-2</v>
      </c>
      <c r="D11">
        <v>2.1429E-2</v>
      </c>
      <c r="E11">
        <v>2.5287E-2</v>
      </c>
      <c r="F11">
        <v>1.6667000000000001E-2</v>
      </c>
      <c r="G11">
        <v>1.7333000000000001E-2</v>
      </c>
      <c r="H11">
        <v>2.4242E-2</v>
      </c>
      <c r="I11" s="3" t="s">
        <v>13</v>
      </c>
      <c r="J11">
        <v>1.9110857142857145E-2</v>
      </c>
      <c r="K11">
        <f t="shared" si="0"/>
        <v>0</v>
      </c>
      <c r="L11">
        <f t="shared" si="1"/>
        <v>0</v>
      </c>
    </row>
    <row r="12" spans="1:12" x14ac:dyDescent="0.7">
      <c r="A12" s="3" t="s">
        <v>15</v>
      </c>
      <c r="B12">
        <v>2.0237999999999999E-2</v>
      </c>
      <c r="C12">
        <v>1.1320999999999999E-2</v>
      </c>
      <c r="D12">
        <v>2.1429E-2</v>
      </c>
      <c r="E12">
        <v>1.7240999999999999E-2</v>
      </c>
      <c r="F12">
        <v>1.5476E-2</v>
      </c>
      <c r="G12">
        <v>2.2667E-2</v>
      </c>
      <c r="H12">
        <v>2.4242E-2</v>
      </c>
      <c r="I12" s="3" t="s">
        <v>15</v>
      </c>
      <c r="J12">
        <v>1.8944857142857145E-2</v>
      </c>
      <c r="K12">
        <f t="shared" si="0"/>
        <v>0</v>
      </c>
      <c r="L12">
        <f t="shared" si="1"/>
        <v>0</v>
      </c>
    </row>
    <row r="13" spans="1:12" x14ac:dyDescent="0.7">
      <c r="A13" s="3" t="s">
        <v>12</v>
      </c>
      <c r="B13">
        <v>2.1429E-2</v>
      </c>
      <c r="C13">
        <v>1.5723000000000001E-2</v>
      </c>
      <c r="D13">
        <v>1.9047999999999999E-2</v>
      </c>
      <c r="E13">
        <v>1.1494000000000001E-2</v>
      </c>
      <c r="F13">
        <v>1.4286E-2</v>
      </c>
      <c r="G13">
        <v>2.4E-2</v>
      </c>
      <c r="H13">
        <v>1.6161999999999999E-2</v>
      </c>
      <c r="I13" s="3" t="s">
        <v>12</v>
      </c>
      <c r="J13">
        <v>1.7448857142857141E-2</v>
      </c>
      <c r="K13">
        <f t="shared" si="0"/>
        <v>0</v>
      </c>
      <c r="L13">
        <f t="shared" si="1"/>
        <v>0</v>
      </c>
    </row>
    <row r="14" spans="1:12" x14ac:dyDescent="0.7">
      <c r="A14" s="3" t="s">
        <v>11</v>
      </c>
      <c r="B14">
        <v>2.3810000000000001E-2</v>
      </c>
      <c r="C14">
        <v>1.1950000000000001E-2</v>
      </c>
      <c r="D14">
        <v>8.3330000000000001E-3</v>
      </c>
      <c r="E14">
        <v>2.1839000000000001E-2</v>
      </c>
      <c r="F14">
        <v>1.0714E-2</v>
      </c>
      <c r="G14">
        <v>1.8667E-2</v>
      </c>
      <c r="H14">
        <v>2.1212000000000002E-2</v>
      </c>
      <c r="I14" s="3" t="s">
        <v>11</v>
      </c>
      <c r="J14">
        <v>1.6646428571428572E-2</v>
      </c>
      <c r="K14">
        <f t="shared" si="0"/>
        <v>0</v>
      </c>
      <c r="L14">
        <f t="shared" si="1"/>
        <v>0</v>
      </c>
    </row>
    <row r="15" spans="1:12" x14ac:dyDescent="0.7">
      <c r="A15" s="3" t="s">
        <v>17</v>
      </c>
      <c r="B15">
        <v>1.1905000000000001E-2</v>
      </c>
      <c r="C15">
        <v>6.2890000000000003E-3</v>
      </c>
      <c r="D15">
        <v>1.6667000000000001E-2</v>
      </c>
      <c r="E15">
        <v>1.7240999999999999E-2</v>
      </c>
      <c r="F15">
        <v>2.2619E-2</v>
      </c>
      <c r="G15">
        <v>2.2667E-2</v>
      </c>
      <c r="H15">
        <v>9.0910000000000001E-3</v>
      </c>
      <c r="I15" s="3" t="s">
        <v>17</v>
      </c>
      <c r="J15">
        <v>1.5211285714285715E-2</v>
      </c>
      <c r="K15">
        <f t="shared" si="0"/>
        <v>0</v>
      </c>
      <c r="L15">
        <f t="shared" si="1"/>
        <v>0</v>
      </c>
    </row>
    <row r="16" spans="1:12" x14ac:dyDescent="0.7">
      <c r="A16" s="3" t="s">
        <v>9</v>
      </c>
      <c r="B16">
        <v>1.6667000000000001E-2</v>
      </c>
      <c r="C16">
        <v>9.4339999999999997E-3</v>
      </c>
      <c r="D16">
        <v>1.1905000000000001E-2</v>
      </c>
      <c r="E16">
        <v>1.9539999999999998E-2</v>
      </c>
      <c r="F16">
        <v>1.6667000000000001E-2</v>
      </c>
      <c r="G16">
        <v>1.6E-2</v>
      </c>
      <c r="H16">
        <v>1.5152000000000001E-2</v>
      </c>
      <c r="I16" s="3" t="s">
        <v>9</v>
      </c>
      <c r="J16">
        <v>1.5052142857142858E-2</v>
      </c>
      <c r="K16">
        <f t="shared" si="0"/>
        <v>0</v>
      </c>
      <c r="L16">
        <f t="shared" si="1"/>
        <v>0</v>
      </c>
    </row>
    <row r="17" spans="1:12" x14ac:dyDescent="0.7">
      <c r="A17" s="3" t="s">
        <v>14</v>
      </c>
      <c r="B17">
        <v>1.9047999999999999E-2</v>
      </c>
      <c r="C17">
        <v>7.5469999999999999E-3</v>
      </c>
      <c r="D17">
        <v>1.0714E-2</v>
      </c>
      <c r="E17">
        <v>1.1494000000000001E-2</v>
      </c>
      <c r="F17">
        <v>1.1905000000000001E-2</v>
      </c>
      <c r="G17">
        <v>1.0666999999999999E-2</v>
      </c>
      <c r="H17">
        <v>1.2121E-2</v>
      </c>
      <c r="I17" s="3" t="s">
        <v>14</v>
      </c>
      <c r="J17">
        <v>1.1927999999999998E-2</v>
      </c>
      <c r="K17">
        <f t="shared" si="0"/>
        <v>0</v>
      </c>
      <c r="L17">
        <f t="shared" si="1"/>
        <v>0</v>
      </c>
    </row>
    <row r="18" spans="1:12" x14ac:dyDescent="0.7">
      <c r="A18" s="3" t="s">
        <v>25</v>
      </c>
      <c r="B18">
        <v>4.7619999999999997E-3</v>
      </c>
      <c r="C18">
        <v>8.8050000000000003E-3</v>
      </c>
      <c r="D18">
        <v>1.3095000000000001E-2</v>
      </c>
      <c r="E18">
        <v>1.9539999999999998E-2</v>
      </c>
      <c r="F18">
        <v>8.3330000000000001E-3</v>
      </c>
      <c r="G18">
        <v>1.6E-2</v>
      </c>
      <c r="H18">
        <v>1.2121E-2</v>
      </c>
      <c r="I18" s="3" t="s">
        <v>25</v>
      </c>
      <c r="J18">
        <v>1.1807999999999997E-2</v>
      </c>
      <c r="K18">
        <f t="shared" si="0"/>
        <v>0</v>
      </c>
      <c r="L18">
        <f t="shared" si="1"/>
        <v>1</v>
      </c>
    </row>
    <row r="19" spans="1:12" x14ac:dyDescent="0.7">
      <c r="A19" s="3" t="s">
        <v>18</v>
      </c>
      <c r="B19">
        <v>9.5239999999999995E-3</v>
      </c>
      <c r="C19">
        <v>5.6600000000000001E-3</v>
      </c>
      <c r="D19">
        <v>1.3095000000000001E-2</v>
      </c>
      <c r="E19">
        <v>4.5979999999999997E-3</v>
      </c>
      <c r="F19">
        <v>8.3330000000000001E-3</v>
      </c>
      <c r="G19">
        <v>1.0666999999999999E-2</v>
      </c>
      <c r="H19">
        <v>8.0809999999999996E-3</v>
      </c>
      <c r="I19" s="3" t="s">
        <v>18</v>
      </c>
      <c r="J19">
        <v>8.5654285714285693E-3</v>
      </c>
      <c r="K19">
        <f t="shared" si="0"/>
        <v>0</v>
      </c>
      <c r="L19">
        <f t="shared" si="1"/>
        <v>1</v>
      </c>
    </row>
    <row r="20" spans="1:12" x14ac:dyDescent="0.7">
      <c r="A20" s="3" t="s">
        <v>20</v>
      </c>
      <c r="B20">
        <v>9.5239999999999995E-3</v>
      </c>
      <c r="C20">
        <v>5.6600000000000001E-3</v>
      </c>
      <c r="D20">
        <v>4.7619999999999997E-3</v>
      </c>
      <c r="E20">
        <v>9.195E-3</v>
      </c>
      <c r="F20">
        <v>9.5239999999999995E-3</v>
      </c>
      <c r="G20">
        <v>9.3329999999999993E-3</v>
      </c>
      <c r="H20">
        <v>1.1110999999999999E-2</v>
      </c>
      <c r="I20" s="3" t="s">
        <v>20</v>
      </c>
      <c r="J20">
        <v>8.4441428571428567E-3</v>
      </c>
      <c r="K20">
        <f t="shared" si="0"/>
        <v>0</v>
      </c>
      <c r="L20">
        <f t="shared" si="1"/>
        <v>1</v>
      </c>
    </row>
    <row r="21" spans="1:12" x14ac:dyDescent="0.7">
      <c r="A21" s="3" t="s">
        <v>23</v>
      </c>
      <c r="B21">
        <v>4.7619999999999997E-3</v>
      </c>
      <c r="C21">
        <v>4.4029999999999998E-3</v>
      </c>
      <c r="D21">
        <v>7.143E-3</v>
      </c>
      <c r="E21">
        <v>1.0345E-2</v>
      </c>
      <c r="F21">
        <v>1.0714E-2</v>
      </c>
      <c r="G21">
        <v>1.0666999999999999E-2</v>
      </c>
      <c r="H21">
        <v>8.0809999999999996E-3</v>
      </c>
      <c r="I21" s="3" t="s">
        <v>23</v>
      </c>
      <c r="J21">
        <v>8.0164285714285702E-3</v>
      </c>
      <c r="K21">
        <f t="shared" si="0"/>
        <v>0</v>
      </c>
      <c r="L21">
        <f t="shared" si="1"/>
        <v>2</v>
      </c>
    </row>
    <row r="22" spans="1:12" x14ac:dyDescent="0.7">
      <c r="A22" s="3" t="s">
        <v>16</v>
      </c>
      <c r="B22">
        <v>1.3095000000000001E-2</v>
      </c>
      <c r="C22">
        <v>5.0309999999999999E-3</v>
      </c>
      <c r="D22">
        <v>8.3330000000000001E-3</v>
      </c>
      <c r="E22">
        <v>5.7470000000000004E-3</v>
      </c>
      <c r="F22">
        <v>1.0714E-2</v>
      </c>
      <c r="G22">
        <v>4.0000000000000001E-3</v>
      </c>
      <c r="H22">
        <v>8.0809999999999996E-3</v>
      </c>
      <c r="I22" s="3" t="s">
        <v>16</v>
      </c>
      <c r="J22">
        <v>7.8572857142857142E-3</v>
      </c>
      <c r="K22">
        <f t="shared" si="0"/>
        <v>0</v>
      </c>
      <c r="L22">
        <f t="shared" si="1"/>
        <v>1</v>
      </c>
    </row>
    <row r="23" spans="1:12" x14ac:dyDescent="0.7">
      <c r="A23" s="3" t="s">
        <v>21</v>
      </c>
      <c r="B23">
        <v>1.0714E-2</v>
      </c>
      <c r="C23">
        <v>5.6600000000000001E-3</v>
      </c>
      <c r="D23">
        <v>8.3330000000000001E-3</v>
      </c>
      <c r="E23">
        <v>5.7470000000000004E-3</v>
      </c>
      <c r="F23">
        <v>4.7619999999999997E-3</v>
      </c>
      <c r="G23">
        <v>4.0000000000000001E-3</v>
      </c>
      <c r="H23">
        <v>4.0400000000000002E-3</v>
      </c>
      <c r="I23" s="3" t="s">
        <v>21</v>
      </c>
      <c r="J23">
        <v>6.1794285714285718E-3</v>
      </c>
      <c r="K23">
        <f t="shared" si="0"/>
        <v>0</v>
      </c>
      <c r="L23">
        <f t="shared" si="1"/>
        <v>3</v>
      </c>
    </row>
    <row r="24" spans="1:12" x14ac:dyDescent="0.7">
      <c r="A24" s="3" t="s">
        <v>19</v>
      </c>
      <c r="B24">
        <v>5.9519999999999998E-3</v>
      </c>
      <c r="C24">
        <v>3.1449999999999998E-3</v>
      </c>
      <c r="D24">
        <v>5.9519999999999998E-3</v>
      </c>
      <c r="E24">
        <v>5.7470000000000004E-3</v>
      </c>
      <c r="F24">
        <v>8.3330000000000001E-3</v>
      </c>
      <c r="G24">
        <v>6.6670000000000002E-3</v>
      </c>
      <c r="H24">
        <v>6.0610000000000004E-3</v>
      </c>
      <c r="I24" s="3" t="s">
        <v>19</v>
      </c>
      <c r="J24">
        <v>5.9795714285714296E-3</v>
      </c>
      <c r="K24">
        <f t="shared" si="0"/>
        <v>0</v>
      </c>
      <c r="L24">
        <f t="shared" si="1"/>
        <v>1</v>
      </c>
    </row>
    <row r="25" spans="1:12" x14ac:dyDescent="0.7">
      <c r="A25" s="3" t="s">
        <v>27</v>
      </c>
      <c r="B25">
        <v>4.7619999999999997E-3</v>
      </c>
      <c r="C25">
        <v>5.6600000000000001E-3</v>
      </c>
      <c r="D25">
        <v>3.571E-3</v>
      </c>
      <c r="E25">
        <v>1.1490000000000001E-3</v>
      </c>
      <c r="F25">
        <v>7.143E-3</v>
      </c>
      <c r="G25">
        <v>5.3330000000000001E-3</v>
      </c>
      <c r="H25">
        <v>7.071E-3</v>
      </c>
      <c r="I25" s="3" t="s">
        <v>27</v>
      </c>
      <c r="J25">
        <v>4.9555714285714281E-3</v>
      </c>
      <c r="K25">
        <f t="shared" si="0"/>
        <v>0</v>
      </c>
      <c r="L25">
        <f t="shared" si="1"/>
        <v>3</v>
      </c>
    </row>
    <row r="26" spans="1:12" x14ac:dyDescent="0.7">
      <c r="A26" s="3" t="s">
        <v>30</v>
      </c>
      <c r="B26">
        <v>4.7619999999999997E-3</v>
      </c>
      <c r="C26">
        <v>5.6600000000000001E-3</v>
      </c>
      <c r="D26">
        <v>3.571E-3</v>
      </c>
      <c r="E26">
        <v>3.4480000000000001E-3</v>
      </c>
      <c r="F26">
        <v>7.143E-3</v>
      </c>
      <c r="G26">
        <v>2.6670000000000001E-3</v>
      </c>
      <c r="H26">
        <v>6.0610000000000004E-3</v>
      </c>
      <c r="I26" s="3" t="s">
        <v>30</v>
      </c>
      <c r="J26">
        <v>4.7588571428571428E-3</v>
      </c>
      <c r="K26">
        <f t="shared" si="0"/>
        <v>0</v>
      </c>
      <c r="L26">
        <f t="shared" si="1"/>
        <v>4</v>
      </c>
    </row>
    <row r="27" spans="1:12" x14ac:dyDescent="0.7">
      <c r="A27" s="3" t="s">
        <v>24</v>
      </c>
      <c r="B27">
        <v>3.571E-3</v>
      </c>
      <c r="C27">
        <v>1.258E-3</v>
      </c>
      <c r="D27">
        <v>7.143E-3</v>
      </c>
      <c r="E27">
        <v>1.1490000000000001E-3</v>
      </c>
      <c r="F27">
        <v>1.1900000000000001E-3</v>
      </c>
      <c r="G27">
        <v>4.0000000000000001E-3</v>
      </c>
      <c r="H27">
        <v>6.0610000000000004E-3</v>
      </c>
      <c r="I27" s="3" t="s">
        <v>24</v>
      </c>
      <c r="J27">
        <v>3.4817142857142859E-3</v>
      </c>
      <c r="K27">
        <f t="shared" si="0"/>
        <v>0</v>
      </c>
      <c r="L27">
        <f t="shared" si="1"/>
        <v>5</v>
      </c>
    </row>
    <row r="28" spans="1:12" x14ac:dyDescent="0.7">
      <c r="A28" s="3" t="s">
        <v>36</v>
      </c>
      <c r="B28">
        <v>1.1900000000000001E-3</v>
      </c>
      <c r="C28">
        <v>4.4029999999999998E-3</v>
      </c>
      <c r="D28">
        <v>4.7619999999999997E-3</v>
      </c>
      <c r="E28">
        <v>2.2989999999999998E-3</v>
      </c>
      <c r="F28">
        <v>1.1900000000000001E-3</v>
      </c>
      <c r="G28">
        <v>6.6670000000000002E-3</v>
      </c>
      <c r="H28">
        <v>3.0300000000000001E-3</v>
      </c>
      <c r="I28" s="3" t="s">
        <v>36</v>
      </c>
      <c r="J28">
        <v>3.3630000000000001E-3</v>
      </c>
      <c r="K28">
        <f t="shared" si="0"/>
        <v>0</v>
      </c>
      <c r="L28">
        <f t="shared" si="1"/>
        <v>6</v>
      </c>
    </row>
    <row r="29" spans="1:12" x14ac:dyDescent="0.7">
      <c r="A29" s="3" t="s">
        <v>28</v>
      </c>
      <c r="B29">
        <v>2.3809999999999999E-3</v>
      </c>
      <c r="C29">
        <v>3.1449999999999998E-3</v>
      </c>
      <c r="D29">
        <v>3.571E-3</v>
      </c>
      <c r="E29">
        <v>0</v>
      </c>
      <c r="F29">
        <v>3.571E-3</v>
      </c>
      <c r="G29">
        <v>2.6670000000000001E-3</v>
      </c>
      <c r="H29">
        <v>4.0400000000000002E-3</v>
      </c>
      <c r="I29" s="3" t="s">
        <v>28</v>
      </c>
      <c r="J29">
        <v>2.7678571428571422E-3</v>
      </c>
      <c r="K29">
        <f t="shared" si="0"/>
        <v>1</v>
      </c>
      <c r="L29">
        <f t="shared" si="1"/>
        <v>7</v>
      </c>
    </row>
    <row r="30" spans="1:12" x14ac:dyDescent="0.7">
      <c r="A30" s="3" t="s">
        <v>34</v>
      </c>
      <c r="B30">
        <v>0</v>
      </c>
      <c r="C30">
        <v>2.516E-3</v>
      </c>
      <c r="D30">
        <v>1.1900000000000001E-3</v>
      </c>
      <c r="E30">
        <v>5.7470000000000004E-3</v>
      </c>
      <c r="F30">
        <v>4.7619999999999997E-3</v>
      </c>
      <c r="G30">
        <v>2.6670000000000001E-3</v>
      </c>
      <c r="H30">
        <v>2.0200000000000001E-3</v>
      </c>
      <c r="I30" s="3" t="s">
        <v>34</v>
      </c>
      <c r="J30">
        <v>2.7002857142857141E-3</v>
      </c>
      <c r="K30">
        <f t="shared" si="0"/>
        <v>1</v>
      </c>
      <c r="L30">
        <f t="shared" si="1"/>
        <v>6</v>
      </c>
    </row>
    <row r="31" spans="1:12" x14ac:dyDescent="0.7">
      <c r="A31" s="3" t="s">
        <v>35</v>
      </c>
      <c r="B31">
        <v>2.3809999999999999E-3</v>
      </c>
      <c r="C31">
        <v>0</v>
      </c>
      <c r="D31">
        <v>4.7619999999999997E-3</v>
      </c>
      <c r="E31">
        <v>2.2989999999999998E-3</v>
      </c>
      <c r="F31">
        <v>2.3809999999999999E-3</v>
      </c>
      <c r="G31">
        <v>4.0000000000000001E-3</v>
      </c>
      <c r="H31">
        <v>1.01E-3</v>
      </c>
      <c r="I31" s="3" t="s">
        <v>35</v>
      </c>
      <c r="J31">
        <v>2.4047142857142852E-3</v>
      </c>
      <c r="K31">
        <f t="shared" si="0"/>
        <v>1</v>
      </c>
      <c r="L31">
        <f t="shared" si="1"/>
        <v>7</v>
      </c>
    </row>
    <row r="32" spans="1:12" x14ac:dyDescent="0.7">
      <c r="A32" s="3" t="s">
        <v>33</v>
      </c>
      <c r="B32">
        <v>2.3809999999999999E-3</v>
      </c>
      <c r="C32">
        <v>0</v>
      </c>
      <c r="D32">
        <v>3.571E-3</v>
      </c>
      <c r="E32">
        <v>0</v>
      </c>
      <c r="F32">
        <v>3.571E-3</v>
      </c>
      <c r="G32">
        <v>2.6670000000000001E-3</v>
      </c>
      <c r="H32">
        <v>3.0300000000000001E-3</v>
      </c>
      <c r="I32" s="3" t="s">
        <v>33</v>
      </c>
      <c r="J32">
        <v>2.1742857142857141E-3</v>
      </c>
      <c r="K32">
        <f t="shared" si="0"/>
        <v>2</v>
      </c>
      <c r="L32">
        <f t="shared" si="1"/>
        <v>7</v>
      </c>
    </row>
    <row r="33" spans="1:12" x14ac:dyDescent="0.7">
      <c r="A33" s="3" t="s">
        <v>26</v>
      </c>
      <c r="B33">
        <v>1.1900000000000001E-3</v>
      </c>
      <c r="C33">
        <v>6.29E-4</v>
      </c>
      <c r="D33">
        <v>2.3809999999999999E-3</v>
      </c>
      <c r="E33">
        <v>1.1490000000000001E-3</v>
      </c>
      <c r="F33">
        <v>4.7619999999999997E-3</v>
      </c>
      <c r="G33">
        <v>4.0000000000000001E-3</v>
      </c>
      <c r="H33">
        <v>0</v>
      </c>
      <c r="I33" s="3" t="s">
        <v>26</v>
      </c>
      <c r="J33">
        <v>2.0158571428571426E-3</v>
      </c>
      <c r="K33">
        <f t="shared" si="0"/>
        <v>1</v>
      </c>
      <c r="L33">
        <f t="shared" si="1"/>
        <v>7</v>
      </c>
    </row>
    <row r="34" spans="1:12" x14ac:dyDescent="0.7">
      <c r="A34" s="3" t="s">
        <v>22</v>
      </c>
      <c r="B34">
        <v>1.1900000000000001E-3</v>
      </c>
      <c r="C34">
        <v>1.258E-3</v>
      </c>
      <c r="D34">
        <v>2.3809999999999999E-3</v>
      </c>
      <c r="E34">
        <v>2.2989999999999998E-3</v>
      </c>
      <c r="F34">
        <v>3.571E-3</v>
      </c>
      <c r="G34">
        <v>0</v>
      </c>
      <c r="H34">
        <v>1.01E-3</v>
      </c>
      <c r="I34" s="3" t="s">
        <v>22</v>
      </c>
      <c r="J34">
        <v>1.6727142857142858E-3</v>
      </c>
      <c r="K34">
        <f t="shared" si="0"/>
        <v>1</v>
      </c>
      <c r="L34">
        <f t="shared" si="1"/>
        <v>7</v>
      </c>
    </row>
    <row r="35" spans="1:12" x14ac:dyDescent="0.7">
      <c r="A35" s="3" t="s">
        <v>42</v>
      </c>
      <c r="B35">
        <v>1.1900000000000001E-3</v>
      </c>
      <c r="C35">
        <v>2.516E-3</v>
      </c>
      <c r="D35">
        <v>0</v>
      </c>
      <c r="E35">
        <v>4.5979999999999997E-3</v>
      </c>
      <c r="F35">
        <v>2.3809999999999999E-3</v>
      </c>
      <c r="G35">
        <v>0</v>
      </c>
      <c r="H35">
        <v>1.01E-3</v>
      </c>
      <c r="I35" s="3" t="s">
        <v>42</v>
      </c>
      <c r="J35">
        <v>1.6707142857142856E-3</v>
      </c>
      <c r="K35">
        <f t="shared" si="0"/>
        <v>2</v>
      </c>
      <c r="L35">
        <f t="shared" si="1"/>
        <v>7</v>
      </c>
    </row>
    <row r="36" spans="1:12" x14ac:dyDescent="0.7">
      <c r="A36" s="3" t="s">
        <v>32</v>
      </c>
      <c r="B36">
        <v>3.571E-3</v>
      </c>
      <c r="C36">
        <v>0</v>
      </c>
      <c r="D36">
        <v>0</v>
      </c>
      <c r="E36">
        <v>3.4480000000000001E-3</v>
      </c>
      <c r="F36">
        <v>2.3809999999999999E-3</v>
      </c>
      <c r="G36">
        <v>1.333E-3</v>
      </c>
      <c r="H36">
        <v>0</v>
      </c>
      <c r="I36" s="3" t="s">
        <v>32</v>
      </c>
      <c r="J36">
        <v>1.5332857142857142E-3</v>
      </c>
      <c r="K36">
        <f t="shared" si="0"/>
        <v>3</v>
      </c>
      <c r="L36">
        <f t="shared" si="1"/>
        <v>7</v>
      </c>
    </row>
    <row r="37" spans="1:12" x14ac:dyDescent="0.7">
      <c r="A37" s="3" t="s">
        <v>29</v>
      </c>
      <c r="B37">
        <v>0</v>
      </c>
      <c r="C37">
        <v>6.29E-4</v>
      </c>
      <c r="D37">
        <v>1.1900000000000001E-3</v>
      </c>
      <c r="E37">
        <v>2.2989999999999998E-3</v>
      </c>
      <c r="F37">
        <v>2.3809999999999999E-3</v>
      </c>
      <c r="G37">
        <v>2.6670000000000001E-3</v>
      </c>
      <c r="H37">
        <v>1.01E-3</v>
      </c>
      <c r="I37" s="3" t="s">
        <v>29</v>
      </c>
      <c r="J37">
        <v>1.4537142857142858E-3</v>
      </c>
      <c r="K37">
        <f t="shared" si="0"/>
        <v>1</v>
      </c>
      <c r="L37">
        <f t="shared" si="1"/>
        <v>7</v>
      </c>
    </row>
    <row r="38" spans="1:12" x14ac:dyDescent="0.7">
      <c r="A38" s="3" t="s">
        <v>45</v>
      </c>
      <c r="B38">
        <v>3.571E-3</v>
      </c>
      <c r="C38">
        <v>6.29E-4</v>
      </c>
      <c r="D38">
        <v>1.1900000000000001E-3</v>
      </c>
      <c r="E38">
        <v>1.1490000000000001E-3</v>
      </c>
      <c r="F38">
        <v>1.1900000000000001E-3</v>
      </c>
      <c r="G38">
        <v>0</v>
      </c>
      <c r="H38">
        <v>1.01E-3</v>
      </c>
      <c r="I38" s="3" t="s">
        <v>45</v>
      </c>
      <c r="J38">
        <v>1.2484285714285716E-3</v>
      </c>
      <c r="K38">
        <f t="shared" si="0"/>
        <v>1</v>
      </c>
      <c r="L38">
        <f t="shared" si="1"/>
        <v>7</v>
      </c>
    </row>
    <row r="39" spans="1:12" x14ac:dyDescent="0.7">
      <c r="A39" s="3" t="s">
        <v>31</v>
      </c>
      <c r="B39">
        <v>0</v>
      </c>
      <c r="C39">
        <v>6.29E-4</v>
      </c>
      <c r="D39">
        <v>1.1900000000000001E-3</v>
      </c>
      <c r="E39">
        <v>1.1490000000000001E-3</v>
      </c>
      <c r="F39">
        <v>3.571E-3</v>
      </c>
      <c r="G39">
        <v>0</v>
      </c>
      <c r="H39">
        <v>1.01E-3</v>
      </c>
      <c r="I39" s="3" t="s">
        <v>31</v>
      </c>
      <c r="J39">
        <v>1.0784285714285715E-3</v>
      </c>
      <c r="K39">
        <f t="shared" si="0"/>
        <v>2</v>
      </c>
      <c r="L39">
        <f t="shared" si="1"/>
        <v>7</v>
      </c>
    </row>
    <row r="40" spans="1:12" x14ac:dyDescent="0.7">
      <c r="A40" s="3" t="s">
        <v>40</v>
      </c>
      <c r="B40">
        <v>0</v>
      </c>
      <c r="C40">
        <v>1.887E-3</v>
      </c>
      <c r="D40">
        <v>1.1900000000000001E-3</v>
      </c>
      <c r="E40">
        <v>0</v>
      </c>
      <c r="F40">
        <v>1.1900000000000001E-3</v>
      </c>
      <c r="G40">
        <v>1.333E-3</v>
      </c>
      <c r="H40">
        <v>0</v>
      </c>
      <c r="I40" s="3" t="s">
        <v>40</v>
      </c>
      <c r="J40">
        <v>8.0000000000000004E-4</v>
      </c>
      <c r="K40">
        <f t="shared" si="0"/>
        <v>3</v>
      </c>
      <c r="L40">
        <f t="shared" si="1"/>
        <v>7</v>
      </c>
    </row>
    <row r="41" spans="1:12" x14ac:dyDescent="0.7">
      <c r="A41" s="3" t="s">
        <v>37</v>
      </c>
      <c r="B41">
        <v>0</v>
      </c>
      <c r="C41">
        <v>0</v>
      </c>
      <c r="D41">
        <v>0</v>
      </c>
      <c r="E41">
        <v>1.1490000000000001E-3</v>
      </c>
      <c r="F41">
        <v>1.1900000000000001E-3</v>
      </c>
      <c r="G41">
        <v>0</v>
      </c>
      <c r="H41">
        <v>0</v>
      </c>
      <c r="I41" s="3" t="s">
        <v>37</v>
      </c>
      <c r="J41">
        <v>3.3414285714285713E-4</v>
      </c>
      <c r="K41">
        <f t="shared" si="0"/>
        <v>5</v>
      </c>
      <c r="L41">
        <f t="shared" si="1"/>
        <v>7</v>
      </c>
    </row>
    <row r="42" spans="1:12" x14ac:dyDescent="0.7">
      <c r="A42" s="3" t="s">
        <v>43</v>
      </c>
      <c r="B42">
        <v>0</v>
      </c>
      <c r="C42">
        <v>0</v>
      </c>
      <c r="D42">
        <v>1.1900000000000001E-3</v>
      </c>
      <c r="E42">
        <v>0</v>
      </c>
      <c r="F42">
        <v>0</v>
      </c>
      <c r="G42">
        <v>0</v>
      </c>
      <c r="H42">
        <v>0</v>
      </c>
      <c r="I42" s="3" t="s">
        <v>43</v>
      </c>
      <c r="J42">
        <v>1.7000000000000001E-4</v>
      </c>
      <c r="K42">
        <f t="shared" si="0"/>
        <v>6</v>
      </c>
      <c r="L42">
        <f t="shared" si="1"/>
        <v>7</v>
      </c>
    </row>
    <row r="43" spans="1:12" x14ac:dyDescent="0.7">
      <c r="A43" s="3" t="s">
        <v>41</v>
      </c>
      <c r="B43">
        <v>0</v>
      </c>
      <c r="C43">
        <v>0</v>
      </c>
      <c r="D43">
        <v>1.1900000000000001E-3</v>
      </c>
      <c r="E43">
        <v>0</v>
      </c>
      <c r="F43">
        <v>0</v>
      </c>
      <c r="G43">
        <v>0</v>
      </c>
      <c r="H43">
        <v>0</v>
      </c>
      <c r="I43" s="3" t="s">
        <v>41</v>
      </c>
      <c r="J43">
        <v>1.7000000000000001E-4</v>
      </c>
      <c r="K43">
        <f t="shared" si="0"/>
        <v>6</v>
      </c>
      <c r="L43">
        <f t="shared" si="1"/>
        <v>7</v>
      </c>
    </row>
    <row r="44" spans="1:12" x14ac:dyDescent="0.7">
      <c r="A44" s="3" t="s">
        <v>38</v>
      </c>
      <c r="B44">
        <v>0</v>
      </c>
      <c r="C44">
        <v>0</v>
      </c>
      <c r="D44">
        <v>0</v>
      </c>
      <c r="E44">
        <v>1.1490000000000001E-3</v>
      </c>
      <c r="F44">
        <v>0</v>
      </c>
      <c r="G44">
        <v>0</v>
      </c>
      <c r="H44">
        <v>0</v>
      </c>
      <c r="I44" s="3" t="s">
        <v>38</v>
      </c>
      <c r="J44">
        <v>1.6414285714285714E-4</v>
      </c>
      <c r="K44">
        <f t="shared" si="0"/>
        <v>6</v>
      </c>
      <c r="L44">
        <f t="shared" si="1"/>
        <v>7</v>
      </c>
    </row>
    <row r="45" spans="1:12" x14ac:dyDescent="0.7">
      <c r="A45" s="3" t="s">
        <v>39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 s="3" t="s">
        <v>39</v>
      </c>
      <c r="J45">
        <v>0</v>
      </c>
      <c r="K45">
        <f t="shared" si="0"/>
        <v>7</v>
      </c>
      <c r="L45">
        <f t="shared" si="1"/>
        <v>7</v>
      </c>
    </row>
    <row r="46" spans="1:12" x14ac:dyDescent="0.7">
      <c r="A46" s="3" t="s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 s="3" t="s">
        <v>44</v>
      </c>
      <c r="J46">
        <v>0</v>
      </c>
      <c r="K46">
        <f t="shared" si="0"/>
        <v>7</v>
      </c>
      <c r="L46">
        <f t="shared" si="1"/>
        <v>7</v>
      </c>
    </row>
  </sheetData>
  <sortState xmlns:xlrd2="http://schemas.microsoft.com/office/spreadsheetml/2017/richdata2" ref="A1:J53">
    <sortCondition descending="1" ref="J1:J53"/>
  </sortState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05A75-FF1C-4535-AA5F-2AD23EE6DCBF}">
  <dimension ref="A1:L46"/>
  <sheetViews>
    <sheetView topLeftCell="A19" workbookViewId="0">
      <selection activeCell="I1" sqref="I1:L46"/>
    </sheetView>
  </sheetViews>
  <sheetFormatPr defaultRowHeight="17.649999999999999" x14ac:dyDescent="0.7"/>
  <cols>
    <col min="1" max="1" width="28.6875" bestFit="1" customWidth="1"/>
    <col min="9" max="9" width="28.6875" bestFit="1" customWidth="1"/>
  </cols>
  <sheetData>
    <row r="1" spans="1:12" x14ac:dyDescent="0.7">
      <c r="A1" t="s">
        <v>7</v>
      </c>
      <c r="B1">
        <v>0.114358</v>
      </c>
      <c r="C1">
        <v>0.119046</v>
      </c>
      <c r="D1">
        <v>0.117173</v>
      </c>
      <c r="E1">
        <v>8.6452000000000001E-2</v>
      </c>
      <c r="F1">
        <v>0.103515</v>
      </c>
      <c r="G1">
        <v>0.105586</v>
      </c>
      <c r="H1">
        <v>9.9814E-2</v>
      </c>
      <c r="I1" t="s">
        <v>7</v>
      </c>
      <c r="J1">
        <f t="shared" ref="J1:J46" si="0">AVERAGE(B1:H1)</f>
        <v>0.10656342857142856</v>
      </c>
      <c r="K1">
        <f>COUNTIF(B1:H1,0)</f>
        <v>0</v>
      </c>
      <c r="L1">
        <f>COUNTIF(B1:H1,"&lt;0.005")</f>
        <v>0</v>
      </c>
    </row>
    <row r="2" spans="1:12" x14ac:dyDescent="0.7">
      <c r="A2" t="s">
        <v>8</v>
      </c>
      <c r="B2">
        <v>8.7220000000000006E-2</v>
      </c>
      <c r="C2">
        <v>9.6131999999999995E-2</v>
      </c>
      <c r="D2">
        <v>9.3373999999999999E-2</v>
      </c>
      <c r="E2">
        <v>9.1478000000000004E-2</v>
      </c>
      <c r="F2">
        <v>8.4935999999999998E-2</v>
      </c>
      <c r="G2">
        <v>9.6964999999999996E-2</v>
      </c>
      <c r="H2">
        <v>8.8532E-2</v>
      </c>
      <c r="I2" t="s">
        <v>8</v>
      </c>
      <c r="J2">
        <f t="shared" si="0"/>
        <v>9.1233857142857158E-2</v>
      </c>
      <c r="K2">
        <f t="shared" ref="K2:K46" si="1">COUNTIF(B2:H2,0)</f>
        <v>0</v>
      </c>
      <c r="L2">
        <f t="shared" ref="L2:L46" si="2">COUNTIF(B2:H2,"&lt;0.005")</f>
        <v>0</v>
      </c>
    </row>
    <row r="3" spans="1:12" x14ac:dyDescent="0.7">
      <c r="A3" t="s">
        <v>5</v>
      </c>
      <c r="B3">
        <v>6.7529000000000006E-2</v>
      </c>
      <c r="C3">
        <v>7.1994000000000002E-2</v>
      </c>
      <c r="D3">
        <v>7.2699E-2</v>
      </c>
      <c r="E3">
        <v>8.2541000000000003E-2</v>
      </c>
      <c r="F3">
        <v>8.3892999999999995E-2</v>
      </c>
      <c r="G3">
        <v>8.4272E-2</v>
      </c>
      <c r="H3">
        <v>7.5337000000000001E-2</v>
      </c>
      <c r="I3" t="s">
        <v>5</v>
      </c>
      <c r="J3">
        <f t="shared" si="0"/>
        <v>7.6895000000000005E-2</v>
      </c>
      <c r="K3">
        <f t="shared" si="1"/>
        <v>0</v>
      </c>
      <c r="L3">
        <f t="shared" si="2"/>
        <v>0</v>
      </c>
    </row>
    <row r="4" spans="1:12" x14ac:dyDescent="0.7">
      <c r="A4" t="s">
        <v>0</v>
      </c>
      <c r="B4">
        <v>5.6118000000000001E-2</v>
      </c>
      <c r="C4">
        <v>0.110606</v>
      </c>
      <c r="D4">
        <v>5.4996000000000003E-2</v>
      </c>
      <c r="E4">
        <v>8.5468000000000002E-2</v>
      </c>
      <c r="F4">
        <v>5.1332999999999997E-2</v>
      </c>
      <c r="G4">
        <v>8.7345000000000006E-2</v>
      </c>
      <c r="H4">
        <v>6.2393999999999998E-2</v>
      </c>
      <c r="I4" t="s">
        <v>0</v>
      </c>
      <c r="J4">
        <f t="shared" si="0"/>
        <v>7.2608571428571425E-2</v>
      </c>
      <c r="K4">
        <f t="shared" si="1"/>
        <v>0</v>
      </c>
      <c r="L4">
        <f t="shared" si="2"/>
        <v>0</v>
      </c>
    </row>
    <row r="5" spans="1:12" x14ac:dyDescent="0.7">
      <c r="A5" t="s">
        <v>15</v>
      </c>
      <c r="B5">
        <v>5.0789000000000001E-2</v>
      </c>
      <c r="C5">
        <v>3.8056E-2</v>
      </c>
      <c r="D5">
        <v>3.6143000000000002E-2</v>
      </c>
      <c r="E5">
        <v>3.5520000000000003E-2</v>
      </c>
      <c r="F5">
        <v>4.0918000000000003E-2</v>
      </c>
      <c r="G5">
        <v>4.3825000000000003E-2</v>
      </c>
      <c r="H5">
        <v>4.3716999999999999E-2</v>
      </c>
      <c r="I5" t="s">
        <v>15</v>
      </c>
      <c r="J5">
        <f t="shared" si="0"/>
        <v>4.1281142857142857E-2</v>
      </c>
      <c r="K5">
        <f t="shared" si="1"/>
        <v>0</v>
      </c>
      <c r="L5">
        <f t="shared" si="2"/>
        <v>0</v>
      </c>
    </row>
    <row r="6" spans="1:12" x14ac:dyDescent="0.7">
      <c r="A6" t="s">
        <v>10</v>
      </c>
      <c r="B6">
        <v>4.4667999999999999E-2</v>
      </c>
      <c r="C6">
        <v>3.9298E-2</v>
      </c>
      <c r="D6">
        <v>3.5871E-2</v>
      </c>
      <c r="E6">
        <v>3.6416999999999998E-2</v>
      </c>
      <c r="F6">
        <v>3.8526999999999999E-2</v>
      </c>
      <c r="G6">
        <v>3.8181E-2</v>
      </c>
      <c r="H6">
        <v>4.0793999999999997E-2</v>
      </c>
      <c r="I6" t="s">
        <v>10</v>
      </c>
      <c r="J6">
        <f t="shared" si="0"/>
        <v>3.9107999999999997E-2</v>
      </c>
      <c r="K6">
        <f t="shared" si="1"/>
        <v>0</v>
      </c>
      <c r="L6">
        <f t="shared" si="2"/>
        <v>0</v>
      </c>
    </row>
    <row r="7" spans="1:12" x14ac:dyDescent="0.7">
      <c r="A7" t="s">
        <v>14</v>
      </c>
      <c r="B7">
        <v>4.4206000000000002E-2</v>
      </c>
      <c r="C7">
        <v>4.1484E-2</v>
      </c>
      <c r="D7">
        <v>4.0487000000000002E-2</v>
      </c>
      <c r="E7">
        <v>3.1963999999999999E-2</v>
      </c>
      <c r="F7">
        <v>3.6534999999999998E-2</v>
      </c>
      <c r="G7">
        <v>3.8720999999999998E-2</v>
      </c>
      <c r="H7">
        <v>3.5888000000000003E-2</v>
      </c>
      <c r="I7" t="s">
        <v>14</v>
      </c>
      <c r="J7">
        <f t="shared" si="0"/>
        <v>3.8469285714285713E-2</v>
      </c>
      <c r="K7">
        <f t="shared" si="1"/>
        <v>0</v>
      </c>
      <c r="L7">
        <f t="shared" si="2"/>
        <v>0</v>
      </c>
    </row>
    <row r="8" spans="1:12" x14ac:dyDescent="0.7">
      <c r="A8" t="s">
        <v>3</v>
      </c>
      <c r="B8">
        <v>3.8339999999999999E-2</v>
      </c>
      <c r="C8">
        <v>3.3271000000000002E-2</v>
      </c>
      <c r="D8">
        <v>3.005E-2</v>
      </c>
      <c r="E8">
        <v>3.2804E-2</v>
      </c>
      <c r="F8">
        <v>3.415E-2</v>
      </c>
      <c r="G8">
        <v>3.1864999999999997E-2</v>
      </c>
      <c r="H8">
        <v>4.1647000000000003E-2</v>
      </c>
      <c r="I8" t="s">
        <v>3</v>
      </c>
      <c r="J8">
        <f t="shared" si="0"/>
        <v>3.4589571428571435E-2</v>
      </c>
      <c r="K8">
        <f t="shared" si="1"/>
        <v>0</v>
      </c>
      <c r="L8">
        <f t="shared" si="2"/>
        <v>0</v>
      </c>
    </row>
    <row r="9" spans="1:12" x14ac:dyDescent="0.7">
      <c r="A9" t="s">
        <v>6</v>
      </c>
      <c r="B9">
        <v>3.5388999999999997E-2</v>
      </c>
      <c r="C9">
        <v>3.9580999999999998E-2</v>
      </c>
      <c r="D9">
        <v>3.3981999999999998E-2</v>
      </c>
      <c r="E9">
        <v>2.5840999999999999E-2</v>
      </c>
      <c r="F9">
        <v>2.5062999999999998E-2</v>
      </c>
      <c r="G9">
        <v>2.3837000000000001E-2</v>
      </c>
      <c r="H9">
        <v>3.5451999999999997E-2</v>
      </c>
      <c r="I9" t="s">
        <v>6</v>
      </c>
      <c r="J9">
        <f t="shared" si="0"/>
        <v>3.1306428571428568E-2</v>
      </c>
      <c r="K9">
        <f t="shared" si="1"/>
        <v>0</v>
      </c>
      <c r="L9">
        <f t="shared" si="2"/>
        <v>0</v>
      </c>
    </row>
    <row r="10" spans="1:12" x14ac:dyDescent="0.7">
      <c r="A10" t="s">
        <v>13</v>
      </c>
      <c r="B10">
        <v>5.7273999999999999E-2</v>
      </c>
      <c r="C10">
        <v>1.478E-2</v>
      </c>
      <c r="D10">
        <v>1.0902999999999999E-2</v>
      </c>
      <c r="E10">
        <v>1.6979000000000001E-2</v>
      </c>
      <c r="F10">
        <v>4.7668000000000002E-2</v>
      </c>
      <c r="G10">
        <v>1.9606999999999999E-2</v>
      </c>
      <c r="H10">
        <v>4.4982000000000001E-2</v>
      </c>
      <c r="I10" t="s">
        <v>13</v>
      </c>
      <c r="J10">
        <f t="shared" si="0"/>
        <v>3.0313285714285713E-2</v>
      </c>
      <c r="K10">
        <f t="shared" si="1"/>
        <v>0</v>
      </c>
      <c r="L10">
        <f t="shared" si="2"/>
        <v>0</v>
      </c>
    </row>
    <row r="11" spans="1:12" x14ac:dyDescent="0.7">
      <c r="A11" t="s">
        <v>40</v>
      </c>
      <c r="B11">
        <v>2.4830999999999999E-2</v>
      </c>
      <c r="C11">
        <v>2.3689999999999999E-2</v>
      </c>
      <c r="D11">
        <v>2.9052000000000001E-2</v>
      </c>
      <c r="E11">
        <v>2.7366000000000001E-2</v>
      </c>
      <c r="F11">
        <v>2.8835E-2</v>
      </c>
      <c r="G11">
        <v>2.3911000000000002E-2</v>
      </c>
      <c r="H11">
        <v>2.1295000000000001E-2</v>
      </c>
      <c r="I11" t="s">
        <v>40</v>
      </c>
      <c r="J11">
        <f t="shared" si="0"/>
        <v>2.5568571428571434E-2</v>
      </c>
      <c r="K11">
        <f t="shared" si="1"/>
        <v>0</v>
      </c>
      <c r="L11">
        <f t="shared" si="2"/>
        <v>0</v>
      </c>
    </row>
    <row r="12" spans="1:12" x14ac:dyDescent="0.7">
      <c r="A12" t="s">
        <v>12</v>
      </c>
      <c r="B12">
        <v>1.3573999999999999E-2</v>
      </c>
      <c r="C12">
        <v>1.0784999999999999E-2</v>
      </c>
      <c r="D12">
        <v>7.6174000000000006E-2</v>
      </c>
      <c r="E12">
        <v>1.3703999999999999E-2</v>
      </c>
      <c r="F12">
        <v>2.0760000000000001E-2</v>
      </c>
      <c r="G12">
        <v>1.0239E-2</v>
      </c>
      <c r="H12">
        <v>1.495E-2</v>
      </c>
      <c r="I12" t="s">
        <v>12</v>
      </c>
      <c r="J12">
        <f t="shared" si="0"/>
        <v>2.2883714285714285E-2</v>
      </c>
      <c r="K12">
        <f t="shared" si="1"/>
        <v>0</v>
      </c>
      <c r="L12">
        <f t="shared" si="2"/>
        <v>0</v>
      </c>
    </row>
    <row r="13" spans="1:12" x14ac:dyDescent="0.7">
      <c r="A13" t="s">
        <v>18</v>
      </c>
      <c r="B13">
        <v>2.4086E-2</v>
      </c>
      <c r="C13">
        <v>2.6196000000000001E-2</v>
      </c>
      <c r="D13">
        <v>1.9404999999999999E-2</v>
      </c>
      <c r="E13">
        <v>1.8651000000000001E-2</v>
      </c>
      <c r="F13">
        <v>1.7402999999999998E-2</v>
      </c>
      <c r="G13">
        <v>2.7518000000000001E-2</v>
      </c>
      <c r="H13">
        <v>2.3736E-2</v>
      </c>
      <c r="I13" t="s">
        <v>18</v>
      </c>
      <c r="J13">
        <f t="shared" si="0"/>
        <v>2.2427857142857145E-2</v>
      </c>
      <c r="K13">
        <f t="shared" si="1"/>
        <v>0</v>
      </c>
      <c r="L13">
        <f t="shared" si="2"/>
        <v>0</v>
      </c>
    </row>
    <row r="14" spans="1:12" x14ac:dyDescent="0.7">
      <c r="A14" t="s">
        <v>20</v>
      </c>
      <c r="B14">
        <v>2.5118999999999999E-2</v>
      </c>
      <c r="C14">
        <v>1.9803000000000001E-2</v>
      </c>
      <c r="D14">
        <v>1.6551E-2</v>
      </c>
      <c r="E14">
        <v>1.8884999999999999E-2</v>
      </c>
      <c r="F14">
        <v>2.0136999999999999E-2</v>
      </c>
      <c r="G14">
        <v>2.1471000000000001E-2</v>
      </c>
      <c r="H14">
        <v>2.1052000000000001E-2</v>
      </c>
      <c r="I14" t="s">
        <v>20</v>
      </c>
      <c r="J14">
        <f t="shared" si="0"/>
        <v>2.043114285714286E-2</v>
      </c>
      <c r="K14">
        <f t="shared" si="1"/>
        <v>0</v>
      </c>
      <c r="L14">
        <f t="shared" si="2"/>
        <v>0</v>
      </c>
    </row>
    <row r="15" spans="1:12" x14ac:dyDescent="0.7">
      <c r="A15" t="s">
        <v>31</v>
      </c>
      <c r="B15">
        <v>2.5621000000000001E-2</v>
      </c>
      <c r="C15">
        <v>1.4962E-2</v>
      </c>
      <c r="D15">
        <v>2.0261999999999999E-2</v>
      </c>
      <c r="E15">
        <v>1.4489E-2</v>
      </c>
      <c r="F15">
        <v>1.8206E-2</v>
      </c>
      <c r="G15">
        <v>2.7061000000000002E-2</v>
      </c>
      <c r="H15">
        <v>2.1079000000000001E-2</v>
      </c>
      <c r="I15" t="s">
        <v>31</v>
      </c>
      <c r="J15">
        <f t="shared" si="0"/>
        <v>2.0240000000000001E-2</v>
      </c>
      <c r="K15">
        <f t="shared" si="1"/>
        <v>0</v>
      </c>
      <c r="L15">
        <f t="shared" si="2"/>
        <v>0</v>
      </c>
    </row>
    <row r="16" spans="1:12" x14ac:dyDescent="0.7">
      <c r="A16" t="s">
        <v>24</v>
      </c>
      <c r="B16">
        <v>1.8748999999999998E-2</v>
      </c>
      <c r="C16">
        <v>2.2071E-2</v>
      </c>
      <c r="D16">
        <v>1.5424999999999999E-2</v>
      </c>
      <c r="E16">
        <v>2.1498E-2</v>
      </c>
      <c r="F16">
        <v>2.3668000000000002E-2</v>
      </c>
      <c r="G16">
        <v>1.6055E-2</v>
      </c>
      <c r="H16">
        <v>1.9633000000000001E-2</v>
      </c>
      <c r="I16" t="s">
        <v>24</v>
      </c>
      <c r="J16">
        <f t="shared" si="0"/>
        <v>1.9585571428571428E-2</v>
      </c>
      <c r="K16">
        <f t="shared" si="1"/>
        <v>0</v>
      </c>
      <c r="L16">
        <f t="shared" si="2"/>
        <v>0</v>
      </c>
    </row>
    <row r="17" spans="1:12" x14ac:dyDescent="0.7">
      <c r="A17" t="s">
        <v>9</v>
      </c>
      <c r="B17">
        <v>1.9153E-2</v>
      </c>
      <c r="C17">
        <v>2.1874000000000001E-2</v>
      </c>
      <c r="D17">
        <v>1.3756000000000001E-2</v>
      </c>
      <c r="E17">
        <v>3.1423E-2</v>
      </c>
      <c r="F17">
        <v>1.0064999999999999E-2</v>
      </c>
      <c r="G17">
        <v>2.2610000000000002E-2</v>
      </c>
      <c r="H17">
        <v>1.7713E-2</v>
      </c>
      <c r="I17" t="s">
        <v>9</v>
      </c>
      <c r="J17">
        <f t="shared" si="0"/>
        <v>1.9513428571428574E-2</v>
      </c>
      <c r="K17">
        <f t="shared" si="1"/>
        <v>0</v>
      </c>
      <c r="L17">
        <f t="shared" si="2"/>
        <v>0</v>
      </c>
    </row>
    <row r="18" spans="1:12" x14ac:dyDescent="0.7">
      <c r="A18" t="s">
        <v>35</v>
      </c>
      <c r="B18">
        <v>1.8307E-2</v>
      </c>
      <c r="C18">
        <v>1.0511E-2</v>
      </c>
      <c r="D18">
        <v>1.9664000000000001E-2</v>
      </c>
      <c r="E18">
        <v>1.5893000000000001E-2</v>
      </c>
      <c r="F18">
        <v>2.4865999999999999E-2</v>
      </c>
      <c r="G18">
        <v>1.6997000000000002E-2</v>
      </c>
      <c r="H18">
        <v>2.1357999999999999E-2</v>
      </c>
      <c r="I18" t="s">
        <v>35</v>
      </c>
      <c r="J18">
        <f t="shared" si="0"/>
        <v>1.8227999999999998E-2</v>
      </c>
      <c r="K18">
        <f t="shared" si="1"/>
        <v>0</v>
      </c>
      <c r="L18">
        <f t="shared" si="2"/>
        <v>0</v>
      </c>
    </row>
    <row r="19" spans="1:12" x14ac:dyDescent="0.7">
      <c r="A19" t="s">
        <v>1</v>
      </c>
      <c r="B19">
        <v>1.4954E-2</v>
      </c>
      <c r="C19">
        <v>1.5542E-2</v>
      </c>
      <c r="D19">
        <v>1.4023000000000001E-2</v>
      </c>
      <c r="E19">
        <v>1.8981999999999999E-2</v>
      </c>
      <c r="F19">
        <v>1.5256E-2</v>
      </c>
      <c r="G19">
        <v>2.4646000000000001E-2</v>
      </c>
      <c r="H19">
        <v>2.1439E-2</v>
      </c>
      <c r="I19" t="s">
        <v>1</v>
      </c>
      <c r="J19">
        <f t="shared" si="0"/>
        <v>1.7834571428571429E-2</v>
      </c>
      <c r="K19">
        <f t="shared" si="1"/>
        <v>0</v>
      </c>
      <c r="L19">
        <f t="shared" si="2"/>
        <v>0</v>
      </c>
    </row>
    <row r="20" spans="1:12" x14ac:dyDescent="0.7">
      <c r="A20" t="s">
        <v>11</v>
      </c>
      <c r="B20">
        <v>1.7479999999999999E-2</v>
      </c>
      <c r="C20">
        <v>8.9560000000000004E-3</v>
      </c>
      <c r="D20">
        <v>2.7536000000000001E-2</v>
      </c>
      <c r="E20">
        <v>1.4784E-2</v>
      </c>
      <c r="F20">
        <v>1.9876000000000001E-2</v>
      </c>
      <c r="G20">
        <v>2.4511999999999999E-2</v>
      </c>
      <c r="H20">
        <v>8.1410000000000007E-3</v>
      </c>
      <c r="I20" t="s">
        <v>11</v>
      </c>
      <c r="J20">
        <f t="shared" si="0"/>
        <v>1.7326428571428572E-2</v>
      </c>
      <c r="K20">
        <f t="shared" si="1"/>
        <v>0</v>
      </c>
      <c r="L20">
        <f t="shared" si="2"/>
        <v>0</v>
      </c>
    </row>
    <row r="21" spans="1:12" x14ac:dyDescent="0.7">
      <c r="A21" t="s">
        <v>2</v>
      </c>
      <c r="B21">
        <v>1.8442E-2</v>
      </c>
      <c r="C21">
        <v>1.5502E-2</v>
      </c>
      <c r="D21">
        <v>1.6371E-2</v>
      </c>
      <c r="E21">
        <v>2.4279999999999999E-2</v>
      </c>
      <c r="F21">
        <v>1.4014E-2</v>
      </c>
      <c r="G21">
        <v>1.048E-2</v>
      </c>
      <c r="H21">
        <v>1.4538000000000001E-2</v>
      </c>
      <c r="I21" t="s">
        <v>2</v>
      </c>
      <c r="J21">
        <f t="shared" si="0"/>
        <v>1.6232428571428571E-2</v>
      </c>
      <c r="K21">
        <f t="shared" si="1"/>
        <v>0</v>
      </c>
      <c r="L21">
        <f t="shared" si="2"/>
        <v>0</v>
      </c>
    </row>
    <row r="22" spans="1:12" x14ac:dyDescent="0.7">
      <c r="A22" t="s">
        <v>19</v>
      </c>
      <c r="B22">
        <v>1.1790999999999999E-2</v>
      </c>
      <c r="C22">
        <v>1.4352999999999999E-2</v>
      </c>
      <c r="D22">
        <v>1.3133000000000001E-2</v>
      </c>
      <c r="E22">
        <v>2.4989999999999998E-2</v>
      </c>
      <c r="F22">
        <v>2.2901999999999999E-2</v>
      </c>
      <c r="G22">
        <v>1.4237E-2</v>
      </c>
      <c r="H22">
        <v>1.1244000000000001E-2</v>
      </c>
      <c r="I22" t="s">
        <v>19</v>
      </c>
      <c r="J22">
        <f t="shared" si="0"/>
        <v>1.6092857142857141E-2</v>
      </c>
      <c r="K22">
        <f t="shared" si="1"/>
        <v>0</v>
      </c>
      <c r="L22">
        <f t="shared" si="2"/>
        <v>0</v>
      </c>
    </row>
    <row r="23" spans="1:12" x14ac:dyDescent="0.7">
      <c r="A23" t="s">
        <v>25</v>
      </c>
      <c r="B23">
        <v>1.512E-2</v>
      </c>
      <c r="C23">
        <v>1.5014E-2</v>
      </c>
      <c r="D23">
        <v>1.2852000000000001E-2</v>
      </c>
      <c r="E23">
        <v>2.0129999999999999E-2</v>
      </c>
      <c r="F23">
        <v>1.2392E-2</v>
      </c>
      <c r="G23">
        <v>1.4256E-2</v>
      </c>
      <c r="H23">
        <v>1.9476E-2</v>
      </c>
      <c r="I23" t="s">
        <v>25</v>
      </c>
      <c r="J23">
        <f t="shared" si="0"/>
        <v>1.5605714285714287E-2</v>
      </c>
      <c r="K23">
        <f t="shared" si="1"/>
        <v>0</v>
      </c>
      <c r="L23">
        <f t="shared" si="2"/>
        <v>0</v>
      </c>
    </row>
    <row r="24" spans="1:12" x14ac:dyDescent="0.7">
      <c r="A24" t="s">
        <v>21</v>
      </c>
      <c r="B24">
        <v>1.3520000000000001E-2</v>
      </c>
      <c r="C24">
        <v>1.2234E-2</v>
      </c>
      <c r="D24">
        <v>1.2775E-2</v>
      </c>
      <c r="E24">
        <v>1.4300999999999999E-2</v>
      </c>
      <c r="F24">
        <v>1.7049999999999999E-2</v>
      </c>
      <c r="G24">
        <v>1.9663E-2</v>
      </c>
      <c r="H24">
        <v>1.6334999999999999E-2</v>
      </c>
      <c r="I24" t="s">
        <v>21</v>
      </c>
      <c r="J24">
        <f t="shared" si="0"/>
        <v>1.5125428571428571E-2</v>
      </c>
      <c r="K24">
        <f t="shared" si="1"/>
        <v>0</v>
      </c>
      <c r="L24">
        <f t="shared" si="2"/>
        <v>0</v>
      </c>
    </row>
    <row r="25" spans="1:12" x14ac:dyDescent="0.7">
      <c r="A25" t="s">
        <v>16</v>
      </c>
      <c r="B25">
        <v>1.6919E-2</v>
      </c>
      <c r="C25">
        <v>1.2744999999999999E-2</v>
      </c>
      <c r="D25">
        <v>1.5932000000000002E-2</v>
      </c>
      <c r="E25">
        <v>1.167E-2</v>
      </c>
      <c r="F25">
        <v>1.8166999999999999E-2</v>
      </c>
      <c r="G25">
        <v>1.5100000000000001E-2</v>
      </c>
      <c r="H25">
        <v>1.4504E-2</v>
      </c>
      <c r="I25" t="s">
        <v>16</v>
      </c>
      <c r="J25">
        <f t="shared" si="0"/>
        <v>1.5005285714285716E-2</v>
      </c>
      <c r="K25">
        <f t="shared" si="1"/>
        <v>0</v>
      </c>
      <c r="L25">
        <f t="shared" si="2"/>
        <v>0</v>
      </c>
    </row>
    <row r="26" spans="1:12" x14ac:dyDescent="0.7">
      <c r="A26" t="s">
        <v>23</v>
      </c>
      <c r="B26">
        <v>9.8779999999999996E-3</v>
      </c>
      <c r="C26">
        <v>1.0769000000000001E-2</v>
      </c>
      <c r="D26">
        <v>1.4441000000000001E-2</v>
      </c>
      <c r="E26">
        <v>1.9942999999999999E-2</v>
      </c>
      <c r="F26">
        <v>1.7704000000000001E-2</v>
      </c>
      <c r="G26">
        <v>1.3554999999999999E-2</v>
      </c>
      <c r="H26">
        <v>1.4478E-2</v>
      </c>
      <c r="I26" t="s">
        <v>23</v>
      </c>
      <c r="J26">
        <f t="shared" si="0"/>
        <v>1.4395428571428571E-2</v>
      </c>
      <c r="K26">
        <f t="shared" si="1"/>
        <v>0</v>
      </c>
      <c r="L26">
        <f t="shared" si="2"/>
        <v>0</v>
      </c>
    </row>
    <row r="27" spans="1:12" x14ac:dyDescent="0.7">
      <c r="A27" t="s">
        <v>4</v>
      </c>
      <c r="B27">
        <v>5.8339999999999998E-3</v>
      </c>
      <c r="C27">
        <v>2.4289000000000002E-2</v>
      </c>
      <c r="D27">
        <v>6.4949999999999999E-3</v>
      </c>
      <c r="E27">
        <v>1.5396E-2</v>
      </c>
      <c r="F27">
        <v>1.2217E-2</v>
      </c>
      <c r="G27">
        <v>1.0933999999999999E-2</v>
      </c>
      <c r="H27">
        <v>1.4792E-2</v>
      </c>
      <c r="I27" t="s">
        <v>4</v>
      </c>
      <c r="J27">
        <f t="shared" si="0"/>
        <v>1.2851E-2</v>
      </c>
      <c r="K27">
        <f t="shared" si="1"/>
        <v>0</v>
      </c>
      <c r="L27">
        <f t="shared" si="2"/>
        <v>0</v>
      </c>
    </row>
    <row r="28" spans="1:12" x14ac:dyDescent="0.7">
      <c r="A28" t="s">
        <v>30</v>
      </c>
      <c r="B28">
        <v>1.0374E-2</v>
      </c>
      <c r="C28">
        <v>1.0743000000000001E-2</v>
      </c>
      <c r="D28">
        <v>1.052E-2</v>
      </c>
      <c r="E28">
        <v>1.4335000000000001E-2</v>
      </c>
      <c r="F28">
        <v>1.1401E-2</v>
      </c>
      <c r="G28">
        <v>1.2546E-2</v>
      </c>
      <c r="H28">
        <v>1.3448999999999999E-2</v>
      </c>
      <c r="I28" t="s">
        <v>30</v>
      </c>
      <c r="J28">
        <f t="shared" si="0"/>
        <v>1.1909714285714286E-2</v>
      </c>
      <c r="K28">
        <f t="shared" si="1"/>
        <v>0</v>
      </c>
      <c r="L28">
        <f t="shared" si="2"/>
        <v>0</v>
      </c>
    </row>
    <row r="29" spans="1:12" x14ac:dyDescent="0.7">
      <c r="A29" t="s">
        <v>36</v>
      </c>
      <c r="B29">
        <v>1.0743000000000001E-2</v>
      </c>
      <c r="C29">
        <v>8.9840000000000007E-3</v>
      </c>
      <c r="D29">
        <v>7.7419999999999998E-3</v>
      </c>
      <c r="E29">
        <v>1.7825000000000001E-2</v>
      </c>
      <c r="F29">
        <v>1.0071E-2</v>
      </c>
      <c r="G29">
        <v>1.3332E-2</v>
      </c>
      <c r="H29">
        <v>1.4236E-2</v>
      </c>
      <c r="I29" t="s">
        <v>36</v>
      </c>
      <c r="J29">
        <f t="shared" si="0"/>
        <v>1.1847571428571428E-2</v>
      </c>
      <c r="K29">
        <f t="shared" si="1"/>
        <v>0</v>
      </c>
      <c r="L29">
        <f t="shared" si="2"/>
        <v>0</v>
      </c>
    </row>
    <row r="30" spans="1:12" x14ac:dyDescent="0.7">
      <c r="A30" t="s">
        <v>29</v>
      </c>
      <c r="B30">
        <v>1.1967999999999999E-2</v>
      </c>
      <c r="C30">
        <v>1.1025999999999999E-2</v>
      </c>
      <c r="D30">
        <v>5.1739999999999998E-3</v>
      </c>
      <c r="E30">
        <v>1.7607999999999999E-2</v>
      </c>
      <c r="F30">
        <v>1.3315E-2</v>
      </c>
      <c r="G30">
        <v>1.0378999999999999E-2</v>
      </c>
      <c r="H30">
        <v>1.0300999999999999E-2</v>
      </c>
      <c r="I30" t="s">
        <v>29</v>
      </c>
      <c r="J30">
        <f t="shared" si="0"/>
        <v>1.1395857142857143E-2</v>
      </c>
      <c r="K30">
        <f t="shared" si="1"/>
        <v>0</v>
      </c>
      <c r="L30">
        <f t="shared" si="2"/>
        <v>0</v>
      </c>
    </row>
    <row r="31" spans="1:12" x14ac:dyDescent="0.7">
      <c r="A31" t="s">
        <v>22</v>
      </c>
      <c r="B31">
        <v>1.0906000000000001E-2</v>
      </c>
      <c r="C31">
        <v>8.2699999999999996E-3</v>
      </c>
      <c r="D31">
        <v>9.4789999999999996E-3</v>
      </c>
      <c r="E31">
        <v>8.8819999999999993E-3</v>
      </c>
      <c r="F31">
        <v>1.6920999999999999E-2</v>
      </c>
      <c r="G31">
        <v>9.9299999999999996E-3</v>
      </c>
      <c r="H31">
        <v>1.0059E-2</v>
      </c>
      <c r="I31" t="s">
        <v>22</v>
      </c>
      <c r="J31">
        <f t="shared" si="0"/>
        <v>1.0635285714285713E-2</v>
      </c>
      <c r="K31">
        <f t="shared" si="1"/>
        <v>0</v>
      </c>
      <c r="L31">
        <f t="shared" si="2"/>
        <v>0</v>
      </c>
    </row>
    <row r="32" spans="1:12" x14ac:dyDescent="0.7">
      <c r="A32" t="s">
        <v>32</v>
      </c>
      <c r="B32">
        <v>9.9509999999999998E-3</v>
      </c>
      <c r="C32">
        <v>9.8670000000000008E-3</v>
      </c>
      <c r="D32">
        <v>8.5339999999999999E-3</v>
      </c>
      <c r="E32">
        <v>1.0446E-2</v>
      </c>
      <c r="F32">
        <v>9.698E-3</v>
      </c>
      <c r="G32">
        <v>9.1380000000000003E-3</v>
      </c>
      <c r="H32">
        <v>1.2584E-2</v>
      </c>
      <c r="I32" t="s">
        <v>32</v>
      </c>
      <c r="J32">
        <f t="shared" si="0"/>
        <v>1.0031142857142858E-2</v>
      </c>
      <c r="K32">
        <f t="shared" si="1"/>
        <v>0</v>
      </c>
      <c r="L32">
        <f t="shared" si="2"/>
        <v>0</v>
      </c>
    </row>
    <row r="33" spans="1:12" x14ac:dyDescent="0.7">
      <c r="A33" t="s">
        <v>33</v>
      </c>
      <c r="B33">
        <v>5.1590000000000004E-3</v>
      </c>
      <c r="C33">
        <v>1.0070000000000001E-2</v>
      </c>
      <c r="D33">
        <v>5.7089999999999997E-3</v>
      </c>
      <c r="E33">
        <v>1.3165E-2</v>
      </c>
      <c r="F33">
        <v>1.1920999999999999E-2</v>
      </c>
      <c r="G33">
        <v>7.2430000000000003E-3</v>
      </c>
      <c r="H33">
        <v>8.4829999999999992E-3</v>
      </c>
      <c r="I33" t="s">
        <v>33</v>
      </c>
      <c r="J33">
        <f t="shared" si="0"/>
        <v>8.8214285714285721E-3</v>
      </c>
      <c r="K33">
        <f t="shared" si="1"/>
        <v>0</v>
      </c>
      <c r="L33">
        <f t="shared" si="2"/>
        <v>0</v>
      </c>
    </row>
    <row r="34" spans="1:12" x14ac:dyDescent="0.7">
      <c r="A34" t="s">
        <v>26</v>
      </c>
      <c r="B34">
        <v>8.5280000000000009E-3</v>
      </c>
      <c r="C34">
        <v>1.0786E-2</v>
      </c>
      <c r="D34">
        <v>1.1374E-2</v>
      </c>
      <c r="E34">
        <v>7.6509999999999998E-3</v>
      </c>
      <c r="F34">
        <v>1.0088E-2</v>
      </c>
      <c r="G34">
        <v>6.0470000000000003E-3</v>
      </c>
      <c r="H34">
        <v>5.9670000000000001E-3</v>
      </c>
      <c r="I34" t="s">
        <v>26</v>
      </c>
      <c r="J34">
        <f t="shared" si="0"/>
        <v>8.6344285714285707E-3</v>
      </c>
      <c r="K34">
        <f t="shared" si="1"/>
        <v>0</v>
      </c>
      <c r="L34">
        <f t="shared" si="2"/>
        <v>0</v>
      </c>
    </row>
    <row r="35" spans="1:12" x14ac:dyDescent="0.7">
      <c r="A35" t="s">
        <v>28</v>
      </c>
      <c r="B35">
        <v>7.0740000000000004E-3</v>
      </c>
      <c r="C35">
        <v>5.9389999999999998E-3</v>
      </c>
      <c r="D35">
        <v>1.0377000000000001E-2</v>
      </c>
      <c r="E35">
        <v>7.11E-3</v>
      </c>
      <c r="F35">
        <v>7.1130000000000004E-3</v>
      </c>
      <c r="G35">
        <v>1.0236E-2</v>
      </c>
      <c r="H35">
        <v>1.2498E-2</v>
      </c>
      <c r="I35" t="s">
        <v>28</v>
      </c>
      <c r="J35">
        <f t="shared" si="0"/>
        <v>8.6210000000000002E-3</v>
      </c>
      <c r="K35">
        <f t="shared" si="1"/>
        <v>0</v>
      </c>
      <c r="L35">
        <f t="shared" si="2"/>
        <v>0</v>
      </c>
    </row>
    <row r="36" spans="1:12" x14ac:dyDescent="0.7">
      <c r="A36" t="s">
        <v>45</v>
      </c>
      <c r="B36">
        <v>5.6379999999999998E-3</v>
      </c>
      <c r="C36">
        <v>8.319E-3</v>
      </c>
      <c r="D36">
        <v>1.0921E-2</v>
      </c>
      <c r="E36">
        <v>8.4139999999999996E-3</v>
      </c>
      <c r="F36">
        <v>7.4749999999999999E-3</v>
      </c>
      <c r="G36">
        <v>1.2555999999999999E-2</v>
      </c>
      <c r="H36">
        <v>5.1580000000000003E-3</v>
      </c>
      <c r="I36" t="s">
        <v>45</v>
      </c>
      <c r="J36">
        <f t="shared" si="0"/>
        <v>8.3544285714285717E-3</v>
      </c>
      <c r="K36">
        <f t="shared" si="1"/>
        <v>0</v>
      </c>
      <c r="L36">
        <f t="shared" si="2"/>
        <v>0</v>
      </c>
    </row>
    <row r="37" spans="1:12" x14ac:dyDescent="0.7">
      <c r="A37" t="s">
        <v>27</v>
      </c>
      <c r="B37">
        <v>6.241E-3</v>
      </c>
      <c r="C37">
        <v>8.5159999999999993E-3</v>
      </c>
      <c r="D37">
        <v>6.3280000000000003E-3</v>
      </c>
      <c r="E37">
        <v>7.7739999999999997E-3</v>
      </c>
      <c r="F37">
        <v>5.3759999999999997E-3</v>
      </c>
      <c r="G37">
        <v>5.1739999999999998E-3</v>
      </c>
      <c r="H37">
        <v>1.1029000000000001E-2</v>
      </c>
      <c r="I37" t="s">
        <v>27</v>
      </c>
      <c r="J37">
        <f t="shared" si="0"/>
        <v>7.205428571428571E-3</v>
      </c>
      <c r="K37">
        <f t="shared" si="1"/>
        <v>0</v>
      </c>
      <c r="L37">
        <f t="shared" si="2"/>
        <v>0</v>
      </c>
    </row>
    <row r="38" spans="1:12" x14ac:dyDescent="0.7">
      <c r="A38" t="s">
        <v>17</v>
      </c>
      <c r="B38">
        <v>8.1960000000000002E-3</v>
      </c>
      <c r="C38">
        <v>6.7349999999999997E-3</v>
      </c>
      <c r="D38">
        <v>9.6050000000000007E-3</v>
      </c>
      <c r="E38">
        <v>1.1342E-2</v>
      </c>
      <c r="F38">
        <v>6.0850000000000001E-3</v>
      </c>
      <c r="G38">
        <v>3.356E-3</v>
      </c>
      <c r="H38">
        <v>4.6759999999999996E-3</v>
      </c>
      <c r="I38" t="s">
        <v>17</v>
      </c>
      <c r="J38">
        <f t="shared" si="0"/>
        <v>7.1421428571428565E-3</v>
      </c>
      <c r="K38">
        <f t="shared" si="1"/>
        <v>0</v>
      </c>
      <c r="L38">
        <f t="shared" si="2"/>
        <v>2</v>
      </c>
    </row>
    <row r="39" spans="1:12" x14ac:dyDescent="0.7">
      <c r="A39" t="s">
        <v>34</v>
      </c>
      <c r="B39">
        <v>6.8360000000000001E-3</v>
      </c>
      <c r="C39">
        <v>6.1650000000000003E-3</v>
      </c>
      <c r="D39">
        <v>4.0790000000000002E-3</v>
      </c>
      <c r="E39">
        <v>8.0470000000000003E-3</v>
      </c>
      <c r="F39">
        <v>6.4390000000000003E-3</v>
      </c>
      <c r="G39">
        <v>3.4329999999999999E-3</v>
      </c>
      <c r="H39">
        <v>1.1461000000000001E-2</v>
      </c>
      <c r="I39" t="s">
        <v>34</v>
      </c>
      <c r="J39">
        <f t="shared" si="0"/>
        <v>6.6371428571428571E-3</v>
      </c>
      <c r="K39">
        <f t="shared" si="1"/>
        <v>0</v>
      </c>
      <c r="L39">
        <f t="shared" si="2"/>
        <v>2</v>
      </c>
    </row>
    <row r="40" spans="1:12" x14ac:dyDescent="0.7">
      <c r="A40" t="s">
        <v>41</v>
      </c>
      <c r="B40">
        <v>2.0869999999999999E-3</v>
      </c>
      <c r="C40">
        <v>5.4400000000000004E-3</v>
      </c>
      <c r="D40">
        <v>1.1044999999999999E-2</v>
      </c>
      <c r="E40">
        <v>7.2560000000000003E-3</v>
      </c>
      <c r="F40">
        <v>9.7669999999999996E-3</v>
      </c>
      <c r="G40">
        <v>2.1580000000000002E-3</v>
      </c>
      <c r="H40">
        <v>7.1760000000000001E-3</v>
      </c>
      <c r="I40" t="s">
        <v>41</v>
      </c>
      <c r="J40">
        <f t="shared" si="0"/>
        <v>6.4184285714285706E-3</v>
      </c>
      <c r="K40">
        <f t="shared" si="1"/>
        <v>0</v>
      </c>
      <c r="L40">
        <f t="shared" si="2"/>
        <v>2</v>
      </c>
    </row>
    <row r="41" spans="1:12" x14ac:dyDescent="0.7">
      <c r="A41" t="s">
        <v>42</v>
      </c>
      <c r="B41">
        <v>4.0940000000000004E-3</v>
      </c>
      <c r="C41">
        <v>3.5330000000000001E-3</v>
      </c>
      <c r="D41">
        <v>7.3169999999999997E-3</v>
      </c>
      <c r="E41">
        <v>4.6509999999999998E-3</v>
      </c>
      <c r="F41">
        <v>7.0899999999999999E-3</v>
      </c>
      <c r="G41">
        <v>9.0620000000000006E-3</v>
      </c>
      <c r="H41">
        <v>6.032E-3</v>
      </c>
      <c r="I41" t="s">
        <v>42</v>
      </c>
      <c r="J41">
        <f t="shared" si="0"/>
        <v>5.9684285714285716E-3</v>
      </c>
      <c r="K41">
        <f t="shared" si="1"/>
        <v>0</v>
      </c>
      <c r="L41">
        <f t="shared" si="2"/>
        <v>3</v>
      </c>
    </row>
    <row r="42" spans="1:12" x14ac:dyDescent="0.7">
      <c r="A42" t="s">
        <v>38</v>
      </c>
      <c r="B42">
        <v>1.116E-3</v>
      </c>
      <c r="C42">
        <v>4.44E-4</v>
      </c>
      <c r="D42">
        <v>5.9360000000000003E-3</v>
      </c>
      <c r="E42">
        <v>2.6610000000000002E-3</v>
      </c>
      <c r="F42">
        <v>4.4799999999999996E-3</v>
      </c>
      <c r="G42">
        <v>9.19E-4</v>
      </c>
      <c r="H42">
        <v>7.4399999999999998E-4</v>
      </c>
      <c r="I42" t="s">
        <v>38</v>
      </c>
      <c r="J42">
        <f t="shared" si="0"/>
        <v>2.3285714285714285E-3</v>
      </c>
      <c r="K42">
        <f t="shared" si="1"/>
        <v>0</v>
      </c>
      <c r="L42">
        <f t="shared" si="2"/>
        <v>6</v>
      </c>
    </row>
    <row r="43" spans="1:12" x14ac:dyDescent="0.7">
      <c r="A43" t="s">
        <v>44</v>
      </c>
      <c r="B43">
        <v>2.9500000000000001E-4</v>
      </c>
      <c r="C43">
        <v>0</v>
      </c>
      <c r="D43">
        <v>4.0039999999999997E-3</v>
      </c>
      <c r="E43">
        <v>0</v>
      </c>
      <c r="F43">
        <v>2.2469999999999999E-3</v>
      </c>
      <c r="G43">
        <v>0</v>
      </c>
      <c r="H43">
        <v>8.4699999999999999E-4</v>
      </c>
      <c r="I43" t="s">
        <v>44</v>
      </c>
      <c r="J43">
        <f t="shared" si="0"/>
        <v>1.0561428571428571E-3</v>
      </c>
      <c r="K43">
        <f t="shared" si="1"/>
        <v>3</v>
      </c>
      <c r="L43">
        <f t="shared" si="2"/>
        <v>7</v>
      </c>
    </row>
    <row r="44" spans="1:12" x14ac:dyDescent="0.7">
      <c r="A44" t="s">
        <v>43</v>
      </c>
      <c r="B44">
        <v>1.5250000000000001E-3</v>
      </c>
      <c r="C44">
        <v>1.622E-3</v>
      </c>
      <c r="D44">
        <v>1.0449999999999999E-3</v>
      </c>
      <c r="E44">
        <v>4.57E-4</v>
      </c>
      <c r="F44">
        <v>4.6000000000000001E-4</v>
      </c>
      <c r="G44">
        <v>1.042E-3</v>
      </c>
      <c r="H44">
        <v>9.7900000000000005E-4</v>
      </c>
      <c r="I44" t="s">
        <v>43</v>
      </c>
      <c r="J44">
        <f t="shared" si="0"/>
        <v>1.0185714285714286E-3</v>
      </c>
      <c r="K44">
        <f t="shared" si="1"/>
        <v>0</v>
      </c>
      <c r="L44">
        <f t="shared" si="2"/>
        <v>7</v>
      </c>
    </row>
    <row r="45" spans="1:12" x14ac:dyDescent="0.7">
      <c r="A45" t="s">
        <v>39</v>
      </c>
      <c r="B45">
        <v>0</v>
      </c>
      <c r="C45">
        <v>0</v>
      </c>
      <c r="D45">
        <v>1.2869999999999999E-3</v>
      </c>
      <c r="E45">
        <v>5.2700000000000002E-4</v>
      </c>
      <c r="F45">
        <v>0</v>
      </c>
      <c r="G45">
        <v>0</v>
      </c>
      <c r="H45">
        <v>0</v>
      </c>
      <c r="I45" t="s">
        <v>39</v>
      </c>
      <c r="J45">
        <f t="shared" si="0"/>
        <v>2.5914285714285715E-4</v>
      </c>
      <c r="K45">
        <f t="shared" si="1"/>
        <v>5</v>
      </c>
      <c r="L45">
        <f t="shared" si="2"/>
        <v>7</v>
      </c>
    </row>
    <row r="46" spans="1:12" x14ac:dyDescent="0.7">
      <c r="A46" t="s">
        <v>37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 t="s">
        <v>37</v>
      </c>
      <c r="J46">
        <f t="shared" si="0"/>
        <v>0</v>
      </c>
      <c r="K46">
        <f t="shared" si="1"/>
        <v>7</v>
      </c>
      <c r="L46">
        <f t="shared" si="2"/>
        <v>7</v>
      </c>
    </row>
  </sheetData>
  <sortState xmlns:xlrd2="http://schemas.microsoft.com/office/spreadsheetml/2017/richdata2" ref="A1:J53">
    <sortCondition descending="1" ref="J1:J53"/>
  </sortState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9F9D4-C877-4F82-A881-2B6B7DF2510D}">
  <dimension ref="A1:K54"/>
  <sheetViews>
    <sheetView topLeftCell="A27" workbookViewId="0">
      <selection activeCell="F40" sqref="F40"/>
    </sheetView>
  </sheetViews>
  <sheetFormatPr defaultRowHeight="17.649999999999999" x14ac:dyDescent="0.7"/>
  <cols>
    <col min="1" max="1" width="28.6875" bestFit="1" customWidth="1"/>
    <col min="6" max="6" width="28.6875" bestFit="1" customWidth="1"/>
  </cols>
  <sheetData>
    <row r="1" spans="1:11" x14ac:dyDescent="0.7">
      <c r="A1" t="s">
        <v>46</v>
      </c>
      <c r="F1" t="s">
        <v>47</v>
      </c>
    </row>
    <row r="2" spans="1:11" x14ac:dyDescent="0.7">
      <c r="A2" t="s">
        <v>0</v>
      </c>
      <c r="B2">
        <v>7.2608571428571425E-2</v>
      </c>
      <c r="C2">
        <v>0</v>
      </c>
      <c r="D2">
        <v>0</v>
      </c>
      <c r="E2">
        <v>4</v>
      </c>
      <c r="F2" t="s">
        <v>0</v>
      </c>
      <c r="G2">
        <v>0.13295685714285715</v>
      </c>
      <c r="H2">
        <v>0</v>
      </c>
      <c r="I2">
        <v>0</v>
      </c>
      <c r="J2">
        <v>1</v>
      </c>
      <c r="K2">
        <f t="shared" ref="K2:K47" si="0">J2+E2</f>
        <v>5</v>
      </c>
    </row>
    <row r="3" spans="1:11" x14ac:dyDescent="0.7">
      <c r="A3" t="s">
        <v>5</v>
      </c>
      <c r="B3">
        <v>7.6895000000000005E-2</v>
      </c>
      <c r="C3">
        <v>0</v>
      </c>
      <c r="D3">
        <v>0</v>
      </c>
      <c r="E3">
        <v>3</v>
      </c>
      <c r="F3" t="s">
        <v>5</v>
      </c>
      <c r="G3">
        <v>9.1107571428571427E-2</v>
      </c>
      <c r="H3">
        <v>0</v>
      </c>
      <c r="I3">
        <v>0</v>
      </c>
      <c r="J3">
        <v>6</v>
      </c>
      <c r="K3">
        <f t="shared" si="0"/>
        <v>9</v>
      </c>
    </row>
    <row r="4" spans="1:11" x14ac:dyDescent="0.7">
      <c r="A4" t="s">
        <v>7</v>
      </c>
      <c r="B4">
        <v>0.10656342857142856</v>
      </c>
      <c r="C4">
        <v>0</v>
      </c>
      <c r="D4">
        <v>0</v>
      </c>
      <c r="E4">
        <v>1</v>
      </c>
      <c r="F4" t="s">
        <v>7</v>
      </c>
      <c r="G4">
        <v>3.4170714285714283E-2</v>
      </c>
      <c r="H4">
        <v>0</v>
      </c>
      <c r="I4">
        <v>0</v>
      </c>
      <c r="J4">
        <v>8</v>
      </c>
      <c r="K4">
        <f t="shared" si="0"/>
        <v>9</v>
      </c>
    </row>
    <row r="5" spans="1:11" x14ac:dyDescent="0.7">
      <c r="A5" t="s">
        <v>8</v>
      </c>
      <c r="B5">
        <v>9.1233857142857158E-2</v>
      </c>
      <c r="C5">
        <v>0</v>
      </c>
      <c r="D5">
        <v>0</v>
      </c>
      <c r="E5">
        <v>2</v>
      </c>
      <c r="F5" t="s">
        <v>8</v>
      </c>
      <c r="G5">
        <v>3.1983285714285721E-2</v>
      </c>
      <c r="H5">
        <v>0</v>
      </c>
      <c r="I5">
        <v>0</v>
      </c>
      <c r="J5">
        <v>9</v>
      </c>
      <c r="K5">
        <f t="shared" si="0"/>
        <v>11</v>
      </c>
    </row>
    <row r="6" spans="1:11" x14ac:dyDescent="0.7">
      <c r="A6" t="s">
        <v>3</v>
      </c>
      <c r="B6">
        <v>3.4589571428571435E-2</v>
      </c>
      <c r="C6">
        <v>0</v>
      </c>
      <c r="D6">
        <v>0</v>
      </c>
      <c r="E6">
        <v>8</v>
      </c>
      <c r="F6" t="s">
        <v>3</v>
      </c>
      <c r="G6">
        <v>9.6435285714285723E-2</v>
      </c>
      <c r="H6">
        <v>0</v>
      </c>
      <c r="I6">
        <v>0</v>
      </c>
      <c r="J6">
        <v>5</v>
      </c>
      <c r="K6">
        <f t="shared" si="0"/>
        <v>13</v>
      </c>
    </row>
    <row r="7" spans="1:11" x14ac:dyDescent="0.7">
      <c r="A7" t="s">
        <v>6</v>
      </c>
      <c r="B7">
        <v>3.1306428571428568E-2</v>
      </c>
      <c r="C7">
        <v>0</v>
      </c>
      <c r="D7">
        <v>0</v>
      </c>
      <c r="E7">
        <v>9</v>
      </c>
      <c r="F7" t="s">
        <v>6</v>
      </c>
      <c r="G7">
        <v>7.4480285714285707E-2</v>
      </c>
      <c r="H7">
        <v>0</v>
      </c>
      <c r="I7">
        <v>0</v>
      </c>
      <c r="J7">
        <v>7</v>
      </c>
      <c r="K7">
        <f t="shared" si="0"/>
        <v>16</v>
      </c>
    </row>
    <row r="8" spans="1:11" x14ac:dyDescent="0.7">
      <c r="A8" t="s">
        <v>10</v>
      </c>
      <c r="B8">
        <v>3.9107999999999997E-2</v>
      </c>
      <c r="C8">
        <v>0</v>
      </c>
      <c r="D8">
        <v>0</v>
      </c>
      <c r="E8">
        <v>6</v>
      </c>
      <c r="F8" t="s">
        <v>10</v>
      </c>
      <c r="G8">
        <v>2.2931285714285713E-2</v>
      </c>
      <c r="H8">
        <v>0</v>
      </c>
      <c r="I8">
        <v>0</v>
      </c>
      <c r="J8">
        <v>10</v>
      </c>
      <c r="K8">
        <f t="shared" si="0"/>
        <v>16</v>
      </c>
    </row>
    <row r="9" spans="1:11" x14ac:dyDescent="0.7">
      <c r="A9" t="s">
        <v>15</v>
      </c>
      <c r="B9">
        <v>4.1281142857142857E-2</v>
      </c>
      <c r="C9">
        <v>0</v>
      </c>
      <c r="D9">
        <v>0</v>
      </c>
      <c r="E9">
        <v>5</v>
      </c>
      <c r="F9" t="s">
        <v>15</v>
      </c>
      <c r="G9">
        <v>1.8944857142857145E-2</v>
      </c>
      <c r="H9">
        <v>0</v>
      </c>
      <c r="I9">
        <v>0</v>
      </c>
      <c r="J9">
        <v>12</v>
      </c>
      <c r="K9">
        <f t="shared" si="0"/>
        <v>17</v>
      </c>
    </row>
    <row r="10" spans="1:11" x14ac:dyDescent="0.7">
      <c r="A10" t="s">
        <v>13</v>
      </c>
      <c r="B10">
        <v>3.0313285714285713E-2</v>
      </c>
      <c r="C10">
        <v>0</v>
      </c>
      <c r="D10">
        <v>0</v>
      </c>
      <c r="E10">
        <v>10</v>
      </c>
      <c r="F10" t="s">
        <v>13</v>
      </c>
      <c r="G10">
        <v>1.9110857142857145E-2</v>
      </c>
      <c r="H10">
        <v>0</v>
      </c>
      <c r="I10">
        <v>0</v>
      </c>
      <c r="J10">
        <v>11</v>
      </c>
      <c r="K10">
        <f t="shared" si="0"/>
        <v>21</v>
      </c>
    </row>
    <row r="11" spans="1:11" x14ac:dyDescent="0.7">
      <c r="A11" t="s">
        <v>1</v>
      </c>
      <c r="B11">
        <v>1.7834571428571429E-2</v>
      </c>
      <c r="C11">
        <v>0</v>
      </c>
      <c r="D11">
        <v>0</v>
      </c>
      <c r="E11">
        <v>19</v>
      </c>
      <c r="F11" t="s">
        <v>1</v>
      </c>
      <c r="G11">
        <v>0.11073528571428572</v>
      </c>
      <c r="H11">
        <v>0</v>
      </c>
      <c r="I11">
        <v>0</v>
      </c>
      <c r="J11">
        <v>2</v>
      </c>
      <c r="K11">
        <f t="shared" si="0"/>
        <v>21</v>
      </c>
    </row>
    <row r="12" spans="1:11" x14ac:dyDescent="0.7">
      <c r="A12" t="s">
        <v>2</v>
      </c>
      <c r="B12">
        <v>1.6232428571428571E-2</v>
      </c>
      <c r="C12">
        <v>0</v>
      </c>
      <c r="D12">
        <v>0</v>
      </c>
      <c r="E12">
        <v>21</v>
      </c>
      <c r="F12" t="s">
        <v>2</v>
      </c>
      <c r="G12">
        <v>9.8097571428571437E-2</v>
      </c>
      <c r="H12">
        <v>0</v>
      </c>
      <c r="I12">
        <v>0</v>
      </c>
      <c r="J12">
        <v>3</v>
      </c>
      <c r="K12">
        <f t="shared" si="0"/>
        <v>24</v>
      </c>
    </row>
    <row r="13" spans="1:11" x14ac:dyDescent="0.7">
      <c r="A13" t="s">
        <v>14</v>
      </c>
      <c r="B13">
        <v>3.8469285714285713E-2</v>
      </c>
      <c r="C13">
        <v>0</v>
      </c>
      <c r="D13">
        <v>0</v>
      </c>
      <c r="E13">
        <v>7</v>
      </c>
      <c r="F13" t="s">
        <v>14</v>
      </c>
      <c r="G13">
        <v>1.1927999999999998E-2</v>
      </c>
      <c r="H13">
        <v>0</v>
      </c>
      <c r="I13">
        <v>0</v>
      </c>
      <c r="J13">
        <v>17</v>
      </c>
      <c r="K13">
        <f t="shared" si="0"/>
        <v>24</v>
      </c>
    </row>
    <row r="14" spans="1:11" x14ac:dyDescent="0.7">
      <c r="A14" t="s">
        <v>12</v>
      </c>
      <c r="B14">
        <v>2.2883714285714285E-2</v>
      </c>
      <c r="C14">
        <v>0</v>
      </c>
      <c r="D14">
        <v>0</v>
      </c>
      <c r="E14">
        <v>12</v>
      </c>
      <c r="F14" t="s">
        <v>12</v>
      </c>
      <c r="G14">
        <v>1.7448857142857141E-2</v>
      </c>
      <c r="H14">
        <v>0</v>
      </c>
      <c r="I14">
        <v>0</v>
      </c>
      <c r="J14">
        <v>13</v>
      </c>
      <c r="K14">
        <f t="shared" si="0"/>
        <v>25</v>
      </c>
    </row>
    <row r="15" spans="1:11" x14ac:dyDescent="0.7">
      <c r="A15" t="s">
        <v>4</v>
      </c>
      <c r="B15">
        <v>1.2851E-2</v>
      </c>
      <c r="C15">
        <v>0</v>
      </c>
      <c r="D15">
        <v>0</v>
      </c>
      <c r="E15">
        <v>27</v>
      </c>
      <c r="F15" t="s">
        <v>4</v>
      </c>
      <c r="G15">
        <v>9.6989285714285708E-2</v>
      </c>
      <c r="H15">
        <v>0</v>
      </c>
      <c r="I15">
        <v>0</v>
      </c>
      <c r="J15">
        <v>4</v>
      </c>
      <c r="K15">
        <f t="shared" si="0"/>
        <v>31</v>
      </c>
    </row>
    <row r="16" spans="1:11" x14ac:dyDescent="0.7">
      <c r="A16" t="s">
        <v>18</v>
      </c>
      <c r="B16">
        <v>2.2427857142857145E-2</v>
      </c>
      <c r="C16">
        <v>0</v>
      </c>
      <c r="D16">
        <v>0</v>
      </c>
      <c r="E16">
        <v>13</v>
      </c>
      <c r="F16" t="s">
        <v>18</v>
      </c>
      <c r="G16">
        <v>8.5654285714285693E-3</v>
      </c>
      <c r="H16">
        <v>0</v>
      </c>
      <c r="I16">
        <v>1</v>
      </c>
      <c r="J16">
        <v>19</v>
      </c>
      <c r="K16">
        <f t="shared" si="0"/>
        <v>32</v>
      </c>
    </row>
    <row r="17" spans="1:11" x14ac:dyDescent="0.7">
      <c r="A17" t="s">
        <v>9</v>
      </c>
      <c r="B17">
        <v>1.9513428571428574E-2</v>
      </c>
      <c r="C17">
        <v>0</v>
      </c>
      <c r="D17">
        <v>0</v>
      </c>
      <c r="E17">
        <v>17</v>
      </c>
      <c r="F17" t="s">
        <v>9</v>
      </c>
      <c r="G17">
        <v>1.5052142857142858E-2</v>
      </c>
      <c r="H17">
        <v>0</v>
      </c>
      <c r="I17">
        <v>0</v>
      </c>
      <c r="J17">
        <v>16</v>
      </c>
      <c r="K17">
        <f t="shared" si="0"/>
        <v>33</v>
      </c>
    </row>
    <row r="18" spans="1:11" x14ac:dyDescent="0.7">
      <c r="A18" t="s">
        <v>11</v>
      </c>
      <c r="B18">
        <v>1.7326428571428572E-2</v>
      </c>
      <c r="C18">
        <v>0</v>
      </c>
      <c r="D18">
        <v>0</v>
      </c>
      <c r="E18">
        <v>20</v>
      </c>
      <c r="F18" t="s">
        <v>11</v>
      </c>
      <c r="G18">
        <v>1.6646428571428572E-2</v>
      </c>
      <c r="H18">
        <v>0</v>
      </c>
      <c r="I18">
        <v>0</v>
      </c>
      <c r="J18">
        <v>14</v>
      </c>
      <c r="K18">
        <f t="shared" si="0"/>
        <v>34</v>
      </c>
    </row>
    <row r="19" spans="1:11" x14ac:dyDescent="0.7">
      <c r="A19" t="s">
        <v>20</v>
      </c>
      <c r="B19">
        <v>2.043114285714286E-2</v>
      </c>
      <c r="C19">
        <v>0</v>
      </c>
      <c r="D19">
        <v>0</v>
      </c>
      <c r="E19">
        <v>14</v>
      </c>
      <c r="F19" t="s">
        <v>20</v>
      </c>
      <c r="G19">
        <v>8.4441428571428567E-3</v>
      </c>
      <c r="H19">
        <v>0</v>
      </c>
      <c r="I19">
        <v>1</v>
      </c>
      <c r="J19">
        <v>20</v>
      </c>
      <c r="K19">
        <f t="shared" si="0"/>
        <v>34</v>
      </c>
    </row>
    <row r="20" spans="1:11" x14ac:dyDescent="0.7">
      <c r="A20" t="s">
        <v>25</v>
      </c>
      <c r="B20">
        <v>1.5605714285714287E-2</v>
      </c>
      <c r="C20">
        <v>0</v>
      </c>
      <c r="D20">
        <v>0</v>
      </c>
      <c r="E20">
        <v>23</v>
      </c>
      <c r="F20" t="s">
        <v>25</v>
      </c>
      <c r="G20">
        <v>1.1807999999999997E-2</v>
      </c>
      <c r="H20">
        <v>0</v>
      </c>
      <c r="I20">
        <v>1</v>
      </c>
      <c r="J20">
        <v>18</v>
      </c>
      <c r="K20">
        <f t="shared" si="0"/>
        <v>41</v>
      </c>
    </row>
    <row r="21" spans="1:11" x14ac:dyDescent="0.7">
      <c r="A21" t="s">
        <v>24</v>
      </c>
      <c r="B21">
        <v>1.9585571428571428E-2</v>
      </c>
      <c r="C21">
        <v>0</v>
      </c>
      <c r="D21">
        <v>0</v>
      </c>
      <c r="E21">
        <v>16</v>
      </c>
      <c r="F21" t="s">
        <v>24</v>
      </c>
      <c r="G21">
        <v>3.4817142857142859E-3</v>
      </c>
      <c r="H21">
        <v>0</v>
      </c>
      <c r="I21">
        <v>5</v>
      </c>
      <c r="J21">
        <v>27</v>
      </c>
      <c r="K21">
        <f t="shared" si="0"/>
        <v>43</v>
      </c>
    </row>
    <row r="22" spans="1:11" x14ac:dyDescent="0.7">
      <c r="A22" t="s">
        <v>19</v>
      </c>
      <c r="B22">
        <v>1.6092857142857141E-2</v>
      </c>
      <c r="C22">
        <v>0</v>
      </c>
      <c r="D22">
        <v>0</v>
      </c>
      <c r="E22">
        <v>22</v>
      </c>
      <c r="F22" t="s">
        <v>19</v>
      </c>
      <c r="G22">
        <v>5.9795714285714296E-3</v>
      </c>
      <c r="H22">
        <v>0</v>
      </c>
      <c r="I22">
        <v>1</v>
      </c>
      <c r="J22">
        <v>24</v>
      </c>
      <c r="K22">
        <f t="shared" si="0"/>
        <v>46</v>
      </c>
    </row>
    <row r="23" spans="1:11" x14ac:dyDescent="0.7">
      <c r="A23" t="s">
        <v>21</v>
      </c>
      <c r="B23">
        <v>1.5125428571428571E-2</v>
      </c>
      <c r="C23">
        <v>0</v>
      </c>
      <c r="D23">
        <v>0</v>
      </c>
      <c r="E23">
        <v>24</v>
      </c>
      <c r="F23" t="s">
        <v>21</v>
      </c>
      <c r="G23">
        <v>6.1794285714285718E-3</v>
      </c>
      <c r="H23">
        <v>0</v>
      </c>
      <c r="I23">
        <v>3</v>
      </c>
      <c r="J23">
        <v>23</v>
      </c>
      <c r="K23">
        <f t="shared" si="0"/>
        <v>47</v>
      </c>
    </row>
    <row r="24" spans="1:11" x14ac:dyDescent="0.7">
      <c r="A24" t="s">
        <v>23</v>
      </c>
      <c r="B24">
        <v>1.4395428571428571E-2</v>
      </c>
      <c r="C24">
        <v>0</v>
      </c>
      <c r="D24">
        <v>0</v>
      </c>
      <c r="E24">
        <v>26</v>
      </c>
      <c r="F24" t="s">
        <v>23</v>
      </c>
      <c r="G24">
        <v>8.0164285714285702E-3</v>
      </c>
      <c r="H24">
        <v>0</v>
      </c>
      <c r="I24">
        <v>2</v>
      </c>
      <c r="J24">
        <v>21</v>
      </c>
      <c r="K24">
        <f t="shared" si="0"/>
        <v>47</v>
      </c>
    </row>
    <row r="25" spans="1:11" x14ac:dyDescent="0.7">
      <c r="A25" t="s">
        <v>16</v>
      </c>
      <c r="B25">
        <v>1.5005285714285716E-2</v>
      </c>
      <c r="C25">
        <v>0</v>
      </c>
      <c r="D25">
        <v>0</v>
      </c>
      <c r="E25">
        <v>25</v>
      </c>
      <c r="F25" t="s">
        <v>16</v>
      </c>
      <c r="G25">
        <v>7.8572857142857142E-3</v>
      </c>
      <c r="H25">
        <v>0</v>
      </c>
      <c r="I25">
        <v>1</v>
      </c>
      <c r="J25">
        <v>22</v>
      </c>
      <c r="K25">
        <f t="shared" si="0"/>
        <v>47</v>
      </c>
    </row>
    <row r="26" spans="1:11" x14ac:dyDescent="0.7">
      <c r="A26" t="s">
        <v>35</v>
      </c>
      <c r="B26">
        <v>1.8227999999999998E-2</v>
      </c>
      <c r="C26">
        <v>0</v>
      </c>
      <c r="D26">
        <v>0</v>
      </c>
      <c r="E26">
        <v>18</v>
      </c>
      <c r="F26" t="s">
        <v>35</v>
      </c>
      <c r="G26">
        <v>2.4047142857142852E-3</v>
      </c>
      <c r="H26">
        <v>1</v>
      </c>
      <c r="I26">
        <v>7</v>
      </c>
      <c r="J26">
        <v>31</v>
      </c>
      <c r="K26">
        <f t="shared" si="0"/>
        <v>49</v>
      </c>
    </row>
    <row r="27" spans="1:11" x14ac:dyDescent="0.7">
      <c r="A27" t="s">
        <v>40</v>
      </c>
      <c r="B27">
        <v>2.5568571428571434E-2</v>
      </c>
      <c r="C27">
        <v>0</v>
      </c>
      <c r="D27">
        <v>0</v>
      </c>
      <c r="E27">
        <v>11</v>
      </c>
      <c r="F27" t="s">
        <v>40</v>
      </c>
      <c r="G27">
        <v>8.0000000000000004E-4</v>
      </c>
      <c r="H27">
        <v>3</v>
      </c>
      <c r="I27">
        <v>7</v>
      </c>
      <c r="J27">
        <v>40</v>
      </c>
      <c r="K27">
        <f t="shared" si="0"/>
        <v>51</v>
      </c>
    </row>
    <row r="28" spans="1:11" x14ac:dyDescent="0.7">
      <c r="A28" t="s">
        <v>17</v>
      </c>
      <c r="B28">
        <v>7.1421428571428565E-3</v>
      </c>
      <c r="C28">
        <v>0</v>
      </c>
      <c r="D28">
        <v>2</v>
      </c>
      <c r="E28">
        <v>38</v>
      </c>
      <c r="F28" t="s">
        <v>17</v>
      </c>
      <c r="G28">
        <v>1.5211285714285715E-2</v>
      </c>
      <c r="H28">
        <v>0</v>
      </c>
      <c r="I28">
        <v>0</v>
      </c>
      <c r="J28">
        <v>15</v>
      </c>
      <c r="K28">
        <f t="shared" si="0"/>
        <v>53</v>
      </c>
    </row>
    <row r="29" spans="1:11" x14ac:dyDescent="0.7">
      <c r="A29" t="s">
        <v>31</v>
      </c>
      <c r="B29">
        <v>2.0240000000000001E-2</v>
      </c>
      <c r="C29">
        <v>0</v>
      </c>
      <c r="D29">
        <v>0</v>
      </c>
      <c r="E29">
        <v>15</v>
      </c>
      <c r="F29" t="s">
        <v>31</v>
      </c>
      <c r="G29">
        <v>1.0784285714285715E-3</v>
      </c>
      <c r="H29">
        <v>2</v>
      </c>
      <c r="I29">
        <v>7</v>
      </c>
      <c r="J29">
        <v>39</v>
      </c>
      <c r="K29">
        <f t="shared" si="0"/>
        <v>54</v>
      </c>
    </row>
    <row r="30" spans="1:11" x14ac:dyDescent="0.7">
      <c r="A30" t="s">
        <v>30</v>
      </c>
      <c r="B30">
        <v>1.1909714285714286E-2</v>
      </c>
      <c r="C30">
        <v>0</v>
      </c>
      <c r="D30">
        <v>0</v>
      </c>
      <c r="E30">
        <v>28</v>
      </c>
      <c r="F30" t="s">
        <v>30</v>
      </c>
      <c r="G30">
        <v>4.7588571428571428E-3</v>
      </c>
      <c r="H30">
        <v>0</v>
      </c>
      <c r="I30">
        <v>4</v>
      </c>
      <c r="J30">
        <v>26</v>
      </c>
      <c r="K30">
        <f t="shared" si="0"/>
        <v>54</v>
      </c>
    </row>
    <row r="31" spans="1:11" x14ac:dyDescent="0.7">
      <c r="A31" t="s">
        <v>36</v>
      </c>
      <c r="B31">
        <v>1.1847571428571428E-2</v>
      </c>
      <c r="C31">
        <v>0</v>
      </c>
      <c r="D31">
        <v>0</v>
      </c>
      <c r="E31">
        <v>29</v>
      </c>
      <c r="F31" t="s">
        <v>36</v>
      </c>
      <c r="G31">
        <v>3.3630000000000001E-3</v>
      </c>
      <c r="H31">
        <v>0</v>
      </c>
      <c r="I31">
        <v>6</v>
      </c>
      <c r="J31">
        <v>28</v>
      </c>
      <c r="K31">
        <f t="shared" si="0"/>
        <v>57</v>
      </c>
    </row>
    <row r="32" spans="1:11" x14ac:dyDescent="0.7">
      <c r="A32" t="s">
        <v>27</v>
      </c>
      <c r="B32">
        <v>7.205428571428571E-3</v>
      </c>
      <c r="C32">
        <v>0</v>
      </c>
      <c r="D32">
        <v>0</v>
      </c>
      <c r="E32">
        <v>37</v>
      </c>
      <c r="F32" t="s">
        <v>27</v>
      </c>
      <c r="G32">
        <v>4.9555714285714281E-3</v>
      </c>
      <c r="H32">
        <v>0</v>
      </c>
      <c r="I32">
        <v>3</v>
      </c>
      <c r="J32">
        <v>25</v>
      </c>
      <c r="K32">
        <f t="shared" si="0"/>
        <v>62</v>
      </c>
    </row>
    <row r="33" spans="1:11" x14ac:dyDescent="0.7">
      <c r="A33" t="s">
        <v>28</v>
      </c>
      <c r="B33">
        <v>8.6210000000000002E-3</v>
      </c>
      <c r="C33">
        <v>0</v>
      </c>
      <c r="D33">
        <v>0</v>
      </c>
      <c r="E33">
        <v>35</v>
      </c>
      <c r="F33" t="s">
        <v>28</v>
      </c>
      <c r="G33">
        <v>2.7678571428571422E-3</v>
      </c>
      <c r="H33">
        <v>1</v>
      </c>
      <c r="I33">
        <v>7</v>
      </c>
      <c r="J33">
        <v>29</v>
      </c>
      <c r="K33">
        <f t="shared" si="0"/>
        <v>64</v>
      </c>
    </row>
    <row r="34" spans="1:11" x14ac:dyDescent="0.7">
      <c r="A34" t="s">
        <v>33</v>
      </c>
      <c r="B34">
        <v>8.8214285714285721E-3</v>
      </c>
      <c r="C34">
        <v>0</v>
      </c>
      <c r="D34">
        <v>0</v>
      </c>
      <c r="E34">
        <v>33</v>
      </c>
      <c r="F34" t="s">
        <v>33</v>
      </c>
      <c r="G34">
        <v>2.1742857142857141E-3</v>
      </c>
      <c r="H34">
        <v>2</v>
      </c>
      <c r="I34">
        <v>7</v>
      </c>
      <c r="J34">
        <v>32</v>
      </c>
      <c r="K34">
        <f t="shared" si="0"/>
        <v>65</v>
      </c>
    </row>
    <row r="35" spans="1:11" x14ac:dyDescent="0.7">
      <c r="A35" t="s">
        <v>22</v>
      </c>
      <c r="B35">
        <v>1.0635285714285713E-2</v>
      </c>
      <c r="C35">
        <v>0</v>
      </c>
      <c r="D35">
        <v>0</v>
      </c>
      <c r="E35">
        <v>31</v>
      </c>
      <c r="F35" t="s">
        <v>22</v>
      </c>
      <c r="G35">
        <v>1.6727142857142858E-3</v>
      </c>
      <c r="H35">
        <v>1</v>
      </c>
      <c r="I35">
        <v>7</v>
      </c>
      <c r="J35">
        <v>34</v>
      </c>
      <c r="K35">
        <f t="shared" si="0"/>
        <v>65</v>
      </c>
    </row>
    <row r="36" spans="1:11" x14ac:dyDescent="0.7">
      <c r="A36" t="s">
        <v>29</v>
      </c>
      <c r="B36">
        <v>1.1395857142857143E-2</v>
      </c>
      <c r="C36">
        <v>0</v>
      </c>
      <c r="D36">
        <v>0</v>
      </c>
      <c r="E36">
        <v>30</v>
      </c>
      <c r="F36" t="s">
        <v>29</v>
      </c>
      <c r="G36">
        <v>1.4537142857142858E-3</v>
      </c>
      <c r="H36">
        <v>1</v>
      </c>
      <c r="I36">
        <v>7</v>
      </c>
      <c r="J36">
        <v>37</v>
      </c>
      <c r="K36">
        <f t="shared" si="0"/>
        <v>67</v>
      </c>
    </row>
    <row r="37" spans="1:11" x14ac:dyDescent="0.7">
      <c r="A37" t="s">
        <v>26</v>
      </c>
      <c r="B37">
        <v>8.6344285714285707E-3</v>
      </c>
      <c r="C37">
        <v>0</v>
      </c>
      <c r="D37">
        <v>0</v>
      </c>
      <c r="E37">
        <v>34</v>
      </c>
      <c r="F37" t="s">
        <v>26</v>
      </c>
      <c r="G37">
        <v>2.0158571428571426E-3</v>
      </c>
      <c r="H37">
        <v>1</v>
      </c>
      <c r="I37">
        <v>7</v>
      </c>
      <c r="J37">
        <v>33</v>
      </c>
      <c r="K37">
        <f t="shared" si="0"/>
        <v>67</v>
      </c>
    </row>
    <row r="38" spans="1:11" x14ac:dyDescent="0.7">
      <c r="A38" t="s">
        <v>32</v>
      </c>
      <c r="B38">
        <v>1.0031142857142858E-2</v>
      </c>
      <c r="C38">
        <v>0</v>
      </c>
      <c r="D38">
        <v>0</v>
      </c>
      <c r="E38">
        <v>32</v>
      </c>
      <c r="F38" t="s">
        <v>32</v>
      </c>
      <c r="G38">
        <v>1.5332857142857142E-3</v>
      </c>
      <c r="H38">
        <v>3</v>
      </c>
      <c r="I38">
        <v>7</v>
      </c>
      <c r="J38">
        <v>36</v>
      </c>
      <c r="K38">
        <f t="shared" si="0"/>
        <v>68</v>
      </c>
    </row>
    <row r="39" spans="1:11" x14ac:dyDescent="0.7">
      <c r="A39" t="s">
        <v>34</v>
      </c>
      <c r="B39">
        <v>6.6371428571428571E-3</v>
      </c>
      <c r="C39">
        <v>0</v>
      </c>
      <c r="D39">
        <v>2</v>
      </c>
      <c r="E39">
        <v>39</v>
      </c>
      <c r="F39" t="s">
        <v>34</v>
      </c>
      <c r="G39">
        <v>2.7002857142857141E-3</v>
      </c>
      <c r="H39">
        <v>1</v>
      </c>
      <c r="I39">
        <v>6</v>
      </c>
      <c r="J39">
        <v>30</v>
      </c>
      <c r="K39">
        <f t="shared" si="0"/>
        <v>69</v>
      </c>
    </row>
    <row r="40" spans="1:11" x14ac:dyDescent="0.7">
      <c r="A40" t="s">
        <v>45</v>
      </c>
      <c r="B40">
        <v>8.3544285714285717E-3</v>
      </c>
      <c r="C40">
        <v>0</v>
      </c>
      <c r="D40">
        <v>0</v>
      </c>
      <c r="E40">
        <v>36</v>
      </c>
      <c r="F40" t="s">
        <v>45</v>
      </c>
      <c r="G40">
        <v>1.2484285714285716E-3</v>
      </c>
      <c r="H40">
        <v>1</v>
      </c>
      <c r="I40">
        <v>7</v>
      </c>
      <c r="J40">
        <v>38</v>
      </c>
      <c r="K40">
        <f t="shared" si="0"/>
        <v>74</v>
      </c>
    </row>
    <row r="41" spans="1:11" x14ac:dyDescent="0.7">
      <c r="A41" t="s">
        <v>42</v>
      </c>
      <c r="B41">
        <v>5.9684285714285716E-3</v>
      </c>
      <c r="C41">
        <v>0</v>
      </c>
      <c r="D41">
        <v>3</v>
      </c>
      <c r="E41">
        <v>41</v>
      </c>
      <c r="F41" t="s">
        <v>42</v>
      </c>
      <c r="G41">
        <v>1.6707142857142856E-3</v>
      </c>
      <c r="H41">
        <v>2</v>
      </c>
      <c r="I41">
        <v>7</v>
      </c>
      <c r="J41">
        <v>35</v>
      </c>
      <c r="K41">
        <f t="shared" si="0"/>
        <v>76</v>
      </c>
    </row>
    <row r="42" spans="1:11" x14ac:dyDescent="0.7">
      <c r="A42" t="s">
        <v>41</v>
      </c>
      <c r="B42">
        <v>6.4184285714285706E-3</v>
      </c>
      <c r="C42">
        <v>0</v>
      </c>
      <c r="D42">
        <v>2</v>
      </c>
      <c r="E42">
        <v>40</v>
      </c>
      <c r="F42" t="s">
        <v>41</v>
      </c>
      <c r="G42">
        <v>1.7000000000000001E-4</v>
      </c>
      <c r="H42">
        <v>6</v>
      </c>
      <c r="I42">
        <v>7</v>
      </c>
      <c r="J42">
        <v>43</v>
      </c>
      <c r="K42">
        <f t="shared" si="0"/>
        <v>83</v>
      </c>
    </row>
    <row r="43" spans="1:11" x14ac:dyDescent="0.7">
      <c r="A43" t="s">
        <v>38</v>
      </c>
      <c r="B43">
        <v>2.3285714285714285E-3</v>
      </c>
      <c r="C43">
        <v>0</v>
      </c>
      <c r="D43">
        <v>6</v>
      </c>
      <c r="E43">
        <v>42</v>
      </c>
      <c r="F43" t="s">
        <v>38</v>
      </c>
      <c r="G43">
        <v>1.6414285714285714E-4</v>
      </c>
      <c r="H43">
        <v>6</v>
      </c>
      <c r="I43">
        <v>7</v>
      </c>
      <c r="J43">
        <v>44</v>
      </c>
      <c r="K43">
        <f t="shared" si="0"/>
        <v>86</v>
      </c>
    </row>
    <row r="44" spans="1:11" x14ac:dyDescent="0.7">
      <c r="A44" t="s">
        <v>43</v>
      </c>
      <c r="B44">
        <v>1.0185714285714286E-3</v>
      </c>
      <c r="C44">
        <v>0</v>
      </c>
      <c r="D44">
        <v>7</v>
      </c>
      <c r="E44">
        <v>44</v>
      </c>
      <c r="F44" t="s">
        <v>43</v>
      </c>
      <c r="G44">
        <v>1.7000000000000001E-4</v>
      </c>
      <c r="H44">
        <v>6</v>
      </c>
      <c r="I44">
        <v>7</v>
      </c>
      <c r="J44">
        <v>42</v>
      </c>
      <c r="K44">
        <f t="shared" si="0"/>
        <v>86</v>
      </c>
    </row>
    <row r="45" spans="1:11" x14ac:dyDescent="0.7">
      <c r="A45" t="s">
        <v>37</v>
      </c>
      <c r="B45">
        <v>0</v>
      </c>
      <c r="C45">
        <v>7</v>
      </c>
      <c r="D45">
        <v>7</v>
      </c>
      <c r="E45">
        <v>46</v>
      </c>
      <c r="F45" t="s">
        <v>37</v>
      </c>
      <c r="G45">
        <v>3.3414285714285713E-4</v>
      </c>
      <c r="H45">
        <v>5</v>
      </c>
      <c r="I45">
        <v>7</v>
      </c>
      <c r="J45">
        <v>41</v>
      </c>
      <c r="K45">
        <f t="shared" si="0"/>
        <v>87</v>
      </c>
    </row>
    <row r="46" spans="1:11" x14ac:dyDescent="0.7">
      <c r="A46" t="s">
        <v>44</v>
      </c>
      <c r="B46">
        <v>1.0561428571428571E-3</v>
      </c>
      <c r="C46">
        <v>3</v>
      </c>
      <c r="D46">
        <v>7</v>
      </c>
      <c r="E46">
        <v>43</v>
      </c>
      <c r="F46" t="s">
        <v>44</v>
      </c>
      <c r="G46">
        <v>0</v>
      </c>
      <c r="H46">
        <v>7</v>
      </c>
      <c r="I46">
        <v>7</v>
      </c>
      <c r="J46">
        <v>46</v>
      </c>
      <c r="K46">
        <f t="shared" si="0"/>
        <v>89</v>
      </c>
    </row>
    <row r="47" spans="1:11" x14ac:dyDescent="0.7">
      <c r="A47" t="s">
        <v>39</v>
      </c>
      <c r="B47">
        <v>2.5914285714285715E-4</v>
      </c>
      <c r="C47">
        <v>5</v>
      </c>
      <c r="D47">
        <v>7</v>
      </c>
      <c r="E47">
        <v>45</v>
      </c>
      <c r="F47" t="s">
        <v>39</v>
      </c>
      <c r="G47">
        <v>0</v>
      </c>
      <c r="H47">
        <v>7</v>
      </c>
      <c r="I47">
        <v>7</v>
      </c>
      <c r="J47">
        <v>45</v>
      </c>
      <c r="K47">
        <f t="shared" si="0"/>
        <v>90</v>
      </c>
    </row>
    <row r="50" spans="10:10" x14ac:dyDescent="0.7">
      <c r="J50" s="2"/>
    </row>
    <row r="51" spans="10:10" x14ac:dyDescent="0.7">
      <c r="J51" s="2"/>
    </row>
    <row r="52" spans="10:10" x14ac:dyDescent="0.7">
      <c r="J52" s="2"/>
    </row>
    <row r="53" spans="10:10" x14ac:dyDescent="0.7">
      <c r="J53" s="2"/>
    </row>
    <row r="54" spans="10:10" x14ac:dyDescent="0.7">
      <c r="J54" s="2"/>
    </row>
  </sheetData>
  <sortState xmlns:xlrd2="http://schemas.microsoft.com/office/spreadsheetml/2017/richdata2" ref="A2:K50">
    <sortCondition ref="K2:K50"/>
  </sortState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2D25E-7DD1-4A89-A3C1-56B981397177}">
  <dimension ref="A1:C60"/>
  <sheetViews>
    <sheetView tabSelected="1" workbookViewId="0">
      <selection activeCell="I10" sqref="I10"/>
    </sheetView>
  </sheetViews>
  <sheetFormatPr defaultRowHeight="17.649999999999999" x14ac:dyDescent="0.7"/>
  <cols>
    <col min="1" max="3" width="21.5625" bestFit="1" customWidth="1"/>
  </cols>
  <sheetData>
    <row r="1" spans="1:3" x14ac:dyDescent="0.7">
      <c r="A1" t="s">
        <v>48</v>
      </c>
      <c r="B1" t="s">
        <v>78</v>
      </c>
      <c r="C1" t="s">
        <v>97</v>
      </c>
    </row>
    <row r="2" spans="1:3" x14ac:dyDescent="0.7">
      <c r="A2" t="s">
        <v>49</v>
      </c>
      <c r="B2" t="s">
        <v>79</v>
      </c>
      <c r="C2" t="s">
        <v>98</v>
      </c>
    </row>
    <row r="3" spans="1:3" x14ac:dyDescent="0.7">
      <c r="A3" t="s">
        <v>50</v>
      </c>
      <c r="B3" t="s">
        <v>80</v>
      </c>
      <c r="C3" t="s">
        <v>99</v>
      </c>
    </row>
    <row r="4" spans="1:3" x14ac:dyDescent="0.7">
      <c r="A4" t="s">
        <v>51</v>
      </c>
      <c r="B4" t="s">
        <v>81</v>
      </c>
      <c r="C4" t="s">
        <v>100</v>
      </c>
    </row>
    <row r="5" spans="1:3" x14ac:dyDescent="0.7">
      <c r="A5" t="s">
        <v>52</v>
      </c>
      <c r="B5" t="s">
        <v>82</v>
      </c>
      <c r="C5" t="s">
        <v>101</v>
      </c>
    </row>
    <row r="6" spans="1:3" x14ac:dyDescent="0.7">
      <c r="A6" t="s">
        <v>53</v>
      </c>
      <c r="B6" t="s">
        <v>83</v>
      </c>
      <c r="C6" t="s">
        <v>102</v>
      </c>
    </row>
    <row r="7" spans="1:3" x14ac:dyDescent="0.7">
      <c r="A7" t="s">
        <v>54</v>
      </c>
      <c r="B7" t="s">
        <v>84</v>
      </c>
      <c r="C7" t="s">
        <v>103</v>
      </c>
    </row>
    <row r="8" spans="1:3" x14ac:dyDescent="0.7">
      <c r="A8" t="s">
        <v>55</v>
      </c>
      <c r="B8" t="s">
        <v>85</v>
      </c>
      <c r="C8" t="s">
        <v>104</v>
      </c>
    </row>
    <row r="9" spans="1:3" x14ac:dyDescent="0.7">
      <c r="A9" t="s">
        <v>56</v>
      </c>
      <c r="B9" t="s">
        <v>86</v>
      </c>
      <c r="C9" t="s">
        <v>105</v>
      </c>
    </row>
    <row r="10" spans="1:3" x14ac:dyDescent="0.7">
      <c r="A10" t="s">
        <v>57</v>
      </c>
      <c r="B10" t="s">
        <v>87</v>
      </c>
      <c r="C10" t="s">
        <v>106</v>
      </c>
    </row>
    <row r="11" spans="1:3" x14ac:dyDescent="0.7">
      <c r="A11" t="s">
        <v>58</v>
      </c>
      <c r="B11" t="s">
        <v>88</v>
      </c>
      <c r="C11" t="s">
        <v>107</v>
      </c>
    </row>
    <row r="12" spans="1:3" x14ac:dyDescent="0.7">
      <c r="A12" t="s">
        <v>59</v>
      </c>
      <c r="B12" t="s">
        <v>89</v>
      </c>
      <c r="C12" t="s">
        <v>89</v>
      </c>
    </row>
    <row r="13" spans="1:3" x14ac:dyDescent="0.7">
      <c r="A13" t="s">
        <v>60</v>
      </c>
      <c r="B13" t="s">
        <v>60</v>
      </c>
      <c r="C13" t="s">
        <v>108</v>
      </c>
    </row>
    <row r="14" spans="1:3" x14ac:dyDescent="0.7">
      <c r="A14" t="s">
        <v>61</v>
      </c>
      <c r="B14" t="s">
        <v>90</v>
      </c>
      <c r="C14" t="s">
        <v>109</v>
      </c>
    </row>
    <row r="15" spans="1:3" x14ac:dyDescent="0.7">
      <c r="A15" t="s">
        <v>62</v>
      </c>
      <c r="B15" t="s">
        <v>62</v>
      </c>
      <c r="C15" t="s">
        <v>110</v>
      </c>
    </row>
    <row r="16" spans="1:3" x14ac:dyDescent="0.7">
      <c r="A16" t="s">
        <v>63</v>
      </c>
      <c r="B16" t="s">
        <v>63</v>
      </c>
      <c r="C16" t="s">
        <v>111</v>
      </c>
    </row>
    <row r="17" spans="1:3" x14ac:dyDescent="0.7">
      <c r="A17" s="4" t="s">
        <v>64</v>
      </c>
      <c r="B17" s="4" t="s">
        <v>91</v>
      </c>
      <c r="C17" t="s">
        <v>112</v>
      </c>
    </row>
    <row r="18" spans="1:3" x14ac:dyDescent="0.7">
      <c r="A18" s="5" t="s">
        <v>65</v>
      </c>
      <c r="B18" t="s">
        <v>92</v>
      </c>
      <c r="C18" t="s">
        <v>113</v>
      </c>
    </row>
    <row r="19" spans="1:3" x14ac:dyDescent="0.7">
      <c r="A19" t="s">
        <v>66</v>
      </c>
      <c r="B19" s="4" t="s">
        <v>93</v>
      </c>
      <c r="C19" s="4" t="s">
        <v>93</v>
      </c>
    </row>
    <row r="20" spans="1:3" x14ac:dyDescent="0.7">
      <c r="A20" t="s">
        <v>67</v>
      </c>
      <c r="B20" t="s">
        <v>67</v>
      </c>
      <c r="C20" t="s">
        <v>114</v>
      </c>
    </row>
    <row r="21" spans="1:3" x14ac:dyDescent="0.7">
      <c r="A21" t="s">
        <v>68</v>
      </c>
      <c r="B21" t="s">
        <v>68</v>
      </c>
      <c r="C21" t="s">
        <v>115</v>
      </c>
    </row>
    <row r="22" spans="1:3" x14ac:dyDescent="0.7">
      <c r="A22" t="s">
        <v>69</v>
      </c>
      <c r="B22" t="s">
        <v>69</v>
      </c>
      <c r="C22" t="s">
        <v>69</v>
      </c>
    </row>
    <row r="23" spans="1:3" x14ac:dyDescent="0.7">
      <c r="A23" t="s">
        <v>70</v>
      </c>
      <c r="B23" t="s">
        <v>94</v>
      </c>
      <c r="C23" t="s">
        <v>116</v>
      </c>
    </row>
    <row r="24" spans="1:3" x14ac:dyDescent="0.7">
      <c r="A24" t="s">
        <v>71</v>
      </c>
      <c r="B24" t="s">
        <v>71</v>
      </c>
      <c r="C24" t="s">
        <v>117</v>
      </c>
    </row>
    <row r="25" spans="1:3" x14ac:dyDescent="0.7">
      <c r="A25" t="s">
        <v>72</v>
      </c>
      <c r="B25" t="s">
        <v>72</v>
      </c>
      <c r="C25" t="s">
        <v>72</v>
      </c>
    </row>
    <row r="26" spans="1:3" x14ac:dyDescent="0.7">
      <c r="A26" t="s">
        <v>73</v>
      </c>
      <c r="B26" t="s">
        <v>73</v>
      </c>
      <c r="C26" t="s">
        <v>73</v>
      </c>
    </row>
    <row r="27" spans="1:3" x14ac:dyDescent="0.7">
      <c r="A27" t="s">
        <v>74</v>
      </c>
      <c r="B27" t="s">
        <v>95</v>
      </c>
      <c r="C27" t="s">
        <v>95</v>
      </c>
    </row>
    <row r="28" spans="1:3" x14ac:dyDescent="0.7">
      <c r="A28" t="s">
        <v>75</v>
      </c>
      <c r="B28" t="s">
        <v>75</v>
      </c>
      <c r="C28" t="s">
        <v>75</v>
      </c>
    </row>
    <row r="29" spans="1:3" x14ac:dyDescent="0.7">
      <c r="A29" t="s">
        <v>76</v>
      </c>
      <c r="B29" t="s">
        <v>96</v>
      </c>
      <c r="C29" t="s">
        <v>96</v>
      </c>
    </row>
    <row r="30" spans="1:3" x14ac:dyDescent="0.7">
      <c r="A30" t="s">
        <v>77</v>
      </c>
      <c r="B30" t="s">
        <v>77</v>
      </c>
      <c r="C30" t="s">
        <v>118</v>
      </c>
    </row>
    <row r="31" spans="1:3" x14ac:dyDescent="0.7">
      <c r="B31" t="s">
        <v>97</v>
      </c>
    </row>
    <row r="32" spans="1:3" x14ac:dyDescent="0.7">
      <c r="B32" t="s">
        <v>98</v>
      </c>
    </row>
    <row r="33" spans="2:2" x14ac:dyDescent="0.7">
      <c r="B33" t="s">
        <v>99</v>
      </c>
    </row>
    <row r="34" spans="2:2" x14ac:dyDescent="0.7">
      <c r="B34" t="s">
        <v>100</v>
      </c>
    </row>
    <row r="35" spans="2:2" x14ac:dyDescent="0.7">
      <c r="B35" t="s">
        <v>101</v>
      </c>
    </row>
    <row r="36" spans="2:2" x14ac:dyDescent="0.7">
      <c r="B36" t="s">
        <v>102</v>
      </c>
    </row>
    <row r="37" spans="2:2" x14ac:dyDescent="0.7">
      <c r="B37" t="s">
        <v>103</v>
      </c>
    </row>
    <row r="38" spans="2:2" x14ac:dyDescent="0.7">
      <c r="B38" t="s">
        <v>104</v>
      </c>
    </row>
    <row r="39" spans="2:2" x14ac:dyDescent="0.7">
      <c r="B39" t="s">
        <v>105</v>
      </c>
    </row>
    <row r="40" spans="2:2" x14ac:dyDescent="0.7">
      <c r="B40" t="s">
        <v>106</v>
      </c>
    </row>
    <row r="41" spans="2:2" x14ac:dyDescent="0.7">
      <c r="B41" t="s">
        <v>107</v>
      </c>
    </row>
    <row r="42" spans="2:2" x14ac:dyDescent="0.7">
      <c r="B42" t="s">
        <v>89</v>
      </c>
    </row>
    <row r="43" spans="2:2" x14ac:dyDescent="0.7">
      <c r="B43" t="s">
        <v>108</v>
      </c>
    </row>
    <row r="44" spans="2:2" x14ac:dyDescent="0.7">
      <c r="B44" t="s">
        <v>109</v>
      </c>
    </row>
    <row r="45" spans="2:2" x14ac:dyDescent="0.7">
      <c r="B45" t="s">
        <v>110</v>
      </c>
    </row>
    <row r="46" spans="2:2" x14ac:dyDescent="0.7">
      <c r="B46" t="s">
        <v>111</v>
      </c>
    </row>
    <row r="47" spans="2:2" x14ac:dyDescent="0.7">
      <c r="B47" t="s">
        <v>112</v>
      </c>
    </row>
    <row r="48" spans="2:2" x14ac:dyDescent="0.7">
      <c r="B48" t="s">
        <v>113</v>
      </c>
    </row>
    <row r="49" spans="2:2" x14ac:dyDescent="0.7">
      <c r="B49" t="s">
        <v>93</v>
      </c>
    </row>
    <row r="50" spans="2:2" x14ac:dyDescent="0.7">
      <c r="B50" t="s">
        <v>114</v>
      </c>
    </row>
    <row r="51" spans="2:2" x14ac:dyDescent="0.7">
      <c r="B51" t="s">
        <v>115</v>
      </c>
    </row>
    <row r="52" spans="2:2" x14ac:dyDescent="0.7">
      <c r="B52" t="s">
        <v>69</v>
      </c>
    </row>
    <row r="53" spans="2:2" x14ac:dyDescent="0.7">
      <c r="B53" t="s">
        <v>116</v>
      </c>
    </row>
    <row r="54" spans="2:2" x14ac:dyDescent="0.7">
      <c r="B54" t="s">
        <v>117</v>
      </c>
    </row>
    <row r="55" spans="2:2" x14ac:dyDescent="0.7">
      <c r="B55" t="s">
        <v>72</v>
      </c>
    </row>
    <row r="56" spans="2:2" x14ac:dyDescent="0.7">
      <c r="B56" t="s">
        <v>73</v>
      </c>
    </row>
    <row r="57" spans="2:2" x14ac:dyDescent="0.7">
      <c r="B57" t="s">
        <v>95</v>
      </c>
    </row>
    <row r="58" spans="2:2" x14ac:dyDescent="0.7">
      <c r="B58" t="s">
        <v>75</v>
      </c>
    </row>
    <row r="59" spans="2:2" x14ac:dyDescent="0.7">
      <c r="B59" t="s">
        <v>96</v>
      </c>
    </row>
    <row r="60" spans="2:2" x14ac:dyDescent="0.7">
      <c r="B60" t="s">
        <v>118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Sheet1</vt:lpstr>
      <vt:lpstr>lgbm</vt:lpstr>
      <vt:lpstr>cat</vt:lpstr>
      <vt:lpstr>Sheet4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earthquake.0813@gmail.com</dc:creator>
  <cp:lastModifiedBy>earthquake.0813@gmail.com</cp:lastModifiedBy>
  <dcterms:created xsi:type="dcterms:W3CDTF">2024-02-13T03:56:43Z</dcterms:created>
  <dcterms:modified xsi:type="dcterms:W3CDTF">2024-02-15T11:00:48Z</dcterms:modified>
</cp:coreProperties>
</file>