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ing Liu\Source\Repos\xllfloat3\"/>
    </mc:Choice>
  </mc:AlternateContent>
  <xr:revisionPtr revIDLastSave="0" documentId="13_ncr:1_{A87B0B59-CB97-47C0-82B8-C6010D2E23F1}" xr6:coauthVersionLast="44" xr6:coauthVersionMax="45" xr10:uidLastSave="{00000000-0000-0000-0000-000000000000}"/>
  <bookViews>
    <workbookView xWindow="-120" yWindow="-120" windowWidth="15600" windowHeight="11160" activeTab="2" xr2:uid="{5C1C8244-EF68-49EF-BEC5-ED8ACE692021}"/>
  </bookViews>
  <sheets>
    <sheet name="KAHAN.A" sheetId="1" r:id="rId1"/>
    <sheet name="KAHAN.B" sheetId="2" r:id="rId2"/>
    <sheet name="KAHAN.C" sheetId="3" r:id="rId3"/>
  </sheets>
  <definedNames>
    <definedName name="function">KAHAN.A!$C$2</definedName>
    <definedName name="xvalues">_xll.ARRAY.GET(KAHAN.A!$N$5)</definedName>
    <definedName name="yvalues">_xll.ARRAY.GET(KAHAN.A!$O$5)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7" i="2" l="1" a="1"/>
  <c r="O8" i="2" a="1"/>
  <c r="O9" i="2" a="1"/>
  <c r="O10" i="2" a="1"/>
  <c r="O11" i="2" a="1"/>
  <c r="O12" i="2" a="1"/>
  <c r="O13" i="2" a="1"/>
  <c r="O14" i="2" a="1"/>
  <c r="O15" i="2" a="1"/>
  <c r="O16" i="2" a="1"/>
  <c r="O17" i="2" a="1"/>
  <c r="O18" i="2" a="1"/>
  <c r="O19" i="2" a="1"/>
  <c r="O20" i="2" a="1"/>
  <c r="O21" i="2" a="1"/>
  <c r="O22" i="2" a="1"/>
  <c r="O23" i="2" a="1"/>
  <c r="O24" i="2" a="1"/>
  <c r="O25" i="2" a="1"/>
  <c r="O26" i="2" a="1"/>
  <c r="O27" i="2" a="1"/>
  <c r="O28" i="2" a="1"/>
  <c r="O29" i="2" a="1"/>
  <c r="O30" i="2" a="1"/>
  <c r="O31" i="2" a="1"/>
  <c r="O32" i="2" a="1"/>
  <c r="O33" i="2" a="1"/>
  <c r="O34" i="2" a="1"/>
  <c r="O35" i="2" a="1"/>
  <c r="O36" i="2" a="1"/>
  <c r="O37" i="2" a="1"/>
  <c r="O38" i="2" a="1"/>
  <c r="O39" i="2" a="1"/>
  <c r="O40" i="2" a="1"/>
  <c r="O41" i="2" a="1"/>
  <c r="O42" i="2" a="1"/>
  <c r="O43" i="2" a="1"/>
  <c r="O44" i="2" a="1"/>
  <c r="O45" i="2" a="1"/>
  <c r="O46" i="2" a="1"/>
  <c r="O47" i="2" a="1"/>
  <c r="O48" i="2" a="1"/>
  <c r="O49" i="2" a="1"/>
  <c r="O50" i="2" a="1"/>
  <c r="O51" i="2" a="1"/>
  <c r="O52" i="2" a="1"/>
  <c r="O53" i="2" a="1"/>
  <c r="O54" i="2" a="1"/>
  <c r="O55" i="2" a="1"/>
  <c r="O56" i="2" a="1"/>
  <c r="O57" i="2" a="1"/>
  <c r="O58" i="2" a="1"/>
  <c r="O59" i="2" a="1"/>
  <c r="O60" i="2" a="1"/>
  <c r="O61" i="2" a="1"/>
  <c r="O62" i="2" a="1"/>
  <c r="O63" i="2" a="1"/>
  <c r="O64" i="2" a="1"/>
  <c r="O65" i="2" a="1"/>
  <c r="O66" i="2" a="1"/>
  <c r="O67" i="2" a="1"/>
  <c r="O68" i="2" a="1"/>
  <c r="O69" i="2" a="1"/>
  <c r="O70" i="2" a="1"/>
  <c r="O71" i="2" a="1"/>
  <c r="O72" i="2" a="1"/>
  <c r="O73" i="2" a="1"/>
  <c r="O74" i="2" a="1"/>
  <c r="O75" i="2" a="1"/>
  <c r="O76" i="2" a="1"/>
  <c r="O77" i="2" a="1"/>
  <c r="O78" i="2" a="1"/>
  <c r="O79" i="2" a="1"/>
  <c r="O80" i="2" a="1"/>
  <c r="O81" i="2" a="1"/>
  <c r="O82" i="2" a="1"/>
  <c r="O83" i="2" a="1"/>
  <c r="O84" i="2" a="1"/>
  <c r="O85" i="2" a="1"/>
  <c r="O86" i="2" a="1"/>
  <c r="O87" i="2" a="1"/>
  <c r="O88" i="2" a="1"/>
  <c r="O89" i="2" a="1"/>
  <c r="O90" i="2" a="1"/>
  <c r="O91" i="2" a="1"/>
  <c r="O92" i="2" a="1"/>
  <c r="O93" i="2" a="1"/>
  <c r="O94" i="2" a="1"/>
  <c r="O95" i="2" a="1"/>
  <c r="O96" i="2" a="1"/>
  <c r="O97" i="2" a="1"/>
  <c r="O98" i="2" a="1"/>
  <c r="O99" i="2" a="1"/>
  <c r="O100" i="2" a="1"/>
  <c r="O101" i="2" a="1"/>
  <c r="O102" i="2" a="1"/>
  <c r="O103" i="2" a="1"/>
  <c r="O104" i="2" a="1"/>
  <c r="O105" i="2" a="1"/>
  <c r="O106" i="2" a="1"/>
  <c r="O6" i="2" a="1"/>
  <c r="H6" i="2" a="1"/>
  <c r="O7" i="3" a="1"/>
  <c r="O8" i="3" a="1"/>
  <c r="O9" i="3" a="1"/>
  <c r="O10" i="3" a="1"/>
  <c r="O11" i="3" a="1"/>
  <c r="O12" i="3" a="1"/>
  <c r="O13" i="3" a="1"/>
  <c r="O14" i="3" a="1"/>
  <c r="O15" i="3" a="1"/>
  <c r="O16" i="3" a="1"/>
  <c r="O17" i="3" a="1"/>
  <c r="O18" i="3" a="1"/>
  <c r="O19" i="3" a="1"/>
  <c r="O20" i="3" a="1"/>
  <c r="O21" i="3" a="1"/>
  <c r="O22" i="3" a="1"/>
  <c r="O23" i="3" a="1"/>
  <c r="O24" i="3" a="1"/>
  <c r="O25" i="3" a="1"/>
  <c r="O26" i="3" a="1"/>
  <c r="O27" i="3" a="1"/>
  <c r="O28" i="3" a="1"/>
  <c r="O29" i="3" a="1"/>
  <c r="O30" i="3" a="1"/>
  <c r="O31" i="3" a="1"/>
  <c r="O32" i="3" a="1"/>
  <c r="O33" i="3" a="1"/>
  <c r="O34" i="3" a="1"/>
  <c r="O35" i="3" a="1"/>
  <c r="O36" i="3" a="1"/>
  <c r="O37" i="3" a="1"/>
  <c r="O38" i="3" a="1"/>
  <c r="O39" i="3" a="1"/>
  <c r="O40" i="3" a="1"/>
  <c r="O41" i="3" a="1"/>
  <c r="O42" i="3" a="1"/>
  <c r="O43" i="3" a="1"/>
  <c r="O44" i="3" a="1"/>
  <c r="O45" i="3" a="1"/>
  <c r="O46" i="3" a="1"/>
  <c r="O47" i="3" a="1"/>
  <c r="O48" i="3" a="1"/>
  <c r="O49" i="3" a="1"/>
  <c r="O50" i="3" a="1"/>
  <c r="O51" i="3" a="1"/>
  <c r="O52" i="3" a="1"/>
  <c r="O53" i="3" a="1"/>
  <c r="O54" i="3" a="1"/>
  <c r="O55" i="3" a="1"/>
  <c r="O56" i="3" a="1"/>
  <c r="O57" i="3" a="1"/>
  <c r="O58" i="3" a="1"/>
  <c r="O59" i="3" a="1"/>
  <c r="O60" i="3" a="1"/>
  <c r="O61" i="3" a="1"/>
  <c r="O62" i="3" a="1"/>
  <c r="O63" i="3" a="1"/>
  <c r="O64" i="3" a="1"/>
  <c r="O65" i="3" a="1"/>
  <c r="O66" i="3" a="1"/>
  <c r="O67" i="3" a="1"/>
  <c r="O68" i="3" a="1"/>
  <c r="O69" i="3" a="1"/>
  <c r="O70" i="3" a="1"/>
  <c r="O71" i="3" a="1"/>
  <c r="O72" i="3" a="1"/>
  <c r="O73" i="3" a="1"/>
  <c r="O74" i="3" a="1"/>
  <c r="O75" i="3" a="1"/>
  <c r="O76" i="3" a="1"/>
  <c r="O77" i="3" a="1"/>
  <c r="O78" i="3" a="1"/>
  <c r="O79" i="3" a="1"/>
  <c r="O80" i="3" a="1"/>
  <c r="O81" i="3" a="1"/>
  <c r="O82" i="3" a="1"/>
  <c r="O83" i="3" a="1"/>
  <c r="O84" i="3" a="1"/>
  <c r="O85" i="3" a="1"/>
  <c r="O86" i="3" a="1"/>
  <c r="O87" i="3" a="1"/>
  <c r="O88" i="3" a="1"/>
  <c r="O89" i="3" a="1"/>
  <c r="O90" i="3" a="1"/>
  <c r="O91" i="3" a="1"/>
  <c r="O92" i="3" a="1"/>
  <c r="O93" i="3" a="1"/>
  <c r="O94" i="3" a="1"/>
  <c r="O95" i="3" a="1"/>
  <c r="O96" i="3" a="1"/>
  <c r="O97" i="3" a="1"/>
  <c r="O98" i="3" a="1"/>
  <c r="O99" i="3" a="1"/>
  <c r="O100" i="3" a="1"/>
  <c r="O101" i="3" a="1"/>
  <c r="O102" i="3" a="1"/>
  <c r="O103" i="3" a="1"/>
  <c r="O104" i="3" a="1"/>
  <c r="O105" i="3" a="1"/>
  <c r="O106" i="3" a="1"/>
  <c r="O6" i="3" a="1"/>
  <c r="D4" i="1" a="1"/>
  <c r="D3" i="1" a="1"/>
  <c r="C7" i="1" a="1"/>
  <c r="H6" i="3" a="1"/>
  <c r="B6" i="3" a="1"/>
  <c r="C3" i="3" a="1"/>
  <c r="C2" i="3" a="1"/>
  <c r="B6" i="2" a="1"/>
  <c r="C3" i="2" a="1"/>
  <c r="C2" i="2"/>
  <c r="P24" i="1" a="1"/>
  <c r="P25" i="1" a="1"/>
  <c r="P26" i="1" a="1"/>
  <c r="P27" i="1" a="1"/>
  <c r="P28" i="1" a="1"/>
  <c r="P29" i="1" a="1"/>
  <c r="P30" i="1" a="1"/>
  <c r="P31" i="1" a="1"/>
  <c r="P32" i="1" a="1"/>
  <c r="P33" i="1" a="1"/>
  <c r="P34" i="1" a="1"/>
  <c r="P35" i="1" a="1"/>
  <c r="P36" i="1" a="1"/>
  <c r="P37" i="1" a="1"/>
  <c r="P38" i="1" a="1"/>
  <c r="P39" i="1" a="1"/>
  <c r="P40" i="1" a="1"/>
  <c r="P41" i="1" a="1"/>
  <c r="P42" i="1" a="1"/>
  <c r="P43" i="1" a="1"/>
  <c r="P44" i="1" a="1"/>
  <c r="P45" i="1" a="1"/>
  <c r="P46" i="1" a="1"/>
  <c r="P47" i="1" a="1"/>
  <c r="P48" i="1" a="1"/>
  <c r="P49" i="1" a="1"/>
  <c r="P50" i="1" a="1"/>
  <c r="P51" i="1" a="1"/>
  <c r="P52" i="1" a="1"/>
  <c r="P53" i="1" a="1"/>
  <c r="P54" i="1" a="1"/>
  <c r="P55" i="1" a="1"/>
  <c r="P56" i="1" a="1"/>
  <c r="P57" i="1" a="1"/>
  <c r="P58" i="1" a="1"/>
  <c r="P59" i="1" a="1"/>
  <c r="P60" i="1" a="1"/>
  <c r="P61" i="1" a="1"/>
  <c r="P62" i="1" a="1"/>
  <c r="P63" i="1" a="1"/>
  <c r="P64" i="1" a="1"/>
  <c r="P65" i="1" a="1"/>
  <c r="P66" i="1" a="1"/>
  <c r="P67" i="1" a="1"/>
  <c r="P68" i="1" a="1"/>
  <c r="P69" i="1" a="1"/>
  <c r="P70" i="1" a="1"/>
  <c r="P71" i="1" a="1"/>
  <c r="P72" i="1" a="1"/>
  <c r="P73" i="1" a="1"/>
  <c r="P74" i="1" a="1"/>
  <c r="P75" i="1" a="1"/>
  <c r="P76" i="1" a="1"/>
  <c r="P77" i="1" a="1"/>
  <c r="P78" i="1" a="1"/>
  <c r="P79" i="1" a="1"/>
  <c r="P80" i="1" a="1"/>
  <c r="P81" i="1" a="1"/>
  <c r="P82" i="1" a="1"/>
  <c r="P83" i="1" a="1"/>
  <c r="P84" i="1" a="1"/>
  <c r="P85" i="1" a="1"/>
  <c r="P86" i="1" a="1"/>
  <c r="P87" i="1" a="1"/>
  <c r="P88" i="1" a="1"/>
  <c r="P89" i="1" a="1"/>
  <c r="P90" i="1" a="1"/>
  <c r="P91" i="1" a="1"/>
  <c r="P92" i="1" a="1"/>
  <c r="P93" i="1" a="1"/>
  <c r="P94" i="1" a="1"/>
  <c r="P95" i="1" a="1"/>
  <c r="P96" i="1" a="1"/>
  <c r="P97" i="1" a="1"/>
  <c r="P98" i="1" a="1"/>
  <c r="P99" i="1" a="1"/>
  <c r="P100" i="1" a="1"/>
  <c r="P101" i="1" a="1"/>
  <c r="P102" i="1" a="1"/>
  <c r="P103" i="1" a="1"/>
  <c r="P104" i="1" a="1"/>
  <c r="P105" i="1" a="1"/>
  <c r="P106" i="1" a="1"/>
  <c r="P107" i="1" a="1"/>
  <c r="P8" i="1" a="1"/>
  <c r="P9" i="1" a="1"/>
  <c r="P10" i="1" a="1"/>
  <c r="P11" i="1" a="1"/>
  <c r="P12" i="1" a="1"/>
  <c r="P13" i="1" a="1"/>
  <c r="P14" i="1" a="1"/>
  <c r="P15" i="1" a="1"/>
  <c r="P16" i="1" a="1"/>
  <c r="P17" i="1" a="1"/>
  <c r="P18" i="1" a="1"/>
  <c r="P19" i="1" a="1"/>
  <c r="P20" i="1" a="1"/>
  <c r="P21" i="1" a="1"/>
  <c r="P22" i="1" a="1"/>
  <c r="P23" i="1" a="1"/>
  <c r="P7" i="1" a="1"/>
  <c r="O106" i="2" l="1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H6" i="2"/>
  <c r="I6" i="2"/>
  <c r="J6" i="2" s="1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D4" i="1"/>
  <c r="D3" i="1"/>
  <c r="C7" i="1"/>
  <c r="D7" i="1"/>
  <c r="H6" i="3"/>
  <c r="I6" i="3"/>
  <c r="J6" i="3" s="1"/>
  <c r="B6" i="3"/>
  <c r="C6" i="3"/>
  <c r="D6" i="3" s="1"/>
  <c r="C3" i="3"/>
  <c r="C2" i="3"/>
  <c r="B6" i="2"/>
  <c r="C6" i="2"/>
  <c r="D6" i="2" s="1"/>
  <c r="C3" i="2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C2" i="1" a="1"/>
  <c r="C2" i="1" s="1"/>
  <c r="C8" i="1" a="1"/>
  <c r="F7" i="1" a="1"/>
  <c r="K6" i="2" a="1"/>
  <c r="H7" i="2" a="1"/>
  <c r="H7" i="3" a="1"/>
  <c r="K6" i="3" a="1"/>
  <c r="B7" i="3" a="1"/>
  <c r="E6" i="3" a="1"/>
  <c r="B7" i="2" a="1"/>
  <c r="E6" i="2" a="1"/>
  <c r="I7" i="1" a="1"/>
  <c r="F7" i="1" l="1"/>
  <c r="C8" i="1"/>
  <c r="D8" i="1"/>
  <c r="K6" i="2"/>
  <c r="H7" i="2"/>
  <c r="I7" i="2"/>
  <c r="J7" i="2" s="1"/>
  <c r="E6" i="3"/>
  <c r="B7" i="3"/>
  <c r="C7" i="3"/>
  <c r="D7" i="3" s="1"/>
  <c r="K6" i="3"/>
  <c r="H7" i="3"/>
  <c r="I7" i="3"/>
  <c r="J7" i="3" s="1"/>
  <c r="E6" i="2"/>
  <c r="B7" i="2"/>
  <c r="C7" i="2"/>
  <c r="D7" i="2" s="1"/>
  <c r="I7" i="1"/>
  <c r="J7" i="1"/>
  <c r="K7" i="1" s="1"/>
  <c r="C9" i="1" a="1"/>
  <c r="F8" i="1" a="1"/>
  <c r="K7" i="2" a="1"/>
  <c r="H8" i="2" a="1"/>
  <c r="L7" i="1" a="1"/>
  <c r="I8" i="1" a="1"/>
  <c r="B8" i="3" a="1"/>
  <c r="E7" i="3" a="1"/>
  <c r="H8" i="3" a="1"/>
  <c r="K7" i="3" a="1"/>
  <c r="B8" i="2" a="1"/>
  <c r="E7" i="2" a="1"/>
  <c r="F8" i="1" l="1"/>
  <c r="C9" i="1"/>
  <c r="D9" i="1"/>
  <c r="K7" i="2"/>
  <c r="H8" i="2"/>
  <c r="I8" i="2"/>
  <c r="J8" i="2" s="1"/>
  <c r="I8" i="1"/>
  <c r="J8" i="1"/>
  <c r="K8" i="1" s="1"/>
  <c r="L7" i="1"/>
  <c r="K7" i="3"/>
  <c r="H8" i="3"/>
  <c r="I8" i="3"/>
  <c r="J8" i="3" s="1"/>
  <c r="E7" i="3"/>
  <c r="B8" i="3"/>
  <c r="C8" i="3"/>
  <c r="D8" i="3" s="1"/>
  <c r="E7" i="2"/>
  <c r="B8" i="2"/>
  <c r="C8" i="2"/>
  <c r="D8" i="2" s="1"/>
  <c r="C10" i="1" a="1"/>
  <c r="F9" i="1" a="1"/>
  <c r="K8" i="2" a="1"/>
  <c r="H9" i="2" a="1"/>
  <c r="I9" i="1" a="1"/>
  <c r="L8" i="1" a="1"/>
  <c r="H9" i="3" a="1"/>
  <c r="K8" i="3" a="1"/>
  <c r="B9" i="3" a="1"/>
  <c r="E8" i="3" a="1"/>
  <c r="B9" i="2" a="1"/>
  <c r="E8" i="2" a="1"/>
  <c r="F9" i="1" l="1"/>
  <c r="C10" i="1"/>
  <c r="D10" i="1"/>
  <c r="K8" i="2"/>
  <c r="H9" i="2"/>
  <c r="I9" i="2"/>
  <c r="J9" i="2" s="1"/>
  <c r="L8" i="1"/>
  <c r="I9" i="1"/>
  <c r="J9" i="1"/>
  <c r="K9" i="1" s="1"/>
  <c r="E8" i="3"/>
  <c r="B9" i="3"/>
  <c r="C9" i="3"/>
  <c r="D9" i="3" s="1"/>
  <c r="K8" i="3"/>
  <c r="H9" i="3"/>
  <c r="I9" i="3"/>
  <c r="J9" i="3" s="1"/>
  <c r="E8" i="2"/>
  <c r="B9" i="2"/>
  <c r="C9" i="2"/>
  <c r="D9" i="2" s="1"/>
  <c r="C11" i="1" a="1"/>
  <c r="F10" i="1" a="1"/>
  <c r="K9" i="2" a="1"/>
  <c r="H10" i="2" a="1"/>
  <c r="I10" i="1" a="1"/>
  <c r="L9" i="1" a="1"/>
  <c r="B10" i="3" a="1"/>
  <c r="E9" i="3" a="1"/>
  <c r="H10" i="3" a="1"/>
  <c r="K9" i="3" a="1"/>
  <c r="B10" i="2" a="1"/>
  <c r="E9" i="2" a="1"/>
  <c r="F10" i="1" l="1"/>
  <c r="C11" i="1"/>
  <c r="D11" i="1"/>
  <c r="K9" i="2"/>
  <c r="H10" i="2"/>
  <c r="I10" i="2"/>
  <c r="J10" i="2" s="1"/>
  <c r="L9" i="1"/>
  <c r="I10" i="1"/>
  <c r="J10" i="1"/>
  <c r="K10" i="1" s="1"/>
  <c r="K9" i="3"/>
  <c r="H10" i="3"/>
  <c r="I10" i="3"/>
  <c r="J10" i="3" s="1"/>
  <c r="E9" i="3"/>
  <c r="B10" i="3"/>
  <c r="C10" i="3"/>
  <c r="D10" i="3" s="1"/>
  <c r="E9" i="2"/>
  <c r="B10" i="2"/>
  <c r="C10" i="2"/>
  <c r="D10" i="2" s="1"/>
  <c r="C12" i="1" a="1"/>
  <c r="F11" i="1" a="1"/>
  <c r="K10" i="2" a="1"/>
  <c r="H11" i="2" a="1"/>
  <c r="I11" i="1" a="1"/>
  <c r="L10" i="1" a="1"/>
  <c r="H11" i="3" a="1"/>
  <c r="K10" i="3" a="1"/>
  <c r="B11" i="3" a="1"/>
  <c r="E10" i="3" a="1"/>
  <c r="B11" i="2" a="1"/>
  <c r="E10" i="2" a="1"/>
  <c r="F11" i="1" l="1"/>
  <c r="C12" i="1"/>
  <c r="D12" i="1"/>
  <c r="K10" i="2"/>
  <c r="H11" i="2"/>
  <c r="I11" i="2"/>
  <c r="J11" i="2" s="1"/>
  <c r="L10" i="1"/>
  <c r="I11" i="1"/>
  <c r="J11" i="1"/>
  <c r="K11" i="1" s="1"/>
  <c r="E10" i="3"/>
  <c r="B11" i="3"/>
  <c r="C11" i="3"/>
  <c r="D11" i="3" s="1"/>
  <c r="K10" i="3"/>
  <c r="H11" i="3"/>
  <c r="I11" i="3"/>
  <c r="J11" i="3" s="1"/>
  <c r="E10" i="2"/>
  <c r="B11" i="2"/>
  <c r="C11" i="2"/>
  <c r="D11" i="2" s="1"/>
  <c r="C13" i="1" a="1"/>
  <c r="F12" i="1" a="1"/>
  <c r="K11" i="2" a="1"/>
  <c r="H12" i="2" a="1"/>
  <c r="I12" i="1" a="1"/>
  <c r="L11" i="1" a="1"/>
  <c r="B12" i="3" a="1"/>
  <c r="E11" i="3" a="1"/>
  <c r="H12" i="3" a="1"/>
  <c r="K11" i="3" a="1"/>
  <c r="B12" i="2" a="1"/>
  <c r="E11" i="2" a="1"/>
  <c r="F12" i="1" l="1"/>
  <c r="C13" i="1"/>
  <c r="D13" i="1"/>
  <c r="K11" i="2"/>
  <c r="H12" i="2"/>
  <c r="I12" i="2"/>
  <c r="J12" i="2" s="1"/>
  <c r="L11" i="1"/>
  <c r="I12" i="1"/>
  <c r="J12" i="1"/>
  <c r="K12" i="1" s="1"/>
  <c r="K11" i="3"/>
  <c r="H12" i="3"/>
  <c r="I12" i="3"/>
  <c r="J12" i="3" s="1"/>
  <c r="E11" i="3"/>
  <c r="B12" i="3"/>
  <c r="C12" i="3"/>
  <c r="D12" i="3" s="1"/>
  <c r="E11" i="2"/>
  <c r="B12" i="2"/>
  <c r="C12" i="2"/>
  <c r="D12" i="2" s="1"/>
  <c r="C14" i="1" a="1"/>
  <c r="F13" i="1" a="1"/>
  <c r="K12" i="2" a="1"/>
  <c r="H13" i="2" a="1"/>
  <c r="I13" i="1" a="1"/>
  <c r="L12" i="1" a="1"/>
  <c r="H13" i="3" a="1"/>
  <c r="K12" i="3" a="1"/>
  <c r="B13" i="3" a="1"/>
  <c r="E12" i="3" a="1"/>
  <c r="B13" i="2" a="1"/>
  <c r="E12" i="2" a="1"/>
  <c r="F13" i="1" l="1"/>
  <c r="C14" i="1"/>
  <c r="D14" i="1"/>
  <c r="K12" i="2"/>
  <c r="H13" i="2"/>
  <c r="I13" i="2"/>
  <c r="J13" i="2" s="1"/>
  <c r="L12" i="1"/>
  <c r="I13" i="1"/>
  <c r="J13" i="1"/>
  <c r="K13" i="1" s="1"/>
  <c r="E12" i="3"/>
  <c r="B13" i="3"/>
  <c r="C13" i="3"/>
  <c r="D13" i="3" s="1"/>
  <c r="K12" i="3"/>
  <c r="H13" i="3"/>
  <c r="I13" i="3"/>
  <c r="J13" i="3" s="1"/>
  <c r="E12" i="2"/>
  <c r="B13" i="2"/>
  <c r="C13" i="2"/>
  <c r="D13" i="2" s="1"/>
  <c r="C15" i="1" a="1"/>
  <c r="F14" i="1" a="1"/>
  <c r="K13" i="2" a="1"/>
  <c r="H14" i="2" a="1"/>
  <c r="I14" i="1" a="1"/>
  <c r="L13" i="1" a="1"/>
  <c r="B14" i="3" a="1"/>
  <c r="E13" i="3" a="1"/>
  <c r="H14" i="3" a="1"/>
  <c r="K13" i="3" a="1"/>
  <c r="B14" i="2" a="1"/>
  <c r="E13" i="2" a="1"/>
  <c r="F14" i="1" l="1"/>
  <c r="C15" i="1"/>
  <c r="D15" i="1"/>
  <c r="K13" i="2"/>
  <c r="H14" i="2"/>
  <c r="I14" i="2"/>
  <c r="J14" i="2" s="1"/>
  <c r="L13" i="1"/>
  <c r="I14" i="1"/>
  <c r="J14" i="1"/>
  <c r="K14" i="1" s="1"/>
  <c r="K13" i="3"/>
  <c r="H14" i="3"/>
  <c r="I14" i="3"/>
  <c r="J14" i="3" s="1"/>
  <c r="E13" i="3"/>
  <c r="B14" i="3"/>
  <c r="C14" i="3"/>
  <c r="D14" i="3" s="1"/>
  <c r="E13" i="2"/>
  <c r="B14" i="2"/>
  <c r="C14" i="2"/>
  <c r="D14" i="2" s="1"/>
  <c r="C16" i="1" a="1"/>
  <c r="F15" i="1" a="1"/>
  <c r="K14" i="2" a="1"/>
  <c r="H15" i="2" a="1"/>
  <c r="I15" i="1" a="1"/>
  <c r="L14" i="1" a="1"/>
  <c r="H15" i="3" a="1"/>
  <c r="K14" i="3" a="1"/>
  <c r="B15" i="3" a="1"/>
  <c r="E14" i="3" a="1"/>
  <c r="B15" i="2" a="1"/>
  <c r="E14" i="2" a="1"/>
  <c r="F15" i="1" l="1"/>
  <c r="C16" i="1"/>
  <c r="D16" i="1"/>
  <c r="K14" i="2"/>
  <c r="H15" i="2"/>
  <c r="I15" i="2"/>
  <c r="J15" i="2" s="1"/>
  <c r="L14" i="1"/>
  <c r="I15" i="1"/>
  <c r="J15" i="1"/>
  <c r="K15" i="1" s="1"/>
  <c r="E14" i="3"/>
  <c r="B15" i="3"/>
  <c r="C15" i="3"/>
  <c r="D15" i="3" s="1"/>
  <c r="K14" i="3"/>
  <c r="H15" i="3"/>
  <c r="I15" i="3"/>
  <c r="J15" i="3" s="1"/>
  <c r="E14" i="2"/>
  <c r="B15" i="2"/>
  <c r="C15" i="2"/>
  <c r="D15" i="2" s="1"/>
  <c r="C17" i="1" a="1"/>
  <c r="F16" i="1" a="1"/>
  <c r="K15" i="2" a="1"/>
  <c r="H16" i="2" a="1"/>
  <c r="I16" i="1" a="1"/>
  <c r="L15" i="1" a="1"/>
  <c r="B16" i="3" a="1"/>
  <c r="E15" i="3" a="1"/>
  <c r="H16" i="3" a="1"/>
  <c r="K15" i="3" a="1"/>
  <c r="B16" i="2" a="1"/>
  <c r="E15" i="2" a="1"/>
  <c r="F16" i="1" l="1"/>
  <c r="C17" i="1"/>
  <c r="D17" i="1"/>
  <c r="K15" i="2"/>
  <c r="H16" i="2"/>
  <c r="I16" i="2"/>
  <c r="J16" i="2" s="1"/>
  <c r="L15" i="1"/>
  <c r="I16" i="1"/>
  <c r="J16" i="1"/>
  <c r="K16" i="1" s="1"/>
  <c r="K15" i="3"/>
  <c r="H16" i="3"/>
  <c r="I16" i="3"/>
  <c r="J16" i="3" s="1"/>
  <c r="E15" i="3"/>
  <c r="B16" i="3"/>
  <c r="C16" i="3"/>
  <c r="D16" i="3" s="1"/>
  <c r="E15" i="2"/>
  <c r="B16" i="2"/>
  <c r="C16" i="2"/>
  <c r="D16" i="2" s="1"/>
  <c r="C18" i="1" a="1"/>
  <c r="F17" i="1" a="1"/>
  <c r="K16" i="2" a="1"/>
  <c r="H17" i="2" a="1"/>
  <c r="I17" i="1" a="1"/>
  <c r="L16" i="1" a="1"/>
  <c r="H17" i="3" a="1"/>
  <c r="K16" i="3" a="1"/>
  <c r="B17" i="3" a="1"/>
  <c r="E16" i="3" a="1"/>
  <c r="B17" i="2" a="1"/>
  <c r="E16" i="2" a="1"/>
  <c r="F17" i="1" l="1"/>
  <c r="C18" i="1"/>
  <c r="D18" i="1"/>
  <c r="K16" i="2"/>
  <c r="H17" i="2"/>
  <c r="I17" i="2"/>
  <c r="J17" i="2" s="1"/>
  <c r="L16" i="1"/>
  <c r="I17" i="1"/>
  <c r="J17" i="1"/>
  <c r="K17" i="1" s="1"/>
  <c r="E16" i="3"/>
  <c r="B17" i="3"/>
  <c r="C17" i="3"/>
  <c r="D17" i="3" s="1"/>
  <c r="K16" i="3"/>
  <c r="H17" i="3"/>
  <c r="I17" i="3"/>
  <c r="J17" i="3" s="1"/>
  <c r="E16" i="2"/>
  <c r="B17" i="2"/>
  <c r="C17" i="2"/>
  <c r="D17" i="2" s="1"/>
  <c r="C19" i="1" a="1"/>
  <c r="F18" i="1" a="1"/>
  <c r="K17" i="2" a="1"/>
  <c r="H18" i="2" a="1"/>
  <c r="I18" i="1" a="1"/>
  <c r="L17" i="1" a="1"/>
  <c r="B18" i="3" a="1"/>
  <c r="E17" i="3" a="1"/>
  <c r="H18" i="3" a="1"/>
  <c r="K17" i="3" a="1"/>
  <c r="B18" i="2" a="1"/>
  <c r="E17" i="2" a="1"/>
  <c r="F18" i="1" l="1"/>
  <c r="C19" i="1"/>
  <c r="D19" i="1"/>
  <c r="K17" i="2"/>
  <c r="H18" i="2"/>
  <c r="I18" i="2"/>
  <c r="J18" i="2" s="1"/>
  <c r="L17" i="1"/>
  <c r="I18" i="1"/>
  <c r="J18" i="1"/>
  <c r="K18" i="1" s="1"/>
  <c r="K17" i="3"/>
  <c r="H18" i="3"/>
  <c r="I18" i="3"/>
  <c r="J18" i="3" s="1"/>
  <c r="E17" i="3"/>
  <c r="B18" i="3"/>
  <c r="C18" i="3"/>
  <c r="D18" i="3" s="1"/>
  <c r="E17" i="2"/>
  <c r="B18" i="2"/>
  <c r="C18" i="2"/>
  <c r="D18" i="2" s="1"/>
  <c r="C20" i="1" a="1"/>
  <c r="F19" i="1" a="1"/>
  <c r="K18" i="2" a="1"/>
  <c r="H19" i="2" a="1"/>
  <c r="I19" i="1" a="1"/>
  <c r="L18" i="1" a="1"/>
  <c r="H19" i="3" a="1"/>
  <c r="K18" i="3" a="1"/>
  <c r="B19" i="3" a="1"/>
  <c r="E18" i="3" a="1"/>
  <c r="B19" i="2" a="1"/>
  <c r="E18" i="2" a="1"/>
  <c r="F19" i="1" l="1"/>
  <c r="C20" i="1"/>
  <c r="D20" i="1"/>
  <c r="K18" i="2"/>
  <c r="H19" i="2"/>
  <c r="I19" i="2"/>
  <c r="J19" i="2" s="1"/>
  <c r="L18" i="1"/>
  <c r="I19" i="1"/>
  <c r="J19" i="1"/>
  <c r="K19" i="1" s="1"/>
  <c r="E18" i="3"/>
  <c r="B19" i="3"/>
  <c r="C19" i="3"/>
  <c r="D19" i="3" s="1"/>
  <c r="K18" i="3"/>
  <c r="H19" i="3"/>
  <c r="I19" i="3"/>
  <c r="J19" i="3" s="1"/>
  <c r="E18" i="2"/>
  <c r="B19" i="2"/>
  <c r="C19" i="2"/>
  <c r="D19" i="2" s="1"/>
  <c r="C21" i="1" a="1"/>
  <c r="F20" i="1" a="1"/>
  <c r="K19" i="2" a="1"/>
  <c r="H20" i="2" a="1"/>
  <c r="I20" i="1" a="1"/>
  <c r="L19" i="1" a="1"/>
  <c r="B20" i="3" a="1"/>
  <c r="E19" i="3" a="1"/>
  <c r="H20" i="3" a="1"/>
  <c r="K19" i="3" a="1"/>
  <c r="B20" i="2" a="1"/>
  <c r="E19" i="2" a="1"/>
  <c r="F20" i="1" l="1"/>
  <c r="C21" i="1"/>
  <c r="D21" i="1"/>
  <c r="K19" i="2"/>
  <c r="H20" i="2"/>
  <c r="I20" i="2"/>
  <c r="J20" i="2" s="1"/>
  <c r="L19" i="1"/>
  <c r="I20" i="1"/>
  <c r="J20" i="1"/>
  <c r="K20" i="1" s="1"/>
  <c r="K19" i="3"/>
  <c r="H20" i="3"/>
  <c r="I20" i="3"/>
  <c r="J20" i="3" s="1"/>
  <c r="E19" i="3"/>
  <c r="B20" i="3"/>
  <c r="C20" i="3"/>
  <c r="D20" i="3" s="1"/>
  <c r="E19" i="2"/>
  <c r="B20" i="2"/>
  <c r="C20" i="2"/>
  <c r="D20" i="2" s="1"/>
  <c r="C22" i="1" a="1"/>
  <c r="F21" i="1" a="1"/>
  <c r="K20" i="2" a="1"/>
  <c r="H21" i="2" a="1"/>
  <c r="I21" i="1" a="1"/>
  <c r="L20" i="1" a="1"/>
  <c r="H21" i="3" a="1"/>
  <c r="K20" i="3" a="1"/>
  <c r="B21" i="3" a="1"/>
  <c r="E20" i="3" a="1"/>
  <c r="B21" i="2" a="1"/>
  <c r="E20" i="2" a="1"/>
  <c r="F21" i="1" l="1"/>
  <c r="C22" i="1"/>
  <c r="D22" i="1"/>
  <c r="K20" i="2"/>
  <c r="H21" i="2"/>
  <c r="I21" i="2"/>
  <c r="J21" i="2" s="1"/>
  <c r="L20" i="1"/>
  <c r="I21" i="1"/>
  <c r="J21" i="1"/>
  <c r="K21" i="1" s="1"/>
  <c r="E20" i="3"/>
  <c r="B21" i="3"/>
  <c r="C21" i="3"/>
  <c r="D21" i="3" s="1"/>
  <c r="K20" i="3"/>
  <c r="H21" i="3"/>
  <c r="I21" i="3"/>
  <c r="J21" i="3" s="1"/>
  <c r="E20" i="2"/>
  <c r="B21" i="2"/>
  <c r="C21" i="2"/>
  <c r="D21" i="2" s="1"/>
  <c r="C23" i="1" a="1"/>
  <c r="F22" i="1" a="1"/>
  <c r="K21" i="2" a="1"/>
  <c r="H22" i="2" a="1"/>
  <c r="I22" i="1" a="1"/>
  <c r="L21" i="1" a="1"/>
  <c r="B22" i="3" a="1"/>
  <c r="E21" i="3" a="1"/>
  <c r="H22" i="3" a="1"/>
  <c r="K21" i="3" a="1"/>
  <c r="B22" i="2" a="1"/>
  <c r="E21" i="2" a="1"/>
  <c r="F22" i="1" l="1"/>
  <c r="C23" i="1"/>
  <c r="D23" i="1"/>
  <c r="K21" i="2"/>
  <c r="H22" i="2"/>
  <c r="I22" i="2"/>
  <c r="J22" i="2" s="1"/>
  <c r="L21" i="1"/>
  <c r="I22" i="1"/>
  <c r="J22" i="1"/>
  <c r="K22" i="1" s="1"/>
  <c r="K21" i="3"/>
  <c r="H22" i="3"/>
  <c r="I22" i="3"/>
  <c r="J22" i="3" s="1"/>
  <c r="E21" i="3"/>
  <c r="B22" i="3"/>
  <c r="C22" i="3"/>
  <c r="D22" i="3" s="1"/>
  <c r="E21" i="2"/>
  <c r="B22" i="2"/>
  <c r="C22" i="2"/>
  <c r="D22" i="2" s="1"/>
  <c r="C24" i="1" a="1"/>
  <c r="F23" i="1" a="1"/>
  <c r="K22" i="2" a="1"/>
  <c r="H23" i="2" a="1"/>
  <c r="I23" i="1" a="1"/>
  <c r="L22" i="1" a="1"/>
  <c r="H23" i="3" a="1"/>
  <c r="K22" i="3" a="1"/>
  <c r="B23" i="3" a="1"/>
  <c r="E22" i="3" a="1"/>
  <c r="B23" i="2" a="1"/>
  <c r="E22" i="2" a="1"/>
  <c r="F23" i="1" l="1"/>
  <c r="C24" i="1"/>
  <c r="D24" i="1"/>
  <c r="K22" i="2"/>
  <c r="H23" i="2"/>
  <c r="I23" i="2"/>
  <c r="J23" i="2" s="1"/>
  <c r="L22" i="1"/>
  <c r="I23" i="1"/>
  <c r="J23" i="1"/>
  <c r="K23" i="1" s="1"/>
  <c r="E22" i="3"/>
  <c r="B23" i="3"/>
  <c r="C23" i="3"/>
  <c r="D23" i="3" s="1"/>
  <c r="K22" i="3"/>
  <c r="H23" i="3"/>
  <c r="I23" i="3"/>
  <c r="J23" i="3" s="1"/>
  <c r="E22" i="2"/>
  <c r="B23" i="2"/>
  <c r="C23" i="2"/>
  <c r="D23" i="2" s="1"/>
  <c r="C25" i="1" a="1"/>
  <c r="F24" i="1" a="1"/>
  <c r="K23" i="2" a="1"/>
  <c r="H24" i="2" a="1"/>
  <c r="I24" i="1" a="1"/>
  <c r="L23" i="1" a="1"/>
  <c r="B24" i="3" a="1"/>
  <c r="E23" i="3" a="1"/>
  <c r="H24" i="3" a="1"/>
  <c r="K23" i="3" a="1"/>
  <c r="B24" i="2" a="1"/>
  <c r="E23" i="2" a="1"/>
  <c r="F24" i="1" l="1"/>
  <c r="C25" i="1"/>
  <c r="D25" i="1"/>
  <c r="K23" i="2"/>
  <c r="H24" i="2"/>
  <c r="I24" i="2"/>
  <c r="J24" i="2" s="1"/>
  <c r="L23" i="1"/>
  <c r="I24" i="1"/>
  <c r="J24" i="1"/>
  <c r="K24" i="1" s="1"/>
  <c r="K23" i="3"/>
  <c r="H24" i="3"/>
  <c r="I24" i="3"/>
  <c r="J24" i="3" s="1"/>
  <c r="E23" i="3"/>
  <c r="B24" i="3"/>
  <c r="C24" i="3"/>
  <c r="D24" i="3" s="1"/>
  <c r="E23" i="2"/>
  <c r="B24" i="2"/>
  <c r="C24" i="2"/>
  <c r="D24" i="2" s="1"/>
  <c r="C26" i="1" a="1"/>
  <c r="F25" i="1" a="1"/>
  <c r="K24" i="2" a="1"/>
  <c r="H25" i="2" a="1"/>
  <c r="I25" i="1" a="1"/>
  <c r="L24" i="1" a="1"/>
  <c r="H25" i="3" a="1"/>
  <c r="K24" i="3" a="1"/>
  <c r="B25" i="3" a="1"/>
  <c r="E24" i="3" a="1"/>
  <c r="B25" i="2" a="1"/>
  <c r="E24" i="2" a="1"/>
  <c r="F25" i="1" l="1"/>
  <c r="C26" i="1"/>
  <c r="D26" i="1"/>
  <c r="K24" i="2"/>
  <c r="H25" i="2"/>
  <c r="I25" i="2"/>
  <c r="J25" i="2" s="1"/>
  <c r="L24" i="1"/>
  <c r="I25" i="1"/>
  <c r="J25" i="1"/>
  <c r="K25" i="1" s="1"/>
  <c r="E24" i="3"/>
  <c r="B25" i="3"/>
  <c r="C25" i="3"/>
  <c r="D25" i="3" s="1"/>
  <c r="K24" i="3"/>
  <c r="H25" i="3"/>
  <c r="I25" i="3"/>
  <c r="J25" i="3" s="1"/>
  <c r="E24" i="2"/>
  <c r="B25" i="2"/>
  <c r="C25" i="2"/>
  <c r="D25" i="2" s="1"/>
  <c r="C27" i="1" a="1"/>
  <c r="F26" i="1" a="1"/>
  <c r="K25" i="2" a="1"/>
  <c r="H26" i="2" a="1"/>
  <c r="I26" i="1" a="1"/>
  <c r="L25" i="1" a="1"/>
  <c r="B26" i="3" a="1"/>
  <c r="E25" i="3" a="1"/>
  <c r="H26" i="3" a="1"/>
  <c r="K25" i="3" a="1"/>
  <c r="B26" i="2" a="1"/>
  <c r="E25" i="2" a="1"/>
  <c r="F26" i="1" l="1"/>
  <c r="C27" i="1"/>
  <c r="D27" i="1"/>
  <c r="K25" i="2"/>
  <c r="H26" i="2"/>
  <c r="I26" i="2"/>
  <c r="J26" i="2" s="1"/>
  <c r="L25" i="1"/>
  <c r="I26" i="1"/>
  <c r="J26" i="1"/>
  <c r="K26" i="1" s="1"/>
  <c r="K25" i="3"/>
  <c r="H26" i="3"/>
  <c r="I26" i="3"/>
  <c r="J26" i="3" s="1"/>
  <c r="E25" i="3"/>
  <c r="B26" i="3"/>
  <c r="C26" i="3"/>
  <c r="D26" i="3" s="1"/>
  <c r="E25" i="2"/>
  <c r="B26" i="2"/>
  <c r="C26" i="2"/>
  <c r="D26" i="2" s="1"/>
  <c r="C28" i="1" a="1"/>
  <c r="F27" i="1" a="1"/>
  <c r="K26" i="2" a="1"/>
  <c r="H27" i="2" a="1"/>
  <c r="I27" i="1" a="1"/>
  <c r="L26" i="1" a="1"/>
  <c r="H27" i="3" a="1"/>
  <c r="K26" i="3" a="1"/>
  <c r="B27" i="3" a="1"/>
  <c r="E26" i="3" a="1"/>
  <c r="B27" i="2" a="1"/>
  <c r="E26" i="2" a="1"/>
  <c r="F27" i="1" l="1"/>
  <c r="C28" i="1"/>
  <c r="D28" i="1"/>
  <c r="K26" i="2"/>
  <c r="H27" i="2"/>
  <c r="I27" i="2"/>
  <c r="J27" i="2" s="1"/>
  <c r="L26" i="1"/>
  <c r="I27" i="1"/>
  <c r="J27" i="1"/>
  <c r="K27" i="1" s="1"/>
  <c r="E26" i="3"/>
  <c r="B27" i="3"/>
  <c r="C27" i="3"/>
  <c r="D27" i="3" s="1"/>
  <c r="K26" i="3"/>
  <c r="H27" i="3"/>
  <c r="I27" i="3"/>
  <c r="J27" i="3" s="1"/>
  <c r="E26" i="2"/>
  <c r="B27" i="2"/>
  <c r="C27" i="2"/>
  <c r="D27" i="2" s="1"/>
  <c r="C29" i="1" a="1"/>
  <c r="F28" i="1" a="1"/>
  <c r="K27" i="2" a="1"/>
  <c r="H28" i="2" a="1"/>
  <c r="I28" i="1" a="1"/>
  <c r="L27" i="1" a="1"/>
  <c r="B28" i="3" a="1"/>
  <c r="E27" i="3" a="1"/>
  <c r="H28" i="3" a="1"/>
  <c r="K27" i="3" a="1"/>
  <c r="B28" i="2" a="1"/>
  <c r="E27" i="2" a="1"/>
  <c r="F28" i="1" l="1"/>
  <c r="C29" i="1"/>
  <c r="D29" i="1"/>
  <c r="K27" i="2"/>
  <c r="H28" i="2"/>
  <c r="I28" i="2"/>
  <c r="J28" i="2" s="1"/>
  <c r="L27" i="1"/>
  <c r="I28" i="1"/>
  <c r="J28" i="1"/>
  <c r="K28" i="1" s="1"/>
  <c r="K27" i="3"/>
  <c r="H28" i="3"/>
  <c r="I28" i="3"/>
  <c r="J28" i="3" s="1"/>
  <c r="E27" i="3"/>
  <c r="B28" i="3"/>
  <c r="C28" i="3"/>
  <c r="D28" i="3" s="1"/>
  <c r="E27" i="2"/>
  <c r="B28" i="2"/>
  <c r="C28" i="2"/>
  <c r="D28" i="2" s="1"/>
  <c r="C30" i="1" a="1"/>
  <c r="F29" i="1" a="1"/>
  <c r="K28" i="2" a="1"/>
  <c r="H29" i="2" a="1"/>
  <c r="I29" i="1" a="1"/>
  <c r="L28" i="1" a="1"/>
  <c r="H29" i="3" a="1"/>
  <c r="K28" i="3" a="1"/>
  <c r="B29" i="3" a="1"/>
  <c r="E28" i="3" a="1"/>
  <c r="B29" i="2" a="1"/>
  <c r="E28" i="2" a="1"/>
  <c r="F29" i="1" l="1"/>
  <c r="C30" i="1"/>
  <c r="D30" i="1"/>
  <c r="K28" i="2"/>
  <c r="H29" i="2"/>
  <c r="I29" i="2"/>
  <c r="J29" i="2" s="1"/>
  <c r="L28" i="1"/>
  <c r="I29" i="1"/>
  <c r="J29" i="1"/>
  <c r="K29" i="1" s="1"/>
  <c r="E28" i="3"/>
  <c r="B29" i="3"/>
  <c r="C29" i="3"/>
  <c r="D29" i="3" s="1"/>
  <c r="K28" i="3"/>
  <c r="H29" i="3"/>
  <c r="I29" i="3"/>
  <c r="J29" i="3" s="1"/>
  <c r="E28" i="2"/>
  <c r="B29" i="2"/>
  <c r="C29" i="2"/>
  <c r="D29" i="2" s="1"/>
  <c r="C31" i="1" a="1"/>
  <c r="F30" i="1" a="1"/>
  <c r="K29" i="2" a="1"/>
  <c r="H30" i="2" a="1"/>
  <c r="I30" i="1" a="1"/>
  <c r="L29" i="1" a="1"/>
  <c r="B30" i="3" a="1"/>
  <c r="E29" i="3" a="1"/>
  <c r="H30" i="3" a="1"/>
  <c r="K29" i="3" a="1"/>
  <c r="B30" i="2" a="1"/>
  <c r="E29" i="2" a="1"/>
  <c r="F30" i="1" l="1"/>
  <c r="C31" i="1"/>
  <c r="D31" i="1"/>
  <c r="K29" i="2"/>
  <c r="H30" i="2"/>
  <c r="I30" i="2"/>
  <c r="J30" i="2" s="1"/>
  <c r="L29" i="1"/>
  <c r="I30" i="1"/>
  <c r="J30" i="1"/>
  <c r="K30" i="1" s="1"/>
  <c r="K29" i="3"/>
  <c r="H30" i="3"/>
  <c r="I30" i="3"/>
  <c r="J30" i="3" s="1"/>
  <c r="E29" i="3"/>
  <c r="B30" i="3"/>
  <c r="C30" i="3"/>
  <c r="D30" i="3" s="1"/>
  <c r="E29" i="2"/>
  <c r="B30" i="2"/>
  <c r="C30" i="2"/>
  <c r="D30" i="2" s="1"/>
  <c r="C32" i="1" a="1"/>
  <c r="F31" i="1" a="1"/>
  <c r="K30" i="2" a="1"/>
  <c r="H31" i="2" a="1"/>
  <c r="I31" i="1" a="1"/>
  <c r="L30" i="1" a="1"/>
  <c r="H31" i="3" a="1"/>
  <c r="K30" i="3" a="1"/>
  <c r="B31" i="3" a="1"/>
  <c r="E30" i="3" a="1"/>
  <c r="B31" i="2" a="1"/>
  <c r="E30" i="2" a="1"/>
  <c r="F31" i="1" l="1"/>
  <c r="C32" i="1"/>
  <c r="D32" i="1"/>
  <c r="K30" i="2"/>
  <c r="H31" i="2"/>
  <c r="I31" i="2"/>
  <c r="J31" i="2" s="1"/>
  <c r="L30" i="1"/>
  <c r="I31" i="1"/>
  <c r="J31" i="1"/>
  <c r="K31" i="1" s="1"/>
  <c r="E30" i="3"/>
  <c r="B31" i="3"/>
  <c r="C31" i="3"/>
  <c r="D31" i="3" s="1"/>
  <c r="K30" i="3"/>
  <c r="H31" i="3"/>
  <c r="I31" i="3"/>
  <c r="J31" i="3" s="1"/>
  <c r="E30" i="2"/>
  <c r="B31" i="2"/>
  <c r="C31" i="2"/>
  <c r="D31" i="2" s="1"/>
  <c r="C33" i="1" a="1"/>
  <c r="F32" i="1" a="1"/>
  <c r="K31" i="2" a="1"/>
  <c r="H32" i="2" a="1"/>
  <c r="I32" i="1" a="1"/>
  <c r="L31" i="1" a="1"/>
  <c r="B32" i="3" a="1"/>
  <c r="E31" i="3" a="1"/>
  <c r="H32" i="3" a="1"/>
  <c r="K31" i="3" a="1"/>
  <c r="B32" i="2" a="1"/>
  <c r="E31" i="2" a="1"/>
  <c r="F32" i="1" l="1"/>
  <c r="C33" i="1"/>
  <c r="D33" i="1"/>
  <c r="K31" i="2"/>
  <c r="H32" i="2"/>
  <c r="I32" i="2"/>
  <c r="J32" i="2" s="1"/>
  <c r="L31" i="1"/>
  <c r="I32" i="1"/>
  <c r="J32" i="1"/>
  <c r="K32" i="1" s="1"/>
  <c r="K31" i="3"/>
  <c r="H32" i="3"/>
  <c r="I32" i="3"/>
  <c r="J32" i="3" s="1"/>
  <c r="E31" i="3"/>
  <c r="B32" i="3"/>
  <c r="C32" i="3"/>
  <c r="D32" i="3" s="1"/>
  <c r="E31" i="2"/>
  <c r="B32" i="2"/>
  <c r="C32" i="2"/>
  <c r="D32" i="2" s="1"/>
  <c r="C34" i="1" a="1"/>
  <c r="F33" i="1" a="1"/>
  <c r="K32" i="2" a="1"/>
  <c r="H33" i="2" a="1"/>
  <c r="I33" i="1" a="1"/>
  <c r="L32" i="1" a="1"/>
  <c r="H33" i="3" a="1"/>
  <c r="K32" i="3" a="1"/>
  <c r="B33" i="3" a="1"/>
  <c r="E32" i="3" a="1"/>
  <c r="B33" i="2" a="1"/>
  <c r="E32" i="2" a="1"/>
  <c r="F33" i="1" l="1"/>
  <c r="C34" i="1"/>
  <c r="D34" i="1"/>
  <c r="K32" i="2"/>
  <c r="H33" i="2"/>
  <c r="I33" i="2"/>
  <c r="J33" i="2" s="1"/>
  <c r="L32" i="1"/>
  <c r="I33" i="1"/>
  <c r="J33" i="1"/>
  <c r="K33" i="1" s="1"/>
  <c r="E32" i="3"/>
  <c r="B33" i="3"/>
  <c r="C33" i="3"/>
  <c r="D33" i="3" s="1"/>
  <c r="K32" i="3"/>
  <c r="H33" i="3"/>
  <c r="I33" i="3"/>
  <c r="J33" i="3" s="1"/>
  <c r="E32" i="2"/>
  <c r="B33" i="2"/>
  <c r="C33" i="2"/>
  <c r="D33" i="2" s="1"/>
  <c r="C35" i="1" a="1"/>
  <c r="F34" i="1" a="1"/>
  <c r="K33" i="2" a="1"/>
  <c r="H34" i="2" a="1"/>
  <c r="I34" i="1" a="1"/>
  <c r="L33" i="1" a="1"/>
  <c r="B34" i="3" a="1"/>
  <c r="E33" i="3" a="1"/>
  <c r="H34" i="3" a="1"/>
  <c r="K33" i="3" a="1"/>
  <c r="B34" i="2" a="1"/>
  <c r="E33" i="2" a="1"/>
  <c r="F34" i="1" l="1"/>
  <c r="C35" i="1"/>
  <c r="D35" i="1"/>
  <c r="K33" i="2"/>
  <c r="H34" i="2"/>
  <c r="I34" i="2"/>
  <c r="J34" i="2" s="1"/>
  <c r="L33" i="1"/>
  <c r="I34" i="1"/>
  <c r="J34" i="1"/>
  <c r="K34" i="1" s="1"/>
  <c r="K33" i="3"/>
  <c r="H34" i="3"/>
  <c r="I34" i="3"/>
  <c r="J34" i="3" s="1"/>
  <c r="E33" i="3"/>
  <c r="B34" i="3"/>
  <c r="C34" i="3"/>
  <c r="D34" i="3" s="1"/>
  <c r="E33" i="2"/>
  <c r="B34" i="2"/>
  <c r="C34" i="2"/>
  <c r="D34" i="2" s="1"/>
  <c r="C36" i="1" a="1"/>
  <c r="F35" i="1" a="1"/>
  <c r="K34" i="2" a="1"/>
  <c r="H35" i="2" a="1"/>
  <c r="I35" i="1" a="1"/>
  <c r="L34" i="1" a="1"/>
  <c r="H35" i="3" a="1"/>
  <c r="K34" i="3" a="1"/>
  <c r="B35" i="3" a="1"/>
  <c r="E34" i="3" a="1"/>
  <c r="B35" i="2" a="1"/>
  <c r="E34" i="2" a="1"/>
  <c r="F35" i="1" l="1"/>
  <c r="C36" i="1"/>
  <c r="D36" i="1"/>
  <c r="K34" i="2"/>
  <c r="H35" i="2"/>
  <c r="I35" i="2"/>
  <c r="J35" i="2" s="1"/>
  <c r="L34" i="1"/>
  <c r="I35" i="1"/>
  <c r="J35" i="1"/>
  <c r="K35" i="1" s="1"/>
  <c r="E34" i="3"/>
  <c r="B35" i="3"/>
  <c r="C35" i="3"/>
  <c r="D35" i="3" s="1"/>
  <c r="K34" i="3"/>
  <c r="H35" i="3"/>
  <c r="I35" i="3"/>
  <c r="J35" i="3" s="1"/>
  <c r="E34" i="2"/>
  <c r="B35" i="2"/>
  <c r="C35" i="2"/>
  <c r="D35" i="2" s="1"/>
  <c r="C37" i="1" a="1"/>
  <c r="F36" i="1" a="1"/>
  <c r="K35" i="2" a="1"/>
  <c r="H36" i="2" a="1"/>
  <c r="L35" i="1" a="1"/>
  <c r="B36" i="3" a="1"/>
  <c r="E35" i="3" a="1"/>
  <c r="H36" i="3" a="1"/>
  <c r="K35" i="3" a="1"/>
  <c r="B36" i="2" a="1"/>
  <c r="E35" i="2" a="1"/>
  <c r="F36" i="1" l="1"/>
  <c r="C37" i="1"/>
  <c r="D37" i="1"/>
  <c r="K35" i="2"/>
  <c r="H36" i="2"/>
  <c r="I36" i="2"/>
  <c r="J36" i="2" s="1"/>
  <c r="L35" i="1"/>
  <c r="K35" i="3"/>
  <c r="H36" i="3"/>
  <c r="I36" i="3"/>
  <c r="J36" i="3" s="1"/>
  <c r="E35" i="3"/>
  <c r="B36" i="3"/>
  <c r="C36" i="3"/>
  <c r="D36" i="3" s="1"/>
  <c r="E35" i="2"/>
  <c r="B36" i="2"/>
  <c r="C36" i="2"/>
  <c r="D36" i="2" s="1"/>
  <c r="C38" i="1" a="1"/>
  <c r="F37" i="1" a="1"/>
  <c r="K36" i="2" a="1"/>
  <c r="H37" i="2" a="1"/>
  <c r="H37" i="3" a="1"/>
  <c r="K36" i="3" a="1"/>
  <c r="B37" i="3" a="1"/>
  <c r="E36" i="3" a="1"/>
  <c r="B37" i="2" a="1"/>
  <c r="E36" i="2" a="1"/>
  <c r="F37" i="1" l="1"/>
  <c r="C38" i="1"/>
  <c r="D38" i="1"/>
  <c r="K36" i="2"/>
  <c r="H37" i="2"/>
  <c r="I37" i="2"/>
  <c r="J37" i="2" s="1"/>
  <c r="E36" i="3"/>
  <c r="B37" i="3"/>
  <c r="C37" i="3"/>
  <c r="D37" i="3" s="1"/>
  <c r="K36" i="3"/>
  <c r="H37" i="3"/>
  <c r="I37" i="3"/>
  <c r="J37" i="3" s="1"/>
  <c r="E36" i="2"/>
  <c r="B37" i="2"/>
  <c r="C37" i="2"/>
  <c r="D37" i="2" s="1"/>
  <c r="C39" i="1" a="1"/>
  <c r="F38" i="1" a="1"/>
  <c r="K37" i="2" a="1"/>
  <c r="H38" i="2" a="1"/>
  <c r="B38" i="3" a="1"/>
  <c r="E37" i="3" a="1"/>
  <c r="H38" i="3" a="1"/>
  <c r="K37" i="3" a="1"/>
  <c r="B38" i="2" a="1"/>
  <c r="E37" i="2" a="1"/>
  <c r="F38" i="1" l="1"/>
  <c r="C39" i="1"/>
  <c r="D39" i="1"/>
  <c r="K37" i="2"/>
  <c r="H38" i="2"/>
  <c r="I38" i="2"/>
  <c r="J38" i="2" s="1"/>
  <c r="K37" i="3"/>
  <c r="H38" i="3"/>
  <c r="I38" i="3"/>
  <c r="J38" i="3" s="1"/>
  <c r="E37" i="3"/>
  <c r="B38" i="3"/>
  <c r="C38" i="3"/>
  <c r="D38" i="3" s="1"/>
  <c r="E37" i="2"/>
  <c r="B38" i="2"/>
  <c r="C38" i="2"/>
  <c r="D38" i="2" s="1"/>
  <c r="C40" i="1" a="1"/>
  <c r="F39" i="1" a="1"/>
  <c r="K38" i="2" a="1"/>
  <c r="H39" i="2" a="1"/>
  <c r="H39" i="3" a="1"/>
  <c r="K38" i="3" a="1"/>
  <c r="B39" i="3" a="1"/>
  <c r="E38" i="3" a="1"/>
  <c r="B39" i="2" a="1"/>
  <c r="E38" i="2" a="1"/>
  <c r="F39" i="1" l="1"/>
  <c r="C40" i="1"/>
  <c r="D40" i="1"/>
  <c r="K38" i="2"/>
  <c r="H39" i="2"/>
  <c r="I39" i="2"/>
  <c r="J39" i="2" s="1"/>
  <c r="E38" i="3"/>
  <c r="B39" i="3"/>
  <c r="C39" i="3"/>
  <c r="D39" i="3" s="1"/>
  <c r="K38" i="3"/>
  <c r="H39" i="3"/>
  <c r="I39" i="3"/>
  <c r="J39" i="3" s="1"/>
  <c r="E38" i="2"/>
  <c r="B39" i="2"/>
  <c r="C39" i="2"/>
  <c r="D39" i="2" s="1"/>
  <c r="C41" i="1" a="1"/>
  <c r="F40" i="1" a="1"/>
  <c r="K39" i="2" a="1"/>
  <c r="H40" i="2" a="1"/>
  <c r="B40" i="3" a="1"/>
  <c r="E39" i="3" a="1"/>
  <c r="H40" i="3" a="1"/>
  <c r="K39" i="3" a="1"/>
  <c r="B40" i="2" a="1"/>
  <c r="E39" i="2" a="1"/>
  <c r="F40" i="1" l="1"/>
  <c r="C41" i="1"/>
  <c r="D41" i="1"/>
  <c r="K39" i="2"/>
  <c r="H40" i="2"/>
  <c r="I40" i="2"/>
  <c r="J40" i="2" s="1"/>
  <c r="K39" i="3"/>
  <c r="H40" i="3"/>
  <c r="I40" i="3"/>
  <c r="J40" i="3" s="1"/>
  <c r="E39" i="3"/>
  <c r="B40" i="3"/>
  <c r="C40" i="3"/>
  <c r="D40" i="3" s="1"/>
  <c r="E39" i="2"/>
  <c r="B40" i="2"/>
  <c r="C40" i="2"/>
  <c r="D40" i="2" s="1"/>
  <c r="C42" i="1" a="1"/>
  <c r="F41" i="1" a="1"/>
  <c r="K40" i="2" a="1"/>
  <c r="H41" i="2" a="1"/>
  <c r="H41" i="3" a="1"/>
  <c r="K40" i="3" a="1"/>
  <c r="B41" i="3" a="1"/>
  <c r="E40" i="3" a="1"/>
  <c r="B41" i="2" a="1"/>
  <c r="E40" i="2" a="1"/>
  <c r="F41" i="1" l="1"/>
  <c r="C42" i="1"/>
  <c r="D42" i="1"/>
  <c r="K40" i="2"/>
  <c r="H41" i="2"/>
  <c r="I41" i="2"/>
  <c r="J41" i="2" s="1"/>
  <c r="E40" i="3"/>
  <c r="B41" i="3"/>
  <c r="C41" i="3"/>
  <c r="D41" i="3" s="1"/>
  <c r="K40" i="3"/>
  <c r="H41" i="3"/>
  <c r="I41" i="3"/>
  <c r="J41" i="3" s="1"/>
  <c r="E40" i="2"/>
  <c r="B41" i="2"/>
  <c r="C41" i="2"/>
  <c r="D41" i="2" s="1"/>
  <c r="C43" i="1" a="1"/>
  <c r="F42" i="1" a="1"/>
  <c r="K41" i="2" a="1"/>
  <c r="H42" i="2" a="1"/>
  <c r="B42" i="3" a="1"/>
  <c r="E41" i="3" a="1"/>
  <c r="H42" i="3" a="1"/>
  <c r="K41" i="3" a="1"/>
  <c r="B42" i="2" a="1"/>
  <c r="E41" i="2" a="1"/>
  <c r="F42" i="1" l="1"/>
  <c r="C43" i="1"/>
  <c r="D43" i="1"/>
  <c r="K41" i="2"/>
  <c r="H42" i="2"/>
  <c r="I42" i="2"/>
  <c r="J42" i="2" s="1"/>
  <c r="K41" i="3"/>
  <c r="H42" i="3"/>
  <c r="I42" i="3"/>
  <c r="J42" i="3" s="1"/>
  <c r="E41" i="3"/>
  <c r="B42" i="3"/>
  <c r="C42" i="3"/>
  <c r="D42" i="3" s="1"/>
  <c r="E41" i="2"/>
  <c r="B42" i="2"/>
  <c r="C42" i="2"/>
  <c r="D42" i="2" s="1"/>
  <c r="C44" i="1" a="1"/>
  <c r="F43" i="1" a="1"/>
  <c r="K42" i="2" a="1"/>
  <c r="H43" i="2" a="1"/>
  <c r="H43" i="3" a="1"/>
  <c r="K42" i="3" a="1"/>
  <c r="B43" i="3" a="1"/>
  <c r="E42" i="3" a="1"/>
  <c r="B43" i="2" a="1"/>
  <c r="E42" i="2" a="1"/>
  <c r="F43" i="1" l="1"/>
  <c r="C44" i="1"/>
  <c r="D44" i="1"/>
  <c r="K42" i="2"/>
  <c r="H43" i="2"/>
  <c r="I43" i="2"/>
  <c r="J43" i="2" s="1"/>
  <c r="E42" i="3"/>
  <c r="B43" i="3"/>
  <c r="C43" i="3"/>
  <c r="D43" i="3" s="1"/>
  <c r="K42" i="3"/>
  <c r="H43" i="3"/>
  <c r="I43" i="3"/>
  <c r="J43" i="3" s="1"/>
  <c r="E42" i="2"/>
  <c r="B43" i="2"/>
  <c r="C43" i="2"/>
  <c r="D43" i="2" s="1"/>
  <c r="C45" i="1" a="1"/>
  <c r="F44" i="1" a="1"/>
  <c r="K43" i="2" a="1"/>
  <c r="H44" i="2" a="1"/>
  <c r="B44" i="3" a="1"/>
  <c r="E43" i="3" a="1"/>
  <c r="H44" i="3" a="1"/>
  <c r="K43" i="3" a="1"/>
  <c r="B44" i="2" a="1"/>
  <c r="E43" i="2" a="1"/>
  <c r="F44" i="1" l="1"/>
  <c r="C45" i="1"/>
  <c r="D45" i="1"/>
  <c r="K43" i="2"/>
  <c r="H44" i="2"/>
  <c r="I44" i="2"/>
  <c r="J44" i="2" s="1"/>
  <c r="K43" i="3"/>
  <c r="H44" i="3"/>
  <c r="I44" i="3"/>
  <c r="J44" i="3" s="1"/>
  <c r="E43" i="3"/>
  <c r="B44" i="3"/>
  <c r="C44" i="3"/>
  <c r="D44" i="3" s="1"/>
  <c r="E43" i="2"/>
  <c r="B44" i="2"/>
  <c r="C44" i="2"/>
  <c r="D44" i="2" s="1"/>
  <c r="C46" i="1" a="1"/>
  <c r="F45" i="1" a="1"/>
  <c r="K44" i="2" a="1"/>
  <c r="H45" i="2" a="1"/>
  <c r="H45" i="3" a="1"/>
  <c r="K44" i="3" a="1"/>
  <c r="B45" i="3" a="1"/>
  <c r="E44" i="3" a="1"/>
  <c r="B45" i="2" a="1"/>
  <c r="E44" i="2" a="1"/>
  <c r="F45" i="1" l="1"/>
  <c r="C46" i="1"/>
  <c r="D46" i="1"/>
  <c r="K44" i="2"/>
  <c r="H45" i="2"/>
  <c r="I45" i="2"/>
  <c r="J45" i="2" s="1"/>
  <c r="E44" i="3"/>
  <c r="B45" i="3"/>
  <c r="C45" i="3"/>
  <c r="D45" i="3" s="1"/>
  <c r="K44" i="3"/>
  <c r="H45" i="3"/>
  <c r="I45" i="3"/>
  <c r="J45" i="3" s="1"/>
  <c r="E44" i="2"/>
  <c r="B45" i="2"/>
  <c r="C45" i="2"/>
  <c r="D45" i="2" s="1"/>
  <c r="C47" i="1" a="1"/>
  <c r="F46" i="1" a="1"/>
  <c r="K45" i="2" a="1"/>
  <c r="H46" i="2" a="1"/>
  <c r="B46" i="3" a="1"/>
  <c r="E45" i="3" a="1"/>
  <c r="H46" i="3" a="1"/>
  <c r="K45" i="3" a="1"/>
  <c r="B46" i="2" a="1"/>
  <c r="E45" i="2" a="1"/>
  <c r="F46" i="1" l="1"/>
  <c r="C47" i="1"/>
  <c r="D47" i="1"/>
  <c r="K45" i="2"/>
  <c r="H46" i="2"/>
  <c r="I46" i="2"/>
  <c r="J46" i="2" s="1"/>
  <c r="K45" i="3"/>
  <c r="H46" i="3"/>
  <c r="I46" i="3"/>
  <c r="J46" i="3" s="1"/>
  <c r="E45" i="3"/>
  <c r="B46" i="3"/>
  <c r="C46" i="3"/>
  <c r="D46" i="3" s="1"/>
  <c r="E45" i="2"/>
  <c r="B46" i="2"/>
  <c r="C46" i="2"/>
  <c r="D46" i="2" s="1"/>
  <c r="C48" i="1" a="1"/>
  <c r="F47" i="1" a="1"/>
  <c r="K46" i="2" a="1"/>
  <c r="H47" i="2" a="1"/>
  <c r="H47" i="3" a="1"/>
  <c r="K46" i="3" a="1"/>
  <c r="B47" i="3" a="1"/>
  <c r="E46" i="3" a="1"/>
  <c r="B47" i="2" a="1"/>
  <c r="E46" i="2" a="1"/>
  <c r="F47" i="1" l="1"/>
  <c r="C48" i="1"/>
  <c r="D48" i="1"/>
  <c r="K46" i="2"/>
  <c r="H47" i="2"/>
  <c r="I47" i="2"/>
  <c r="J47" i="2" s="1"/>
  <c r="E46" i="3"/>
  <c r="B47" i="3"/>
  <c r="C47" i="3"/>
  <c r="D47" i="3" s="1"/>
  <c r="K46" i="3"/>
  <c r="H47" i="3"/>
  <c r="I47" i="3"/>
  <c r="J47" i="3" s="1"/>
  <c r="E46" i="2"/>
  <c r="B47" i="2"/>
  <c r="C47" i="2"/>
  <c r="D47" i="2" s="1"/>
  <c r="C49" i="1" a="1"/>
  <c r="F48" i="1" a="1"/>
  <c r="K47" i="2" a="1"/>
  <c r="H48" i="2" a="1"/>
  <c r="B48" i="3" a="1"/>
  <c r="E47" i="3" a="1"/>
  <c r="H48" i="3" a="1"/>
  <c r="K47" i="3" a="1"/>
  <c r="B48" i="2" a="1"/>
  <c r="E47" i="2" a="1"/>
  <c r="F48" i="1" l="1"/>
  <c r="C49" i="1"/>
  <c r="D49" i="1"/>
  <c r="K47" i="2"/>
  <c r="H48" i="2"/>
  <c r="I48" i="2"/>
  <c r="J48" i="2" s="1"/>
  <c r="K47" i="3"/>
  <c r="H48" i="3"/>
  <c r="I48" i="3"/>
  <c r="J48" i="3" s="1"/>
  <c r="E47" i="3"/>
  <c r="B48" i="3"/>
  <c r="C48" i="3"/>
  <c r="D48" i="3" s="1"/>
  <c r="E47" i="2"/>
  <c r="B48" i="2"/>
  <c r="C48" i="2"/>
  <c r="D48" i="2" s="1"/>
  <c r="C50" i="1" a="1"/>
  <c r="F49" i="1" a="1"/>
  <c r="K48" i="2" a="1"/>
  <c r="H49" i="2" a="1"/>
  <c r="H49" i="3" a="1"/>
  <c r="K48" i="3" a="1"/>
  <c r="B49" i="3" a="1"/>
  <c r="E48" i="3" a="1"/>
  <c r="B49" i="2" a="1"/>
  <c r="E48" i="2" a="1"/>
  <c r="F49" i="1" l="1"/>
  <c r="C50" i="1"/>
  <c r="D50" i="1"/>
  <c r="K48" i="2"/>
  <c r="H49" i="2"/>
  <c r="I49" i="2"/>
  <c r="J49" i="2" s="1"/>
  <c r="E48" i="3"/>
  <c r="B49" i="3"/>
  <c r="C49" i="3"/>
  <c r="D49" i="3" s="1"/>
  <c r="K48" i="3"/>
  <c r="H49" i="3"/>
  <c r="I49" i="3"/>
  <c r="J49" i="3" s="1"/>
  <c r="E48" i="2"/>
  <c r="B49" i="2"/>
  <c r="C49" i="2"/>
  <c r="D49" i="2" s="1"/>
  <c r="C51" i="1" a="1"/>
  <c r="F50" i="1" a="1"/>
  <c r="K49" i="2" a="1"/>
  <c r="H50" i="2" a="1"/>
  <c r="B50" i="3" a="1"/>
  <c r="E49" i="3" a="1"/>
  <c r="H50" i="3" a="1"/>
  <c r="K49" i="3" a="1"/>
  <c r="B50" i="2" a="1"/>
  <c r="E49" i="2" a="1"/>
  <c r="F50" i="1" l="1"/>
  <c r="C51" i="1"/>
  <c r="D51" i="1"/>
  <c r="K49" i="2"/>
  <c r="H50" i="2"/>
  <c r="I50" i="2"/>
  <c r="J50" i="2" s="1"/>
  <c r="K49" i="3"/>
  <c r="H50" i="3"/>
  <c r="I50" i="3"/>
  <c r="J50" i="3" s="1"/>
  <c r="E49" i="3"/>
  <c r="B50" i="3"/>
  <c r="C50" i="3"/>
  <c r="D50" i="3" s="1"/>
  <c r="E49" i="2"/>
  <c r="B50" i="2"/>
  <c r="C50" i="2"/>
  <c r="D50" i="2" s="1"/>
  <c r="C52" i="1" a="1"/>
  <c r="F51" i="1" a="1"/>
  <c r="K50" i="2" a="1"/>
  <c r="H51" i="2" a="1"/>
  <c r="H51" i="3" a="1"/>
  <c r="K50" i="3" a="1"/>
  <c r="B51" i="3" a="1"/>
  <c r="E50" i="3" a="1"/>
  <c r="E50" i="2" a="1"/>
  <c r="B51" i="2" a="1"/>
  <c r="F51" i="1" l="1"/>
  <c r="C52" i="1"/>
  <c r="D52" i="1"/>
  <c r="K50" i="2"/>
  <c r="H51" i="2"/>
  <c r="I51" i="2"/>
  <c r="J51" i="2" s="1"/>
  <c r="E50" i="3"/>
  <c r="B51" i="3"/>
  <c r="C51" i="3"/>
  <c r="D51" i="3" s="1"/>
  <c r="K50" i="3"/>
  <c r="H51" i="3"/>
  <c r="I51" i="3"/>
  <c r="J51" i="3" s="1"/>
  <c r="B51" i="2"/>
  <c r="C51" i="2"/>
  <c r="D51" i="2" s="1"/>
  <c r="E50" i="2"/>
  <c r="C53" i="1" a="1"/>
  <c r="F52" i="1" a="1"/>
  <c r="K51" i="2" a="1"/>
  <c r="H52" i="2" a="1"/>
  <c r="B52" i="3" a="1"/>
  <c r="E51" i="3" a="1"/>
  <c r="H52" i="3" a="1"/>
  <c r="K51" i="3" a="1"/>
  <c r="B52" i="2" a="1"/>
  <c r="E51" i="2" a="1"/>
  <c r="F52" i="1" l="1"/>
  <c r="C53" i="1"/>
  <c r="D53" i="1"/>
  <c r="K51" i="2"/>
  <c r="H52" i="2"/>
  <c r="I52" i="2"/>
  <c r="J52" i="2" s="1"/>
  <c r="K51" i="3"/>
  <c r="H52" i="3"/>
  <c r="I52" i="3"/>
  <c r="J52" i="3" s="1"/>
  <c r="E51" i="3"/>
  <c r="B52" i="3"/>
  <c r="C52" i="3"/>
  <c r="D52" i="3" s="1"/>
  <c r="E51" i="2"/>
  <c r="B52" i="2"/>
  <c r="C52" i="2"/>
  <c r="D52" i="2" s="1"/>
  <c r="C54" i="1" a="1"/>
  <c r="F53" i="1" a="1"/>
  <c r="K52" i="2" a="1"/>
  <c r="H53" i="2" a="1"/>
  <c r="H53" i="3" a="1"/>
  <c r="K52" i="3" a="1"/>
  <c r="B53" i="3" a="1"/>
  <c r="E52" i="3" a="1"/>
  <c r="B53" i="2" a="1"/>
  <c r="E52" i="2" a="1"/>
  <c r="F53" i="1" l="1"/>
  <c r="C54" i="1"/>
  <c r="D54" i="1"/>
  <c r="K52" i="2"/>
  <c r="H53" i="2"/>
  <c r="I53" i="2"/>
  <c r="J53" i="2" s="1"/>
  <c r="E52" i="3"/>
  <c r="B53" i="3"/>
  <c r="C53" i="3"/>
  <c r="D53" i="3" s="1"/>
  <c r="K52" i="3"/>
  <c r="H53" i="3"/>
  <c r="I53" i="3"/>
  <c r="J53" i="3" s="1"/>
  <c r="E52" i="2"/>
  <c r="B53" i="2"/>
  <c r="C53" i="2"/>
  <c r="D53" i="2" s="1"/>
  <c r="C55" i="1" a="1"/>
  <c r="F54" i="1" a="1"/>
  <c r="K53" i="2" a="1"/>
  <c r="B54" i="3" a="1"/>
  <c r="E53" i="3" a="1"/>
  <c r="H54" i="3" a="1"/>
  <c r="K53" i="3" a="1"/>
  <c r="B54" i="2" a="1"/>
  <c r="E53" i="2" a="1"/>
  <c r="F54" i="1" l="1"/>
  <c r="C55" i="1"/>
  <c r="D55" i="1"/>
  <c r="K53" i="2"/>
  <c r="K53" i="3"/>
  <c r="H54" i="3"/>
  <c r="I54" i="3"/>
  <c r="J54" i="3" s="1"/>
  <c r="E53" i="3"/>
  <c r="B54" i="3"/>
  <c r="C54" i="3"/>
  <c r="D54" i="3" s="1"/>
  <c r="E53" i="2"/>
  <c r="B54" i="2"/>
  <c r="C54" i="2"/>
  <c r="D54" i="2" s="1"/>
  <c r="C56" i="1" a="1"/>
  <c r="F55" i="1" a="1"/>
  <c r="H55" i="3" a="1"/>
  <c r="K54" i="3" a="1"/>
  <c r="B55" i="3" a="1"/>
  <c r="E54" i="3" a="1"/>
  <c r="B55" i="2" a="1"/>
  <c r="E54" i="2" a="1"/>
  <c r="F55" i="1" l="1"/>
  <c r="C56" i="1"/>
  <c r="D56" i="1"/>
  <c r="E54" i="3"/>
  <c r="B55" i="3"/>
  <c r="C55" i="3"/>
  <c r="D55" i="3" s="1"/>
  <c r="K54" i="3"/>
  <c r="H55" i="3"/>
  <c r="I55" i="3"/>
  <c r="J55" i="3" s="1"/>
  <c r="E54" i="2"/>
  <c r="B55" i="2"/>
  <c r="C55" i="2"/>
  <c r="D55" i="2" s="1"/>
  <c r="C57" i="1" a="1"/>
  <c r="F56" i="1" a="1"/>
  <c r="B56" i="3" a="1"/>
  <c r="E55" i="3" a="1"/>
  <c r="H56" i="3" a="1"/>
  <c r="K55" i="3" a="1"/>
  <c r="B56" i="2" a="1"/>
  <c r="E55" i="2" a="1"/>
  <c r="F56" i="1" l="1"/>
  <c r="C57" i="1"/>
  <c r="D57" i="1"/>
  <c r="K55" i="3"/>
  <c r="H56" i="3"/>
  <c r="I56" i="3"/>
  <c r="J56" i="3" s="1"/>
  <c r="E55" i="3"/>
  <c r="B56" i="3"/>
  <c r="C56" i="3"/>
  <c r="D56" i="3" s="1"/>
  <c r="E55" i="2"/>
  <c r="B56" i="2"/>
  <c r="C56" i="2"/>
  <c r="D56" i="2" s="1"/>
  <c r="F57" i="1" a="1"/>
  <c r="H57" i="3" a="1"/>
  <c r="K56" i="3" a="1"/>
  <c r="B57" i="3" a="1"/>
  <c r="E56" i="3" a="1"/>
  <c r="B57" i="2" a="1"/>
  <c r="E56" i="2" a="1"/>
  <c r="F57" i="1" l="1"/>
  <c r="E56" i="3"/>
  <c r="B57" i="3"/>
  <c r="C57" i="3"/>
  <c r="D57" i="3" s="1"/>
  <c r="K56" i="3"/>
  <c r="H57" i="3"/>
  <c r="I57" i="3"/>
  <c r="J57" i="3" s="1"/>
  <c r="E56" i="2"/>
  <c r="B57" i="2"/>
  <c r="C57" i="2"/>
  <c r="D57" i="2" s="1"/>
  <c r="B58" i="3" a="1"/>
  <c r="E57" i="3" a="1"/>
  <c r="H58" i="3" a="1"/>
  <c r="K57" i="3" a="1"/>
  <c r="B58" i="2" a="1"/>
  <c r="E57" i="2" a="1"/>
  <c r="K57" i="3" l="1"/>
  <c r="H58" i="3"/>
  <c r="I58" i="3"/>
  <c r="J58" i="3" s="1"/>
  <c r="E57" i="3"/>
  <c r="B58" i="3"/>
  <c r="C58" i="3"/>
  <c r="D58" i="3" s="1"/>
  <c r="E57" i="2"/>
  <c r="B58" i="2"/>
  <c r="C58" i="2"/>
  <c r="D58" i="2" s="1"/>
  <c r="K58" i="3" a="1"/>
  <c r="E58" i="3" a="1"/>
  <c r="B59" i="2" a="1"/>
  <c r="E58" i="2" a="1"/>
  <c r="E8" i="1" l="1"/>
  <c r="E7" i="1"/>
  <c r="E58" i="3"/>
  <c r="K58" i="3"/>
  <c r="E58" i="2"/>
  <c r="B59" i="2"/>
  <c r="C59" i="2"/>
  <c r="D59" i="2" s="1"/>
  <c r="B60" i="2" a="1"/>
  <c r="E59" i="2" a="1"/>
  <c r="E9" i="1" l="1"/>
  <c r="E59" i="2"/>
  <c r="B60" i="2"/>
  <c r="C60" i="2"/>
  <c r="D60" i="2" s="1"/>
  <c r="B61" i="2" a="1"/>
  <c r="E60" i="2" a="1"/>
  <c r="E10" i="1" l="1"/>
  <c r="E60" i="2"/>
  <c r="B61" i="2"/>
  <c r="C61" i="2"/>
  <c r="D61" i="2" s="1"/>
  <c r="B62" i="2" a="1"/>
  <c r="E61" i="2" a="1"/>
  <c r="E11" i="1" l="1"/>
  <c r="E61" i="2"/>
  <c r="B62" i="2"/>
  <c r="C62" i="2"/>
  <c r="D62" i="2" s="1"/>
  <c r="B63" i="2" a="1"/>
  <c r="E62" i="2" a="1"/>
  <c r="E12" i="1" l="1"/>
  <c r="E62" i="2"/>
  <c r="B63" i="2"/>
  <c r="C63" i="2"/>
  <c r="D63" i="2" s="1"/>
  <c r="B64" i="2" a="1"/>
  <c r="E63" i="2" a="1"/>
  <c r="E13" i="1" l="1"/>
  <c r="E63" i="2"/>
  <c r="B64" i="2"/>
  <c r="C64" i="2"/>
  <c r="D64" i="2" s="1"/>
  <c r="B65" i="2" a="1"/>
  <c r="E64" i="2" a="1"/>
  <c r="E14" i="1" l="1"/>
  <c r="E64" i="2"/>
  <c r="B65" i="2"/>
  <c r="C65" i="2"/>
  <c r="D65" i="2" s="1"/>
  <c r="B66" i="2" a="1"/>
  <c r="E65" i="2" a="1"/>
  <c r="E15" i="1" l="1"/>
  <c r="E65" i="2"/>
  <c r="B66" i="2"/>
  <c r="C66" i="2"/>
  <c r="D66" i="2" s="1"/>
  <c r="B67" i="2" a="1"/>
  <c r="E66" i="2" a="1"/>
  <c r="E16" i="1" l="1"/>
  <c r="E66" i="2"/>
  <c r="B67" i="2"/>
  <c r="C67" i="2"/>
  <c r="D67" i="2" s="1"/>
  <c r="B68" i="2" a="1"/>
  <c r="E67" i="2" a="1"/>
  <c r="E17" i="1" l="1"/>
  <c r="E67" i="2"/>
  <c r="B68" i="2"/>
  <c r="C68" i="2"/>
  <c r="D68" i="2" s="1"/>
  <c r="B69" i="2" a="1"/>
  <c r="E68" i="2" a="1"/>
  <c r="E18" i="1" l="1"/>
  <c r="E68" i="2"/>
  <c r="B69" i="2"/>
  <c r="C69" i="2"/>
  <c r="D69" i="2" s="1"/>
  <c r="B70" i="2" a="1"/>
  <c r="E69" i="2" a="1"/>
  <c r="E19" i="1" l="1"/>
  <c r="E69" i="2"/>
  <c r="B70" i="2"/>
  <c r="C70" i="2"/>
  <c r="D70" i="2" s="1"/>
  <c r="E70" i="2" a="1"/>
  <c r="E20" i="1" l="1"/>
  <c r="E70" i="2"/>
  <c r="E21" i="1" l="1"/>
  <c r="E22" i="1" l="1"/>
  <c r="E23" i="1" l="1"/>
  <c r="E24" i="1" l="1"/>
  <c r="E25" i="1" l="1"/>
  <c r="E26" i="1" l="1"/>
  <c r="E27" i="1" l="1"/>
  <c r="E28" i="1" l="1"/>
  <c r="E29" i="1" l="1"/>
  <c r="E30" i="1" l="1"/>
  <c r="E31" i="1" l="1"/>
  <c r="E32" i="1" l="1"/>
  <c r="E33" i="1" l="1"/>
  <c r="E34" i="1" l="1"/>
  <c r="E35" i="1" l="1"/>
  <c r="E36" i="1" l="1"/>
  <c r="E37" i="1" l="1"/>
  <c r="E38" i="1" l="1"/>
  <c r="E39" i="1" l="1"/>
  <c r="E40" i="1" l="1"/>
  <c r="E41" i="1" l="1"/>
  <c r="E42" i="1" l="1"/>
  <c r="E43" i="1" l="1"/>
  <c r="E44" i="1" l="1"/>
  <c r="E45" i="1" l="1"/>
  <c r="E46" i="1" l="1"/>
  <c r="E47" i="1" l="1"/>
  <c r="E48" i="1" l="1"/>
  <c r="E49" i="1" l="1"/>
  <c r="E50" i="1" l="1"/>
  <c r="E51" i="1" l="1"/>
  <c r="E52" i="1" l="1"/>
  <c r="E53" i="1" l="1"/>
  <c r="E54" i="1" l="1"/>
  <c r="E55" i="1" l="1"/>
  <c r="E56" i="1" l="1"/>
  <c r="E5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C2" authorId="0" shapeId="0" xr:uid="{FAC46B4A-7336-4B67-A957-EE53B896135F}">
      <text>
        <r>
          <rPr>
            <b/>
            <sz val="9"/>
            <color indexed="81"/>
            <rFont val="Tahoma"/>
            <charset val="1"/>
          </rPr>
          <t>Change this to kahan_b and kahan_c after implmenting them and add enough rows so bisect and false_position converge.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<sst xmlns="http://schemas.openxmlformats.org/spreadsheetml/2006/main" count="43" uniqueCount="16">
  <si>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</si>
  <si>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</si>
  <si>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</si>
  <si>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</si>
  <si>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</si>
  <si>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</si>
  <si>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</si>
  <si>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</si>
  <si>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</si>
  <si>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</si>
  <si>
    <t>plot</t>
  </si>
  <si>
    <t>x</t>
  </si>
  <si>
    <t>f(x)</t>
  </si>
  <si>
    <t>bract root</t>
  </si>
  <si>
    <t>bisect</t>
  </si>
  <si>
    <t>false_position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</si>
</sst>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KAHAN.A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KAHAN.A!$O$7:$O$107</c:f>
              <c:numCache>
                <c:formatCode>General</c:formatCode>
                <c:ptCount val="101"/>
                <c:pt idx="0">
                  <c:v>0.15</c:v>
                </c:pt>
                <c:pt idx="1">
                  <c:v>0.151</c:v>
                </c:pt>
                <c:pt idx="2">
                  <c:v>0.152</c:v>
                </c:pt>
                <c:pt idx="3">
                  <c:v>0.153</c:v>
                </c:pt>
                <c:pt idx="4">
                  <c:v>0.154</c:v>
                </c:pt>
                <c:pt idx="5">
                  <c:v>0.155</c:v>
                </c:pt>
                <c:pt idx="6">
                  <c:v>0.156</c:v>
                </c:pt>
                <c:pt idx="7">
                  <c:v>0.157</c:v>
                </c:pt>
                <c:pt idx="8">
                  <c:v>0.158</c:v>
                </c:pt>
                <c:pt idx="9">
                  <c:v>0.159</c:v>
                </c:pt>
                <c:pt idx="10">
                  <c:v>0.16</c:v>
                </c:pt>
                <c:pt idx="11">
                  <c:v>0.161</c:v>
                </c:pt>
                <c:pt idx="12">
                  <c:v>0.16200000000000001</c:v>
                </c:pt>
                <c:pt idx="13">
                  <c:v>0.16300000000000001</c:v>
                </c:pt>
                <c:pt idx="14">
                  <c:v>0.16400000000000001</c:v>
                </c:pt>
                <c:pt idx="15">
                  <c:v>0.16499999999999998</c:v>
                </c:pt>
                <c:pt idx="16">
                  <c:v>0.16599999999999998</c:v>
                </c:pt>
                <c:pt idx="17">
                  <c:v>0.16699999999999998</c:v>
                </c:pt>
                <c:pt idx="18">
                  <c:v>0.16799999999999998</c:v>
                </c:pt>
                <c:pt idx="19">
                  <c:v>0.16899999999999998</c:v>
                </c:pt>
                <c:pt idx="20">
                  <c:v>0.16999999999999998</c:v>
                </c:pt>
                <c:pt idx="21">
                  <c:v>0.17099999999999999</c:v>
                </c:pt>
                <c:pt idx="22">
                  <c:v>0.17199999999999999</c:v>
                </c:pt>
                <c:pt idx="23">
                  <c:v>0.17299999999999999</c:v>
                </c:pt>
                <c:pt idx="24">
                  <c:v>0.17399999999999999</c:v>
                </c:pt>
                <c:pt idx="25">
                  <c:v>0.17499999999999999</c:v>
                </c:pt>
                <c:pt idx="26">
                  <c:v>0.17599999999999999</c:v>
                </c:pt>
                <c:pt idx="27">
                  <c:v>0.17699999999999999</c:v>
                </c:pt>
                <c:pt idx="28">
                  <c:v>0.17799999999999999</c:v>
                </c:pt>
                <c:pt idx="29">
                  <c:v>0.17899999999999999</c:v>
                </c:pt>
                <c:pt idx="30">
                  <c:v>0.18</c:v>
                </c:pt>
                <c:pt idx="31">
                  <c:v>0.18099999999999999</c:v>
                </c:pt>
                <c:pt idx="32">
                  <c:v>0.182</c:v>
                </c:pt>
                <c:pt idx="33">
                  <c:v>0.183</c:v>
                </c:pt>
                <c:pt idx="34">
                  <c:v>0.184</c:v>
                </c:pt>
                <c:pt idx="35">
                  <c:v>0.185</c:v>
                </c:pt>
                <c:pt idx="36">
                  <c:v>0.186</c:v>
                </c:pt>
                <c:pt idx="37">
                  <c:v>0.187</c:v>
                </c:pt>
                <c:pt idx="38">
                  <c:v>0.188</c:v>
                </c:pt>
                <c:pt idx="39">
                  <c:v>0.189</c:v>
                </c:pt>
                <c:pt idx="40">
                  <c:v>0.19</c:v>
                </c:pt>
                <c:pt idx="41">
                  <c:v>0.191</c:v>
                </c:pt>
                <c:pt idx="42">
                  <c:v>0.192</c:v>
                </c:pt>
                <c:pt idx="43">
                  <c:v>0.193</c:v>
                </c:pt>
                <c:pt idx="44">
                  <c:v>0.19400000000000001</c:v>
                </c:pt>
                <c:pt idx="45">
                  <c:v>0.19500000000000001</c:v>
                </c:pt>
                <c:pt idx="46">
                  <c:v>0.19600000000000001</c:v>
                </c:pt>
                <c:pt idx="47">
                  <c:v>0.19700000000000001</c:v>
                </c:pt>
                <c:pt idx="48">
                  <c:v>0.19800000000000001</c:v>
                </c:pt>
                <c:pt idx="49">
                  <c:v>0.19900000000000001</c:v>
                </c:pt>
                <c:pt idx="50">
                  <c:v>0.2</c:v>
                </c:pt>
                <c:pt idx="51">
                  <c:v>0.20100000000000001</c:v>
                </c:pt>
                <c:pt idx="52">
                  <c:v>0.20200000000000001</c:v>
                </c:pt>
                <c:pt idx="53">
                  <c:v>0.20299999999999999</c:v>
                </c:pt>
                <c:pt idx="54">
                  <c:v>0.20399999999999999</c:v>
                </c:pt>
                <c:pt idx="55">
                  <c:v>0.20499999999999999</c:v>
                </c:pt>
                <c:pt idx="56">
                  <c:v>0.20599999999999999</c:v>
                </c:pt>
                <c:pt idx="57">
                  <c:v>0.20699999999999999</c:v>
                </c:pt>
                <c:pt idx="58">
                  <c:v>0.20799999999999999</c:v>
                </c:pt>
                <c:pt idx="59">
                  <c:v>0.20899999999999999</c:v>
                </c:pt>
                <c:pt idx="60">
                  <c:v>0.21</c:v>
                </c:pt>
                <c:pt idx="61">
                  <c:v>0.21099999999999999</c:v>
                </c:pt>
                <c:pt idx="62">
                  <c:v>0.21199999999999999</c:v>
                </c:pt>
                <c:pt idx="63">
                  <c:v>0.21299999999999999</c:v>
                </c:pt>
                <c:pt idx="64">
                  <c:v>0.214</c:v>
                </c:pt>
                <c:pt idx="65">
                  <c:v>0.215</c:v>
                </c:pt>
                <c:pt idx="66">
                  <c:v>0.216</c:v>
                </c:pt>
                <c:pt idx="67">
                  <c:v>0.217</c:v>
                </c:pt>
                <c:pt idx="68">
                  <c:v>0.218</c:v>
                </c:pt>
                <c:pt idx="69">
                  <c:v>0.219</c:v>
                </c:pt>
                <c:pt idx="70">
                  <c:v>0.22</c:v>
                </c:pt>
                <c:pt idx="71">
                  <c:v>0.221</c:v>
                </c:pt>
                <c:pt idx="72">
                  <c:v>0.222</c:v>
                </c:pt>
                <c:pt idx="73">
                  <c:v>0.22299999999999998</c:v>
                </c:pt>
                <c:pt idx="74">
                  <c:v>0.22399999999999998</c:v>
                </c:pt>
                <c:pt idx="75">
                  <c:v>0.22499999999999998</c:v>
                </c:pt>
                <c:pt idx="76">
                  <c:v>0.22599999999999998</c:v>
                </c:pt>
                <c:pt idx="77">
                  <c:v>0.22699999999999998</c:v>
                </c:pt>
                <c:pt idx="78">
                  <c:v>0.22799999999999998</c:v>
                </c:pt>
                <c:pt idx="79">
                  <c:v>0.22899999999999998</c:v>
                </c:pt>
                <c:pt idx="80">
                  <c:v>0.22999999999999998</c:v>
                </c:pt>
                <c:pt idx="81">
                  <c:v>0.23099999999999998</c:v>
                </c:pt>
                <c:pt idx="82">
                  <c:v>0.23199999999999998</c:v>
                </c:pt>
                <c:pt idx="83">
                  <c:v>0.23299999999999998</c:v>
                </c:pt>
                <c:pt idx="84">
                  <c:v>0.23399999999999999</c:v>
                </c:pt>
                <c:pt idx="85">
                  <c:v>0.23499999999999999</c:v>
                </c:pt>
                <c:pt idx="86">
                  <c:v>0.23599999999999999</c:v>
                </c:pt>
                <c:pt idx="87">
                  <c:v>0.23699999999999999</c:v>
                </c:pt>
                <c:pt idx="88">
                  <c:v>0.23799999999999999</c:v>
                </c:pt>
                <c:pt idx="89">
                  <c:v>0.23899999999999999</c:v>
                </c:pt>
                <c:pt idx="90">
                  <c:v>0.24</c:v>
                </c:pt>
                <c:pt idx="91">
                  <c:v>0.24099999999999999</c:v>
                </c:pt>
                <c:pt idx="92">
                  <c:v>0.24199999999999999</c:v>
                </c:pt>
                <c:pt idx="93">
                  <c:v>0.24299999999999999</c:v>
                </c:pt>
                <c:pt idx="94">
                  <c:v>0.24399999999999999</c:v>
                </c:pt>
                <c:pt idx="95">
                  <c:v>0.245</c:v>
                </c:pt>
                <c:pt idx="96">
                  <c:v>0.246</c:v>
                </c:pt>
                <c:pt idx="97">
                  <c:v>0.247</c:v>
                </c:pt>
                <c:pt idx="98">
                  <c:v>0.248</c:v>
                </c:pt>
                <c:pt idx="99">
                  <c:v>0.249</c:v>
                </c:pt>
                <c:pt idx="100">
                  <c:v>0.25</c:v>
                </c:pt>
              </c:numCache>
            </c:numRef>
          </c:xVal>
          <c:yVal>
            <c:numRef>
              <c:f>KAHAN.A!$P$7:$P$107</c:f>
              <c:numCache>
                <c:formatCode>General</c:formatCode>
                <c:ptCount val="101"/>
                <c:pt idx="0">
                  <c:v>-0.10050625000000013</c:v>
                </c:pt>
                <c:pt idx="1">
                  <c:v>-9.4519885601000109E-2</c:v>
                </c:pt>
                <c:pt idx="2">
                  <c:v>-8.85337948160001E-2</c:v>
                </c:pt>
                <c:pt idx="3">
                  <c:v>-8.2547981281000049E-2</c:v>
                </c:pt>
                <c:pt idx="4">
                  <c:v>-7.6562448656000037E-2</c:v>
                </c:pt>
                <c:pt idx="5">
                  <c:v>-7.0577200625000058E-2</c:v>
                </c:pt>
                <c:pt idx="6">
                  <c:v>-6.4592240896000019E-2</c:v>
                </c:pt>
                <c:pt idx="7">
                  <c:v>-5.8607573201000074E-2</c:v>
                </c:pt>
                <c:pt idx="8">
                  <c:v>-5.2623201296000066E-2</c:v>
                </c:pt>
                <c:pt idx="9">
                  <c:v>-4.6639128961000087E-2</c:v>
                </c:pt>
                <c:pt idx="10">
                  <c:v>-4.0655360000000029E-2</c:v>
                </c:pt>
                <c:pt idx="11">
                  <c:v>-3.4671898241000032E-2</c:v>
                </c:pt>
                <c:pt idx="12">
                  <c:v>-2.8688747536000037E-2</c:v>
                </c:pt>
                <c:pt idx="13">
                  <c:v>-2.2705911761000008E-2</c:v>
                </c:pt>
                <c:pt idx="14">
                  <c:v>-1.6723394816000048E-2</c:v>
                </c:pt>
                <c:pt idx="15">
                  <c:v>-1.0741200625000169E-2</c:v>
                </c:pt>
                <c:pt idx="16">
                  <c:v>-4.7593331360000768E-3</c:v>
                </c:pt>
                <c:pt idx="17">
                  <c:v>1.2222036789997226E-3</c:v>
                </c:pt>
                <c:pt idx="18">
                  <c:v>7.2034058240000309E-3</c:v>
                </c:pt>
                <c:pt idx="19">
                  <c:v>1.3184269278999849E-2</c:v>
                </c:pt>
                <c:pt idx="20">
                  <c:v>1.9164790000000043E-2</c:v>
                </c:pt>
                <c:pt idx="21">
                  <c:v>2.5144963918999785E-2</c:v>
                </c:pt>
                <c:pt idx="22">
                  <c:v>3.1124786944000116E-2</c:v>
                </c:pt>
                <c:pt idx="23">
                  <c:v>3.7104254958999716E-2</c:v>
                </c:pt>
                <c:pt idx="24">
                  <c:v>4.3083363824000021E-2</c:v>
                </c:pt>
                <c:pt idx="25">
                  <c:v>4.9062109374999885E-2</c:v>
                </c:pt>
                <c:pt idx="26">
                  <c:v>5.5040487424000029E-2</c:v>
                </c:pt>
                <c:pt idx="27">
                  <c:v>6.1018493758999925E-2</c:v>
                </c:pt>
                <c:pt idx="28">
                  <c:v>6.6996124144000024E-2</c:v>
                </c:pt>
                <c:pt idx="29">
                  <c:v>7.2973374318999751E-2</c:v>
                </c:pt>
                <c:pt idx="30">
                  <c:v>7.8950240000000171E-2</c:v>
                </c:pt>
                <c:pt idx="31">
                  <c:v>8.4926716878999775E-2</c:v>
                </c:pt>
                <c:pt idx="32">
                  <c:v>9.0902800624000024E-2</c:v>
                </c:pt>
                <c:pt idx="33">
                  <c:v>9.6878486878999803E-2</c:v>
                </c:pt>
                <c:pt idx="34">
                  <c:v>0.10285377126400008</c:v>
                </c:pt>
                <c:pt idx="35">
                  <c:v>0.10882864937499992</c:v>
                </c:pt>
                <c:pt idx="36">
                  <c:v>0.11480311678400001</c:v>
                </c:pt>
                <c:pt idx="37">
                  <c:v>0.12077716903899982</c:v>
                </c:pt>
                <c:pt idx="38">
                  <c:v>0.12675080166400021</c:v>
                </c:pt>
                <c:pt idx="39">
                  <c:v>0.13272401015899993</c:v>
                </c:pt>
                <c:pt idx="40">
                  <c:v>0.13869679000000001</c:v>
                </c:pt>
                <c:pt idx="41">
                  <c:v>0.14466913663899983</c:v>
                </c:pt>
                <c:pt idx="42">
                  <c:v>0.15064104550400015</c:v>
                </c:pt>
                <c:pt idx="43">
                  <c:v>0.15661251199899984</c:v>
                </c:pt>
                <c:pt idx="44">
                  <c:v>0.16258353150400007</c:v>
                </c:pt>
                <c:pt idx="45">
                  <c:v>0.16855409937499988</c:v>
                </c:pt>
                <c:pt idx="46">
                  <c:v>0.17452421094400017</c:v>
                </c:pt>
                <c:pt idx="47">
                  <c:v>0.18049386151899993</c:v>
                </c:pt>
                <c:pt idx="48">
                  <c:v>0.18646304638400024</c:v>
                </c:pt>
                <c:pt idx="49">
                  <c:v>0.19243176079900004</c:v>
                </c:pt>
                <c:pt idx="50">
                  <c:v>0.19840000000000013</c:v>
                </c:pt>
                <c:pt idx="51">
                  <c:v>0.20436775919899985</c:v>
                </c:pt>
                <c:pt idx="52">
                  <c:v>0.21033503358400019</c:v>
                </c:pt>
                <c:pt idx="53">
                  <c:v>0.21630181831899997</c:v>
                </c:pt>
                <c:pt idx="54">
                  <c:v>0.22226810854399992</c:v>
                </c:pt>
                <c:pt idx="55">
                  <c:v>0.22823389937499994</c:v>
                </c:pt>
                <c:pt idx="56">
                  <c:v>0.23419918590400002</c:v>
                </c:pt>
                <c:pt idx="57">
                  <c:v>0.24016396319900002</c:v>
                </c:pt>
                <c:pt idx="58">
                  <c:v>0.24612822630400011</c:v>
                </c:pt>
                <c:pt idx="59">
                  <c:v>0.2520919702390001</c:v>
                </c:pt>
                <c:pt idx="60">
                  <c:v>0.2580551900000001</c:v>
                </c:pt>
                <c:pt idx="61">
                  <c:v>0.26401788055900011</c:v>
                </c:pt>
                <c:pt idx="62">
                  <c:v>0.26998003686399996</c:v>
                </c:pt>
                <c:pt idx="63">
                  <c:v>0.27594165383900005</c:v>
                </c:pt>
                <c:pt idx="64">
                  <c:v>0.28190272638399994</c:v>
                </c:pt>
                <c:pt idx="65">
                  <c:v>0.28786324937499996</c:v>
                </c:pt>
                <c:pt idx="66">
                  <c:v>0.2938232176640001</c:v>
                </c:pt>
                <c:pt idx="67">
                  <c:v>0.29978262607899997</c:v>
                </c:pt>
                <c:pt idx="68">
                  <c:v>0.30574146942400016</c:v>
                </c:pt>
                <c:pt idx="69">
                  <c:v>0.31169974247900001</c:v>
                </c:pt>
                <c:pt idx="70">
                  <c:v>0.31765744000000007</c:v>
                </c:pt>
                <c:pt idx="71">
                  <c:v>0.32361455671900008</c:v>
                </c:pt>
                <c:pt idx="72">
                  <c:v>0.32957108734400009</c:v>
                </c:pt>
                <c:pt idx="73">
                  <c:v>0.3355270265589998</c:v>
                </c:pt>
                <c:pt idx="74">
                  <c:v>0.34148236902399987</c:v>
                </c:pt>
                <c:pt idx="75">
                  <c:v>0.34743710937499994</c:v>
                </c:pt>
                <c:pt idx="76">
                  <c:v>0.35339124222399998</c:v>
                </c:pt>
                <c:pt idx="77">
                  <c:v>0.3593447621589998</c:v>
                </c:pt>
                <c:pt idx="78">
                  <c:v>0.36529766374399997</c:v>
                </c:pt>
                <c:pt idx="79">
                  <c:v>0.37124994151899982</c:v>
                </c:pt>
                <c:pt idx="80">
                  <c:v>0.37720158999999986</c:v>
                </c:pt>
                <c:pt idx="81">
                  <c:v>0.38315260367899984</c:v>
                </c:pt>
                <c:pt idx="82">
                  <c:v>0.38910297702399999</c:v>
                </c:pt>
                <c:pt idx="83">
                  <c:v>0.39505270447899998</c:v>
                </c:pt>
                <c:pt idx="84">
                  <c:v>0.40100178046399981</c:v>
                </c:pt>
                <c:pt idx="85">
                  <c:v>0.40695019937499999</c:v>
                </c:pt>
                <c:pt idx="86">
                  <c:v>0.412897955584</c:v>
                </c:pt>
                <c:pt idx="87">
                  <c:v>0.41884504343899986</c:v>
                </c:pt>
                <c:pt idx="88">
                  <c:v>0.42479145726399992</c:v>
                </c:pt>
                <c:pt idx="89">
                  <c:v>0.4307371913589999</c:v>
                </c:pt>
                <c:pt idx="90">
                  <c:v>0.43668223999999989</c:v>
                </c:pt>
                <c:pt idx="91">
                  <c:v>0.44262659743900001</c:v>
                </c:pt>
                <c:pt idx="92">
                  <c:v>0.44857025790399985</c:v>
                </c:pt>
                <c:pt idx="93">
                  <c:v>0.45451321559899993</c:v>
                </c:pt>
                <c:pt idx="94">
                  <c:v>0.46045546470400001</c:v>
                </c:pt>
                <c:pt idx="95">
                  <c:v>0.4663969993749999</c:v>
                </c:pt>
                <c:pt idx="96">
                  <c:v>0.47233781374399997</c:v>
                </c:pt>
                <c:pt idx="97">
                  <c:v>0.47827790191899999</c:v>
                </c:pt>
                <c:pt idx="98">
                  <c:v>0.48421725798400006</c:v>
                </c:pt>
                <c:pt idx="99">
                  <c:v>0.4901558759989999</c:v>
                </c:pt>
                <c:pt idx="100">
                  <c:v>0.49609375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B1-496F-A867-F03D66090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537632"/>
        <c:axId val="417534352"/>
      </c:scatterChart>
      <c:valAx>
        <c:axId val="41753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534352"/>
        <c:crosses val="autoZero"/>
        <c:crossBetween val="midCat"/>
      </c:valAx>
      <c:valAx>
        <c:axId val="41753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53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KAHAN.B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KAHAN.B!$N$6:$N$106</c:f>
              <c:numCache>
                <c:formatCode>General</c:formatCode>
                <c:ptCount val="101"/>
                <c:pt idx="0">
                  <c:v>0.15</c:v>
                </c:pt>
                <c:pt idx="1">
                  <c:v>0.151</c:v>
                </c:pt>
                <c:pt idx="2">
                  <c:v>0.152</c:v>
                </c:pt>
                <c:pt idx="3">
                  <c:v>0.153</c:v>
                </c:pt>
                <c:pt idx="4">
                  <c:v>0.154</c:v>
                </c:pt>
                <c:pt idx="5">
                  <c:v>0.155</c:v>
                </c:pt>
                <c:pt idx="6">
                  <c:v>0.156</c:v>
                </c:pt>
                <c:pt idx="7">
                  <c:v>0.157</c:v>
                </c:pt>
                <c:pt idx="8">
                  <c:v>0.158</c:v>
                </c:pt>
                <c:pt idx="9">
                  <c:v>0.159</c:v>
                </c:pt>
                <c:pt idx="10">
                  <c:v>0.16</c:v>
                </c:pt>
                <c:pt idx="11">
                  <c:v>0.161</c:v>
                </c:pt>
                <c:pt idx="12">
                  <c:v>0.16200000000000001</c:v>
                </c:pt>
                <c:pt idx="13">
                  <c:v>0.16300000000000001</c:v>
                </c:pt>
                <c:pt idx="14">
                  <c:v>0.16400000000000001</c:v>
                </c:pt>
                <c:pt idx="15">
                  <c:v>0.16499999999999998</c:v>
                </c:pt>
                <c:pt idx="16">
                  <c:v>0.16599999999999998</c:v>
                </c:pt>
                <c:pt idx="17">
                  <c:v>0.16699999999999998</c:v>
                </c:pt>
                <c:pt idx="18">
                  <c:v>0.16799999999999998</c:v>
                </c:pt>
                <c:pt idx="19">
                  <c:v>0.16899999999999998</c:v>
                </c:pt>
                <c:pt idx="20">
                  <c:v>0.16999999999999998</c:v>
                </c:pt>
                <c:pt idx="21">
                  <c:v>0.17099999999999999</c:v>
                </c:pt>
                <c:pt idx="22">
                  <c:v>0.17199999999999999</c:v>
                </c:pt>
                <c:pt idx="23">
                  <c:v>0.17299999999999999</c:v>
                </c:pt>
                <c:pt idx="24">
                  <c:v>0.17399999999999999</c:v>
                </c:pt>
                <c:pt idx="25">
                  <c:v>0.17499999999999999</c:v>
                </c:pt>
                <c:pt idx="26">
                  <c:v>0.17599999999999999</c:v>
                </c:pt>
                <c:pt idx="27">
                  <c:v>0.17699999999999999</c:v>
                </c:pt>
                <c:pt idx="28">
                  <c:v>0.17799999999999999</c:v>
                </c:pt>
                <c:pt idx="29">
                  <c:v>0.17899999999999999</c:v>
                </c:pt>
                <c:pt idx="30">
                  <c:v>0.18</c:v>
                </c:pt>
                <c:pt idx="31">
                  <c:v>0.18099999999999999</c:v>
                </c:pt>
                <c:pt idx="32">
                  <c:v>0.182</c:v>
                </c:pt>
                <c:pt idx="33">
                  <c:v>0.183</c:v>
                </c:pt>
                <c:pt idx="34">
                  <c:v>0.184</c:v>
                </c:pt>
                <c:pt idx="35">
                  <c:v>0.185</c:v>
                </c:pt>
                <c:pt idx="36">
                  <c:v>0.186</c:v>
                </c:pt>
                <c:pt idx="37">
                  <c:v>0.187</c:v>
                </c:pt>
                <c:pt idx="38">
                  <c:v>0.188</c:v>
                </c:pt>
                <c:pt idx="39">
                  <c:v>0.189</c:v>
                </c:pt>
                <c:pt idx="40">
                  <c:v>0.19</c:v>
                </c:pt>
                <c:pt idx="41">
                  <c:v>0.191</c:v>
                </c:pt>
                <c:pt idx="42">
                  <c:v>0.192</c:v>
                </c:pt>
                <c:pt idx="43">
                  <c:v>0.193</c:v>
                </c:pt>
                <c:pt idx="44">
                  <c:v>0.19400000000000001</c:v>
                </c:pt>
                <c:pt idx="45">
                  <c:v>0.19500000000000001</c:v>
                </c:pt>
                <c:pt idx="46">
                  <c:v>0.19600000000000001</c:v>
                </c:pt>
                <c:pt idx="47">
                  <c:v>0.19700000000000001</c:v>
                </c:pt>
                <c:pt idx="48">
                  <c:v>0.19800000000000001</c:v>
                </c:pt>
                <c:pt idx="49">
                  <c:v>0.19900000000000001</c:v>
                </c:pt>
                <c:pt idx="50">
                  <c:v>0.2</c:v>
                </c:pt>
                <c:pt idx="51">
                  <c:v>0.20100000000000001</c:v>
                </c:pt>
                <c:pt idx="52">
                  <c:v>0.20200000000000001</c:v>
                </c:pt>
                <c:pt idx="53">
                  <c:v>0.20299999999999999</c:v>
                </c:pt>
                <c:pt idx="54">
                  <c:v>0.20399999999999999</c:v>
                </c:pt>
                <c:pt idx="55">
                  <c:v>0.20499999999999999</c:v>
                </c:pt>
                <c:pt idx="56">
                  <c:v>0.20599999999999999</c:v>
                </c:pt>
                <c:pt idx="57">
                  <c:v>0.20699999999999999</c:v>
                </c:pt>
                <c:pt idx="58">
                  <c:v>0.20799999999999999</c:v>
                </c:pt>
                <c:pt idx="59">
                  <c:v>0.20899999999999999</c:v>
                </c:pt>
                <c:pt idx="60">
                  <c:v>0.21</c:v>
                </c:pt>
                <c:pt idx="61">
                  <c:v>0.21099999999999999</c:v>
                </c:pt>
                <c:pt idx="62">
                  <c:v>0.21199999999999999</c:v>
                </c:pt>
                <c:pt idx="63">
                  <c:v>0.21299999999999999</c:v>
                </c:pt>
                <c:pt idx="64">
                  <c:v>0.214</c:v>
                </c:pt>
                <c:pt idx="65">
                  <c:v>0.215</c:v>
                </c:pt>
                <c:pt idx="66">
                  <c:v>0.216</c:v>
                </c:pt>
                <c:pt idx="67">
                  <c:v>0.217</c:v>
                </c:pt>
                <c:pt idx="68">
                  <c:v>0.218</c:v>
                </c:pt>
                <c:pt idx="69">
                  <c:v>0.219</c:v>
                </c:pt>
                <c:pt idx="70">
                  <c:v>0.22</c:v>
                </c:pt>
                <c:pt idx="71">
                  <c:v>0.221</c:v>
                </c:pt>
                <c:pt idx="72">
                  <c:v>0.222</c:v>
                </c:pt>
                <c:pt idx="73">
                  <c:v>0.22299999999999998</c:v>
                </c:pt>
                <c:pt idx="74">
                  <c:v>0.22399999999999998</c:v>
                </c:pt>
                <c:pt idx="75">
                  <c:v>0.22499999999999998</c:v>
                </c:pt>
                <c:pt idx="76">
                  <c:v>0.22599999999999998</c:v>
                </c:pt>
                <c:pt idx="77">
                  <c:v>0.22699999999999998</c:v>
                </c:pt>
                <c:pt idx="78">
                  <c:v>0.22799999999999998</c:v>
                </c:pt>
                <c:pt idx="79">
                  <c:v>0.22899999999999998</c:v>
                </c:pt>
                <c:pt idx="80">
                  <c:v>0.22999999999999998</c:v>
                </c:pt>
                <c:pt idx="81">
                  <c:v>0.23099999999999998</c:v>
                </c:pt>
                <c:pt idx="82">
                  <c:v>0.23199999999999998</c:v>
                </c:pt>
                <c:pt idx="83">
                  <c:v>0.23299999999999998</c:v>
                </c:pt>
                <c:pt idx="84">
                  <c:v>0.23399999999999999</c:v>
                </c:pt>
                <c:pt idx="85">
                  <c:v>0.23499999999999999</c:v>
                </c:pt>
                <c:pt idx="86">
                  <c:v>0.23599999999999999</c:v>
                </c:pt>
                <c:pt idx="87">
                  <c:v>0.23699999999999999</c:v>
                </c:pt>
                <c:pt idx="88">
                  <c:v>0.23799999999999999</c:v>
                </c:pt>
                <c:pt idx="89">
                  <c:v>0.23899999999999999</c:v>
                </c:pt>
                <c:pt idx="90">
                  <c:v>0.24</c:v>
                </c:pt>
                <c:pt idx="91">
                  <c:v>0.24099999999999999</c:v>
                </c:pt>
                <c:pt idx="92">
                  <c:v>0.24199999999999999</c:v>
                </c:pt>
                <c:pt idx="93">
                  <c:v>0.24299999999999999</c:v>
                </c:pt>
                <c:pt idx="94">
                  <c:v>0.24399999999999999</c:v>
                </c:pt>
                <c:pt idx="95">
                  <c:v>0.245</c:v>
                </c:pt>
                <c:pt idx="96">
                  <c:v>0.246</c:v>
                </c:pt>
                <c:pt idx="97">
                  <c:v>0.247</c:v>
                </c:pt>
                <c:pt idx="98">
                  <c:v>0.248</c:v>
                </c:pt>
                <c:pt idx="99">
                  <c:v>0.249</c:v>
                </c:pt>
                <c:pt idx="100">
                  <c:v>0.25</c:v>
                </c:pt>
              </c:numCache>
            </c:numRef>
          </c:xVal>
          <c:yVal>
            <c:numRef>
              <c:f>KAHAN.B!$O$6:$O$106</c:f>
              <c:numCache>
                <c:formatCode>General</c:formatCode>
                <c:ptCount val="101"/>
                <c:pt idx="0">
                  <c:v>-9.5620539976518537E-2</c:v>
                </c:pt>
                <c:pt idx="1">
                  <c:v>-9.0190357665390963E-2</c:v>
                </c:pt>
                <c:pt idx="2">
                  <c:v>-8.4727821241540879E-2</c:v>
                </c:pt>
                <c:pt idx="3">
                  <c:v>-7.9232742795612654E-2</c:v>
                </c:pt>
                <c:pt idx="4">
                  <c:v>-7.3704933399382999E-2</c:v>
                </c:pt>
                <c:pt idx="5">
                  <c:v>-6.8144203101102363E-2</c:v>
                </c:pt>
                <c:pt idx="6">
                  <c:v>-6.2550360920826664E-2</c:v>
                </c:pt>
                <c:pt idx="7">
                  <c:v>-5.6923214845736148E-2</c:v>
                </c:pt>
                <c:pt idx="8">
                  <c:v>-5.1262571825443026E-2</c:v>
                </c:pt>
                <c:pt idx="9">
                  <c:v>-4.5568237767287689E-2</c:v>
                </c:pt>
                <c:pt idx="10">
                  <c:v>-3.9840017531624361E-2</c:v>
                </c:pt>
                <c:pt idx="11">
                  <c:v>-3.4077714927094327E-2</c:v>
                </c:pt>
                <c:pt idx="12">
                  <c:v>-2.8281132705888612E-2</c:v>
                </c:pt>
                <c:pt idx="13">
                  <c:v>-2.2450072559000001E-2</c:v>
                </c:pt>
                <c:pt idx="14">
                  <c:v>-1.6584335111463622E-2</c:v>
                </c:pt>
                <c:pt idx="15">
                  <c:v>-1.0683719917586765E-2</c:v>
                </c:pt>
                <c:pt idx="16">
                  <c:v>-4.7480254561680368E-3</c:v>
                </c:pt>
                <c:pt idx="17">
                  <c:v>1.2229508742935824E-3</c:v>
                </c:pt>
                <c:pt idx="18">
                  <c:v>7.2294127604015657E-3</c:v>
                </c:pt>
                <c:pt idx="19">
                  <c:v>1.3271564978672767E-2</c:v>
                </c:pt>
                <c:pt idx="20">
                  <c:v>1.9349613400361898E-2</c:v>
                </c:pt>
                <c:pt idx="21">
                  <c:v>2.5463764996292104E-2</c:v>
                </c:pt>
                <c:pt idx="22">
                  <c:v>3.1614227841700648E-2</c:v>
                </c:pt>
                <c:pt idx="23">
                  <c:v>3.7801211121087697E-2</c:v>
                </c:pt>
                <c:pt idx="24">
                  <c:v>4.4024925133083981E-2</c:v>
                </c:pt>
                <c:pt idx="25">
                  <c:v>5.0285581295318238E-2</c:v>
                </c:pt>
                <c:pt idx="26">
                  <c:v>5.6583392149302858E-2</c:v>
                </c:pt>
                <c:pt idx="27">
                  <c:v>6.2918571365322418E-2</c:v>
                </c:pt>
                <c:pt idx="28">
                  <c:v>6.929133374733687E-2</c:v>
                </c:pt>
                <c:pt idx="29">
                  <c:v>7.5701895237889172E-2</c:v>
                </c:pt>
                <c:pt idx="30">
                  <c:v>8.2150472923026685E-2</c:v>
                </c:pt>
                <c:pt idx="31">
                  <c:v>8.8637285037225011E-2</c:v>
                </c:pt>
                <c:pt idx="32">
                  <c:v>9.5162550968331372E-2</c:v>
                </c:pt>
                <c:pt idx="33">
                  <c:v>0.10172649126250177</c:v>
                </c:pt>
                <c:pt idx="34">
                  <c:v>0.10832932762916259</c:v>
                </c:pt>
                <c:pt idx="35">
                  <c:v>0.11497128294596659</c:v>
                </c:pt>
                <c:pt idx="36">
                  <c:v>0.12165258126376788</c:v>
                </c:pt>
                <c:pt idx="37">
                  <c:v>0.12837344781159721</c:v>
                </c:pt>
                <c:pt idx="38">
                  <c:v>0.13513410900165201</c:v>
                </c:pt>
                <c:pt idx="39">
                  <c:v>0.14193479243428597</c:v>
                </c:pt>
                <c:pt idx="40">
                  <c:v>0.14877572690301588</c:v>
                </c:pt>
                <c:pt idx="41">
                  <c:v>0.15565714239952722</c:v>
                </c:pt>
                <c:pt idx="42">
                  <c:v>0.16257927011869366</c:v>
                </c:pt>
                <c:pt idx="43">
                  <c:v>0.16954234246359712</c:v>
                </c:pt>
                <c:pt idx="44">
                  <c:v>0.1765465930505643</c:v>
                </c:pt>
                <c:pt idx="45">
                  <c:v>0.1835922567141981</c:v>
                </c:pt>
                <c:pt idx="46">
                  <c:v>0.19067956951242682</c:v>
                </c:pt>
                <c:pt idx="47">
                  <c:v>0.19780876873155062</c:v>
                </c:pt>
                <c:pt idx="48">
                  <c:v>0.20498009289130392</c:v>
                </c:pt>
                <c:pt idx="49">
                  <c:v>0.21219378174991221</c:v>
                </c:pt>
                <c:pt idx="50">
                  <c:v>0.21945007630916669</c:v>
                </c:pt>
                <c:pt idx="51">
                  <c:v>0.22674921881949528</c:v>
                </c:pt>
                <c:pt idx="52">
                  <c:v>0.23409145278504662</c:v>
                </c:pt>
                <c:pt idx="53">
                  <c:v>0.24147702296877083</c:v>
                </c:pt>
                <c:pt idx="54">
                  <c:v>0.2489061753975168</c:v>
                </c:pt>
                <c:pt idx="55">
                  <c:v>0.2563791573671228</c:v>
                </c:pt>
                <c:pt idx="56">
                  <c:v>0.26389621744752034</c:v>
                </c:pt>
                <c:pt idx="57">
                  <c:v>0.27145760548783837</c:v>
                </c:pt>
                <c:pt idx="58">
                  <c:v>0.27906357262151404</c:v>
                </c:pt>
                <c:pt idx="59">
                  <c:v>0.28671437127140531</c:v>
                </c:pt>
                <c:pt idx="60">
                  <c:v>0.29441025515491059</c:v>
                </c:pt>
                <c:pt idx="61">
                  <c:v>0.30215147928908959</c:v>
                </c:pt>
                <c:pt idx="62">
                  <c:v>0.30993829999578848</c:v>
                </c:pt>
                <c:pt idx="63">
                  <c:v>0.31777097490676964</c:v>
                </c:pt>
                <c:pt idx="64">
                  <c:v>0.3256497629688424</c:v>
                </c:pt>
                <c:pt idx="65">
                  <c:v>0.33357492444899872</c:v>
                </c:pt>
                <c:pt idx="66">
                  <c:v>0.34154672093954996</c:v>
                </c:pt>
                <c:pt idx="67">
                  <c:v>0.34956541536326702</c:v>
                </c:pt>
                <c:pt idx="68">
                  <c:v>0.35763127197852307</c:v>
                </c:pt>
                <c:pt idx="69">
                  <c:v>0.3657445563844357</c:v>
                </c:pt>
                <c:pt idx="70">
                  <c:v>0.37390553552601657</c:v>
                </c:pt>
                <c:pt idx="71">
                  <c:v>0.38211447769931439</c:v>
                </c:pt>
                <c:pt idx="72">
                  <c:v>0.39037165255656681</c:v>
                </c:pt>
                <c:pt idx="73">
                  <c:v>0.39867733111134807</c:v>
                </c:pt>
                <c:pt idx="74">
                  <c:v>0.40703178574372201</c:v>
                </c:pt>
                <c:pt idx="75">
                  <c:v>0.41543529020539016</c:v>
                </c:pt>
                <c:pt idx="76">
                  <c:v>0.42388811962484452</c:v>
                </c:pt>
                <c:pt idx="77">
                  <c:v>0.43239055051251829</c:v>
                </c:pt>
                <c:pt idx="78">
                  <c:v>0.44094286076593847</c:v>
                </c:pt>
                <c:pt idx="79">
                  <c:v>0.44954532967487326</c:v>
                </c:pt>
                <c:pt idx="80">
                  <c:v>0.45819823792648529</c:v>
                </c:pt>
                <c:pt idx="81">
                  <c:v>0.46690186761047703</c:v>
                </c:pt>
                <c:pt idx="82">
                  <c:v>0.47565650222424072</c:v>
                </c:pt>
                <c:pt idx="83">
                  <c:v>0.48446242667800177</c:v>
                </c:pt>
                <c:pt idx="84">
                  <c:v>0.49331992729996377</c:v>
                </c:pt>
                <c:pt idx="85">
                  <c:v>0.50222929184145149</c:v>
                </c:pt>
                <c:pt idx="86">
                  <c:v>0.51119080948204543</c:v>
                </c:pt>
                <c:pt idx="87">
                  <c:v>0.52020477083472327</c:v>
                </c:pt>
                <c:pt idx="88">
                  <c:v>0.52927146795098978</c:v>
                </c:pt>
                <c:pt idx="89">
                  <c:v>0.53839119432600824</c:v>
                </c:pt>
                <c:pt idx="90">
                  <c:v>0.54756424490372524</c:v>
                </c:pt>
                <c:pt idx="91">
                  <c:v>0.55679091608199482</c:v>
                </c:pt>
                <c:pt idx="92">
                  <c:v>0.56607150571769349</c:v>
                </c:pt>
                <c:pt idx="93">
                  <c:v>0.57540631313183721</c:v>
                </c:pt>
                <c:pt idx="94">
                  <c:v>0.58479563911468602</c:v>
                </c:pt>
                <c:pt idx="95">
                  <c:v>0.59423978593084947</c:v>
                </c:pt>
                <c:pt idx="96">
                  <c:v>0.60373905732438349</c:v>
                </c:pt>
                <c:pt idx="97">
                  <c:v>0.61329375852388179</c:v>
                </c:pt>
                <c:pt idx="98">
                  <c:v>0.62290419624756077</c:v>
                </c:pt>
                <c:pt idx="99">
                  <c:v>0.63257067870833916</c:v>
                </c:pt>
                <c:pt idx="100">
                  <c:v>0.64229351561891002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05-4876-8B2C-FE6A7C599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528248"/>
        <c:axId val="534518080"/>
      </c:scatterChart>
      <c:valAx>
        <c:axId val="534528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518080"/>
        <c:crosses val="autoZero"/>
        <c:crossBetween val="midCat"/>
      </c:valAx>
      <c:valAx>
        <c:axId val="5345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528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KAHAN.C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428258967629047E-2"/>
          <c:y val="0.19721055701370663"/>
          <c:w val="0.8825717410323709"/>
          <c:h val="0.7773611111111110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KAHAN.C!$N$6:$N$107</c:f>
              <c:numCache>
                <c:formatCode>General</c:formatCode>
                <c:ptCount val="102"/>
                <c:pt idx="0">
                  <c:v>0.15</c:v>
                </c:pt>
                <c:pt idx="1">
                  <c:v>0.151</c:v>
                </c:pt>
                <c:pt idx="2">
                  <c:v>0.152</c:v>
                </c:pt>
                <c:pt idx="3">
                  <c:v>0.153</c:v>
                </c:pt>
                <c:pt idx="4">
                  <c:v>0.154</c:v>
                </c:pt>
                <c:pt idx="5">
                  <c:v>0.155</c:v>
                </c:pt>
                <c:pt idx="6">
                  <c:v>0.156</c:v>
                </c:pt>
                <c:pt idx="7">
                  <c:v>0.157</c:v>
                </c:pt>
                <c:pt idx="8">
                  <c:v>0.158</c:v>
                </c:pt>
                <c:pt idx="9">
                  <c:v>0.159</c:v>
                </c:pt>
                <c:pt idx="10">
                  <c:v>0.16</c:v>
                </c:pt>
                <c:pt idx="11">
                  <c:v>0.161</c:v>
                </c:pt>
                <c:pt idx="12">
                  <c:v>0.16200000000000001</c:v>
                </c:pt>
                <c:pt idx="13">
                  <c:v>0.16300000000000001</c:v>
                </c:pt>
                <c:pt idx="14">
                  <c:v>0.16400000000000001</c:v>
                </c:pt>
                <c:pt idx="15">
                  <c:v>0.16499999999999998</c:v>
                </c:pt>
                <c:pt idx="16">
                  <c:v>0.16599999999999998</c:v>
                </c:pt>
                <c:pt idx="17">
                  <c:v>0.16699999999999998</c:v>
                </c:pt>
                <c:pt idx="18">
                  <c:v>0.16799999999999998</c:v>
                </c:pt>
                <c:pt idx="19">
                  <c:v>0.16899999999999998</c:v>
                </c:pt>
                <c:pt idx="20">
                  <c:v>0.16999999999999998</c:v>
                </c:pt>
                <c:pt idx="21">
                  <c:v>0.17099999999999999</c:v>
                </c:pt>
                <c:pt idx="22">
                  <c:v>0.17199999999999999</c:v>
                </c:pt>
                <c:pt idx="23">
                  <c:v>0.17299999999999999</c:v>
                </c:pt>
                <c:pt idx="24">
                  <c:v>0.17399999999999999</c:v>
                </c:pt>
                <c:pt idx="25">
                  <c:v>0.17499999999999999</c:v>
                </c:pt>
                <c:pt idx="26">
                  <c:v>0.17599999999999999</c:v>
                </c:pt>
                <c:pt idx="27">
                  <c:v>0.17699999999999999</c:v>
                </c:pt>
                <c:pt idx="28">
                  <c:v>0.17799999999999999</c:v>
                </c:pt>
                <c:pt idx="29">
                  <c:v>0.17899999999999999</c:v>
                </c:pt>
                <c:pt idx="30">
                  <c:v>0.18</c:v>
                </c:pt>
                <c:pt idx="31">
                  <c:v>0.18099999999999999</c:v>
                </c:pt>
                <c:pt idx="32">
                  <c:v>0.182</c:v>
                </c:pt>
                <c:pt idx="33">
                  <c:v>0.183</c:v>
                </c:pt>
                <c:pt idx="34">
                  <c:v>0.184</c:v>
                </c:pt>
                <c:pt idx="35">
                  <c:v>0.185</c:v>
                </c:pt>
                <c:pt idx="36">
                  <c:v>0.186</c:v>
                </c:pt>
                <c:pt idx="37">
                  <c:v>0.187</c:v>
                </c:pt>
                <c:pt idx="38">
                  <c:v>0.188</c:v>
                </c:pt>
                <c:pt idx="39">
                  <c:v>0.189</c:v>
                </c:pt>
                <c:pt idx="40">
                  <c:v>0.19</c:v>
                </c:pt>
                <c:pt idx="41">
                  <c:v>0.191</c:v>
                </c:pt>
                <c:pt idx="42">
                  <c:v>0.192</c:v>
                </c:pt>
                <c:pt idx="43">
                  <c:v>0.193</c:v>
                </c:pt>
                <c:pt idx="44">
                  <c:v>0.19400000000000001</c:v>
                </c:pt>
                <c:pt idx="45">
                  <c:v>0.19500000000000001</c:v>
                </c:pt>
                <c:pt idx="46">
                  <c:v>0.19600000000000001</c:v>
                </c:pt>
                <c:pt idx="47">
                  <c:v>0.19700000000000001</c:v>
                </c:pt>
                <c:pt idx="48">
                  <c:v>0.19800000000000001</c:v>
                </c:pt>
                <c:pt idx="49">
                  <c:v>0.19900000000000001</c:v>
                </c:pt>
                <c:pt idx="50">
                  <c:v>0.2</c:v>
                </c:pt>
                <c:pt idx="51">
                  <c:v>0.20100000000000001</c:v>
                </c:pt>
                <c:pt idx="52">
                  <c:v>0.20200000000000001</c:v>
                </c:pt>
                <c:pt idx="53">
                  <c:v>0.20299999999999999</c:v>
                </c:pt>
                <c:pt idx="54">
                  <c:v>0.20399999999999999</c:v>
                </c:pt>
                <c:pt idx="55">
                  <c:v>0.20499999999999999</c:v>
                </c:pt>
                <c:pt idx="56">
                  <c:v>0.20599999999999999</c:v>
                </c:pt>
                <c:pt idx="57">
                  <c:v>0.20699999999999999</c:v>
                </c:pt>
                <c:pt idx="58">
                  <c:v>0.20799999999999999</c:v>
                </c:pt>
                <c:pt idx="59">
                  <c:v>0.20899999999999999</c:v>
                </c:pt>
                <c:pt idx="60">
                  <c:v>0.21</c:v>
                </c:pt>
                <c:pt idx="61">
                  <c:v>0.21099999999999999</c:v>
                </c:pt>
                <c:pt idx="62">
                  <c:v>0.21199999999999999</c:v>
                </c:pt>
                <c:pt idx="63">
                  <c:v>0.21299999999999999</c:v>
                </c:pt>
                <c:pt idx="64">
                  <c:v>0.214</c:v>
                </c:pt>
                <c:pt idx="65">
                  <c:v>0.215</c:v>
                </c:pt>
                <c:pt idx="66">
                  <c:v>0.216</c:v>
                </c:pt>
                <c:pt idx="67">
                  <c:v>0.217</c:v>
                </c:pt>
                <c:pt idx="68">
                  <c:v>0.218</c:v>
                </c:pt>
                <c:pt idx="69">
                  <c:v>0.219</c:v>
                </c:pt>
                <c:pt idx="70">
                  <c:v>0.22</c:v>
                </c:pt>
                <c:pt idx="71">
                  <c:v>0.221</c:v>
                </c:pt>
                <c:pt idx="72">
                  <c:v>0.222</c:v>
                </c:pt>
                <c:pt idx="73">
                  <c:v>0.22299999999999998</c:v>
                </c:pt>
                <c:pt idx="74">
                  <c:v>0.22399999999999998</c:v>
                </c:pt>
                <c:pt idx="75">
                  <c:v>0.22499999999999998</c:v>
                </c:pt>
                <c:pt idx="76">
                  <c:v>0.22599999999999998</c:v>
                </c:pt>
                <c:pt idx="77">
                  <c:v>0.22699999999999998</c:v>
                </c:pt>
                <c:pt idx="78">
                  <c:v>0.22799999999999998</c:v>
                </c:pt>
                <c:pt idx="79">
                  <c:v>0.22899999999999998</c:v>
                </c:pt>
                <c:pt idx="80">
                  <c:v>0.22999999999999998</c:v>
                </c:pt>
                <c:pt idx="81">
                  <c:v>0.23099999999999998</c:v>
                </c:pt>
                <c:pt idx="82">
                  <c:v>0.23199999999999998</c:v>
                </c:pt>
                <c:pt idx="83">
                  <c:v>0.23299999999999998</c:v>
                </c:pt>
                <c:pt idx="84">
                  <c:v>0.23399999999999999</c:v>
                </c:pt>
                <c:pt idx="85">
                  <c:v>0.23499999999999999</c:v>
                </c:pt>
                <c:pt idx="86">
                  <c:v>0.23599999999999999</c:v>
                </c:pt>
                <c:pt idx="87">
                  <c:v>0.23699999999999999</c:v>
                </c:pt>
                <c:pt idx="88">
                  <c:v>0.23799999999999999</c:v>
                </c:pt>
                <c:pt idx="89">
                  <c:v>0.23899999999999999</c:v>
                </c:pt>
                <c:pt idx="90">
                  <c:v>0.24</c:v>
                </c:pt>
                <c:pt idx="91">
                  <c:v>0.24099999999999999</c:v>
                </c:pt>
                <c:pt idx="92">
                  <c:v>0.24199999999999999</c:v>
                </c:pt>
                <c:pt idx="93">
                  <c:v>0.24299999999999999</c:v>
                </c:pt>
                <c:pt idx="94">
                  <c:v>0.24399999999999999</c:v>
                </c:pt>
                <c:pt idx="95">
                  <c:v>0.245</c:v>
                </c:pt>
                <c:pt idx="96">
                  <c:v>0.246</c:v>
                </c:pt>
                <c:pt idx="97">
                  <c:v>0.247</c:v>
                </c:pt>
                <c:pt idx="98">
                  <c:v>0.248</c:v>
                </c:pt>
                <c:pt idx="99">
                  <c:v>0.249</c:v>
                </c:pt>
                <c:pt idx="100">
                  <c:v>0.25</c:v>
                </c:pt>
              </c:numCache>
            </c:numRef>
          </c:xVal>
          <c:yVal>
            <c:numRef>
              <c:f>KAHAN.C!$O$6:$O$107</c:f>
              <c:numCache>
                <c:formatCode>General</c:formatCode>
                <c:ptCount val="102"/>
                <c:pt idx="0">
                  <c:v>-0.10592317392030266</c:v>
                </c:pt>
                <c:pt idx="1">
                  <c:v>-9.9289962806494728E-2</c:v>
                </c:pt>
                <c:pt idx="2">
                  <c:v>-9.2700761596830911E-2</c:v>
                </c:pt>
                <c:pt idx="3">
                  <c:v>-8.615499609499265E-2</c:v>
                </c:pt>
                <c:pt idx="4">
                  <c:v>-7.9652103346673386E-2</c:v>
                </c:pt>
                <c:pt idx="5">
                  <c:v>-7.319153134852234E-2</c:v>
                </c:pt>
                <c:pt idx="6">
                  <c:v>-6.6772738766447612E-2</c:v>
                </c:pt>
                <c:pt idx="7">
                  <c:v>-6.0395194662919642E-2</c:v>
                </c:pt>
                <c:pt idx="8">
                  <c:v>-5.4058378232931165E-2</c:v>
                </c:pt>
                <c:pt idx="9">
                  <c:v>-4.7761778548287753E-2</c:v>
                </c:pt>
                <c:pt idx="10">
                  <c:v>-4.1504894309913616E-2</c:v>
                </c:pt>
                <c:pt idx="11">
                  <c:v>-3.5287233607874779E-2</c:v>
                </c:pt>
                <c:pt idx="12">
                  <c:v>-2.9108313688831239E-2</c:v>
                </c:pt>
                <c:pt idx="13">
                  <c:v>-2.2967660730645278E-2</c:v>
                </c:pt>
                <c:pt idx="14">
                  <c:v>-1.6864809623882593E-2</c:v>
                </c:pt>
                <c:pt idx="15">
                  <c:v>-1.0799303759954547E-2</c:v>
                </c:pt>
                <c:pt idx="16">
                  <c:v>-4.7706948256611677E-3</c:v>
                </c:pt>
                <c:pt idx="17">
                  <c:v>1.2214573960944919E-3</c:v>
                </c:pt>
                <c:pt idx="18">
                  <c:v>7.1775852196461938E-3</c:v>
                </c:pt>
                <c:pt idx="19">
                  <c:v>1.3098113244161947E-2</c:v>
                </c:pt>
                <c:pt idx="20">
                  <c:v>1.8983458535714089E-2</c:v>
                </c:pt>
                <c:pt idx="21">
                  <c:v>2.4834030804002864E-2</c:v>
                </c:pt>
                <c:pt idx="22">
                  <c:v>3.0650232573934476E-2</c:v>
                </c:pt>
                <c:pt idx="23">
                  <c:v>3.6432459352218186E-2</c:v>
                </c:pt>
                <c:pt idx="24">
                  <c:v>4.2181099789171179E-2</c:v>
                </c:pt>
                <c:pt idx="25">
                  <c:v>4.7896535835877094E-2</c:v>
                </c:pt>
                <c:pt idx="26">
                  <c:v>5.3579142896876202E-2</c:v>
                </c:pt>
                <c:pt idx="27">
                  <c:v>5.9229289978522878E-2</c:v>
                </c:pt>
                <c:pt idx="28">
                  <c:v>6.4847339833168816E-2</c:v>
                </c:pt>
                <c:pt idx="29">
                  <c:v>7.0433649099303497E-2</c:v>
                </c:pt>
                <c:pt idx="30">
                  <c:v>7.598856843779514E-2</c:v>
                </c:pt>
                <c:pt idx="31">
                  <c:v>8.1512442664351287E-2</c:v>
                </c:pt>
                <c:pt idx="32">
                  <c:v>8.7005610878339135E-2</c:v>
                </c:pt>
                <c:pt idx="33">
                  <c:v>9.2468406588066279E-2</c:v>
                </c:pt>
                <c:pt idx="34">
                  <c:v>9.7901157832657043E-2</c:v>
                </c:pt>
                <c:pt idx="35">
                  <c:v>0.10330418730061793</c:v>
                </c:pt>
                <c:pt idx="36">
                  <c:v>0.10867781244521389</c:v>
                </c:pt>
                <c:pt idx="37">
                  <c:v>0.11402234559674569</c:v>
                </c:pt>
                <c:pt idx="38">
                  <c:v>0.11933809407183785</c:v>
                </c:pt>
                <c:pt idx="39">
                  <c:v>0.12462536027982218</c:v>
                </c:pt>
                <c:pt idx="40">
                  <c:v>0.12988444182632136</c:v>
                </c:pt>
                <c:pt idx="41">
                  <c:v>0.13511563161410622</c:v>
                </c:pt>
                <c:pt idx="42">
                  <c:v>0.14031921794132574</c:v>
                </c:pt>
                <c:pt idx="43">
                  <c:v>0.14549548459718009</c:v>
                </c:pt>
                <c:pt idx="44">
                  <c:v>0.15064471095512771</c:v>
                </c:pt>
                <c:pt idx="45">
                  <c:v>0.15576717206368904</c:v>
                </c:pt>
                <c:pt idx="46">
                  <c:v>0.16086313873493469</c:v>
                </c:pt>
                <c:pt idx="47">
                  <c:v>0.16593287763071571</c:v>
                </c:pt>
                <c:pt idx="48">
                  <c:v>0.170976651346717</c:v>
                </c:pt>
                <c:pt idx="49">
                  <c:v>0.1759947184943865</c:v>
                </c:pt>
                <c:pt idx="50">
                  <c:v>0.18098733378081808</c:v>
                </c:pt>
                <c:pt idx="51">
                  <c:v>0.18595474808663587</c:v>
                </c:pt>
                <c:pt idx="52">
                  <c:v>0.1908972085419513</c:v>
                </c:pt>
                <c:pt idx="53">
                  <c:v>0.19581495860043899</c:v>
                </c:pt>
                <c:pt idx="54">
                  <c:v>0.20070823811159882</c:v>
                </c:pt>
                <c:pt idx="55">
                  <c:v>0.20557728339124567</c:v>
                </c:pt>
                <c:pt idx="56">
                  <c:v>0.21042232729028684</c:v>
                </c:pt>
                <c:pt idx="57">
                  <c:v>0.21524359926183334</c:v>
                </c:pt>
                <c:pt idx="58">
                  <c:v>0.22004132542669433</c:v>
                </c:pt>
                <c:pt idx="59">
                  <c:v>0.22481572863730007</c:v>
                </c:pt>
                <c:pt idx="60">
                  <c:v>0.22956702854010019</c:v>
                </c:pt>
                <c:pt idx="61">
                  <c:v>0.23429544163647897</c:v>
                </c:pt>
                <c:pt idx="62">
                  <c:v>0.23900118134223061</c:v>
                </c:pt>
                <c:pt idx="63">
                  <c:v>0.24368445804563577</c:v>
                </c:pt>
                <c:pt idx="64">
                  <c:v>0.24834547916417615</c:v>
                </c:pt>
                <c:pt idx="65">
                  <c:v>0.25298444919992941</c:v>
                </c:pt>
                <c:pt idx="66">
                  <c:v>0.25760156979367649</c:v>
                </c:pt>
                <c:pt idx="67">
                  <c:v>0.26219703977776043</c:v>
                </c:pt>
                <c:pt idx="68">
                  <c:v>0.26677105522773042</c:v>
                </c:pt>
                <c:pt idx="69">
                  <c:v>0.27132380951280205</c:v>
                </c:pt>
                <c:pt idx="70">
                  <c:v>0.27585549334517095</c:v>
                </c:pt>
                <c:pt idx="71">
                  <c:v>0.28036629482820502</c:v>
                </c:pt>
                <c:pt idx="72">
                  <c:v>0.28485639950355118</c:v>
                </c:pt>
                <c:pt idx="73">
                  <c:v>0.28932599039718199</c:v>
                </c:pt>
                <c:pt idx="74">
                  <c:v>0.29377524806441335</c:v>
                </c:pt>
                <c:pt idx="75">
                  <c:v>0.2982043506339177</c:v>
                </c:pt>
                <c:pt idx="76">
                  <c:v>0.30261347385076298</c:v>
                </c:pt>
                <c:pt idx="77">
                  <c:v>0.30700279111850037</c:v>
                </c:pt>
                <c:pt idx="78">
                  <c:v>0.31137247354032827</c:v>
                </c:pt>
                <c:pt idx="79">
                  <c:v>0.31572268995935293</c:v>
                </c:pt>
                <c:pt idx="80">
                  <c:v>0.32005360699797519</c:v>
                </c:pt>
                <c:pt idx="81">
                  <c:v>0.32436538909641965</c:v>
                </c:pt>
                <c:pt idx="82">
                  <c:v>0.32865819855043404</c:v>
                </c:pt>
                <c:pt idx="83">
                  <c:v>0.33293219554817582</c:v>
                </c:pt>
                <c:pt idx="84">
                  <c:v>0.3371875382063107</c:v>
                </c:pt>
                <c:pt idx="85">
                  <c:v>0.34142438260534019</c:v>
                </c:pt>
                <c:pt idx="86">
                  <c:v>0.34564288282417877</c:v>
                </c:pt>
                <c:pt idx="87">
                  <c:v>0.34984319097400107</c:v>
                </c:pt>
                <c:pt idx="88">
                  <c:v>0.35402545723137618</c:v>
                </c:pt>
                <c:pt idx="89">
                  <c:v>0.35818982987070597</c:v>
                </c:pt>
                <c:pt idx="90">
                  <c:v>0.36233645529598785</c:v>
                </c:pt>
                <c:pt idx="91">
                  <c:v>0.36646547807191632</c:v>
                </c:pt>
                <c:pt idx="92">
                  <c:v>0.37057704095433996</c:v>
                </c:pt>
                <c:pt idx="93">
                  <c:v>0.37467128492009194</c:v>
                </c:pt>
                <c:pt idx="94">
                  <c:v>0.37874834919620615</c:v>
                </c:pt>
                <c:pt idx="95">
                  <c:v>0.38280837128853679</c:v>
                </c:pt>
                <c:pt idx="96">
                  <c:v>0.38685148700979538</c:v>
                </c:pt>
                <c:pt idx="97">
                  <c:v>0.39087783050701763</c:v>
                </c:pt>
                <c:pt idx="98">
                  <c:v>0.39488753428847678</c:v>
                </c:pt>
                <c:pt idx="99">
                  <c:v>0.39888072925005436</c:v>
                </c:pt>
                <c:pt idx="100">
                  <c:v>0.40285754470108354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53-47B2-9CF5-39475EC1E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526808"/>
        <c:axId val="406633480"/>
      </c:scatterChart>
      <c:valAx>
        <c:axId val="417526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633480"/>
        <c:crosses val="autoZero"/>
        <c:crossBetween val="midCat"/>
      </c:valAx>
      <c:valAx>
        <c:axId val="40663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526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233362</xdr:colOff>
      <xdr:row>6</xdr:row>
      <xdr:rowOff>119062</xdr:rowOff>
    </xdr:from>
    <xdr:to>
      <xdr:col>23</xdr:col>
      <xdr:colOff>538162</xdr:colOff>
      <xdr:row>21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797621-4FEC-42ED-81EB-412C63E24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271462</xdr:colOff>
      <xdr:row>4</xdr:row>
      <xdr:rowOff>119062</xdr:rowOff>
    </xdr:from>
    <xdr:to>
      <xdr:col>22</xdr:col>
      <xdr:colOff>576262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A81967-711B-4A9C-BFE7-BBB9F8095D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242887</xdr:colOff>
      <xdr:row>6</xdr:row>
      <xdr:rowOff>23812</xdr:rowOff>
    </xdr:from>
    <xdr:to>
      <xdr:col>22</xdr:col>
      <xdr:colOff>547687</xdr:colOff>
      <xdr:row>20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1C98AF-D4BD-489E-9F63-3C699F8CF2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2:Q107"/>
  <sheetViews>
    <sheetView topLeftCell="N1" zoomScaleNormal="100" workbookViewId="0">
      <selection activeCell="H17" sqref="H17"/>
    </sheetView>
  </sheetViews>
  <sheetFormatPr defaultRowHeight="15" x14ac:dyDescent="0.25"/>
  <cols>
    <col min="1" max="1" width="3.5703125" customWidth="1"/>
    <col min="3" max="3" width="11.28515625" bestFit="1" customWidth="1"/>
    <col min="7" max="7" width="3.5703125" customWidth="1"/>
    <col min="13" max="13" width="3.5703125" customWidth="1"/>
  </cols>
  <sheetData>
    <row r="2" spans="2:17" x14ac:dyDescent="0.25">
      <c r="B2" t="s">
        <v>5</v>
      </c>
      <c r="C2" s="4" cm="1">
        <f t="array" ref="C2">_xll.KAHAN.A</f>
        <v>-2086141883</v>
      </c>
    </row>
    <row r="3" spans="2:17" x14ac:dyDescent="0.25">
      <c r="B3" s="1" t="s">
        <v>1</v>
      </c>
      <c r="C3">
        <v>0.15</v>
      </c>
      <c r="D3">
        <f t="array" ref="D3">_xll.XLL.UDF(_xll.KAHAN.A,C3)</f>
        <v>-0.10050625000000013</v>
      </c>
      <c r="H3" t="s">
        <v>8</v>
      </c>
    </row>
    <row r="4" spans="2:17" x14ac:dyDescent="0.25">
      <c r="C4">
        <v>0.25</v>
      </c>
      <c r="D4">
        <f t="array" ref="D4">_xll.XLL.UDF(_xll.KAHAN.A,C4)</f>
        <v>0.49609375</v>
      </c>
      <c r="H4" t="s">
        <v>9</v>
      </c>
    </row>
    <row r="6" spans="2:17" x14ac:dyDescent="0.25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O6" s="3" t="s">
        <v>11</v>
      </c>
      <c r="P6" s="3" t="s">
        <v>12</v>
      </c>
      <c r="Q6" s="3"/>
    </row>
    <row r="7" spans="2:17" x14ac:dyDescent="0.25">
      <c r="B7" s="1" t="s">
        <v>0</v>
      </c>
      <c r="C7">
        <f t="array" ref="C7:D7">_xll.BISECT(_xll.KAHAN.A,C3,C4)</f>
        <v>0.15</v>
      </c>
      <c r="D7">
        <v>0.2</v>
      </c>
      <c r="E7">
        <f>D7-C7</f>
        <v>5.0000000000000017E-2</v>
      </c>
      <c r="F7">
        <f t="array" ref="F7">_xll.XLL.UDF(_xll.KAHAN.A,C7)</f>
        <v>-0.10050625000000013</v>
      </c>
      <c r="H7" s="1" t="s">
        <v>6</v>
      </c>
      <c r="I7">
        <f t="array" ref="I7:J7">_xll.FALSE_POSITION(_xll.KAHAN.A,C3,C4)</f>
        <v>0.15</v>
      </c>
      <c r="J7">
        <v>0.16684650519611133</v>
      </c>
      <c r="K7">
        <f>J7-I7</f>
        <v>1.6846505196111333E-2</v>
      </c>
      <c r="L7">
        <f t="array" ref="L7">_xll.XLL.UDF(_xll.KAHAN.A,I7)</f>
        <v>-0.10050625000000013</v>
      </c>
      <c r="N7" t="s">
        <v>10</v>
      </c>
      <c r="O7">
        <v>0.15</v>
      </c>
      <c r="P7">
        <f t="array" ref="P7">_xll.XLL.UDF(_xll.KAHAN.A,O7)</f>
        <v>-0.10050625000000013</v>
      </c>
    </row>
    <row r="8" spans="2:17" x14ac:dyDescent="0.25">
      <c r="C8">
        <f t="array" ref="C8:D8">_xll.BISECT(_xll.KAHAN.A,C7,D7)</f>
        <v>0.15</v>
      </c>
      <c r="D8">
        <v>0.17499999999999999</v>
      </c>
      <c r="E8">
        <f t="shared" ref="E8:E57" si="0">D8-C8</f>
        <v>2.4999999999999994E-2</v>
      </c>
      <c r="F8">
        <f t="array" ref="F8">_xll.XLL.UDF(_xll.KAHAN.A,C8)</f>
        <v>-0.10050625000000013</v>
      </c>
      <c r="I8">
        <f t="array" ref="I8:J8">_xll.FALSE_POSITION(_xll.KAHAN.A,I7,J7)</f>
        <v>0.15</v>
      </c>
      <c r="J8">
        <v>0.16679568836342534</v>
      </c>
      <c r="K8">
        <f t="shared" ref="K8:K35" si="1">J8-I8</f>
        <v>1.6795688363425348E-2</v>
      </c>
      <c r="L8">
        <f t="array" ref="L8">_xll.XLL.UDF(_xll.KAHAN.A,I8)</f>
        <v>-0.10050625000000013</v>
      </c>
      <c r="O8">
        <v>0.151</v>
      </c>
      <c r="P8">
        <f t="array" ref="P8">_xll.XLL.UDF(_xll.KAHAN.A,O8)</f>
        <v>-9.4519885601000109E-2</v>
      </c>
    </row>
    <row r="9" spans="2:17" x14ac:dyDescent="0.25">
      <c r="C9">
        <f t="array" ref="C9:D9">_xll.BISECT(_xll.KAHAN.A,C8,D8)</f>
        <v>0.16249999999999998</v>
      </c>
      <c r="D9">
        <v>0.17499999999999999</v>
      </c>
      <c r="E9">
        <f t="shared" si="0"/>
        <v>1.2500000000000011E-2</v>
      </c>
      <c r="F9">
        <f t="array" ref="F9">_xll.XLL.UDF(_xll.KAHAN.A,C9)</f>
        <v>-2.5697290039062626E-2</v>
      </c>
      <c r="I9">
        <f t="array" ref="I9:J9">_xll.FALSE_POSITION(_xll.KAHAN.A,I8,J8)</f>
        <v>0.15</v>
      </c>
      <c r="J9">
        <v>0.16679566610834001</v>
      </c>
      <c r="K9">
        <f t="shared" si="1"/>
        <v>1.6795666108340018E-2</v>
      </c>
      <c r="L9">
        <f t="array" ref="L9">_xll.XLL.UDF(_xll.KAHAN.A,I9)</f>
        <v>-0.10050625000000013</v>
      </c>
      <c r="O9">
        <v>0.152</v>
      </c>
      <c r="P9">
        <f t="array" ref="P9">_xll.XLL.UDF(_xll.KAHAN.A,O9)</f>
        <v>-8.85337948160001E-2</v>
      </c>
    </row>
    <row r="10" spans="2:17" x14ac:dyDescent="0.25">
      <c r="C10">
        <f t="array" ref="C10:D10">_xll.BISECT(_xll.KAHAN.A,C9,D9)</f>
        <v>0.16249999999999998</v>
      </c>
      <c r="D10">
        <v>0.16874999999999998</v>
      </c>
      <c r="E10">
        <f t="shared" si="0"/>
        <v>6.2500000000000056E-3</v>
      </c>
      <c r="F10">
        <f t="array" ref="F10">_xll.XLL.UDF(_xll.KAHAN.A,C10)</f>
        <v>-2.5697290039062626E-2</v>
      </c>
      <c r="I10">
        <f t="array" ref="I10:J10">_xll.FALSE_POSITION(_xll.KAHAN.A,I9,J9)</f>
        <v>0.15</v>
      </c>
      <c r="J10">
        <v>0.16679566609859553</v>
      </c>
      <c r="K10">
        <f t="shared" si="1"/>
        <v>1.6795666098595535E-2</v>
      </c>
      <c r="L10">
        <f t="array" ref="L10">_xll.XLL.UDF(_xll.KAHAN.A,I10)</f>
        <v>-0.10050625000000013</v>
      </c>
      <c r="O10">
        <v>0.153</v>
      </c>
      <c r="P10">
        <f t="array" ref="P10">_xll.XLL.UDF(_xll.KAHAN.A,O10)</f>
        <v>-8.2547981281000049E-2</v>
      </c>
    </row>
    <row r="11" spans="2:17" x14ac:dyDescent="0.25">
      <c r="C11">
        <f t="array" ref="C11:D11">_xll.BISECT(_xll.KAHAN.A,C10,D10)</f>
        <v>0.16562499999999997</v>
      </c>
      <c r="D11">
        <v>0.16874999999999998</v>
      </c>
      <c r="E11">
        <f t="shared" si="0"/>
        <v>3.1250000000000167E-3</v>
      </c>
      <c r="F11">
        <f t="array" ref="F11">_xll.XLL.UDF(_xll.KAHAN.A,C11)</f>
        <v>-7.0024949073793641E-3</v>
      </c>
      <c r="I11">
        <f t="array" ref="I11:J11">_xll.FALSE_POSITION(_xll.KAHAN.A,I10,J10)</f>
        <v>0.15</v>
      </c>
      <c r="J11">
        <v>0.16679566609859126</v>
      </c>
      <c r="K11">
        <f t="shared" si="1"/>
        <v>1.6795666098591261E-2</v>
      </c>
      <c r="L11">
        <f t="array" ref="L11">_xll.XLL.UDF(_xll.KAHAN.A,I11)</f>
        <v>-0.10050625000000013</v>
      </c>
      <c r="O11">
        <v>0.154</v>
      </c>
      <c r="P11">
        <f t="array" ref="P11">_xll.XLL.UDF(_xll.KAHAN.A,O11)</f>
        <v>-7.6562448656000037E-2</v>
      </c>
    </row>
    <row r="12" spans="2:17" x14ac:dyDescent="0.25">
      <c r="C12">
        <f t="array" ref="C12:D12">_xll.BISECT(_xll.KAHAN.A,C11,D11)</f>
        <v>0.16562499999999997</v>
      </c>
      <c r="D12">
        <v>0.16718749999999999</v>
      </c>
      <c r="E12">
        <f t="shared" si="0"/>
        <v>1.5625000000000222E-3</v>
      </c>
      <c r="F12">
        <f t="array" ref="F12">_xll.XLL.UDF(_xll.KAHAN.A,C12)</f>
        <v>-7.0024949073793641E-3</v>
      </c>
      <c r="I12">
        <f t="array" ref="I12:J12">_xll.FALSE_POSITION(_xll.KAHAN.A,I11,J11)</f>
        <v>0.16679566609859126</v>
      </c>
      <c r="J12">
        <v>0.16679566609859126</v>
      </c>
      <c r="K12">
        <f t="shared" si="1"/>
        <v>0</v>
      </c>
      <c r="L12">
        <f t="array" ref="L12">_xll.XLL.UDF(_xll.KAHAN.A,I12)</f>
        <v>0</v>
      </c>
      <c r="O12">
        <v>0.155</v>
      </c>
      <c r="P12">
        <f t="array" ref="P12">_xll.XLL.UDF(_xll.KAHAN.A,O12)</f>
        <v>-7.0577200625000058E-2</v>
      </c>
    </row>
    <row r="13" spans="2:17" x14ac:dyDescent="0.25">
      <c r="C13">
        <f t="array" ref="C13:D13">_xll.BISECT(_xll.KAHAN.A,C12,D12)</f>
        <v>0.16640624999999998</v>
      </c>
      <c r="D13">
        <v>0.16718749999999999</v>
      </c>
      <c r="E13">
        <f t="shared" si="0"/>
        <v>7.812500000000111E-4</v>
      </c>
      <c r="F13">
        <f t="array" ref="F13">_xll.XLL.UDF(_xll.KAHAN.A,C13)</f>
        <v>-2.3292936984451451E-3</v>
      </c>
      <c r="I13">
        <f t="array" ref="I13:J13">_xll.FALSE_POSITION(_xll.KAHAN.A,I12,J12)</f>
        <v>0.16679566609859126</v>
      </c>
      <c r="J13">
        <v>0.16679566609859126</v>
      </c>
      <c r="K13">
        <f t="shared" si="1"/>
        <v>0</v>
      </c>
      <c r="L13">
        <f t="array" ref="L13">_xll.XLL.UDF(_xll.KAHAN.A,I13)</f>
        <v>0</v>
      </c>
      <c r="O13">
        <v>0.156</v>
      </c>
      <c r="P13">
        <f t="array" ref="P13">_xll.XLL.UDF(_xll.KAHAN.A,O13)</f>
        <v>-6.4592240896000019E-2</v>
      </c>
    </row>
    <row r="14" spans="2:17" x14ac:dyDescent="0.25">
      <c r="C14">
        <f t="array" ref="C14:D14">_xll.BISECT(_xll.KAHAN.A,C13,D13)</f>
        <v>0.16640624999999998</v>
      </c>
      <c r="D14">
        <v>0.16679687499999998</v>
      </c>
      <c r="E14">
        <f t="shared" si="0"/>
        <v>3.9062500000000555E-4</v>
      </c>
      <c r="F14">
        <f t="array" ref="F14">_xll.XLL.UDF(_xll.KAHAN.A,C14)</f>
        <v>-2.3292936984451451E-3</v>
      </c>
      <c r="I14">
        <f t="array" ref="I14:J14">_xll.FALSE_POSITION(_xll.KAHAN.A,I13,J13)</f>
        <v>0.16679566609859126</v>
      </c>
      <c r="J14">
        <v>0.16679566609859126</v>
      </c>
      <c r="K14">
        <f t="shared" si="1"/>
        <v>0</v>
      </c>
      <c r="L14">
        <f t="array" ref="L14">_xll.XLL.UDF(_xll.KAHAN.A,I14)</f>
        <v>0</v>
      </c>
      <c r="O14">
        <v>0.157</v>
      </c>
      <c r="P14">
        <f t="array" ref="P14">_xll.XLL.UDF(_xll.KAHAN.A,O14)</f>
        <v>-5.8607573201000074E-2</v>
      </c>
    </row>
    <row r="15" spans="2:17" x14ac:dyDescent="0.25">
      <c r="C15">
        <f t="array" ref="C15:D15">_xll.BISECT(_xll.KAHAN.A,C14,D14)</f>
        <v>0.16660156249999997</v>
      </c>
      <c r="D15">
        <v>0.16679687499999998</v>
      </c>
      <c r="E15">
        <f t="shared" si="0"/>
        <v>1.9531250000001665E-4</v>
      </c>
      <c r="F15">
        <f t="array" ref="F15">_xll.XLL.UDF(_xll.KAHAN.A,C15)</f>
        <v>-1.1610250117972676E-3</v>
      </c>
      <c r="I15">
        <f t="array" ref="I15:J15">_xll.FALSE_POSITION(_xll.KAHAN.A,I14,J14)</f>
        <v>0.16679566609859126</v>
      </c>
      <c r="J15">
        <v>0.16679566609859126</v>
      </c>
      <c r="K15">
        <f t="shared" si="1"/>
        <v>0</v>
      </c>
      <c r="L15">
        <f t="array" ref="L15">_xll.XLL.UDF(_xll.KAHAN.A,I15)</f>
        <v>0</v>
      </c>
      <c r="O15">
        <v>0.158</v>
      </c>
      <c r="P15">
        <f t="array" ref="P15">_xll.XLL.UDF(_xll.KAHAN.A,O15)</f>
        <v>-5.2623201296000066E-2</v>
      </c>
    </row>
    <row r="16" spans="2:17" x14ac:dyDescent="0.25">
      <c r="C16">
        <f t="array" ref="C16:D16">_xll.BISECT(_xll.KAHAN.A,C15,D15)</f>
        <v>0.16669921874999999</v>
      </c>
      <c r="D16">
        <v>0.16679687499999998</v>
      </c>
      <c r="E16">
        <f t="shared" si="0"/>
        <v>9.7656249999994449E-5</v>
      </c>
      <c r="F16">
        <f t="array" ref="F16">_xll.XLL.UDF(_xll.KAHAN.A,C16)</f>
        <v>-5.7689543125916121E-4</v>
      </c>
      <c r="I16">
        <f t="array" ref="I16:J16">_xll.FALSE_POSITION(_xll.KAHAN.A,I15,J15)</f>
        <v>0.16679566609859126</v>
      </c>
      <c r="J16">
        <v>0.16679566609859126</v>
      </c>
      <c r="K16">
        <f t="shared" si="1"/>
        <v>0</v>
      </c>
      <c r="L16">
        <f t="array" ref="L16">_xll.XLL.UDF(_xll.KAHAN.A,I16)</f>
        <v>0</v>
      </c>
      <c r="O16">
        <v>0.159</v>
      </c>
      <c r="P16">
        <f t="array" ref="P16">_xll.XLL.UDF(_xll.KAHAN.A,O16)</f>
        <v>-4.6639128961000087E-2</v>
      </c>
    </row>
    <row r="17" spans="3:16" x14ac:dyDescent="0.25">
      <c r="C17">
        <f t="array" ref="C17:D17">_xll.BISECT(_xll.KAHAN.A,C16,D16)</f>
        <v>0.166748046875</v>
      </c>
      <c r="D17">
        <v>0.16679687499999998</v>
      </c>
      <c r="E17">
        <f t="shared" si="0"/>
        <v>4.8828124999983347E-5</v>
      </c>
      <c r="F17">
        <f t="array" ref="F17">_xll.XLL.UDF(_xll.KAHAN.A,C17)</f>
        <v>-2.8483183331573514E-4</v>
      </c>
      <c r="I17">
        <f t="array" ref="I17:J17">_xll.FALSE_POSITION(_xll.KAHAN.A,I16,J16)</f>
        <v>0.16679566609859126</v>
      </c>
      <c r="J17">
        <v>0.16679566609859126</v>
      </c>
      <c r="K17">
        <f t="shared" si="1"/>
        <v>0</v>
      </c>
      <c r="L17">
        <f t="array" ref="L17">_xll.XLL.UDF(_xll.KAHAN.A,I17)</f>
        <v>0</v>
      </c>
      <c r="O17">
        <v>0.16</v>
      </c>
      <c r="P17">
        <f t="array" ref="P17">_xll.XLL.UDF(_xll.KAHAN.A,O17)</f>
        <v>-4.0655360000000029E-2</v>
      </c>
    </row>
    <row r="18" spans="3:16" x14ac:dyDescent="0.25">
      <c r="C18">
        <f t="array" ref="C18:D18">_xll.BISECT(_xll.KAHAN.A,C17,D17)</f>
        <v>0.16677246093749998</v>
      </c>
      <c r="D18">
        <v>0.16679687499999998</v>
      </c>
      <c r="E18">
        <f t="shared" si="0"/>
        <v>2.4414062500005551E-5</v>
      </c>
      <c r="F18">
        <f t="array" ref="F18">_xll.XLL.UDF(_xll.KAHAN.A,C18)</f>
        <v>-1.38800332629474E-4</v>
      </c>
      <c r="I18">
        <f t="array" ref="I18:J18">_xll.FALSE_POSITION(_xll.KAHAN.A,I17,J17)</f>
        <v>0.16679566609859126</v>
      </c>
      <c r="J18">
        <v>0.16679566609859126</v>
      </c>
      <c r="K18">
        <f t="shared" si="1"/>
        <v>0</v>
      </c>
      <c r="L18">
        <f t="array" ref="L18">_xll.XLL.UDF(_xll.KAHAN.A,I18)</f>
        <v>0</v>
      </c>
      <c r="O18">
        <v>0.161</v>
      </c>
      <c r="P18">
        <f t="array" ref="P18">_xll.XLL.UDF(_xll.KAHAN.A,O18)</f>
        <v>-3.4671898241000032E-2</v>
      </c>
    </row>
    <row r="19" spans="3:16" x14ac:dyDescent="0.25">
      <c r="C19">
        <f t="array" ref="C19:D19">_xll.BISECT(_xll.KAHAN.A,C18,D18)</f>
        <v>0.16678466796874997</v>
      </c>
      <c r="D19">
        <v>0.16679687499999998</v>
      </c>
      <c r="E19">
        <f t="shared" si="0"/>
        <v>1.2207031250016653E-5</v>
      </c>
      <c r="F19">
        <f t="array" ref="F19">_xll.XLL.UDF(_xll.KAHAN.A,C19)</f>
        <v>-6.578465688300561E-5</v>
      </c>
      <c r="I19">
        <f t="array" ref="I19:J19">_xll.FALSE_POSITION(_xll.KAHAN.A,I18,J18)</f>
        <v>0.16679566609859126</v>
      </c>
      <c r="J19">
        <v>0.16679566609859126</v>
      </c>
      <c r="K19">
        <f t="shared" si="1"/>
        <v>0</v>
      </c>
      <c r="L19">
        <f t="array" ref="L19">_xll.XLL.UDF(_xll.KAHAN.A,I19)</f>
        <v>0</v>
      </c>
      <c r="O19">
        <v>0.16200000000000001</v>
      </c>
      <c r="P19">
        <f t="array" ref="P19">_xll.XLL.UDF(_xll.KAHAN.A,O19)</f>
        <v>-2.8688747536000037E-2</v>
      </c>
    </row>
    <row r="20" spans="3:16" x14ac:dyDescent="0.25">
      <c r="C20">
        <f t="array" ref="C20:D20">_xll.BISECT(_xll.KAHAN.A,C19,D19)</f>
        <v>0.16679077148437499</v>
      </c>
      <c r="D20">
        <v>0.16679687499999998</v>
      </c>
      <c r="E20">
        <f t="shared" si="0"/>
        <v>6.1035156249944489E-6</v>
      </c>
      <c r="F20">
        <f t="array" ref="F20">_xll.XLL.UDF(_xll.KAHAN.A,C20)</f>
        <v>-2.9276837662295385E-5</v>
      </c>
      <c r="I20">
        <f t="array" ref="I20:J20">_xll.FALSE_POSITION(_xll.KAHAN.A,I19,J19)</f>
        <v>0.16679566609859126</v>
      </c>
      <c r="J20">
        <v>0.16679566609859126</v>
      </c>
      <c r="K20">
        <f t="shared" si="1"/>
        <v>0</v>
      </c>
      <c r="L20">
        <f t="array" ref="L20">_xll.XLL.UDF(_xll.KAHAN.A,I20)</f>
        <v>0</v>
      </c>
      <c r="O20">
        <v>0.16300000000000001</v>
      </c>
      <c r="P20">
        <f t="array" ref="P20">_xll.XLL.UDF(_xll.KAHAN.A,O20)</f>
        <v>-2.2705911761000008E-2</v>
      </c>
    </row>
    <row r="21" spans="3:16" x14ac:dyDescent="0.25">
      <c r="C21">
        <f t="array" ref="C21:D21">_xll.BISECT(_xll.KAHAN.A,C20,D20)</f>
        <v>0.1667938232421875</v>
      </c>
      <c r="D21">
        <v>0.16679687499999998</v>
      </c>
      <c r="E21">
        <f t="shared" si="0"/>
        <v>3.0517578124833467E-6</v>
      </c>
      <c r="F21">
        <f t="array" ref="F21">_xll.XLL.UDF(_xll.KAHAN.A,C21)</f>
        <v>-1.1022932715154532E-5</v>
      </c>
      <c r="I21">
        <f t="array" ref="I21:J21">_xll.FALSE_POSITION(_xll.KAHAN.A,I20,J20)</f>
        <v>0.16679566609859126</v>
      </c>
      <c r="J21">
        <v>0.16679566609859126</v>
      </c>
      <c r="K21">
        <f t="shared" si="1"/>
        <v>0</v>
      </c>
      <c r="L21">
        <f t="array" ref="L21">_xll.XLL.UDF(_xll.KAHAN.A,I21)</f>
        <v>0</v>
      </c>
      <c r="O21">
        <v>0.16400000000000001</v>
      </c>
      <c r="P21">
        <f t="array" ref="P21">_xll.XLL.UDF(_xll.KAHAN.A,O21)</f>
        <v>-1.6723394816000048E-2</v>
      </c>
    </row>
    <row r="22" spans="3:16" x14ac:dyDescent="0.25">
      <c r="C22">
        <f t="array" ref="C22:D22">_xll.BISECT(_xll.KAHAN.A,C21,D21)</f>
        <v>0.16679534912109373</v>
      </c>
      <c r="D22">
        <v>0.16679687499999998</v>
      </c>
      <c r="E22">
        <f t="shared" si="0"/>
        <v>1.5258789062555511E-6</v>
      </c>
      <c r="F22">
        <f t="array" ref="F22">_xll.XLL.UDF(_xll.KAHAN.A,C22)</f>
        <v>-1.8959814077623705E-6</v>
      </c>
      <c r="I22">
        <f t="array" ref="I22:J22">_xll.FALSE_POSITION(_xll.KAHAN.A,I21,J21)</f>
        <v>0.16679566609859126</v>
      </c>
      <c r="J22">
        <v>0.16679566609859126</v>
      </c>
      <c r="K22">
        <f t="shared" si="1"/>
        <v>0</v>
      </c>
      <c r="L22">
        <f t="array" ref="L22">_xll.XLL.UDF(_xll.KAHAN.A,I22)</f>
        <v>0</v>
      </c>
      <c r="O22">
        <v>0.16499999999999998</v>
      </c>
      <c r="P22">
        <f t="array" ref="P22">_xll.XLL.UDF(_xll.KAHAN.A,O22)</f>
        <v>-1.0741200625000169E-2</v>
      </c>
    </row>
    <row r="23" spans="3:16" x14ac:dyDescent="0.25">
      <c r="C23">
        <f t="array" ref="C23:D23">_xll.BISECT(_xll.KAHAN.A,C22,D22)</f>
        <v>0.16679534912109373</v>
      </c>
      <c r="D23">
        <v>0.16679611206054684</v>
      </c>
      <c r="E23">
        <f t="shared" si="0"/>
        <v>7.6293945311389777E-7</v>
      </c>
      <c r="F23">
        <f t="array" ref="F23">_xll.XLL.UDF(_xll.KAHAN.A,C23)</f>
        <v>-1.8959814077623705E-6</v>
      </c>
      <c r="I23">
        <f t="array" ref="I23:J23">_xll.FALSE_POSITION(_xll.KAHAN.A,I22,J22)</f>
        <v>0.16679566609859126</v>
      </c>
      <c r="J23">
        <v>0.16679566609859126</v>
      </c>
      <c r="K23">
        <f t="shared" si="1"/>
        <v>0</v>
      </c>
      <c r="L23">
        <f t="array" ref="L23">_xll.XLL.UDF(_xll.KAHAN.A,I23)</f>
        <v>0</v>
      </c>
      <c r="O23">
        <v>0.16599999999999998</v>
      </c>
      <c r="P23">
        <f t="array" ref="P23">_xll.XLL.UDF(_xll.KAHAN.A,O23)</f>
        <v>-4.7593331360000768E-3</v>
      </c>
    </row>
    <row r="24" spans="3:16" x14ac:dyDescent="0.25">
      <c r="C24">
        <f t="array" ref="C24:D24">_xll.BISECT(_xll.KAHAN.A,C23,D23)</f>
        <v>0.16679534912109373</v>
      </c>
      <c r="D24">
        <v>0.16679573059082028</v>
      </c>
      <c r="E24">
        <f t="shared" si="0"/>
        <v>3.8146972655694888E-7</v>
      </c>
      <c r="F24">
        <f t="array" ref="F24">_xll.XLL.UDF(_xll.KAHAN.A,C24)</f>
        <v>-1.8959814077623705E-6</v>
      </c>
      <c r="I24">
        <f t="array" ref="I24:J24">_xll.FALSE_POSITION(_xll.KAHAN.A,I23,J23)</f>
        <v>0.16679566609859126</v>
      </c>
      <c r="J24">
        <v>0.16679566609859126</v>
      </c>
      <c r="K24">
        <f t="shared" si="1"/>
        <v>0</v>
      </c>
      <c r="L24">
        <f t="array" ref="L24">_xll.XLL.UDF(_xll.KAHAN.A,I24)</f>
        <v>0</v>
      </c>
      <c r="O24">
        <v>0.16699999999999998</v>
      </c>
      <c r="P24">
        <f t="array" ref="P24">_xll.XLL.UDF(_xll.KAHAN.A,O24)</f>
        <v>1.2222036789997226E-3</v>
      </c>
    </row>
    <row r="25" spans="3:16" x14ac:dyDescent="0.25">
      <c r="C25">
        <f t="array" ref="C25:D25">_xll.BISECT(_xll.KAHAN.A,C24,D24)</f>
        <v>0.16679553985595702</v>
      </c>
      <c r="D25">
        <v>0.16679573059082028</v>
      </c>
      <c r="E25">
        <f t="shared" si="0"/>
        <v>1.9073486326459665E-7</v>
      </c>
      <c r="F25">
        <f t="array" ref="F25">_xll.XLL.UDF(_xll.KAHAN.A,C25)</f>
        <v>-7.551125490445898E-7</v>
      </c>
      <c r="I25">
        <f t="array" ref="I25:J25">_xll.FALSE_POSITION(_xll.KAHAN.A,I24,J24)</f>
        <v>0.16679566609859126</v>
      </c>
      <c r="J25">
        <v>0.16679566609859126</v>
      </c>
      <c r="K25">
        <f t="shared" si="1"/>
        <v>0</v>
      </c>
      <c r="L25">
        <f t="array" ref="L25">_xll.XLL.UDF(_xll.KAHAN.A,I25)</f>
        <v>0</v>
      </c>
      <c r="O25">
        <v>0.16799999999999998</v>
      </c>
      <c r="P25">
        <f t="array" ref="P25">_xll.XLL.UDF(_xll.KAHAN.A,O25)</f>
        <v>7.2034058240000309E-3</v>
      </c>
    </row>
    <row r="26" spans="3:16" x14ac:dyDescent="0.25">
      <c r="C26">
        <f t="array" ref="C26:D26">_xll.BISECT(_xll.KAHAN.A,C25,D25)</f>
        <v>0.16679563522338864</v>
      </c>
      <c r="D26">
        <v>0.16679573059082028</v>
      </c>
      <c r="E26">
        <f t="shared" si="0"/>
        <v>9.5367431646176115E-8</v>
      </c>
      <c r="F26">
        <f t="array" ref="F26">_xll.XLL.UDF(_xll.KAHAN.A,C26)</f>
        <v>-1.8467812412659157E-7</v>
      </c>
      <c r="I26">
        <f t="array" ref="I26:J26">_xll.FALSE_POSITION(_xll.KAHAN.A,I25,J25)</f>
        <v>0.16679566609859126</v>
      </c>
      <c r="J26">
        <v>0.16679566609859126</v>
      </c>
      <c r="K26">
        <f t="shared" si="1"/>
        <v>0</v>
      </c>
      <c r="L26">
        <f t="array" ref="L26">_xll.XLL.UDF(_xll.KAHAN.A,I26)</f>
        <v>0</v>
      </c>
      <c r="O26">
        <v>0.16899999999999998</v>
      </c>
      <c r="P26">
        <f t="array" ref="P26">_xll.XLL.UDF(_xll.KAHAN.A,O26)</f>
        <v>1.3184269278999849E-2</v>
      </c>
    </row>
    <row r="27" spans="3:16" x14ac:dyDescent="0.25">
      <c r="C27">
        <f t="array" ref="C27:D27">_xll.BISECT(_xll.KAHAN.A,C26,D26)</f>
        <v>0.16679563522338864</v>
      </c>
      <c r="D27">
        <v>0.16679568290710445</v>
      </c>
      <c r="E27">
        <f t="shared" si="0"/>
        <v>4.768371580921027E-8</v>
      </c>
      <c r="F27">
        <f t="array" ref="F27">_xll.XLL.UDF(_xll.KAHAN.A,C27)</f>
        <v>-1.8467812412659157E-7</v>
      </c>
      <c r="I27">
        <f t="array" ref="I27:J27">_xll.FALSE_POSITION(_xll.KAHAN.A,I26,J26)</f>
        <v>0.16679566609859126</v>
      </c>
      <c r="J27">
        <v>0.16679566609859126</v>
      </c>
      <c r="K27">
        <f t="shared" si="1"/>
        <v>0</v>
      </c>
      <c r="L27">
        <f t="array" ref="L27">_xll.XLL.UDF(_xll.KAHAN.A,I27)</f>
        <v>0</v>
      </c>
      <c r="O27">
        <v>0.16999999999999998</v>
      </c>
      <c r="P27">
        <f t="array" ref="P27">_xll.XLL.UDF(_xll.KAHAN.A,O27)</f>
        <v>1.9164790000000043E-2</v>
      </c>
    </row>
    <row r="28" spans="3:16" x14ac:dyDescent="0.25">
      <c r="C28">
        <f t="array" ref="C28:D28">_xll.BISECT(_xll.KAHAN.A,C27,D27)</f>
        <v>0.16679565906524654</v>
      </c>
      <c r="D28">
        <v>0.16679568290710445</v>
      </c>
      <c r="E28">
        <f t="shared" si="0"/>
        <v>2.3841857904605135E-8</v>
      </c>
      <c r="F28">
        <f t="array" ref="F28">_xll.XLL.UDF(_xll.KAHAN.A,C28)</f>
        <v>-4.2069518424447949E-8</v>
      </c>
      <c r="I28">
        <f t="array" ref="I28:J28">_xll.FALSE_POSITION(_xll.KAHAN.A,I27,J27)</f>
        <v>0.16679566609859126</v>
      </c>
      <c r="J28">
        <v>0.16679566609859126</v>
      </c>
      <c r="K28">
        <f t="shared" si="1"/>
        <v>0</v>
      </c>
      <c r="L28">
        <f t="array" ref="L28">_xll.XLL.UDF(_xll.KAHAN.A,I28)</f>
        <v>0</v>
      </c>
      <c r="O28">
        <v>0.17099999999999999</v>
      </c>
      <c r="P28">
        <f t="array" ref="P28">_xll.XLL.UDF(_xll.KAHAN.A,O28)</f>
        <v>2.5144963918999785E-2</v>
      </c>
    </row>
    <row r="29" spans="3:16" x14ac:dyDescent="0.25">
      <c r="C29">
        <f t="array" ref="C29:D29">_xll.BISECT(_xll.KAHAN.A,C28,D28)</f>
        <v>0.16679565906524654</v>
      </c>
      <c r="D29">
        <v>0.16679567098617548</v>
      </c>
      <c r="E29">
        <f t="shared" si="0"/>
        <v>1.192092893842478E-8</v>
      </c>
      <c r="F29">
        <f t="array" ref="F29">_xll.XLL.UDF(_xll.KAHAN.A,C29)</f>
        <v>-4.2069518424447949E-8</v>
      </c>
      <c r="I29">
        <f t="array" ref="I29:J29">_xll.FALSE_POSITION(_xll.KAHAN.A,I28,J28)</f>
        <v>0.16679566609859126</v>
      </c>
      <c r="J29">
        <v>0.16679566609859126</v>
      </c>
      <c r="K29">
        <f t="shared" si="1"/>
        <v>0</v>
      </c>
      <c r="L29">
        <f t="array" ref="L29">_xll.XLL.UDF(_xll.KAHAN.A,I29)</f>
        <v>0</v>
      </c>
      <c r="O29">
        <v>0.17199999999999999</v>
      </c>
      <c r="P29">
        <f t="array" ref="P29">_xll.XLL.UDF(_xll.KAHAN.A,O29)</f>
        <v>3.1124786944000116E-2</v>
      </c>
    </row>
    <row r="30" spans="3:16" x14ac:dyDescent="0.25">
      <c r="C30">
        <f t="array" ref="C30:D30">_xll.BISECT(_xll.KAHAN.A,C29,D29)</f>
        <v>0.16679566502571103</v>
      </c>
      <c r="D30">
        <v>0.16679567098617548</v>
      </c>
      <c r="E30">
        <f t="shared" si="0"/>
        <v>5.960464455334602E-9</v>
      </c>
      <c r="F30">
        <f t="array" ref="F30">_xll.XLL.UDF(_xll.KAHAN.A,C30)</f>
        <v>-6.4173669711564685E-9</v>
      </c>
      <c r="I30">
        <f t="array" ref="I30:J30">_xll.FALSE_POSITION(_xll.KAHAN.A,I29,J29)</f>
        <v>0.16679566609859126</v>
      </c>
      <c r="J30">
        <v>0.16679566609859126</v>
      </c>
      <c r="K30">
        <f t="shared" si="1"/>
        <v>0</v>
      </c>
      <c r="L30">
        <f t="array" ref="L30">_xll.XLL.UDF(_xll.KAHAN.A,I30)</f>
        <v>0</v>
      </c>
      <c r="O30">
        <v>0.17299999999999999</v>
      </c>
      <c r="P30">
        <f t="array" ref="P30">_xll.XLL.UDF(_xll.KAHAN.A,O30)</f>
        <v>3.7104254958999716E-2</v>
      </c>
    </row>
    <row r="31" spans="3:16" x14ac:dyDescent="0.25">
      <c r="C31">
        <f t="array" ref="C31:D31">_xll.BISECT(_xll.KAHAN.A,C30,D30)</f>
        <v>0.16679566502571103</v>
      </c>
      <c r="D31">
        <v>0.16679566800594325</v>
      </c>
      <c r="E31">
        <f t="shared" si="0"/>
        <v>2.980232227667301E-9</v>
      </c>
      <c r="F31">
        <f t="array" ref="F31">_xll.XLL.UDF(_xll.KAHAN.A,C31)</f>
        <v>-6.4173669711564685E-9</v>
      </c>
      <c r="I31">
        <f t="array" ref="I31:J31">_xll.FALSE_POSITION(_xll.KAHAN.A,I30,J30)</f>
        <v>0.16679566609859126</v>
      </c>
      <c r="J31">
        <v>0.16679566609859126</v>
      </c>
      <c r="K31">
        <f t="shared" si="1"/>
        <v>0</v>
      </c>
      <c r="L31">
        <f t="array" ref="L31">_xll.XLL.UDF(_xll.KAHAN.A,I31)</f>
        <v>0</v>
      </c>
      <c r="O31">
        <v>0.17399999999999999</v>
      </c>
      <c r="P31">
        <f t="array" ref="P31">_xll.XLL.UDF(_xll.KAHAN.A,O31)</f>
        <v>4.3083363824000021E-2</v>
      </c>
    </row>
    <row r="32" spans="3:16" x14ac:dyDescent="0.25">
      <c r="C32">
        <f t="array" ref="C32:D32">_xll.BISECT(_xll.KAHAN.A,C31,D31)</f>
        <v>0.16679566502571103</v>
      </c>
      <c r="D32">
        <v>0.16679566651582714</v>
      </c>
      <c r="E32">
        <f t="shared" si="0"/>
        <v>1.4901161138336505E-9</v>
      </c>
      <c r="F32">
        <f t="array" ref="F32">_xll.XLL.UDF(_xll.KAHAN.A,C32)</f>
        <v>-6.4173669711564685E-9</v>
      </c>
      <c r="I32">
        <f t="array" ref="I32:J32">_xll.FALSE_POSITION(_xll.KAHAN.A,I31,J31)</f>
        <v>0.16679566609859126</v>
      </c>
      <c r="J32">
        <v>0.16679566609859126</v>
      </c>
      <c r="K32">
        <f t="shared" si="1"/>
        <v>0</v>
      </c>
      <c r="L32">
        <f t="array" ref="L32">_xll.XLL.UDF(_xll.KAHAN.A,I32)</f>
        <v>0</v>
      </c>
      <c r="O32">
        <v>0.17499999999999999</v>
      </c>
      <c r="P32">
        <f t="array" ref="P32">_xll.XLL.UDF(_xll.KAHAN.A,O32)</f>
        <v>4.9062109374999885E-2</v>
      </c>
    </row>
    <row r="33" spans="3:16" x14ac:dyDescent="0.25">
      <c r="C33">
        <f t="array" ref="C33:D33">_xll.BISECT(_xll.KAHAN.A,C32,D32)</f>
        <v>0.1667956657707691</v>
      </c>
      <c r="D33">
        <v>0.16679566651582714</v>
      </c>
      <c r="E33">
        <f t="shared" si="0"/>
        <v>7.4505804303903744E-10</v>
      </c>
      <c r="F33">
        <f t="array" ref="F33">_xll.XLL.UDF(_xll.KAHAN.A,C33)</f>
        <v>-1.9608480394950334E-9</v>
      </c>
      <c r="I33">
        <f t="array" ref="I33:J33">_xll.FALSE_POSITION(_xll.KAHAN.A,I32,J32)</f>
        <v>0.16679566609859126</v>
      </c>
      <c r="J33">
        <v>0.16679566609859126</v>
      </c>
      <c r="K33">
        <f t="shared" si="1"/>
        <v>0</v>
      </c>
      <c r="L33">
        <f t="array" ref="L33">_xll.XLL.UDF(_xll.KAHAN.A,I33)</f>
        <v>0</v>
      </c>
      <c r="O33">
        <v>0.17599999999999999</v>
      </c>
      <c r="P33">
        <f t="array" ref="P33">_xll.XLL.UDF(_xll.KAHAN.A,O33)</f>
        <v>5.5040487424000029E-2</v>
      </c>
    </row>
    <row r="34" spans="3:16" x14ac:dyDescent="0.25">
      <c r="C34">
        <f t="array" ref="C34:D34">_xll.BISECT(_xll.KAHAN.A,C33,D33)</f>
        <v>0.1667956657707691</v>
      </c>
      <c r="D34">
        <v>0.1667956661432981</v>
      </c>
      <c r="E34">
        <f t="shared" si="0"/>
        <v>3.7252900764173091E-10</v>
      </c>
      <c r="F34">
        <f t="array" ref="F34">_xll.XLL.UDF(_xll.KAHAN.A,C34)</f>
        <v>-1.9608480394950334E-9</v>
      </c>
      <c r="I34">
        <f t="array" ref="I34:J34">_xll.FALSE_POSITION(_xll.KAHAN.A,I33,J33)</f>
        <v>0.16679566609859126</v>
      </c>
      <c r="J34">
        <v>0.16679566609859126</v>
      </c>
      <c r="K34">
        <f t="shared" si="1"/>
        <v>0</v>
      </c>
      <c r="L34">
        <f t="array" ref="L34">_xll.XLL.UDF(_xll.KAHAN.A,I34)</f>
        <v>0</v>
      </c>
      <c r="O34">
        <v>0.17699999999999999</v>
      </c>
      <c r="P34">
        <f t="array" ref="P34">_xll.XLL.UDF(_xll.KAHAN.A,O34)</f>
        <v>6.1018493758999925E-2</v>
      </c>
    </row>
    <row r="35" spans="3:16" x14ac:dyDescent="0.25">
      <c r="C35">
        <f t="array" ref="C35:D35">_xll.BISECT(_xll.KAHAN.A,C34,D34)</f>
        <v>0.1667956659570336</v>
      </c>
      <c r="D35">
        <v>0.1667956661432981</v>
      </c>
      <c r="E35">
        <f t="shared" si="0"/>
        <v>1.8626450382086546E-10</v>
      </c>
      <c r="F35">
        <f t="array" ref="F35">_xll.XLL.UDF(_xll.KAHAN.A,C35)</f>
        <v>-8.4671825106852339E-10</v>
      </c>
      <c r="I35">
        <f t="array" ref="I35:J35">_xll.FALSE_POSITION(_xll.KAHAN.A,I34,J34)</f>
        <v>0.16679566609859126</v>
      </c>
      <c r="J35">
        <v>0.16679566609859126</v>
      </c>
      <c r="K35">
        <f t="shared" si="1"/>
        <v>0</v>
      </c>
      <c r="L35">
        <f t="array" ref="L35">_xll.XLL.UDF(_xll.KAHAN.A,I35)</f>
        <v>0</v>
      </c>
      <c r="O35">
        <v>0.17799999999999999</v>
      </c>
      <c r="P35">
        <f t="array" ref="P35">_xll.XLL.UDF(_xll.KAHAN.A,O35)</f>
        <v>6.6996124144000024E-2</v>
      </c>
    </row>
    <row r="36" spans="3:16" x14ac:dyDescent="0.25">
      <c r="C36">
        <f t="array" ref="C36:D36">_xll.BISECT(_xll.KAHAN.A,C35,D35)</f>
        <v>0.16679566605016585</v>
      </c>
      <c r="D36">
        <v>0.1667956661432981</v>
      </c>
      <c r="E36">
        <f t="shared" si="0"/>
        <v>9.3132251910432728E-11</v>
      </c>
      <c r="F36">
        <f t="array" ref="F36">_xll.XLL.UDF(_xll.KAHAN.A,C36)</f>
        <v>-2.8965352338872208E-10</v>
      </c>
      <c r="O36">
        <v>0.17899999999999999</v>
      </c>
      <c r="P36">
        <f t="array" ref="P36">_xll.XLL.UDF(_xll.KAHAN.A,O36)</f>
        <v>7.2973374318999751E-2</v>
      </c>
    </row>
    <row r="37" spans="3:16" x14ac:dyDescent="0.25">
      <c r="C37">
        <f t="array" ref="C37:D37">_xll.BISECT(_xll.KAHAN.A,C36,D36)</f>
        <v>0.16679566609673196</v>
      </c>
      <c r="D37">
        <v>0.1667956661432981</v>
      </c>
      <c r="E37">
        <f t="shared" si="0"/>
        <v>4.6566139833004172E-11</v>
      </c>
      <c r="F37">
        <f t="array" ref="F37">_xll.XLL.UDF(_xll.KAHAN.A,C37)</f>
        <v>-1.1121326082275118E-11</v>
      </c>
      <c r="O37">
        <v>0.18</v>
      </c>
      <c r="P37">
        <f t="array" ref="P37">_xll.XLL.UDF(_xll.KAHAN.A,O37)</f>
        <v>7.8950240000000171E-2</v>
      </c>
    </row>
    <row r="38" spans="3:16" x14ac:dyDescent="0.25">
      <c r="C38">
        <f t="array" ref="C38:D38">_xll.BISECT(_xll.KAHAN.A,C37,D37)</f>
        <v>0.16679566609673196</v>
      </c>
      <c r="D38">
        <v>0.16679566612001503</v>
      </c>
      <c r="E38">
        <f t="shared" si="0"/>
        <v>2.3283069916502086E-11</v>
      </c>
      <c r="F38">
        <f t="array" ref="F38">_xll.XLL.UDF(_xll.KAHAN.A,C38)</f>
        <v>-1.1121326082275118E-11</v>
      </c>
      <c r="O38">
        <v>0.18099999999999999</v>
      </c>
      <c r="P38">
        <f t="array" ref="P38">_xll.XLL.UDF(_xll.KAHAN.A,O38)</f>
        <v>8.4926716878999775E-2</v>
      </c>
    </row>
    <row r="39" spans="3:16" x14ac:dyDescent="0.25">
      <c r="C39">
        <f t="array" ref="C39:D39">_xll.BISECT(_xll.KAHAN.A,C38,D38)</f>
        <v>0.16679566609673196</v>
      </c>
      <c r="D39">
        <v>0.16679566610837349</v>
      </c>
      <c r="E39">
        <f t="shared" si="0"/>
        <v>1.1641521080463235E-11</v>
      </c>
      <c r="F39">
        <f t="array" ref="F39">_xll.XLL.UDF(_xll.KAHAN.A,C39)</f>
        <v>-1.1121326082275118E-11</v>
      </c>
      <c r="O39">
        <v>0.182</v>
      </c>
      <c r="P39">
        <f t="array" ref="P39">_xll.XLL.UDF(_xll.KAHAN.A,O39)</f>
        <v>9.0902800624000024E-2</v>
      </c>
    </row>
    <row r="40" spans="3:16" x14ac:dyDescent="0.25">
      <c r="C40">
        <f t="array" ref="C40:D40">_xll.BISECT(_xll.KAHAN.A,C39,D39)</f>
        <v>0.16679566609673196</v>
      </c>
      <c r="D40">
        <v>0.16679566610255273</v>
      </c>
      <c r="E40">
        <f t="shared" si="0"/>
        <v>5.8207605402316176E-12</v>
      </c>
      <c r="F40">
        <f t="array" ref="F40">_xll.XLL.UDF(_xll.KAHAN.A,C40)</f>
        <v>-1.1121326082275118E-11</v>
      </c>
      <c r="O40">
        <v>0.183</v>
      </c>
      <c r="P40">
        <f t="array" ref="P40">_xll.XLL.UDF(_xll.KAHAN.A,O40)</f>
        <v>9.6878486878999803E-2</v>
      </c>
    </row>
    <row r="41" spans="3:16" x14ac:dyDescent="0.25">
      <c r="C41">
        <f t="array" ref="C41:D41">_xll.BISECT(_xll.KAHAN.A,C40,D40)</f>
        <v>0.16679566609673196</v>
      </c>
      <c r="D41">
        <v>0.16679566609964236</v>
      </c>
      <c r="E41">
        <f t="shared" si="0"/>
        <v>2.9103941479036166E-12</v>
      </c>
      <c r="F41">
        <f t="array" ref="F41">_xll.XLL.UDF(_xll.KAHAN.A,C41)</f>
        <v>-1.1121326082275118E-11</v>
      </c>
      <c r="O41">
        <v>0.184</v>
      </c>
      <c r="P41">
        <f t="array" ref="P41">_xll.XLL.UDF(_xll.KAHAN.A,O41)</f>
        <v>0.10285377126400008</v>
      </c>
    </row>
    <row r="42" spans="3:16" x14ac:dyDescent="0.25">
      <c r="C42">
        <f t="array" ref="C42:D42">_xll.BISECT(_xll.KAHAN.A,C41,D41)</f>
        <v>0.16679566609818716</v>
      </c>
      <c r="D42">
        <v>0.16679566609964236</v>
      </c>
      <c r="E42">
        <f t="shared" si="0"/>
        <v>1.4551970739518083E-12</v>
      </c>
      <c r="F42">
        <f t="array" ref="F42">_xll.XLL.UDF(_xll.KAHAN.A,C42)</f>
        <v>-2.4170665469114283E-12</v>
      </c>
      <c r="O42">
        <v>0.185</v>
      </c>
      <c r="P42">
        <f t="array" ref="P42">_xll.XLL.UDF(_xll.KAHAN.A,O42)</f>
        <v>0.10882864937499992</v>
      </c>
    </row>
    <row r="43" spans="3:16" x14ac:dyDescent="0.25">
      <c r="C43">
        <f t="array" ref="C43:D43">_xll.BISECT(_xll.KAHAN.A,C42,D42)</f>
        <v>0.16679566609818716</v>
      </c>
      <c r="D43">
        <v>0.16679566609891477</v>
      </c>
      <c r="E43">
        <f t="shared" si="0"/>
        <v>7.2761241476371197E-13</v>
      </c>
      <c r="F43">
        <f t="array" ref="F43">_xll.XLL.UDF(_xll.KAHAN.A,C43)</f>
        <v>-2.4170665469114283E-12</v>
      </c>
      <c r="O43">
        <v>0.186</v>
      </c>
      <c r="P43">
        <f t="array" ref="P43">_xll.XLL.UDF(_xll.KAHAN.A,O43)</f>
        <v>0.11480311678400001</v>
      </c>
    </row>
    <row r="44" spans="3:16" x14ac:dyDescent="0.25">
      <c r="C44">
        <f t="array" ref="C44:D44">_xll.BISECT(_xll.KAHAN.A,C43,D43)</f>
        <v>0.16679566609855095</v>
      </c>
      <c r="D44">
        <v>0.16679566609891477</v>
      </c>
      <c r="E44">
        <f t="shared" si="0"/>
        <v>3.638200851696638E-13</v>
      </c>
      <c r="F44">
        <f t="array" ref="F44">_xll.XLL.UDF(_xll.KAHAN.A,C44)</f>
        <v>-2.41140440948584E-13</v>
      </c>
      <c r="O44">
        <v>0.187</v>
      </c>
      <c r="P44">
        <f t="array" ref="P44">_xll.XLL.UDF(_xll.KAHAN.A,O44)</f>
        <v>0.12077716903899982</v>
      </c>
    </row>
    <row r="45" spans="3:16" x14ac:dyDescent="0.25">
      <c r="C45">
        <f t="array" ref="C45:D45">_xll.BISECT(_xll.KAHAN.A,C44,D44)</f>
        <v>0.16679566609855095</v>
      </c>
      <c r="D45">
        <v>0.16679566609873286</v>
      </c>
      <c r="E45">
        <f t="shared" si="0"/>
        <v>1.819100425848319E-13</v>
      </c>
      <c r="F45">
        <f t="array" ref="F45">_xll.XLL.UDF(_xll.KAHAN.A,C45)</f>
        <v>-2.41140440948584E-13</v>
      </c>
      <c r="O45">
        <v>0.188</v>
      </c>
      <c r="P45">
        <f t="array" ref="P45">_xll.XLL.UDF(_xll.KAHAN.A,O45)</f>
        <v>0.12675080166400021</v>
      </c>
    </row>
    <row r="46" spans="3:16" x14ac:dyDescent="0.25">
      <c r="C46">
        <f t="array" ref="C46:D46">_xll.BISECT(_xll.KAHAN.A,C45,D45)</f>
        <v>0.16679566609855095</v>
      </c>
      <c r="D46">
        <v>0.16679566609864191</v>
      </c>
      <c r="E46">
        <f t="shared" si="0"/>
        <v>9.095502129241595E-14</v>
      </c>
      <c r="F46">
        <f t="array" ref="F46">_xll.XLL.UDF(_xll.KAHAN.A,C46)</f>
        <v>-2.41140440948584E-13</v>
      </c>
      <c r="O46">
        <v>0.189</v>
      </c>
      <c r="P46">
        <f t="array" ref="P46">_xll.XLL.UDF(_xll.KAHAN.A,O46)</f>
        <v>0.13272401015899993</v>
      </c>
    </row>
    <row r="47" spans="3:16" x14ac:dyDescent="0.25">
      <c r="C47">
        <f t="array" ref="C47:D47">_xll.BISECT(_xll.KAHAN.A,C46,D46)</f>
        <v>0.16679566609855095</v>
      </c>
      <c r="D47">
        <v>0.16679566609859642</v>
      </c>
      <c r="E47">
        <f t="shared" si="0"/>
        <v>4.546363285840016E-14</v>
      </c>
      <c r="F47">
        <f t="array" ref="F47">_xll.XLL.UDF(_xll.KAHAN.A,C47)</f>
        <v>-2.41140440948584E-13</v>
      </c>
      <c r="O47">
        <v>0.19</v>
      </c>
      <c r="P47">
        <f t="array" ref="P47">_xll.XLL.UDF(_xll.KAHAN.A,O47)</f>
        <v>0.13869679000000001</v>
      </c>
    </row>
    <row r="48" spans="3:16" x14ac:dyDescent="0.25">
      <c r="C48">
        <f t="array" ref="C48:D48">_xll.BISECT(_xll.KAHAN.A,C47,D47)</f>
        <v>0.16679566609857369</v>
      </c>
      <c r="D48">
        <v>0.16679566609859642</v>
      </c>
      <c r="E48">
        <f t="shared" si="0"/>
        <v>2.273181642920008E-14</v>
      </c>
      <c r="F48">
        <f t="array" ref="F48">_xll.XLL.UDF(_xll.KAHAN.A,C48)</f>
        <v>-1.0502709812953981E-13</v>
      </c>
      <c r="O48">
        <v>0.191</v>
      </c>
      <c r="P48">
        <f t="array" ref="P48">_xll.XLL.UDF(_xll.KAHAN.A,O48)</f>
        <v>0.14466913663899983</v>
      </c>
    </row>
    <row r="49" spans="3:16" x14ac:dyDescent="0.25">
      <c r="C49">
        <f t="array" ref="C49:D49">_xll.BISECT(_xll.KAHAN.A,C48,D48)</f>
        <v>0.16679566609858504</v>
      </c>
      <c r="D49">
        <v>0.16679566609859642</v>
      </c>
      <c r="E49">
        <f t="shared" si="0"/>
        <v>1.1379786002407855E-14</v>
      </c>
      <c r="F49">
        <f t="array" ref="F49">_xll.XLL.UDF(_xll.KAHAN.A,C49)</f>
        <v>-3.7081449022480228E-14</v>
      </c>
      <c r="O49">
        <v>0.192</v>
      </c>
      <c r="P49">
        <f t="array" ref="P49">_xll.XLL.UDF(_xll.KAHAN.A,O49)</f>
        <v>0.15064104550400015</v>
      </c>
    </row>
    <row r="50" spans="3:16" x14ac:dyDescent="0.25">
      <c r="C50">
        <f t="array" ref="C50:D50">_xll.BISECT(_xll.KAHAN.A,C49,D49)</f>
        <v>0.16679566609859073</v>
      </c>
      <c r="D50">
        <v>0.16679566609859642</v>
      </c>
      <c r="E50">
        <f t="shared" si="0"/>
        <v>5.6898930012039273E-15</v>
      </c>
      <c r="F50">
        <f t="array" ref="F50">_xll.XLL.UDF(_xll.KAHAN.A,C50)</f>
        <v>-3.219646771412954E-15</v>
      </c>
      <c r="O50">
        <v>0.193</v>
      </c>
      <c r="P50">
        <f t="array" ref="P50">_xll.XLL.UDF(_xll.KAHAN.A,O50)</f>
        <v>0.15661251199899984</v>
      </c>
    </row>
    <row r="51" spans="3:16" x14ac:dyDescent="0.25">
      <c r="C51">
        <f t="array" ref="C51:D51">_xll.BISECT(_xll.KAHAN.A,C50,D50)</f>
        <v>0.16679566609859073</v>
      </c>
      <c r="D51">
        <v>0.16679566609859359</v>
      </c>
      <c r="E51">
        <f t="shared" si="0"/>
        <v>2.8588242884097781E-15</v>
      </c>
      <c r="F51">
        <f t="array" ref="F51">_xll.XLL.UDF(_xll.KAHAN.A,C51)</f>
        <v>-3.219646771412954E-15</v>
      </c>
      <c r="O51">
        <v>0.19400000000000001</v>
      </c>
      <c r="P51">
        <f t="array" ref="P51">_xll.XLL.UDF(_xll.KAHAN.A,O51)</f>
        <v>0.16258353150400007</v>
      </c>
    </row>
    <row r="52" spans="3:16" x14ac:dyDescent="0.25">
      <c r="C52">
        <f t="array" ref="C52:D52">_xll.BISECT(_xll.KAHAN.A,C51,D51)</f>
        <v>0.16679566609859073</v>
      </c>
      <c r="D52">
        <v>0.16679566609859214</v>
      </c>
      <c r="E52">
        <f t="shared" si="0"/>
        <v>1.4155343563970746E-15</v>
      </c>
      <c r="F52">
        <f t="array" ref="F52">_xll.XLL.UDF(_xll.KAHAN.A,C52)</f>
        <v>-3.219646771412954E-15</v>
      </c>
      <c r="O52">
        <v>0.19500000000000001</v>
      </c>
      <c r="P52">
        <f t="array" ref="P52">_xll.XLL.UDF(_xll.KAHAN.A,O52)</f>
        <v>0.16855409937499988</v>
      </c>
    </row>
    <row r="53" spans="3:16" x14ac:dyDescent="0.25">
      <c r="C53">
        <f t="array" ref="C53:D53">_xll.BISECT(_xll.KAHAN.A,C52,D52)</f>
        <v>0.16679566609859073</v>
      </c>
      <c r="D53">
        <v>0.16679566609859142</v>
      </c>
      <c r="E53">
        <f t="shared" si="0"/>
        <v>6.9388939039072284E-16</v>
      </c>
      <c r="F53">
        <f t="array" ref="F53">_xll.XLL.UDF(_xll.KAHAN.A,C53)</f>
        <v>-3.219646771412954E-15</v>
      </c>
      <c r="O53">
        <v>0.19600000000000001</v>
      </c>
      <c r="P53">
        <f t="array" ref="P53">_xll.XLL.UDF(_xll.KAHAN.A,O53)</f>
        <v>0.17452421094400017</v>
      </c>
    </row>
    <row r="54" spans="3:16" x14ac:dyDescent="0.25">
      <c r="C54">
        <f t="array" ref="C54:D54">_xll.BISECT(_xll.KAHAN.A,C53,D53)</f>
        <v>0.16679566609859109</v>
      </c>
      <c r="D54">
        <v>0.16679566609859142</v>
      </c>
      <c r="E54">
        <f t="shared" si="0"/>
        <v>3.3306690738754696E-16</v>
      </c>
      <c r="F54">
        <f t="array" ref="F54">_xll.XLL.UDF(_xll.KAHAN.A,C54)</f>
        <v>-9.9920072216264089E-16</v>
      </c>
      <c r="O54">
        <v>0.19700000000000001</v>
      </c>
      <c r="P54">
        <f t="array" ref="P54">_xll.XLL.UDF(_xll.KAHAN.A,O54)</f>
        <v>0.18049386151899993</v>
      </c>
    </row>
    <row r="55" spans="3:16" x14ac:dyDescent="0.25">
      <c r="C55">
        <f t="array" ref="C55:D55">_xll.BISECT(_xll.KAHAN.A,C54,D54)</f>
        <v>0.16679566609859109</v>
      </c>
      <c r="D55">
        <v>0.16679566609859126</v>
      </c>
      <c r="E55">
        <f t="shared" si="0"/>
        <v>0</v>
      </c>
      <c r="F55">
        <f t="array" ref="F55">_xll.XLL.UDF(_xll.KAHAN.A,C55)</f>
        <v>-9.9920072216264089E-16</v>
      </c>
      <c r="O55">
        <v>0.19800000000000001</v>
      </c>
      <c r="P55">
        <f t="array" ref="P55">_xll.XLL.UDF(_xll.KAHAN.A,O55)</f>
        <v>0.18646304638400024</v>
      </c>
    </row>
    <row r="56" spans="3:16" x14ac:dyDescent="0.25">
      <c r="C56">
        <f t="array" ref="C56:D56">_xll.BISECT(_xll.KAHAN.A,C55,D55)</f>
        <v>0.16679566609859126</v>
      </c>
      <c r="D56">
        <v>0.16679566609859126</v>
      </c>
      <c r="E56">
        <f t="shared" si="0"/>
        <v>0</v>
      </c>
      <c r="F56">
        <f t="array" ref="F56">_xll.XLL.UDF(_xll.KAHAN.A,C56)</f>
        <v>0</v>
      </c>
      <c r="O56">
        <v>0.19900000000000001</v>
      </c>
      <c r="P56">
        <f t="array" ref="P56">_xll.XLL.UDF(_xll.KAHAN.A,O56)</f>
        <v>0.19243176079900004</v>
      </c>
    </row>
    <row r="57" spans="3:16" x14ac:dyDescent="0.25">
      <c r="C57">
        <f t="array" ref="C57:D57">_xll.BISECT(_xll.KAHAN.A,C56,D56)</f>
        <v>0.16679566609859126</v>
      </c>
      <c r="D57">
        <v>0.16679566609859126</v>
      </c>
      <c r="E57">
        <f t="shared" si="0"/>
        <v>0</v>
      </c>
      <c r="F57">
        <f t="array" ref="F57">_xll.XLL.UDF(_xll.KAHAN.A,C57)</f>
        <v>0</v>
      </c>
      <c r="O57">
        <v>0.2</v>
      </c>
      <c r="P57">
        <f t="array" ref="P57">_xll.XLL.UDF(_xll.KAHAN.A,O57)</f>
        <v>0.19840000000000013</v>
      </c>
    </row>
    <row r="58" spans="3:16" x14ac:dyDescent="0.25">
      <c r="O58">
        <v>0.20100000000000001</v>
      </c>
      <c r="P58">
        <f t="array" ref="P58">_xll.XLL.UDF(_xll.KAHAN.A,O58)</f>
        <v>0.20436775919899985</v>
      </c>
    </row>
    <row r="59" spans="3:16" x14ac:dyDescent="0.25">
      <c r="O59">
        <v>0.20200000000000001</v>
      </c>
      <c r="P59">
        <f t="array" ref="P59">_xll.XLL.UDF(_xll.KAHAN.A,O59)</f>
        <v>0.21033503358400019</v>
      </c>
    </row>
    <row r="60" spans="3:16" x14ac:dyDescent="0.25">
      <c r="O60">
        <v>0.20299999999999999</v>
      </c>
      <c r="P60">
        <f t="array" ref="P60">_xll.XLL.UDF(_xll.KAHAN.A,O60)</f>
        <v>0.21630181831899997</v>
      </c>
    </row>
    <row r="61" spans="3:16" x14ac:dyDescent="0.25">
      <c r="O61">
        <v>0.20399999999999999</v>
      </c>
      <c r="P61">
        <f t="array" ref="P61">_xll.XLL.UDF(_xll.KAHAN.A,O61)</f>
        <v>0.22226810854399992</v>
      </c>
    </row>
    <row r="62" spans="3:16" x14ac:dyDescent="0.25">
      <c r="O62">
        <v>0.20499999999999999</v>
      </c>
      <c r="P62">
        <f t="array" ref="P62">_xll.XLL.UDF(_xll.KAHAN.A,O62)</f>
        <v>0.22823389937499994</v>
      </c>
    </row>
    <row r="63" spans="3:16" x14ac:dyDescent="0.25">
      <c r="O63">
        <v>0.20599999999999999</v>
      </c>
      <c r="P63">
        <f t="array" ref="P63">_xll.XLL.UDF(_xll.KAHAN.A,O63)</f>
        <v>0.23419918590400002</v>
      </c>
    </row>
    <row r="64" spans="3:16" x14ac:dyDescent="0.25">
      <c r="O64">
        <v>0.20699999999999999</v>
      </c>
      <c r="P64">
        <f t="array" ref="P64">_xll.XLL.UDF(_xll.KAHAN.A,O64)</f>
        <v>0.24016396319900002</v>
      </c>
    </row>
    <row r="65" spans="15:16" x14ac:dyDescent="0.25">
      <c r="O65">
        <v>0.20799999999999999</v>
      </c>
      <c r="P65">
        <f t="array" ref="P65">_xll.XLL.UDF(_xll.KAHAN.A,O65)</f>
        <v>0.24612822630400011</v>
      </c>
    </row>
    <row r="66" spans="15:16" x14ac:dyDescent="0.25">
      <c r="O66">
        <v>0.20899999999999999</v>
      </c>
      <c r="P66">
        <f t="array" ref="P66">_xll.XLL.UDF(_xll.KAHAN.A,O66)</f>
        <v>0.2520919702390001</v>
      </c>
    </row>
    <row r="67" spans="15:16" x14ac:dyDescent="0.25">
      <c r="O67">
        <v>0.21</v>
      </c>
      <c r="P67">
        <f t="array" ref="P67">_xll.XLL.UDF(_xll.KAHAN.A,O67)</f>
        <v>0.2580551900000001</v>
      </c>
    </row>
    <row r="68" spans="15:16" x14ac:dyDescent="0.25">
      <c r="O68">
        <v>0.21099999999999999</v>
      </c>
      <c r="P68">
        <f t="array" ref="P68">_xll.XLL.UDF(_xll.KAHAN.A,O68)</f>
        <v>0.26401788055900011</v>
      </c>
    </row>
    <row r="69" spans="15:16" x14ac:dyDescent="0.25">
      <c r="O69">
        <v>0.21199999999999999</v>
      </c>
      <c r="P69">
        <f t="array" ref="P69">_xll.XLL.UDF(_xll.KAHAN.A,O69)</f>
        <v>0.26998003686399996</v>
      </c>
    </row>
    <row r="70" spans="15:16" x14ac:dyDescent="0.25">
      <c r="O70">
        <v>0.21299999999999999</v>
      </c>
      <c r="P70">
        <f t="array" ref="P70">_xll.XLL.UDF(_xll.KAHAN.A,O70)</f>
        <v>0.27594165383900005</v>
      </c>
    </row>
    <row r="71" spans="15:16" x14ac:dyDescent="0.25">
      <c r="O71">
        <v>0.214</v>
      </c>
      <c r="P71">
        <f t="array" ref="P71">_xll.XLL.UDF(_xll.KAHAN.A,O71)</f>
        <v>0.28190272638399994</v>
      </c>
    </row>
    <row r="72" spans="15:16" x14ac:dyDescent="0.25">
      <c r="O72">
        <v>0.215</v>
      </c>
      <c r="P72">
        <f t="array" ref="P72">_xll.XLL.UDF(_xll.KAHAN.A,O72)</f>
        <v>0.28786324937499996</v>
      </c>
    </row>
    <row r="73" spans="15:16" x14ac:dyDescent="0.25">
      <c r="O73">
        <v>0.216</v>
      </c>
      <c r="P73">
        <f t="array" ref="P73">_xll.XLL.UDF(_xll.KAHAN.A,O73)</f>
        <v>0.2938232176640001</v>
      </c>
    </row>
    <row r="74" spans="15:16" x14ac:dyDescent="0.25">
      <c r="O74">
        <v>0.217</v>
      </c>
      <c r="P74">
        <f t="array" ref="P74">_xll.XLL.UDF(_xll.KAHAN.A,O74)</f>
        <v>0.29978262607899997</v>
      </c>
    </row>
    <row r="75" spans="15:16" x14ac:dyDescent="0.25">
      <c r="O75">
        <v>0.218</v>
      </c>
      <c r="P75">
        <f t="array" ref="P75">_xll.XLL.UDF(_xll.KAHAN.A,O75)</f>
        <v>0.30574146942400016</v>
      </c>
    </row>
    <row r="76" spans="15:16" x14ac:dyDescent="0.25">
      <c r="O76">
        <v>0.219</v>
      </c>
      <c r="P76">
        <f t="array" ref="P76">_xll.XLL.UDF(_xll.KAHAN.A,O76)</f>
        <v>0.31169974247900001</v>
      </c>
    </row>
    <row r="77" spans="15:16" x14ac:dyDescent="0.25">
      <c r="O77">
        <v>0.22</v>
      </c>
      <c r="P77">
        <f t="array" ref="P77">_xll.XLL.UDF(_xll.KAHAN.A,O77)</f>
        <v>0.31765744000000007</v>
      </c>
    </row>
    <row r="78" spans="15:16" x14ac:dyDescent="0.25">
      <c r="O78">
        <v>0.221</v>
      </c>
      <c r="P78">
        <f t="array" ref="P78">_xll.XLL.UDF(_xll.KAHAN.A,O78)</f>
        <v>0.32361455671900008</v>
      </c>
    </row>
    <row r="79" spans="15:16" x14ac:dyDescent="0.25">
      <c r="O79">
        <v>0.222</v>
      </c>
      <c r="P79">
        <f t="array" ref="P79">_xll.XLL.UDF(_xll.KAHAN.A,O79)</f>
        <v>0.32957108734400009</v>
      </c>
    </row>
    <row r="80" spans="15:16" x14ac:dyDescent="0.25">
      <c r="O80">
        <v>0.22299999999999998</v>
      </c>
      <c r="P80">
        <f t="array" ref="P80">_xll.XLL.UDF(_xll.KAHAN.A,O80)</f>
        <v>0.3355270265589998</v>
      </c>
    </row>
    <row r="81" spans="15:16" x14ac:dyDescent="0.25">
      <c r="O81">
        <v>0.22399999999999998</v>
      </c>
      <c r="P81">
        <f t="array" ref="P81">_xll.XLL.UDF(_xll.KAHAN.A,O81)</f>
        <v>0.34148236902399987</v>
      </c>
    </row>
    <row r="82" spans="15:16" x14ac:dyDescent="0.25">
      <c r="O82">
        <v>0.22499999999999998</v>
      </c>
      <c r="P82">
        <f t="array" ref="P82">_xll.XLL.UDF(_xll.KAHAN.A,O82)</f>
        <v>0.34743710937499994</v>
      </c>
    </row>
    <row r="83" spans="15:16" x14ac:dyDescent="0.25">
      <c r="O83">
        <v>0.22599999999999998</v>
      </c>
      <c r="P83">
        <f t="array" ref="P83">_xll.XLL.UDF(_xll.KAHAN.A,O83)</f>
        <v>0.35339124222399998</v>
      </c>
    </row>
    <row r="84" spans="15:16" x14ac:dyDescent="0.25">
      <c r="O84">
        <v>0.22699999999999998</v>
      </c>
      <c r="P84">
        <f t="array" ref="P84">_xll.XLL.UDF(_xll.KAHAN.A,O84)</f>
        <v>0.3593447621589998</v>
      </c>
    </row>
    <row r="85" spans="15:16" x14ac:dyDescent="0.25">
      <c r="O85">
        <v>0.22799999999999998</v>
      </c>
      <c r="P85">
        <f t="array" ref="P85">_xll.XLL.UDF(_xll.KAHAN.A,O85)</f>
        <v>0.36529766374399997</v>
      </c>
    </row>
    <row r="86" spans="15:16" x14ac:dyDescent="0.25">
      <c r="O86">
        <v>0.22899999999999998</v>
      </c>
      <c r="P86">
        <f t="array" ref="P86">_xll.XLL.UDF(_xll.KAHAN.A,O86)</f>
        <v>0.37124994151899982</v>
      </c>
    </row>
    <row r="87" spans="15:16" x14ac:dyDescent="0.25">
      <c r="O87">
        <v>0.22999999999999998</v>
      </c>
      <c r="P87">
        <f t="array" ref="P87">_xll.XLL.UDF(_xll.KAHAN.A,O87)</f>
        <v>0.37720158999999986</v>
      </c>
    </row>
    <row r="88" spans="15:16" x14ac:dyDescent="0.25">
      <c r="O88">
        <v>0.23099999999999998</v>
      </c>
      <c r="P88">
        <f t="array" ref="P88">_xll.XLL.UDF(_xll.KAHAN.A,O88)</f>
        <v>0.38315260367899984</v>
      </c>
    </row>
    <row r="89" spans="15:16" x14ac:dyDescent="0.25">
      <c r="O89">
        <v>0.23199999999999998</v>
      </c>
      <c r="P89">
        <f t="array" ref="P89">_xll.XLL.UDF(_xll.KAHAN.A,O89)</f>
        <v>0.38910297702399999</v>
      </c>
    </row>
    <row r="90" spans="15:16" x14ac:dyDescent="0.25">
      <c r="O90">
        <v>0.23299999999999998</v>
      </c>
      <c r="P90">
        <f t="array" ref="P90">_xll.XLL.UDF(_xll.KAHAN.A,O90)</f>
        <v>0.39505270447899998</v>
      </c>
    </row>
    <row r="91" spans="15:16" x14ac:dyDescent="0.25">
      <c r="O91">
        <v>0.23399999999999999</v>
      </c>
      <c r="P91">
        <f t="array" ref="P91">_xll.XLL.UDF(_xll.KAHAN.A,O91)</f>
        <v>0.40100178046399981</v>
      </c>
    </row>
    <row r="92" spans="15:16" x14ac:dyDescent="0.25">
      <c r="O92">
        <v>0.23499999999999999</v>
      </c>
      <c r="P92">
        <f t="array" ref="P92">_xll.XLL.UDF(_xll.KAHAN.A,O92)</f>
        <v>0.40695019937499999</v>
      </c>
    </row>
    <row r="93" spans="15:16" x14ac:dyDescent="0.25">
      <c r="O93">
        <v>0.23599999999999999</v>
      </c>
      <c r="P93">
        <f t="array" ref="P93">_xll.XLL.UDF(_xll.KAHAN.A,O93)</f>
        <v>0.412897955584</v>
      </c>
    </row>
    <row r="94" spans="15:16" x14ac:dyDescent="0.25">
      <c r="O94">
        <v>0.23699999999999999</v>
      </c>
      <c r="P94">
        <f t="array" ref="P94">_xll.XLL.UDF(_xll.KAHAN.A,O94)</f>
        <v>0.41884504343899986</v>
      </c>
    </row>
    <row r="95" spans="15:16" x14ac:dyDescent="0.25">
      <c r="O95">
        <v>0.23799999999999999</v>
      </c>
      <c r="P95">
        <f t="array" ref="P95">_xll.XLL.UDF(_xll.KAHAN.A,O95)</f>
        <v>0.42479145726399992</v>
      </c>
    </row>
    <row r="96" spans="15:16" x14ac:dyDescent="0.25">
      <c r="O96">
        <v>0.23899999999999999</v>
      </c>
      <c r="P96">
        <f t="array" ref="P96">_xll.XLL.UDF(_xll.KAHAN.A,O96)</f>
        <v>0.4307371913589999</v>
      </c>
    </row>
    <row r="97" spans="15:16" x14ac:dyDescent="0.25">
      <c r="O97">
        <v>0.24</v>
      </c>
      <c r="P97">
        <f t="array" ref="P97">_xll.XLL.UDF(_xll.KAHAN.A,O97)</f>
        <v>0.43668223999999989</v>
      </c>
    </row>
    <row r="98" spans="15:16" x14ac:dyDescent="0.25">
      <c r="O98">
        <v>0.24099999999999999</v>
      </c>
      <c r="P98">
        <f t="array" ref="P98">_xll.XLL.UDF(_xll.KAHAN.A,O98)</f>
        <v>0.44262659743900001</v>
      </c>
    </row>
    <row r="99" spans="15:16" x14ac:dyDescent="0.25">
      <c r="O99">
        <v>0.24199999999999999</v>
      </c>
      <c r="P99">
        <f t="array" ref="P99">_xll.XLL.UDF(_xll.KAHAN.A,O99)</f>
        <v>0.44857025790399985</v>
      </c>
    </row>
    <row r="100" spans="15:16" x14ac:dyDescent="0.25">
      <c r="O100">
        <v>0.24299999999999999</v>
      </c>
      <c r="P100">
        <f t="array" ref="P100">_xll.XLL.UDF(_xll.KAHAN.A,O100)</f>
        <v>0.45451321559899993</v>
      </c>
    </row>
    <row r="101" spans="15:16" x14ac:dyDescent="0.25">
      <c r="O101">
        <v>0.24399999999999999</v>
      </c>
      <c r="P101">
        <f t="array" ref="P101">_xll.XLL.UDF(_xll.KAHAN.A,O101)</f>
        <v>0.46045546470400001</v>
      </c>
    </row>
    <row r="102" spans="15:16" x14ac:dyDescent="0.25">
      <c r="O102">
        <v>0.245</v>
      </c>
      <c r="P102">
        <f t="array" ref="P102">_xll.XLL.UDF(_xll.KAHAN.A,O102)</f>
        <v>0.4663969993749999</v>
      </c>
    </row>
    <row r="103" spans="15:16" x14ac:dyDescent="0.25">
      <c r="O103">
        <v>0.246</v>
      </c>
      <c r="P103">
        <f t="array" ref="P103">_xll.XLL.UDF(_xll.KAHAN.A,O103)</f>
        <v>0.47233781374399997</v>
      </c>
    </row>
    <row r="104" spans="15:16" x14ac:dyDescent="0.25">
      <c r="O104">
        <v>0.247</v>
      </c>
      <c r="P104">
        <f t="array" ref="P104">_xll.XLL.UDF(_xll.KAHAN.A,O104)</f>
        <v>0.47827790191899999</v>
      </c>
    </row>
    <row r="105" spans="15:16" x14ac:dyDescent="0.25">
      <c r="O105">
        <v>0.248</v>
      </c>
      <c r="P105">
        <f t="array" ref="P105">_xll.XLL.UDF(_xll.KAHAN.A,O105)</f>
        <v>0.48421725798400006</v>
      </c>
    </row>
    <row r="106" spans="15:16" x14ac:dyDescent="0.25">
      <c r="O106">
        <v>0.249</v>
      </c>
      <c r="P106">
        <f t="array" ref="P106">_xll.XLL.UDF(_xll.KAHAN.A,O106)</f>
        <v>0.4901558759989999</v>
      </c>
    </row>
    <row r="107" spans="15:16" x14ac:dyDescent="0.25">
      <c r="O107">
        <v>0.25</v>
      </c>
      <c r="P107">
        <f t="array" ref="P107">_xll.XLL.UDF(_xll.KAHAN.A,O107)</f>
        <v>0.49609375</v>
      </c>
    </row>
  </sheetData>
  <phoneticPr fontId="3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2539-6EF9-47A6-97B5-0A00CF218EDE}">
  <dimension ref="A2:P106"/>
  <sheetViews>
    <sheetView topLeftCell="I1" workbookViewId="0">
      <selection activeCell="P2" sqref="P2"/>
    </sheetView>
  </sheetViews>
  <sheetFormatPr defaultRowHeight="15" x14ac:dyDescent="0.25"/>
  <sheetData>
    <row r="2" spans="1:16" x14ac:dyDescent="0.25">
      <c r="A2" t="s">
        <v>13</v>
      </c>
      <c r="B2">
        <v>0.15</v>
      </c>
      <c r="C2">
        <f>_xll.XLL.UDF(_xll.KAHAN.B,B2)</f>
        <v>-9.5620539976518537E-2</v>
      </c>
    </row>
    <row r="3" spans="1:16" x14ac:dyDescent="0.25">
      <c r="B3">
        <v>0.25</v>
      </c>
      <c r="C3">
        <f t="array" ref="C3">_xll.XLL.UDF(_xll.KAHAN.B,B3)</f>
        <v>0.64229351561891002</v>
      </c>
    </row>
    <row r="5" spans="1:16" x14ac:dyDescent="0.25">
      <c r="B5" s="2" t="s">
        <v>3</v>
      </c>
      <c r="C5" s="2" t="s">
        <v>2</v>
      </c>
      <c r="D5" s="3" t="s">
        <v>4</v>
      </c>
      <c r="E5" s="3" t="s">
        <v>7</v>
      </c>
      <c r="H5" s="3" t="s">
        <v>3</v>
      </c>
      <c r="I5" s="3" t="s">
        <v>2</v>
      </c>
      <c r="J5" s="3" t="s">
        <v>4</v>
      </c>
      <c r="K5" s="3" t="s">
        <v>7</v>
      </c>
      <c r="N5" s="3" t="s">
        <v>11</v>
      </c>
      <c r="O5" s="3" t="s">
        <v>12</v>
      </c>
      <c r="P5" s="3"/>
    </row>
    <row r="6" spans="1:16" x14ac:dyDescent="0.25">
      <c r="A6" t="s">
        <v>0</v>
      </c>
      <c r="B6">
        <f t="array" ref="B6:C6">_xll.BISECT(_xll.KAHAN.B,B2,B3)</f>
        <v>0.15</v>
      </c>
      <c r="C6">
        <v>0.2</v>
      </c>
      <c r="D6">
        <f>C6-B6</f>
        <v>5.0000000000000017E-2</v>
      </c>
      <c r="E6">
        <f t="array" ref="E6">_xll.XLL.UDF(_xll.KAHAN.B,B6)</f>
        <v>-9.5620539976518537E-2</v>
      </c>
      <c r="G6" t="s">
        <v>15</v>
      </c>
      <c r="H6">
        <f t="array" ref="H6:I6">_xll.FALSE_POSITION(_xll.KAHAN.B,B2,B3)</f>
        <v>0.16295822179445565</v>
      </c>
      <c r="I6">
        <v>0.25</v>
      </c>
      <c r="J6">
        <f>I6-H6</f>
        <v>8.7041778205544346E-2</v>
      </c>
      <c r="K6">
        <f t="array" ref="K6">_xll.XLL.UDF(_xll.KAHAN.B,H6)</f>
        <v>-2.269437651338635E-2</v>
      </c>
      <c r="N6">
        <v>0.15</v>
      </c>
      <c r="O6">
        <f t="array" ref="O6">_xll.XLL.UDF(_xll.KAHAN.B,N6)</f>
        <v>-9.5620539976518537E-2</v>
      </c>
    </row>
    <row r="7" spans="1:16" x14ac:dyDescent="0.25">
      <c r="B7">
        <f t="array" ref="B7:C7">_xll.BISECT(_xll.KAHAN.B,B6,C6)</f>
        <v>0.15</v>
      </c>
      <c r="C7">
        <v>0.17499999999999999</v>
      </c>
      <c r="D7">
        <f t="shared" ref="D7:D70" si="0">C7-B7</f>
        <v>2.4999999999999994E-2</v>
      </c>
      <c r="E7">
        <f t="array" ref="E7">_xll.XLL.UDF(_xll.KAHAN.B,B7)</f>
        <v>-9.5620539976518537E-2</v>
      </c>
      <c r="H7">
        <f t="array" ref="H7:I7">_xll.FALSE_POSITION(_xll.KAHAN.B,H6,I6)</f>
        <v>0.16592874037135374</v>
      </c>
      <c r="I7">
        <v>0.25</v>
      </c>
      <c r="J7">
        <f t="shared" ref="J7:J53" si="1">I7-H7</f>
        <v>8.4071259628646255E-2</v>
      </c>
      <c r="K7">
        <f t="array" ref="K7">_xll.XLL.UDF(_xll.KAHAN.B,H7)</f>
        <v>-5.172165946005558E-3</v>
      </c>
      <c r="N7">
        <v>0.151</v>
      </c>
      <c r="O7">
        <f t="array" ref="O7">_xll.XLL.UDF(_xll.KAHAN.B,N7)</f>
        <v>-9.0190357665390963E-2</v>
      </c>
    </row>
    <row r="8" spans="1:16" x14ac:dyDescent="0.25">
      <c r="B8">
        <f t="array" ref="B8:C8">_xll.BISECT(_xll.KAHAN.B,B7,C7)</f>
        <v>0.16249999999999998</v>
      </c>
      <c r="C8">
        <v>0.17499999999999999</v>
      </c>
      <c r="D8">
        <f t="shared" si="0"/>
        <v>1.2500000000000011E-2</v>
      </c>
      <c r="E8">
        <f t="array" ref="E8">_xll.XLL.UDF(_xll.KAHAN.B,B8)</f>
        <v>-2.5369924809050759E-2</v>
      </c>
      <c r="H8">
        <f t="array" ref="H8:I8">_xll.FALSE_POSITION(_xll.KAHAN.B,H7,I7)</f>
        <v>0.16660032887167101</v>
      </c>
      <c r="I8">
        <v>0.25</v>
      </c>
      <c r="J8">
        <f t="shared" si="1"/>
        <v>8.3399671128328995E-2</v>
      </c>
      <c r="K8">
        <f t="array" ref="K8">_xll.XLL.UDF(_xll.KAHAN.B,H8)</f>
        <v>-1.1677216456719153E-3</v>
      </c>
      <c r="N8">
        <v>0.152</v>
      </c>
      <c r="O8">
        <f t="array" ref="O8">_xll.XLL.UDF(_xll.KAHAN.B,N8)</f>
        <v>-8.4727821241540879E-2</v>
      </c>
    </row>
    <row r="9" spans="1:16" x14ac:dyDescent="0.25">
      <c r="B9">
        <f t="array" ref="B9:C9">_xll.BISECT(_xll.KAHAN.B,B8,C8)</f>
        <v>0.16249999999999998</v>
      </c>
      <c r="C9">
        <v>0.16874999999999998</v>
      </c>
      <c r="D9">
        <f t="shared" si="0"/>
        <v>6.2500000000000056E-3</v>
      </c>
      <c r="E9">
        <f t="array" ref="E9">_xll.XLL.UDF(_xll.KAHAN.B,B9)</f>
        <v>-2.5369924809050759E-2</v>
      </c>
      <c r="H9">
        <f t="array" ref="H9:I9">_xll.FALSE_POSITION(_xll.KAHAN.B,H8,I8)</f>
        <v>0.16675167847220401</v>
      </c>
      <c r="I9">
        <v>0.25</v>
      </c>
      <c r="J9">
        <f t="shared" si="1"/>
        <v>8.3248321527795988E-2</v>
      </c>
      <c r="K9">
        <f t="array" ref="K9">_xll.XLL.UDF(_xll.KAHAN.B,H9)</f>
        <v>-2.6307499235767029E-4</v>
      </c>
      <c r="N9">
        <v>0.153</v>
      </c>
      <c r="O9">
        <f t="array" ref="O9">_xll.XLL.UDF(_xll.KAHAN.B,N9)</f>
        <v>-7.9232742795612654E-2</v>
      </c>
    </row>
    <row r="10" spans="1:16" x14ac:dyDescent="0.25">
      <c r="B10">
        <f t="array" ref="B10:C10">_xll.BISECT(_xll.KAHAN.B,B9,C9)</f>
        <v>0.16562499999999997</v>
      </c>
      <c r="C10">
        <v>0.16874999999999998</v>
      </c>
      <c r="D10">
        <f t="shared" si="0"/>
        <v>3.1250000000000167E-3</v>
      </c>
      <c r="E10">
        <f t="array" ref="E10">_xll.XLL.UDF(_xll.KAHAN.B,B10)</f>
        <v>-6.9780345676848654E-3</v>
      </c>
      <c r="H10">
        <f t="array" ref="H10:I10">_xll.FALSE_POSITION(_xll.KAHAN.B,H9,I9)</f>
        <v>0.16678576193173072</v>
      </c>
      <c r="I10">
        <v>0.25</v>
      </c>
      <c r="J10">
        <f t="shared" si="1"/>
        <v>8.3214238068269275E-2</v>
      </c>
      <c r="K10">
        <f t="array" ref="K10">_xll.XLL.UDF(_xll.KAHAN.B,H10)</f>
        <v>-5.9239426108192994E-5</v>
      </c>
      <c r="N10">
        <v>0.154</v>
      </c>
      <c r="O10">
        <f t="array" ref="O10">_xll.XLL.UDF(_xll.KAHAN.B,N10)</f>
        <v>-7.3704933399382999E-2</v>
      </c>
    </row>
    <row r="11" spans="1:16" x14ac:dyDescent="0.25">
      <c r="B11">
        <f t="array" ref="B11:C11">_xll.BISECT(_xll.KAHAN.B,B10,C10)</f>
        <v>0.16562499999999997</v>
      </c>
      <c r="C11">
        <v>0.16718749999999999</v>
      </c>
      <c r="D11">
        <f t="shared" si="0"/>
        <v>1.5625000000000222E-3</v>
      </c>
      <c r="E11">
        <f t="array" ref="E11">_xll.XLL.UDF(_xll.KAHAN.B,B11)</f>
        <v>-6.9780345676848654E-3</v>
      </c>
      <c r="H11">
        <f t="array" ref="H11:I11">_xll.FALSE_POSITION(_xll.KAHAN.B,H10,I10)</f>
        <v>0.16679343616316894</v>
      </c>
      <c r="I11">
        <v>0.25</v>
      </c>
      <c r="J11">
        <f t="shared" si="1"/>
        <v>8.320656383683106E-2</v>
      </c>
      <c r="K11">
        <f t="array" ref="K11">_xll.XLL.UDF(_xll.KAHAN.B,H11)</f>
        <v>-1.3338133348694825E-5</v>
      </c>
      <c r="N11">
        <v>0.155</v>
      </c>
      <c r="O11">
        <f t="array" ref="O11">_xll.XLL.UDF(_xll.KAHAN.B,N11)</f>
        <v>-6.8144203101102363E-2</v>
      </c>
    </row>
    <row r="12" spans="1:16" x14ac:dyDescent="0.25">
      <c r="B12">
        <f t="array" ref="B12:C12">_xll.BISECT(_xll.KAHAN.B,B11,C11)</f>
        <v>0.16640624999999998</v>
      </c>
      <c r="C12">
        <v>0.16718749999999999</v>
      </c>
      <c r="D12">
        <f t="shared" si="0"/>
        <v>7.812500000000111E-4</v>
      </c>
      <c r="E12">
        <f t="array" ref="E12">_xll.XLL.UDF(_xll.KAHAN.B,B12)</f>
        <v>-2.326582998958604E-3</v>
      </c>
      <c r="H12">
        <f t="array" ref="H12:I12">_xll.FALSE_POSITION(_xll.KAHAN.B,H11,I11)</f>
        <v>0.16679516402927758</v>
      </c>
      <c r="I12">
        <v>0.25</v>
      </c>
      <c r="J12">
        <f t="shared" si="1"/>
        <v>8.3204835970722424E-2</v>
      </c>
      <c r="K12">
        <f t="array" ref="K12">_xll.XLL.UDF(_xll.KAHAN.B,H12)</f>
        <v>-3.003092229225679E-6</v>
      </c>
      <c r="N12">
        <v>0.156</v>
      </c>
      <c r="O12">
        <f t="array" ref="O12">_xll.XLL.UDF(_xll.KAHAN.B,N12)</f>
        <v>-6.2550360920826664E-2</v>
      </c>
    </row>
    <row r="13" spans="1:16" x14ac:dyDescent="0.25">
      <c r="B13">
        <f t="array" ref="B13:C13">_xll.BISECT(_xll.KAHAN.B,B12,C12)</f>
        <v>0.16640624999999998</v>
      </c>
      <c r="C13">
        <v>0.16679687499999998</v>
      </c>
      <c r="D13">
        <f t="shared" si="0"/>
        <v>3.9062500000000555E-4</v>
      </c>
      <c r="E13">
        <f t="array" ref="E13">_xll.XLL.UDF(_xll.KAHAN.B,B13)</f>
        <v>-2.326582998958604E-3</v>
      </c>
      <c r="H13">
        <f t="array" ref="H13:I13">_xll.FALSE_POSITION(_xll.KAHAN.B,H12,I12)</f>
        <v>0.1667955530580035</v>
      </c>
      <c r="I13">
        <v>0.25</v>
      </c>
      <c r="J13">
        <f t="shared" si="1"/>
        <v>8.3204446941996496E-2</v>
      </c>
      <c r="K13">
        <f t="array" ref="K13">_xll.XLL.UDF(_xll.KAHAN.B,H13)</f>
        <v>-6.7614509136060263E-7</v>
      </c>
      <c r="N13">
        <v>0.157</v>
      </c>
      <c r="O13">
        <f t="array" ref="O13">_xll.XLL.UDF(_xll.KAHAN.B,N13)</f>
        <v>-5.6923214845736148E-2</v>
      </c>
    </row>
    <row r="14" spans="1:16" x14ac:dyDescent="0.25">
      <c r="B14">
        <f t="array" ref="B14:C14">_xll.BISECT(_xll.KAHAN.B,B13,C13)</f>
        <v>0.16660156249999997</v>
      </c>
      <c r="C14">
        <v>0.16679687499999998</v>
      </c>
      <c r="D14">
        <f t="shared" si="0"/>
        <v>1.9531250000001665E-4</v>
      </c>
      <c r="E14">
        <f t="array" ref="E14">_xll.XLL.UDF(_xll.KAHAN.B,B14)</f>
        <v>-1.1603512830221652E-3</v>
      </c>
      <c r="H14">
        <f t="array" ref="H14:I14">_xll.FALSE_POSITION(_xll.KAHAN.B,H13,I13)</f>
        <v>0.16679564064758332</v>
      </c>
      <c r="I14">
        <v>0.25</v>
      </c>
      <c r="J14">
        <f t="shared" si="1"/>
        <v>8.3204359352416685E-2</v>
      </c>
      <c r="K14">
        <f t="array" ref="K14">_xll.XLL.UDF(_xll.KAHAN.B,H14)</f>
        <v>-1.5223362603844492E-7</v>
      </c>
      <c r="N14">
        <v>0.158</v>
      </c>
      <c r="O14">
        <f t="array" ref="O14">_xll.XLL.UDF(_xll.KAHAN.B,N14)</f>
        <v>-5.1262571825443026E-2</v>
      </c>
    </row>
    <row r="15" spans="1:16" x14ac:dyDescent="0.25">
      <c r="B15">
        <f t="array" ref="B15:C15">_xll.BISECT(_xll.KAHAN.B,B14,C14)</f>
        <v>0.16669921874999999</v>
      </c>
      <c r="C15">
        <v>0.16679687499999998</v>
      </c>
      <c r="D15">
        <f t="shared" si="0"/>
        <v>9.7656249999994449E-5</v>
      </c>
      <c r="E15">
        <f t="array" ref="E15">_xll.XLL.UDF(_xll.KAHAN.B,B15)</f>
        <v>-5.767290590844576E-4</v>
      </c>
      <c r="H15">
        <f t="array" ref="H15:I15">_xll.FALSE_POSITION(_xll.KAHAN.B,H14,I14)</f>
        <v>0.16679566036831536</v>
      </c>
      <c r="I15">
        <v>0.25</v>
      </c>
      <c r="J15">
        <f t="shared" si="1"/>
        <v>8.3204339631684637E-2</v>
      </c>
      <c r="K15">
        <f t="array" ref="K15">_xll.XLL.UDF(_xll.KAHAN.B,H15)</f>
        <v>-3.4275292049024131E-8</v>
      </c>
      <c r="N15">
        <v>0.159</v>
      </c>
      <c r="O15">
        <f t="array" ref="O15">_xll.XLL.UDF(_xll.KAHAN.B,N15)</f>
        <v>-4.5568237767287689E-2</v>
      </c>
    </row>
    <row r="16" spans="1:16" x14ac:dyDescent="0.25">
      <c r="B16">
        <f t="array" ref="B16:C16">_xll.BISECT(_xll.KAHAN.B,B15,C15)</f>
        <v>0.166748046875</v>
      </c>
      <c r="C16">
        <v>0.16679687499999998</v>
      </c>
      <c r="D16">
        <f t="shared" si="0"/>
        <v>4.8828124999983347E-5</v>
      </c>
      <c r="E16">
        <f t="array" ref="E16">_xll.XLL.UDF(_xll.KAHAN.B,B16)</f>
        <v>-2.847912725801871E-4</v>
      </c>
      <c r="H16">
        <f t="array" ref="H16:I16">_xll.FALSE_POSITION(_xll.KAHAN.B,H15,I15)</f>
        <v>0.16679566480842384</v>
      </c>
      <c r="I16">
        <v>0.25</v>
      </c>
      <c r="J16">
        <f t="shared" si="1"/>
        <v>8.3204335191576162E-2</v>
      </c>
      <c r="K16">
        <f t="array" ref="K16">_xll.XLL.UDF(_xll.KAHAN.B,H16)</f>
        <v>-7.7170571044504754E-9</v>
      </c>
      <c r="N16">
        <v>0.16</v>
      </c>
      <c r="O16">
        <f t="array" ref="O16">_xll.XLL.UDF(_xll.KAHAN.B,N16)</f>
        <v>-3.9840017531624361E-2</v>
      </c>
    </row>
    <row r="17" spans="2:15" x14ac:dyDescent="0.25">
      <c r="B17">
        <f t="array" ref="B17:C17">_xll.BISECT(_xll.KAHAN.B,B16,C16)</f>
        <v>0.16677246093749998</v>
      </c>
      <c r="C17">
        <v>0.16679687499999998</v>
      </c>
      <c r="D17">
        <f t="shared" si="0"/>
        <v>2.4414062500005551E-5</v>
      </c>
      <c r="E17">
        <f t="array" ref="E17">_xll.XLL.UDF(_xll.KAHAN.B,B17)</f>
        <v>-1.3879070030897722E-4</v>
      </c>
      <c r="H17">
        <f t="array" ref="H17:I17">_xll.FALSE_POSITION(_xll.KAHAN.B,H16,I16)</f>
        <v>0.16679566580811103</v>
      </c>
      <c r="I17">
        <v>0.25</v>
      </c>
      <c r="J17">
        <f t="shared" si="1"/>
        <v>8.3204334191888968E-2</v>
      </c>
      <c r="K17">
        <f t="array" ref="K17">_xll.XLL.UDF(_xll.KAHAN.B,H17)</f>
        <v>-1.7374894856203582E-9</v>
      </c>
      <c r="N17">
        <v>0.161</v>
      </c>
      <c r="O17">
        <f t="array" ref="O17">_xll.XLL.UDF(_xll.KAHAN.B,N17)</f>
        <v>-3.4077714927094327E-2</v>
      </c>
    </row>
    <row r="18" spans="2:15" x14ac:dyDescent="0.25">
      <c r="B18">
        <f t="array" ref="B18:C18">_xll.BISECT(_xll.KAHAN.B,B17,C17)</f>
        <v>0.16678466796874997</v>
      </c>
      <c r="C18">
        <v>0.16679687499999998</v>
      </c>
      <c r="D18">
        <f t="shared" si="0"/>
        <v>1.2207031250016653E-5</v>
      </c>
      <c r="E18">
        <f t="array" ref="E18">_xll.XLL.UDF(_xll.KAHAN.B,B18)</f>
        <v>-6.5782493119947993E-5</v>
      </c>
      <c r="H18">
        <f t="array" ref="H18:I18">_xll.FALSE_POSITION(_xll.KAHAN.B,H17,I17)</f>
        <v>0.16679566603318982</v>
      </c>
      <c r="I18">
        <v>0.25</v>
      </c>
      <c r="J18">
        <f t="shared" si="1"/>
        <v>8.3204333966810179E-2</v>
      </c>
      <c r="K18">
        <f t="array" ref="K18">_xll.XLL.UDF(_xll.KAHAN.B,H18)</f>
        <v>-3.9119474326554382E-10</v>
      </c>
      <c r="N18">
        <v>0.16200000000000001</v>
      </c>
      <c r="O18">
        <f t="array" ref="O18">_xll.XLL.UDF(_xll.KAHAN.B,N18)</f>
        <v>-2.8281132705888612E-2</v>
      </c>
    </row>
    <row r="19" spans="2:15" x14ac:dyDescent="0.25">
      <c r="B19">
        <f t="array" ref="B19:C19">_xll.BISECT(_xll.KAHAN.B,B18,C18)</f>
        <v>0.16679077148437499</v>
      </c>
      <c r="C19">
        <v>0.16679687499999998</v>
      </c>
      <c r="D19">
        <f t="shared" si="0"/>
        <v>6.1035156249944489E-6</v>
      </c>
      <c r="E19">
        <f t="array" ref="E19">_xll.XLL.UDF(_xll.KAHAN.B,B19)</f>
        <v>-2.9276409099887601E-5</v>
      </c>
      <c r="H19">
        <f t="array" ref="H19:I19">_xll.FALSE_POSITION(_xll.KAHAN.B,H18,I18)</f>
        <v>0.16679566608386617</v>
      </c>
      <c r="I19">
        <v>0.25</v>
      </c>
      <c r="J19">
        <f t="shared" si="1"/>
        <v>8.3204333916133827E-2</v>
      </c>
      <c r="K19">
        <f t="array" ref="K19">_xll.XLL.UDF(_xll.KAHAN.B,H19)</f>
        <v>-8.8077212190285081E-11</v>
      </c>
      <c r="N19">
        <v>0.16300000000000001</v>
      </c>
      <c r="O19">
        <f t="array" ref="O19">_xll.XLL.UDF(_xll.KAHAN.B,N19)</f>
        <v>-2.2450072559000001E-2</v>
      </c>
    </row>
    <row r="20" spans="2:15" x14ac:dyDescent="0.25">
      <c r="B20">
        <f t="array" ref="B20:C20">_xll.BISECT(_xll.KAHAN.B,B19,C19)</f>
        <v>0.1667938232421875</v>
      </c>
      <c r="C20">
        <v>0.16679687499999998</v>
      </c>
      <c r="D20">
        <f t="shared" si="0"/>
        <v>3.0517578124833467E-6</v>
      </c>
      <c r="E20">
        <f t="array" ref="E20">_xll.XLL.UDF(_xll.KAHAN.B,B20)</f>
        <v>-1.1022871962862446E-5</v>
      </c>
      <c r="H20">
        <f t="array" ref="H20:I20">_xll.FALSE_POSITION(_xll.KAHAN.B,H19,I19)</f>
        <v>0.16679566609527591</v>
      </c>
      <c r="I20">
        <v>0.25</v>
      </c>
      <c r="J20">
        <f t="shared" si="1"/>
        <v>8.3204333904724093E-2</v>
      </c>
      <c r="K20">
        <f t="array" ref="K20">_xll.XLL.UDF(_xll.KAHAN.B,H20)</f>
        <v>-1.9830470598947159E-11</v>
      </c>
      <c r="N20">
        <v>0.16400000000000001</v>
      </c>
      <c r="O20">
        <f t="array" ref="O20">_xll.XLL.UDF(_xll.KAHAN.B,N20)</f>
        <v>-1.6584335111463622E-2</v>
      </c>
    </row>
    <row r="21" spans="2:15" x14ac:dyDescent="0.25">
      <c r="B21">
        <f t="array" ref="B21:C21">_xll.BISECT(_xll.KAHAN.B,B20,C20)</f>
        <v>0.16679534912109373</v>
      </c>
      <c r="C21">
        <v>0.16679687499999998</v>
      </c>
      <c r="D21">
        <f t="shared" si="0"/>
        <v>1.5258789062555511E-6</v>
      </c>
      <c r="E21">
        <f t="array" ref="E21">_xll.XLL.UDF(_xll.KAHAN.B,B21)</f>
        <v>-1.8959796104223159E-6</v>
      </c>
      <c r="H21">
        <f t="array" ref="H21:I21">_xll.FALSE_POSITION(_xll.KAHAN.B,H20,I20)</f>
        <v>0.1667956660978448</v>
      </c>
      <c r="I21">
        <v>0.25</v>
      </c>
      <c r="J21">
        <f t="shared" si="1"/>
        <v>8.3204333902155203E-2</v>
      </c>
      <c r="K21">
        <f t="array" ref="K21">_xll.XLL.UDF(_xll.KAHAN.B,H21)</f>
        <v>-4.4648729158325295E-12</v>
      </c>
      <c r="N21">
        <v>0.16499999999999998</v>
      </c>
      <c r="O21">
        <f t="array" ref="O21">_xll.XLL.UDF(_xll.KAHAN.B,N21)</f>
        <v>-1.0683719917586765E-2</v>
      </c>
    </row>
    <row r="22" spans="2:15" x14ac:dyDescent="0.25">
      <c r="B22">
        <f t="array" ref="B22:C22">_xll.BISECT(_xll.KAHAN.B,B21,C21)</f>
        <v>0.16679534912109373</v>
      </c>
      <c r="C22">
        <v>0.16679611206054684</v>
      </c>
      <c r="D22">
        <f t="shared" si="0"/>
        <v>7.6293945311389777E-7</v>
      </c>
      <c r="E22">
        <f t="array" ref="E22">_xll.XLL.UDF(_xll.KAHAN.B,B22)</f>
        <v>-1.8959796104223159E-6</v>
      </c>
      <c r="H22">
        <f t="array" ref="H22:I22">_xll.FALSE_POSITION(_xll.KAHAN.B,H21,I21)</f>
        <v>0.1667956660984232</v>
      </c>
      <c r="I22">
        <v>0.25</v>
      </c>
      <c r="J22">
        <f t="shared" si="1"/>
        <v>8.3204333901576805E-2</v>
      </c>
      <c r="K22">
        <f t="array" ref="K22">_xll.XLL.UDF(_xll.KAHAN.B,H22)</f>
        <v>-1.0053069487980792E-12</v>
      </c>
      <c r="N22">
        <v>0.16599999999999998</v>
      </c>
      <c r="O22">
        <f t="array" ref="O22">_xll.XLL.UDF(_xll.KAHAN.B,N22)</f>
        <v>-4.7480254561680368E-3</v>
      </c>
    </row>
    <row r="23" spans="2:15" x14ac:dyDescent="0.25">
      <c r="B23">
        <f t="array" ref="B23:C23">_xll.BISECT(_xll.KAHAN.B,B22,C22)</f>
        <v>0.16679534912109373</v>
      </c>
      <c r="C23">
        <v>0.16679573059082028</v>
      </c>
      <c r="D23">
        <f t="shared" si="0"/>
        <v>3.8146972655694888E-7</v>
      </c>
      <c r="E23">
        <f t="array" ref="E23">_xll.XLL.UDF(_xll.KAHAN.B,B23)</f>
        <v>-1.8959796104223159E-6</v>
      </c>
      <c r="H23">
        <f t="array" ref="H23:I23">_xll.FALSE_POSITION(_xll.KAHAN.B,H22,I22)</f>
        <v>0.16679566609855342</v>
      </c>
      <c r="I23">
        <v>0.25</v>
      </c>
      <c r="J23">
        <f t="shared" si="1"/>
        <v>8.3204333901446575E-2</v>
      </c>
      <c r="K23">
        <f t="array" ref="K23">_xll.XLL.UDF(_xll.KAHAN.B,H23)</f>
        <v>-2.2637447472106942E-13</v>
      </c>
      <c r="N23">
        <v>0.16699999999999998</v>
      </c>
      <c r="O23">
        <f t="array" ref="O23">_xll.XLL.UDF(_xll.KAHAN.B,N23)</f>
        <v>1.2229508742935824E-3</v>
      </c>
    </row>
    <row r="24" spans="2:15" x14ac:dyDescent="0.25">
      <c r="B24">
        <f t="array" ref="B24:C24">_xll.BISECT(_xll.KAHAN.B,B23,C23)</f>
        <v>0.16679553985595702</v>
      </c>
      <c r="C24">
        <v>0.16679573059082028</v>
      </c>
      <c r="D24">
        <f t="shared" si="0"/>
        <v>1.9073486326459665E-7</v>
      </c>
      <c r="E24">
        <f t="array" ref="E24">_xll.XLL.UDF(_xll.KAHAN.B,B24)</f>
        <v>-7.5511226393931707E-7</v>
      </c>
      <c r="H24">
        <f t="array" ref="H24:I24">_xll.FALSE_POSITION(_xll.KAHAN.B,H23,I23)</f>
        <v>0.16679566609858276</v>
      </c>
      <c r="I24">
        <v>0.25</v>
      </c>
      <c r="J24">
        <f t="shared" si="1"/>
        <v>8.3204333901417238E-2</v>
      </c>
      <c r="K24">
        <f t="array" ref="K24">_xll.XLL.UDF(_xll.KAHAN.B,H24)</f>
        <v>-5.084821452783217E-14</v>
      </c>
      <c r="N24">
        <v>0.16799999999999998</v>
      </c>
      <c r="O24">
        <f t="array" ref="O24">_xll.XLL.UDF(_xll.KAHAN.B,N24)</f>
        <v>7.2294127604015657E-3</v>
      </c>
    </row>
    <row r="25" spans="2:15" x14ac:dyDescent="0.25">
      <c r="B25">
        <f t="array" ref="B25:C25">_xll.BISECT(_xll.KAHAN.B,B24,C24)</f>
        <v>0.16679563522338864</v>
      </c>
      <c r="C25">
        <v>0.16679573059082028</v>
      </c>
      <c r="D25">
        <f t="shared" si="0"/>
        <v>9.5367431646176115E-8</v>
      </c>
      <c r="E25">
        <f t="array" ref="E25">_xll.XLL.UDF(_xll.KAHAN.B,B25)</f>
        <v>-1.8467810702915699E-7</v>
      </c>
      <c r="H25">
        <f t="array" ref="H25:I25">_xll.FALSE_POSITION(_xll.KAHAN.B,H24,I24)</f>
        <v>0.16679566609858934</v>
      </c>
      <c r="I25">
        <v>0.25</v>
      </c>
      <c r="J25">
        <f t="shared" si="1"/>
        <v>8.320433390141066E-2</v>
      </c>
      <c r="K25">
        <f t="array" ref="K25">_xll.XLL.UDF(_xll.KAHAN.B,H25)</f>
        <v>-1.1435297153639112E-14</v>
      </c>
      <c r="N25">
        <v>0.16899999999999998</v>
      </c>
      <c r="O25">
        <f t="array" ref="O25">_xll.XLL.UDF(_xll.KAHAN.B,N25)</f>
        <v>1.3271564978672767E-2</v>
      </c>
    </row>
    <row r="26" spans="2:15" x14ac:dyDescent="0.25">
      <c r="B26">
        <f t="array" ref="B26:C26">_xll.BISECT(_xll.KAHAN.B,B25,C25)</f>
        <v>0.16679563522338864</v>
      </c>
      <c r="C26">
        <v>0.16679568290710445</v>
      </c>
      <c r="D26">
        <f t="shared" si="0"/>
        <v>4.768371580921027E-8</v>
      </c>
      <c r="E26">
        <f t="array" ref="E26">_xll.XLL.UDF(_xll.KAHAN.B,B26)</f>
        <v>-1.8467810702915699E-7</v>
      </c>
      <c r="H26">
        <f t="array" ref="H26:I26">_xll.FALSE_POSITION(_xll.KAHAN.B,H25,I25)</f>
        <v>0.16679566609859081</v>
      </c>
      <c r="I26">
        <v>0.25</v>
      </c>
      <c r="J26">
        <f t="shared" si="1"/>
        <v>8.3204333901409189E-2</v>
      </c>
      <c r="K26">
        <f t="array" ref="K26">_xll.XLL.UDF(_xll.KAHAN.B,H26)</f>
        <v>-2.55351295663786E-15</v>
      </c>
      <c r="N26">
        <v>0.16999999999999998</v>
      </c>
      <c r="O26">
        <f t="array" ref="O26">_xll.XLL.UDF(_xll.KAHAN.B,N26)</f>
        <v>1.9349613400361898E-2</v>
      </c>
    </row>
    <row r="27" spans="2:15" x14ac:dyDescent="0.25">
      <c r="B27">
        <f t="array" ref="B27:C27">_xll.BISECT(_xll.KAHAN.B,B26,C26)</f>
        <v>0.16679565906524654</v>
      </c>
      <c r="C27">
        <v>0.16679568290710445</v>
      </c>
      <c r="D27">
        <f t="shared" si="0"/>
        <v>2.3841857904605135E-8</v>
      </c>
      <c r="E27">
        <f t="array" ref="E27">_xll.XLL.UDF(_xll.KAHAN.B,B27)</f>
        <v>-4.206951753626953E-8</v>
      </c>
      <c r="H27">
        <f t="array" ref="H27:I27">_xll.FALSE_POSITION(_xll.KAHAN.B,H26,I26)</f>
        <v>0.16679566609859114</v>
      </c>
      <c r="I27">
        <v>0.25</v>
      </c>
      <c r="J27">
        <f t="shared" si="1"/>
        <v>8.3204333901408856E-2</v>
      </c>
      <c r="K27">
        <f t="array" ref="K27">_xll.XLL.UDF(_xll.KAHAN.B,H27)</f>
        <v>-7.7715611723760958E-16</v>
      </c>
      <c r="N27">
        <v>0.17099999999999999</v>
      </c>
      <c r="O27">
        <f t="array" ref="O27">_xll.XLL.UDF(_xll.KAHAN.B,N27)</f>
        <v>2.5463764996292104E-2</v>
      </c>
    </row>
    <row r="28" spans="2:15" x14ac:dyDescent="0.25">
      <c r="B28">
        <f t="array" ref="B28:C28">_xll.BISECT(_xll.KAHAN.B,B27,C27)</f>
        <v>0.16679565906524654</v>
      </c>
      <c r="C28">
        <v>0.16679567098617548</v>
      </c>
      <c r="D28">
        <f t="shared" si="0"/>
        <v>1.192092893842478E-8</v>
      </c>
      <c r="E28">
        <f t="array" ref="E28">_xll.XLL.UDF(_xll.KAHAN.B,B28)</f>
        <v>-4.206951753626953E-8</v>
      </c>
      <c r="H28">
        <f t="array" ref="H28:I28">_xll.FALSE_POSITION(_xll.KAHAN.B,H27,I27)</f>
        <v>0.16679566609859114</v>
      </c>
      <c r="I28">
        <v>0.16679566609859126</v>
      </c>
      <c r="J28">
        <f t="shared" si="1"/>
        <v>0</v>
      </c>
      <c r="K28">
        <f t="array" ref="K28">_xll.XLL.UDF(_xll.KAHAN.B,H28)</f>
        <v>-7.7715611723760958E-16</v>
      </c>
      <c r="N28">
        <v>0.17199999999999999</v>
      </c>
      <c r="O28">
        <f t="array" ref="O28">_xll.XLL.UDF(_xll.KAHAN.B,N28)</f>
        <v>3.1614227841700648E-2</v>
      </c>
    </row>
    <row r="29" spans="2:15" x14ac:dyDescent="0.25">
      <c r="B29">
        <f t="array" ref="B29:C29">_xll.BISECT(_xll.KAHAN.B,B28,C28)</f>
        <v>0.16679566502571103</v>
      </c>
      <c r="C29">
        <v>0.16679567098617548</v>
      </c>
      <c r="D29">
        <f t="shared" si="0"/>
        <v>5.960464455334602E-9</v>
      </c>
      <c r="E29">
        <f t="array" ref="E29">_xll.XLL.UDF(_xll.KAHAN.B,B29)</f>
        <v>-6.4173669711564685E-9</v>
      </c>
      <c r="H29">
        <f t="array" ref="H29:I29">_xll.FALSE_POSITION(_xll.KAHAN.B,H28,I28)</f>
        <v>0.16679566609859126</v>
      </c>
      <c r="I29">
        <v>0.16679566609859126</v>
      </c>
      <c r="J29">
        <f t="shared" si="1"/>
        <v>0</v>
      </c>
      <c r="K29">
        <f t="array" ref="K29">_xll.XLL.UDF(_xll.KAHAN.B,H29)</f>
        <v>0</v>
      </c>
      <c r="N29">
        <v>0.17299999999999999</v>
      </c>
      <c r="O29">
        <f t="array" ref="O29">_xll.XLL.UDF(_xll.KAHAN.B,N29)</f>
        <v>3.7801211121087697E-2</v>
      </c>
    </row>
    <row r="30" spans="2:15" x14ac:dyDescent="0.25">
      <c r="B30">
        <f t="array" ref="B30:C30">_xll.BISECT(_xll.KAHAN.B,B29,C29)</f>
        <v>0.16679566502571103</v>
      </c>
      <c r="C30">
        <v>0.16679566800594325</v>
      </c>
      <c r="D30">
        <f t="shared" si="0"/>
        <v>2.980232227667301E-9</v>
      </c>
      <c r="E30">
        <f t="array" ref="E30">_xll.XLL.UDF(_xll.KAHAN.B,B30)</f>
        <v>-6.4173669711564685E-9</v>
      </c>
      <c r="H30">
        <f t="array" ref="H30:I30">_xll.FALSE_POSITION(_xll.KAHAN.B,H29,I29)</f>
        <v>0.16679566609859126</v>
      </c>
      <c r="I30">
        <v>0.16679566609859126</v>
      </c>
      <c r="J30">
        <f t="shared" si="1"/>
        <v>0</v>
      </c>
      <c r="K30">
        <f t="array" ref="K30">_xll.XLL.UDF(_xll.KAHAN.B,H30)</f>
        <v>0</v>
      </c>
      <c r="N30">
        <v>0.17399999999999999</v>
      </c>
      <c r="O30">
        <f t="array" ref="O30">_xll.XLL.UDF(_xll.KAHAN.B,N30)</f>
        <v>4.4024925133083981E-2</v>
      </c>
    </row>
    <row r="31" spans="2:15" x14ac:dyDescent="0.25">
      <c r="B31">
        <f t="array" ref="B31:C31">_xll.BISECT(_xll.KAHAN.B,B30,C30)</f>
        <v>0.16679566502571103</v>
      </c>
      <c r="C31">
        <v>0.16679566651582714</v>
      </c>
      <c r="D31">
        <f t="shared" si="0"/>
        <v>1.4901161138336505E-9</v>
      </c>
      <c r="E31">
        <f t="array" ref="E31">_xll.XLL.UDF(_xll.KAHAN.B,B31)</f>
        <v>-6.4173669711564685E-9</v>
      </c>
      <c r="H31">
        <f t="array" ref="H31:I31">_xll.FALSE_POSITION(_xll.KAHAN.B,H30,I30)</f>
        <v>0.16679566609859126</v>
      </c>
      <c r="I31">
        <v>0.16679566609859126</v>
      </c>
      <c r="J31">
        <f t="shared" si="1"/>
        <v>0</v>
      </c>
      <c r="K31">
        <f t="array" ref="K31">_xll.XLL.UDF(_xll.KAHAN.B,H31)</f>
        <v>0</v>
      </c>
      <c r="N31">
        <v>0.17499999999999999</v>
      </c>
      <c r="O31">
        <f t="array" ref="O31">_xll.XLL.UDF(_xll.KAHAN.B,N31)</f>
        <v>5.0285581295318238E-2</v>
      </c>
    </row>
    <row r="32" spans="2:15" x14ac:dyDescent="0.25">
      <c r="B32">
        <f t="array" ref="B32:C32">_xll.BISECT(_xll.KAHAN.B,B31,C31)</f>
        <v>0.1667956657707691</v>
      </c>
      <c r="C32">
        <v>0.16679566651582714</v>
      </c>
      <c r="D32">
        <f t="shared" si="0"/>
        <v>7.4505804303903744E-10</v>
      </c>
      <c r="E32">
        <f t="array" ref="E32">_xll.XLL.UDF(_xll.KAHAN.B,B32)</f>
        <v>-1.9608480394950334E-9</v>
      </c>
      <c r="H32">
        <f t="array" ref="H32:I32">_xll.FALSE_POSITION(_xll.KAHAN.B,H31,I31)</f>
        <v>0.16679566609859126</v>
      </c>
      <c r="I32">
        <v>0.16679566609859126</v>
      </c>
      <c r="J32">
        <f t="shared" si="1"/>
        <v>0</v>
      </c>
      <c r="K32">
        <f t="array" ref="K32">_xll.XLL.UDF(_xll.KAHAN.B,H32)</f>
        <v>0</v>
      </c>
      <c r="N32">
        <v>0.17599999999999999</v>
      </c>
      <c r="O32">
        <f t="array" ref="O32">_xll.XLL.UDF(_xll.KAHAN.B,N32)</f>
        <v>5.6583392149302858E-2</v>
      </c>
    </row>
    <row r="33" spans="2:15" x14ac:dyDescent="0.25">
      <c r="B33">
        <f t="array" ref="B33:C33">_xll.BISECT(_xll.KAHAN.B,B32,C32)</f>
        <v>0.1667956657707691</v>
      </c>
      <c r="C33">
        <v>0.1667956661432981</v>
      </c>
      <c r="D33">
        <f t="shared" si="0"/>
        <v>3.7252900764173091E-10</v>
      </c>
      <c r="E33">
        <f t="array" ref="E33">_xll.XLL.UDF(_xll.KAHAN.B,B33)</f>
        <v>-1.9608480394950334E-9</v>
      </c>
      <c r="H33">
        <f t="array" ref="H33:I33">_xll.FALSE_POSITION(_xll.KAHAN.B,H32,I32)</f>
        <v>0.16679566609859126</v>
      </c>
      <c r="I33">
        <v>0.16679566609859126</v>
      </c>
      <c r="J33">
        <f t="shared" si="1"/>
        <v>0</v>
      </c>
      <c r="K33">
        <f t="array" ref="K33">_xll.XLL.UDF(_xll.KAHAN.B,H33)</f>
        <v>0</v>
      </c>
      <c r="N33">
        <v>0.17699999999999999</v>
      </c>
      <c r="O33">
        <f t="array" ref="O33">_xll.XLL.UDF(_xll.KAHAN.B,N33)</f>
        <v>6.2918571365322418E-2</v>
      </c>
    </row>
    <row r="34" spans="2:15" x14ac:dyDescent="0.25">
      <c r="B34">
        <f t="array" ref="B34:C34">_xll.BISECT(_xll.KAHAN.B,B33,C33)</f>
        <v>0.1667956659570336</v>
      </c>
      <c r="C34">
        <v>0.1667956661432981</v>
      </c>
      <c r="D34">
        <f t="shared" si="0"/>
        <v>1.8626450382086546E-10</v>
      </c>
      <c r="E34">
        <f t="array" ref="E34">_xll.XLL.UDF(_xll.KAHAN.B,B34)</f>
        <v>-8.4671825106852339E-10</v>
      </c>
      <c r="H34">
        <f t="array" ref="H34:I34">_xll.FALSE_POSITION(_xll.KAHAN.B,H33,I33)</f>
        <v>0.16679566609859126</v>
      </c>
      <c r="I34">
        <v>0.16679566609859126</v>
      </c>
      <c r="J34">
        <f t="shared" si="1"/>
        <v>0</v>
      </c>
      <c r="K34">
        <f t="array" ref="K34">_xll.XLL.UDF(_xll.KAHAN.B,H34)</f>
        <v>0</v>
      </c>
      <c r="N34">
        <v>0.17799999999999999</v>
      </c>
      <c r="O34">
        <f t="array" ref="O34">_xll.XLL.UDF(_xll.KAHAN.B,N34)</f>
        <v>6.929133374733687E-2</v>
      </c>
    </row>
    <row r="35" spans="2:15" x14ac:dyDescent="0.25">
      <c r="B35">
        <f t="array" ref="B35:C35">_xll.BISECT(_xll.KAHAN.B,B34,C34)</f>
        <v>0.16679566605016585</v>
      </c>
      <c r="C35">
        <v>0.1667956661432981</v>
      </c>
      <c r="D35">
        <f t="shared" si="0"/>
        <v>9.3132251910432728E-11</v>
      </c>
      <c r="E35">
        <f t="array" ref="E35">_xll.XLL.UDF(_xll.KAHAN.B,B35)</f>
        <v>-2.8965352338872208E-10</v>
      </c>
      <c r="H35">
        <f t="array" ref="H35:I35">_xll.FALSE_POSITION(_xll.KAHAN.B,H34,I34)</f>
        <v>0.16679566609859126</v>
      </c>
      <c r="I35">
        <v>0.16679566609859126</v>
      </c>
      <c r="J35">
        <f t="shared" si="1"/>
        <v>0</v>
      </c>
      <c r="K35">
        <f t="array" ref="K35">_xll.XLL.UDF(_xll.KAHAN.B,H35)</f>
        <v>0</v>
      </c>
      <c r="N35">
        <v>0.17899999999999999</v>
      </c>
      <c r="O35">
        <f t="array" ref="O35">_xll.XLL.UDF(_xll.KAHAN.B,N35)</f>
        <v>7.5701895237889172E-2</v>
      </c>
    </row>
    <row r="36" spans="2:15" x14ac:dyDescent="0.25">
      <c r="B36">
        <f t="array" ref="B36:C36">_xll.BISECT(_xll.KAHAN.B,B35,C35)</f>
        <v>0.16679566609673196</v>
      </c>
      <c r="C36">
        <v>0.1667956661432981</v>
      </c>
      <c r="D36">
        <f t="shared" si="0"/>
        <v>4.6566139833004172E-11</v>
      </c>
      <c r="E36">
        <f t="array" ref="E36">_xll.XLL.UDF(_xll.KAHAN.B,B36)</f>
        <v>-1.1121326082275118E-11</v>
      </c>
      <c r="H36">
        <f t="array" ref="H36:I36">_xll.FALSE_POSITION(_xll.KAHAN.B,H35,I35)</f>
        <v>0.16679566609859126</v>
      </c>
      <c r="I36">
        <v>0.16679566609859126</v>
      </c>
      <c r="J36">
        <f t="shared" si="1"/>
        <v>0</v>
      </c>
      <c r="K36">
        <f t="array" ref="K36">_xll.XLL.UDF(_xll.KAHAN.B,H36)</f>
        <v>0</v>
      </c>
      <c r="N36">
        <v>0.18</v>
      </c>
      <c r="O36">
        <f t="array" ref="O36">_xll.XLL.UDF(_xll.KAHAN.B,N36)</f>
        <v>8.2150472923026685E-2</v>
      </c>
    </row>
    <row r="37" spans="2:15" x14ac:dyDescent="0.25">
      <c r="B37">
        <f t="array" ref="B37:C37">_xll.BISECT(_xll.KAHAN.B,B36,C36)</f>
        <v>0.16679566609673196</v>
      </c>
      <c r="C37">
        <v>0.16679566612001503</v>
      </c>
      <c r="D37">
        <f t="shared" si="0"/>
        <v>2.3283069916502086E-11</v>
      </c>
      <c r="E37">
        <f t="array" ref="E37">_xll.XLL.UDF(_xll.KAHAN.B,B37)</f>
        <v>-1.1121326082275118E-11</v>
      </c>
      <c r="H37">
        <f t="array" ref="H37:I37">_xll.FALSE_POSITION(_xll.KAHAN.B,H36,I36)</f>
        <v>0.16679566609859126</v>
      </c>
      <c r="I37">
        <v>0.16679566609859126</v>
      </c>
      <c r="J37">
        <f t="shared" si="1"/>
        <v>0</v>
      </c>
      <c r="K37">
        <f t="array" ref="K37">_xll.XLL.UDF(_xll.KAHAN.B,H37)</f>
        <v>0</v>
      </c>
      <c r="N37">
        <v>0.18099999999999999</v>
      </c>
      <c r="O37">
        <f t="array" ref="O37">_xll.XLL.UDF(_xll.KAHAN.B,N37)</f>
        <v>8.8637285037225011E-2</v>
      </c>
    </row>
    <row r="38" spans="2:15" x14ac:dyDescent="0.25">
      <c r="B38">
        <f t="array" ref="B38:C38">_xll.BISECT(_xll.KAHAN.B,B37,C37)</f>
        <v>0.16679566609673196</v>
      </c>
      <c r="C38">
        <v>0.16679566610837349</v>
      </c>
      <c r="D38">
        <f t="shared" si="0"/>
        <v>1.1641521080463235E-11</v>
      </c>
      <c r="E38">
        <f t="array" ref="E38">_xll.XLL.UDF(_xll.KAHAN.B,B38)</f>
        <v>-1.1121326082275118E-11</v>
      </c>
      <c r="H38">
        <f t="array" ref="H38:I38">_xll.FALSE_POSITION(_xll.KAHAN.B,H37,I37)</f>
        <v>0.16679566609859126</v>
      </c>
      <c r="I38">
        <v>0.16679566609859126</v>
      </c>
      <c r="J38">
        <f t="shared" si="1"/>
        <v>0</v>
      </c>
      <c r="K38">
        <f t="array" ref="K38">_xll.XLL.UDF(_xll.KAHAN.B,H38)</f>
        <v>0</v>
      </c>
      <c r="N38">
        <v>0.182</v>
      </c>
      <c r="O38">
        <f t="array" ref="O38">_xll.XLL.UDF(_xll.KAHAN.B,N38)</f>
        <v>9.5162550968331372E-2</v>
      </c>
    </row>
    <row r="39" spans="2:15" x14ac:dyDescent="0.25">
      <c r="B39">
        <f t="array" ref="B39:C39">_xll.BISECT(_xll.KAHAN.B,B38,C38)</f>
        <v>0.16679566609673196</v>
      </c>
      <c r="C39">
        <v>0.16679566610255273</v>
      </c>
      <c r="D39">
        <f t="shared" si="0"/>
        <v>5.8207605402316176E-12</v>
      </c>
      <c r="E39">
        <f t="array" ref="E39">_xll.XLL.UDF(_xll.KAHAN.B,B39)</f>
        <v>-1.1121326082275118E-11</v>
      </c>
      <c r="H39">
        <f t="array" ref="H39:I39">_xll.FALSE_POSITION(_xll.KAHAN.B,H38,I38)</f>
        <v>0.16679566609859126</v>
      </c>
      <c r="I39">
        <v>0.16679566609859126</v>
      </c>
      <c r="J39">
        <f t="shared" si="1"/>
        <v>0</v>
      </c>
      <c r="K39">
        <f t="array" ref="K39">_xll.XLL.UDF(_xll.KAHAN.B,H39)</f>
        <v>0</v>
      </c>
      <c r="N39">
        <v>0.183</v>
      </c>
      <c r="O39">
        <f t="array" ref="O39">_xll.XLL.UDF(_xll.KAHAN.B,N39)</f>
        <v>0.10172649126250177</v>
      </c>
    </row>
    <row r="40" spans="2:15" x14ac:dyDescent="0.25">
      <c r="B40">
        <f t="array" ref="B40:C40">_xll.BISECT(_xll.KAHAN.B,B39,C39)</f>
        <v>0.16679566609673196</v>
      </c>
      <c r="C40">
        <v>0.16679566609964236</v>
      </c>
      <c r="D40">
        <f t="shared" si="0"/>
        <v>2.9103941479036166E-12</v>
      </c>
      <c r="E40">
        <f t="array" ref="E40">_xll.XLL.UDF(_xll.KAHAN.B,B40)</f>
        <v>-1.1121326082275118E-11</v>
      </c>
      <c r="H40">
        <f t="array" ref="H40:I40">_xll.FALSE_POSITION(_xll.KAHAN.B,H39,I39)</f>
        <v>0.16679566609859126</v>
      </c>
      <c r="I40">
        <v>0.16679566609859126</v>
      </c>
      <c r="J40">
        <f t="shared" si="1"/>
        <v>0</v>
      </c>
      <c r="K40">
        <f t="array" ref="K40">_xll.XLL.UDF(_xll.KAHAN.B,H40)</f>
        <v>0</v>
      </c>
      <c r="N40">
        <v>0.184</v>
      </c>
      <c r="O40">
        <f t="array" ref="O40">_xll.XLL.UDF(_xll.KAHAN.B,N40)</f>
        <v>0.10832932762916259</v>
      </c>
    </row>
    <row r="41" spans="2:15" x14ac:dyDescent="0.25">
      <c r="B41">
        <f t="array" ref="B41:C41">_xll.BISECT(_xll.KAHAN.B,B40,C40)</f>
        <v>0.16679566609818716</v>
      </c>
      <c r="C41">
        <v>0.16679566609964236</v>
      </c>
      <c r="D41">
        <f t="shared" si="0"/>
        <v>1.4551970739518083E-12</v>
      </c>
      <c r="E41">
        <f t="array" ref="E41">_xll.XLL.UDF(_xll.KAHAN.B,B41)</f>
        <v>-2.4170665469114283E-12</v>
      </c>
      <c r="H41">
        <f t="array" ref="H41:I41">_xll.FALSE_POSITION(_xll.KAHAN.B,H40,I40)</f>
        <v>0.16679566609859126</v>
      </c>
      <c r="I41">
        <v>0.16679566609859126</v>
      </c>
      <c r="J41">
        <f t="shared" si="1"/>
        <v>0</v>
      </c>
      <c r="K41">
        <f t="array" ref="K41">_xll.XLL.UDF(_xll.KAHAN.B,H41)</f>
        <v>0</v>
      </c>
      <c r="N41">
        <v>0.185</v>
      </c>
      <c r="O41">
        <f t="array" ref="O41">_xll.XLL.UDF(_xll.KAHAN.B,N41)</f>
        <v>0.11497128294596659</v>
      </c>
    </row>
    <row r="42" spans="2:15" x14ac:dyDescent="0.25">
      <c r="B42">
        <f t="array" ref="B42:C42">_xll.BISECT(_xll.KAHAN.B,B41,C41)</f>
        <v>0.16679566609818716</v>
      </c>
      <c r="C42">
        <v>0.16679566609891477</v>
      </c>
      <c r="D42">
        <f t="shared" si="0"/>
        <v>7.2761241476371197E-13</v>
      </c>
      <c r="E42">
        <f t="array" ref="E42">_xll.XLL.UDF(_xll.KAHAN.B,B42)</f>
        <v>-2.4170665469114283E-12</v>
      </c>
      <c r="H42">
        <f t="array" ref="H42:I42">_xll.FALSE_POSITION(_xll.KAHAN.B,H41,I41)</f>
        <v>0.16679566609859126</v>
      </c>
      <c r="I42">
        <v>0.16679566609859126</v>
      </c>
      <c r="J42">
        <f t="shared" si="1"/>
        <v>0</v>
      </c>
      <c r="K42">
        <f t="array" ref="K42">_xll.XLL.UDF(_xll.KAHAN.B,H42)</f>
        <v>0</v>
      </c>
      <c r="N42">
        <v>0.186</v>
      </c>
      <c r="O42">
        <f t="array" ref="O42">_xll.XLL.UDF(_xll.KAHAN.B,N42)</f>
        <v>0.12165258126376788</v>
      </c>
    </row>
    <row r="43" spans="2:15" x14ac:dyDescent="0.25">
      <c r="B43">
        <f t="array" ref="B43:C43">_xll.BISECT(_xll.KAHAN.B,B42,C42)</f>
        <v>0.16679566609855095</v>
      </c>
      <c r="C43">
        <v>0.16679566609891477</v>
      </c>
      <c r="D43">
        <f t="shared" si="0"/>
        <v>3.638200851696638E-13</v>
      </c>
      <c r="E43">
        <f t="array" ref="E43">_xll.XLL.UDF(_xll.KAHAN.B,B43)</f>
        <v>-2.41140440948584E-13</v>
      </c>
      <c r="H43">
        <f t="array" ref="H43:I43">_xll.FALSE_POSITION(_xll.KAHAN.B,H42,I42)</f>
        <v>0.16679566609859126</v>
      </c>
      <c r="I43">
        <v>0.16679566609859126</v>
      </c>
      <c r="J43">
        <f t="shared" si="1"/>
        <v>0</v>
      </c>
      <c r="K43">
        <f t="array" ref="K43">_xll.XLL.UDF(_xll.KAHAN.B,H43)</f>
        <v>0</v>
      </c>
      <c r="N43">
        <v>0.187</v>
      </c>
      <c r="O43">
        <f t="array" ref="O43">_xll.XLL.UDF(_xll.KAHAN.B,N43)</f>
        <v>0.12837344781159721</v>
      </c>
    </row>
    <row r="44" spans="2:15" x14ac:dyDescent="0.25">
      <c r="B44">
        <f t="array" ref="B44:C44">_xll.BISECT(_xll.KAHAN.B,B43,C43)</f>
        <v>0.16679566609855095</v>
      </c>
      <c r="C44">
        <v>0.16679566609873286</v>
      </c>
      <c r="D44">
        <f t="shared" si="0"/>
        <v>1.819100425848319E-13</v>
      </c>
      <c r="E44">
        <f t="array" ref="E44">_xll.XLL.UDF(_xll.KAHAN.B,B44)</f>
        <v>-2.41140440948584E-13</v>
      </c>
      <c r="H44">
        <f t="array" ref="H44:I44">_xll.FALSE_POSITION(_xll.KAHAN.B,H43,I43)</f>
        <v>0.16679566609859126</v>
      </c>
      <c r="I44">
        <v>0.16679566609859126</v>
      </c>
      <c r="J44">
        <f t="shared" si="1"/>
        <v>0</v>
      </c>
      <c r="K44">
        <f t="array" ref="K44">_xll.XLL.UDF(_xll.KAHAN.B,H44)</f>
        <v>0</v>
      </c>
      <c r="N44">
        <v>0.188</v>
      </c>
      <c r="O44">
        <f t="array" ref="O44">_xll.XLL.UDF(_xll.KAHAN.B,N44)</f>
        <v>0.13513410900165201</v>
      </c>
    </row>
    <row r="45" spans="2:15" x14ac:dyDescent="0.25">
      <c r="B45">
        <f t="array" ref="B45:C45">_xll.BISECT(_xll.KAHAN.B,B44,C44)</f>
        <v>0.16679566609855095</v>
      </c>
      <c r="C45">
        <v>0.16679566609864191</v>
      </c>
      <c r="D45">
        <f t="shared" si="0"/>
        <v>9.095502129241595E-14</v>
      </c>
      <c r="E45">
        <f t="array" ref="E45">_xll.XLL.UDF(_xll.KAHAN.B,B45)</f>
        <v>-2.41140440948584E-13</v>
      </c>
      <c r="H45">
        <f t="array" ref="H45:I45">_xll.FALSE_POSITION(_xll.KAHAN.B,H44,I44)</f>
        <v>0.16679566609859126</v>
      </c>
      <c r="I45">
        <v>0.16679566609859126</v>
      </c>
      <c r="J45">
        <f t="shared" si="1"/>
        <v>0</v>
      </c>
      <c r="K45">
        <f t="array" ref="K45">_xll.XLL.UDF(_xll.KAHAN.B,H45)</f>
        <v>0</v>
      </c>
      <c r="N45">
        <v>0.189</v>
      </c>
      <c r="O45">
        <f t="array" ref="O45">_xll.XLL.UDF(_xll.KAHAN.B,N45)</f>
        <v>0.14193479243428597</v>
      </c>
    </row>
    <row r="46" spans="2:15" x14ac:dyDescent="0.25">
      <c r="B46">
        <f t="array" ref="B46:C46">_xll.BISECT(_xll.KAHAN.B,B45,C45)</f>
        <v>0.16679566609855095</v>
      </c>
      <c r="C46">
        <v>0.16679566609859642</v>
      </c>
      <c r="D46">
        <f t="shared" si="0"/>
        <v>4.546363285840016E-14</v>
      </c>
      <c r="E46">
        <f t="array" ref="E46">_xll.XLL.UDF(_xll.KAHAN.B,B46)</f>
        <v>-2.41140440948584E-13</v>
      </c>
      <c r="H46">
        <f t="array" ref="H46:I46">_xll.FALSE_POSITION(_xll.KAHAN.B,H45,I45)</f>
        <v>0.16679566609859126</v>
      </c>
      <c r="I46">
        <v>0.16679566609859126</v>
      </c>
      <c r="J46">
        <f t="shared" si="1"/>
        <v>0</v>
      </c>
      <c r="K46">
        <f t="array" ref="K46">_xll.XLL.UDF(_xll.KAHAN.B,H46)</f>
        <v>0</v>
      </c>
      <c r="N46">
        <v>0.19</v>
      </c>
      <c r="O46">
        <f t="array" ref="O46">_xll.XLL.UDF(_xll.KAHAN.B,N46)</f>
        <v>0.14877572690301588</v>
      </c>
    </row>
    <row r="47" spans="2:15" x14ac:dyDescent="0.25">
      <c r="B47">
        <f t="array" ref="B47:C47">_xll.BISECT(_xll.KAHAN.B,B46,C46)</f>
        <v>0.16679566609857369</v>
      </c>
      <c r="C47">
        <v>0.16679566609859642</v>
      </c>
      <c r="D47">
        <f t="shared" si="0"/>
        <v>2.273181642920008E-14</v>
      </c>
      <c r="E47">
        <f t="array" ref="E47">_xll.XLL.UDF(_xll.KAHAN.B,B47)</f>
        <v>-1.0502709812953981E-13</v>
      </c>
      <c r="H47">
        <f t="array" ref="H47:I47">_xll.FALSE_POSITION(_xll.KAHAN.B,H46,I46)</f>
        <v>0.16679566609859126</v>
      </c>
      <c r="I47">
        <v>0.16679566609859126</v>
      </c>
      <c r="J47">
        <f t="shared" si="1"/>
        <v>0</v>
      </c>
      <c r="K47">
        <f t="array" ref="K47">_xll.XLL.UDF(_xll.KAHAN.B,H47)</f>
        <v>0</v>
      </c>
      <c r="N47">
        <v>0.191</v>
      </c>
      <c r="O47">
        <f t="array" ref="O47">_xll.XLL.UDF(_xll.KAHAN.B,N47)</f>
        <v>0.15565714239952722</v>
      </c>
    </row>
    <row r="48" spans="2:15" x14ac:dyDescent="0.25">
      <c r="B48">
        <f t="array" ref="B48:C48">_xll.BISECT(_xll.KAHAN.B,B47,C47)</f>
        <v>0.16679566609858504</v>
      </c>
      <c r="C48">
        <v>0.16679566609859642</v>
      </c>
      <c r="D48">
        <f t="shared" si="0"/>
        <v>1.1379786002407855E-14</v>
      </c>
      <c r="E48">
        <f t="array" ref="E48">_xll.XLL.UDF(_xll.KAHAN.B,B48)</f>
        <v>-3.7081449022480228E-14</v>
      </c>
      <c r="H48">
        <f t="array" ref="H48:I48">_xll.FALSE_POSITION(_xll.KAHAN.B,H47,I47)</f>
        <v>0.16679566609859126</v>
      </c>
      <c r="I48">
        <v>0.16679566609859126</v>
      </c>
      <c r="J48">
        <f t="shared" si="1"/>
        <v>0</v>
      </c>
      <c r="K48">
        <f t="array" ref="K48">_xll.XLL.UDF(_xll.KAHAN.B,H48)</f>
        <v>0</v>
      </c>
      <c r="N48">
        <v>0.192</v>
      </c>
      <c r="O48">
        <f t="array" ref="O48">_xll.XLL.UDF(_xll.KAHAN.B,N48)</f>
        <v>0.16257927011869366</v>
      </c>
    </row>
    <row r="49" spans="2:15" x14ac:dyDescent="0.25">
      <c r="B49">
        <f t="array" ref="B49:C49">_xll.BISECT(_xll.KAHAN.B,B48,C48)</f>
        <v>0.16679566609859073</v>
      </c>
      <c r="C49">
        <v>0.16679566609859642</v>
      </c>
      <c r="D49">
        <f t="shared" si="0"/>
        <v>5.6898930012039273E-15</v>
      </c>
      <c r="E49">
        <f t="array" ref="E49">_xll.XLL.UDF(_xll.KAHAN.B,B49)</f>
        <v>-3.219646771412954E-15</v>
      </c>
      <c r="H49">
        <f t="array" ref="H49:I49">_xll.FALSE_POSITION(_xll.KAHAN.B,H48,I48)</f>
        <v>0.16679566609859126</v>
      </c>
      <c r="I49">
        <v>0.16679566609859126</v>
      </c>
      <c r="J49">
        <f t="shared" si="1"/>
        <v>0</v>
      </c>
      <c r="K49">
        <f t="array" ref="K49">_xll.XLL.UDF(_xll.KAHAN.B,H49)</f>
        <v>0</v>
      </c>
      <c r="N49">
        <v>0.193</v>
      </c>
      <c r="O49">
        <f t="array" ref="O49">_xll.XLL.UDF(_xll.KAHAN.B,N49)</f>
        <v>0.16954234246359712</v>
      </c>
    </row>
    <row r="50" spans="2:15" x14ac:dyDescent="0.25">
      <c r="B50">
        <f t="array" ref="B50:C50">_xll.BISECT(_xll.KAHAN.B,B49,C49)</f>
        <v>0.16679566609859073</v>
      </c>
      <c r="C50">
        <v>0.16679566609859359</v>
      </c>
      <c r="D50">
        <f t="shared" si="0"/>
        <v>2.8588242884097781E-15</v>
      </c>
      <c r="E50">
        <f t="array" ref="E50">_xll.XLL.UDF(_xll.KAHAN.B,B50)</f>
        <v>-3.219646771412954E-15</v>
      </c>
      <c r="H50">
        <f t="array" ref="H50:I50">_xll.FALSE_POSITION(_xll.KAHAN.B,H49,I49)</f>
        <v>0.16679566609859126</v>
      </c>
      <c r="I50">
        <v>0.16679566609859126</v>
      </c>
      <c r="J50">
        <f t="shared" si="1"/>
        <v>0</v>
      </c>
      <c r="K50">
        <f t="array" ref="K50">_xll.XLL.UDF(_xll.KAHAN.B,H50)</f>
        <v>0</v>
      </c>
      <c r="N50">
        <v>0.19400000000000001</v>
      </c>
      <c r="O50">
        <f t="array" ref="O50">_xll.XLL.UDF(_xll.KAHAN.B,N50)</f>
        <v>0.1765465930505643</v>
      </c>
    </row>
    <row r="51" spans="2:15" x14ac:dyDescent="0.25">
      <c r="B51">
        <f t="array" ref="B51:C51">_xll.BISECT(_xll.KAHAN.B,B50,C50)</f>
        <v>0.16679566609859073</v>
      </c>
      <c r="C51">
        <v>0.16679566609859214</v>
      </c>
      <c r="D51">
        <f t="shared" si="0"/>
        <v>1.4155343563970746E-15</v>
      </c>
      <c r="E51">
        <f t="array" ref="E51">_xll.XLL.UDF(_xll.KAHAN.B,B51)</f>
        <v>-3.219646771412954E-15</v>
      </c>
      <c r="H51">
        <f t="array" ref="H51:I51">_xll.FALSE_POSITION(_xll.KAHAN.B,H50,I50)</f>
        <v>0.16679566609859126</v>
      </c>
      <c r="I51">
        <v>0.16679566609859126</v>
      </c>
      <c r="J51">
        <f t="shared" si="1"/>
        <v>0</v>
      </c>
      <c r="K51">
        <f t="array" ref="K51">_xll.XLL.UDF(_xll.KAHAN.B,H51)</f>
        <v>0</v>
      </c>
      <c r="N51">
        <v>0.19500000000000001</v>
      </c>
      <c r="O51">
        <f t="array" ref="O51">_xll.XLL.UDF(_xll.KAHAN.B,N51)</f>
        <v>0.1835922567141981</v>
      </c>
    </row>
    <row r="52" spans="2:15" x14ac:dyDescent="0.25">
      <c r="B52">
        <f t="array" ref="B52:C52">_xll.BISECT(_xll.KAHAN.B,B51,C51)</f>
        <v>0.16679566609859073</v>
      </c>
      <c r="C52">
        <v>0.16679566609859142</v>
      </c>
      <c r="D52">
        <f t="shared" si="0"/>
        <v>6.9388939039072284E-16</v>
      </c>
      <c r="E52">
        <f t="array" ref="E52">_xll.XLL.UDF(_xll.KAHAN.B,B52)</f>
        <v>-3.219646771412954E-15</v>
      </c>
      <c r="H52">
        <f t="array" ref="H52:I52">_xll.FALSE_POSITION(_xll.KAHAN.B,H51,I51)</f>
        <v>0.16679566609859126</v>
      </c>
      <c r="I52">
        <v>0.16679566609859126</v>
      </c>
      <c r="J52">
        <f t="shared" si="1"/>
        <v>0</v>
      </c>
      <c r="K52">
        <f t="array" ref="K52">_xll.XLL.UDF(_xll.KAHAN.B,H52)</f>
        <v>0</v>
      </c>
      <c r="N52">
        <v>0.19600000000000001</v>
      </c>
      <c r="O52">
        <f t="array" ref="O52">_xll.XLL.UDF(_xll.KAHAN.B,N52)</f>
        <v>0.19067956951242682</v>
      </c>
    </row>
    <row r="53" spans="2:15" x14ac:dyDescent="0.25">
      <c r="B53">
        <f t="array" ref="B53:C53">_xll.BISECT(_xll.KAHAN.B,B52,C52)</f>
        <v>0.16679566609859109</v>
      </c>
      <c r="C53">
        <v>0.16679566609859142</v>
      </c>
      <c r="D53">
        <f t="shared" si="0"/>
        <v>3.3306690738754696E-16</v>
      </c>
      <c r="E53">
        <f t="array" ref="E53">_xll.XLL.UDF(_xll.KAHAN.B,B53)</f>
        <v>-9.9920072216264089E-16</v>
      </c>
      <c r="H53">
        <f t="array" ref="H53:I53">_xll.FALSE_POSITION(_xll.KAHAN.B,H52,I52)</f>
        <v>0.16679566609859126</v>
      </c>
      <c r="I53">
        <v>0.16679566609859126</v>
      </c>
      <c r="J53">
        <f t="shared" si="1"/>
        <v>0</v>
      </c>
      <c r="K53">
        <f t="array" ref="K53">_xll.XLL.UDF(_xll.KAHAN.B,H53)</f>
        <v>0</v>
      </c>
      <c r="N53">
        <v>0.19700000000000001</v>
      </c>
      <c r="O53">
        <f t="array" ref="O53">_xll.XLL.UDF(_xll.KAHAN.B,N53)</f>
        <v>0.19780876873155062</v>
      </c>
    </row>
    <row r="54" spans="2:15" x14ac:dyDescent="0.25">
      <c r="B54">
        <f t="array" ref="B54:C54">_xll.BISECT(_xll.KAHAN.B,B53,C53)</f>
        <v>0.16679566609859109</v>
      </c>
      <c r="C54">
        <v>0.16679566609859126</v>
      </c>
      <c r="D54">
        <f t="shared" si="0"/>
        <v>0</v>
      </c>
      <c r="E54">
        <f t="array" ref="E54">_xll.XLL.UDF(_xll.KAHAN.B,B54)</f>
        <v>-9.9920072216264089E-16</v>
      </c>
      <c r="N54">
        <v>0.19800000000000001</v>
      </c>
      <c r="O54">
        <f t="array" ref="O54">_xll.XLL.UDF(_xll.KAHAN.B,N54)</f>
        <v>0.20498009289130392</v>
      </c>
    </row>
    <row r="55" spans="2:15" x14ac:dyDescent="0.25">
      <c r="B55">
        <f t="array" ref="B55:C55">_xll.BISECT(_xll.KAHAN.B,B54,C54)</f>
        <v>0.16679566609859126</v>
      </c>
      <c r="C55">
        <v>0.16679566609859126</v>
      </c>
      <c r="D55">
        <f t="shared" si="0"/>
        <v>0</v>
      </c>
      <c r="E55">
        <f t="array" ref="E55">_xll.XLL.UDF(_xll.KAHAN.B,B55)</f>
        <v>0</v>
      </c>
      <c r="N55">
        <v>0.19900000000000001</v>
      </c>
      <c r="O55">
        <f t="array" ref="O55">_xll.XLL.UDF(_xll.KAHAN.B,N55)</f>
        <v>0.21219378174991221</v>
      </c>
    </row>
    <row r="56" spans="2:15" x14ac:dyDescent="0.25">
      <c r="B56">
        <f t="array" ref="B56:C56">_xll.BISECT(_xll.KAHAN.B,B55,C55)</f>
        <v>0.16679566609859126</v>
      </c>
      <c r="C56">
        <v>0.16679566609859126</v>
      </c>
      <c r="D56">
        <f t="shared" si="0"/>
        <v>0</v>
      </c>
      <c r="E56">
        <f t="array" ref="E56">_xll.XLL.UDF(_xll.KAHAN.B,B56)</f>
        <v>0</v>
      </c>
      <c r="N56">
        <v>0.2</v>
      </c>
      <c r="O56">
        <f t="array" ref="O56">_xll.XLL.UDF(_xll.KAHAN.B,N56)</f>
        <v>0.21945007630916669</v>
      </c>
    </row>
    <row r="57" spans="2:15" x14ac:dyDescent="0.25">
      <c r="B57">
        <f t="array" ref="B57:C57">_xll.BISECT(_xll.KAHAN.B,B56,C56)</f>
        <v>0.16679566609859126</v>
      </c>
      <c r="C57">
        <v>0.16679566609859126</v>
      </c>
      <c r="D57">
        <f t="shared" si="0"/>
        <v>0</v>
      </c>
      <c r="E57">
        <f t="array" ref="E57">_xll.XLL.UDF(_xll.KAHAN.B,B57)</f>
        <v>0</v>
      </c>
      <c r="N57">
        <v>0.20100000000000001</v>
      </c>
      <c r="O57">
        <f t="array" ref="O57">_xll.XLL.UDF(_xll.KAHAN.B,N57)</f>
        <v>0.22674921881949528</v>
      </c>
    </row>
    <row r="58" spans="2:15" x14ac:dyDescent="0.25">
      <c r="B58">
        <f t="array" ref="B58:C58">_xll.BISECT(_xll.KAHAN.B,B57,C57)</f>
        <v>0.16679566609859126</v>
      </c>
      <c r="C58">
        <v>0.16679566609859126</v>
      </c>
      <c r="D58">
        <f t="shared" si="0"/>
        <v>0</v>
      </c>
      <c r="E58">
        <f t="array" ref="E58">_xll.XLL.UDF(_xll.KAHAN.B,B58)</f>
        <v>0</v>
      </c>
      <c r="N58">
        <v>0.20200000000000001</v>
      </c>
      <c r="O58">
        <f t="array" ref="O58">_xll.XLL.UDF(_xll.KAHAN.B,N58)</f>
        <v>0.23409145278504662</v>
      </c>
    </row>
    <row r="59" spans="2:15" x14ac:dyDescent="0.25">
      <c r="B59">
        <f t="array" ref="B59:C59">_xll.BISECT(_xll.KAHAN.B,B58,C58)</f>
        <v>0.16679566609859126</v>
      </c>
      <c r="C59">
        <v>0.16679566609859126</v>
      </c>
      <c r="D59">
        <f t="shared" si="0"/>
        <v>0</v>
      </c>
      <c r="E59">
        <f t="array" ref="E59">_xll.XLL.UDF(_xll.KAHAN.B,B59)</f>
        <v>0</v>
      </c>
      <c r="N59">
        <v>0.20299999999999999</v>
      </c>
      <c r="O59">
        <f t="array" ref="O59">_xll.XLL.UDF(_xll.KAHAN.B,N59)</f>
        <v>0.24147702296877083</v>
      </c>
    </row>
    <row r="60" spans="2:15" x14ac:dyDescent="0.25">
      <c r="B60">
        <f t="array" ref="B60:C60">_xll.BISECT(_xll.KAHAN.B,B59,C59)</f>
        <v>0.16679566609859126</v>
      </c>
      <c r="C60">
        <v>0.16679566609859126</v>
      </c>
      <c r="D60">
        <f t="shared" si="0"/>
        <v>0</v>
      </c>
      <c r="E60">
        <f t="array" ref="E60">_xll.XLL.UDF(_xll.KAHAN.B,B60)</f>
        <v>0</v>
      </c>
      <c r="N60">
        <v>0.20399999999999999</v>
      </c>
      <c r="O60">
        <f t="array" ref="O60">_xll.XLL.UDF(_xll.KAHAN.B,N60)</f>
        <v>0.2489061753975168</v>
      </c>
    </row>
    <row r="61" spans="2:15" x14ac:dyDescent="0.25">
      <c r="B61">
        <f t="array" ref="B61:C61">_xll.BISECT(_xll.KAHAN.B,B60,C60)</f>
        <v>0.16679566609859126</v>
      </c>
      <c r="C61">
        <v>0.16679566609859126</v>
      </c>
      <c r="D61">
        <f t="shared" si="0"/>
        <v>0</v>
      </c>
      <c r="E61">
        <f t="array" ref="E61">_xll.XLL.UDF(_xll.KAHAN.B,B61)</f>
        <v>0</v>
      </c>
      <c r="N61">
        <v>0.20499999999999999</v>
      </c>
      <c r="O61">
        <f t="array" ref="O61">_xll.XLL.UDF(_xll.KAHAN.B,N61)</f>
        <v>0.2563791573671228</v>
      </c>
    </row>
    <row r="62" spans="2:15" x14ac:dyDescent="0.25">
      <c r="B62">
        <f t="array" ref="B62:C62">_xll.BISECT(_xll.KAHAN.B,B61,C61)</f>
        <v>0.16679566609859126</v>
      </c>
      <c r="C62">
        <v>0.16679566609859126</v>
      </c>
      <c r="D62">
        <f t="shared" si="0"/>
        <v>0</v>
      </c>
      <c r="E62">
        <f t="array" ref="E62">_xll.XLL.UDF(_xll.KAHAN.B,B62)</f>
        <v>0</v>
      </c>
      <c r="N62">
        <v>0.20599999999999999</v>
      </c>
      <c r="O62">
        <f t="array" ref="O62">_xll.XLL.UDF(_xll.KAHAN.B,N62)</f>
        <v>0.26389621744752034</v>
      </c>
    </row>
    <row r="63" spans="2:15" x14ac:dyDescent="0.25">
      <c r="B63">
        <f t="array" ref="B63:C63">_xll.BISECT(_xll.KAHAN.B,B62,C62)</f>
        <v>0.16679566609859126</v>
      </c>
      <c r="C63">
        <v>0.16679566609859126</v>
      </c>
      <c r="D63">
        <f t="shared" si="0"/>
        <v>0</v>
      </c>
      <c r="E63">
        <f t="array" ref="E63">_xll.XLL.UDF(_xll.KAHAN.B,B63)</f>
        <v>0</v>
      </c>
      <c r="N63">
        <v>0.20699999999999999</v>
      </c>
      <c r="O63">
        <f t="array" ref="O63">_xll.XLL.UDF(_xll.KAHAN.B,N63)</f>
        <v>0.27145760548783837</v>
      </c>
    </row>
    <row r="64" spans="2:15" x14ac:dyDescent="0.25">
      <c r="B64">
        <f t="array" ref="B64:C64">_xll.BISECT(_xll.KAHAN.B,B63,C63)</f>
        <v>0.16679566609859126</v>
      </c>
      <c r="C64">
        <v>0.16679566609859126</v>
      </c>
      <c r="D64">
        <f t="shared" si="0"/>
        <v>0</v>
      </c>
      <c r="E64">
        <f t="array" ref="E64">_xll.XLL.UDF(_xll.KAHAN.B,B64)</f>
        <v>0</v>
      </c>
      <c r="N64">
        <v>0.20799999999999999</v>
      </c>
      <c r="O64">
        <f t="array" ref="O64">_xll.XLL.UDF(_xll.KAHAN.B,N64)</f>
        <v>0.27906357262151404</v>
      </c>
    </row>
    <row r="65" spans="2:15" x14ac:dyDescent="0.25">
      <c r="B65">
        <f t="array" ref="B65:C65">_xll.BISECT(_xll.KAHAN.B,B64,C64)</f>
        <v>0.16679566609859126</v>
      </c>
      <c r="C65">
        <v>0.16679566609859126</v>
      </c>
      <c r="D65">
        <f t="shared" si="0"/>
        <v>0</v>
      </c>
      <c r="E65">
        <f t="array" ref="E65">_xll.XLL.UDF(_xll.KAHAN.B,B65)</f>
        <v>0</v>
      </c>
      <c r="N65">
        <v>0.20899999999999999</v>
      </c>
      <c r="O65">
        <f t="array" ref="O65">_xll.XLL.UDF(_xll.KAHAN.B,N65)</f>
        <v>0.28671437127140531</v>
      </c>
    </row>
    <row r="66" spans="2:15" x14ac:dyDescent="0.25">
      <c r="B66">
        <f t="array" ref="B66:C66">_xll.BISECT(_xll.KAHAN.B,B65,C65)</f>
        <v>0.16679566609859126</v>
      </c>
      <c r="C66">
        <v>0.16679566609859126</v>
      </c>
      <c r="D66">
        <f t="shared" si="0"/>
        <v>0</v>
      </c>
      <c r="E66">
        <f t="array" ref="E66">_xll.XLL.UDF(_xll.KAHAN.B,B66)</f>
        <v>0</v>
      </c>
      <c r="N66">
        <v>0.21</v>
      </c>
      <c r="O66">
        <f t="array" ref="O66">_xll.XLL.UDF(_xll.KAHAN.B,N66)</f>
        <v>0.29441025515491059</v>
      </c>
    </row>
    <row r="67" spans="2:15" x14ac:dyDescent="0.25">
      <c r="B67">
        <f t="array" ref="B67:C67">_xll.BISECT(_xll.KAHAN.B,B66,C66)</f>
        <v>0.16679566609859126</v>
      </c>
      <c r="C67">
        <v>0.16679566609859126</v>
      </c>
      <c r="D67">
        <f t="shared" si="0"/>
        <v>0</v>
      </c>
      <c r="E67">
        <f t="array" ref="E67">_xll.XLL.UDF(_xll.KAHAN.B,B67)</f>
        <v>0</v>
      </c>
      <c r="N67">
        <v>0.21099999999999999</v>
      </c>
      <c r="O67">
        <f t="array" ref="O67">_xll.XLL.UDF(_xll.KAHAN.B,N67)</f>
        <v>0.30215147928908959</v>
      </c>
    </row>
    <row r="68" spans="2:15" x14ac:dyDescent="0.25">
      <c r="B68">
        <f t="array" ref="B68:C68">_xll.BISECT(_xll.KAHAN.B,B67,C67)</f>
        <v>0.16679566609859126</v>
      </c>
      <c r="C68">
        <v>0.16679566609859126</v>
      </c>
      <c r="D68">
        <f t="shared" si="0"/>
        <v>0</v>
      </c>
      <c r="E68">
        <f t="array" ref="E68">_xll.XLL.UDF(_xll.KAHAN.B,B68)</f>
        <v>0</v>
      </c>
      <c r="N68">
        <v>0.21199999999999999</v>
      </c>
      <c r="O68">
        <f t="array" ref="O68">_xll.XLL.UDF(_xll.KAHAN.B,N68)</f>
        <v>0.30993829999578848</v>
      </c>
    </row>
    <row r="69" spans="2:15" x14ac:dyDescent="0.25">
      <c r="B69">
        <f t="array" ref="B69:C69">_xll.BISECT(_xll.KAHAN.B,B68,C68)</f>
        <v>0.16679566609859126</v>
      </c>
      <c r="C69">
        <v>0.16679566609859126</v>
      </c>
      <c r="D69">
        <f t="shared" si="0"/>
        <v>0</v>
      </c>
      <c r="E69">
        <f t="array" ref="E69">_xll.XLL.UDF(_xll.KAHAN.B,B69)</f>
        <v>0</v>
      </c>
      <c r="N69">
        <v>0.21299999999999999</v>
      </c>
      <c r="O69">
        <f t="array" ref="O69">_xll.XLL.UDF(_xll.KAHAN.B,N69)</f>
        <v>0.31777097490676964</v>
      </c>
    </row>
    <row r="70" spans="2:15" x14ac:dyDescent="0.25">
      <c r="B70">
        <f t="array" ref="B70:C70">_xll.BISECT(_xll.KAHAN.B,B69,C69)</f>
        <v>0.16679566609859126</v>
      </c>
      <c r="C70">
        <v>0.16679566609859126</v>
      </c>
      <c r="D70">
        <f t="shared" si="0"/>
        <v>0</v>
      </c>
      <c r="E70">
        <f t="array" ref="E70">_xll.XLL.UDF(_xll.KAHAN.B,B70)</f>
        <v>0</v>
      </c>
      <c r="N70">
        <v>0.214</v>
      </c>
      <c r="O70">
        <f t="array" ref="O70">_xll.XLL.UDF(_xll.KAHAN.B,N70)</f>
        <v>0.3256497629688424</v>
      </c>
    </row>
    <row r="71" spans="2:15" x14ac:dyDescent="0.25">
      <c r="N71">
        <v>0.215</v>
      </c>
      <c r="O71">
        <f t="array" ref="O71">_xll.XLL.UDF(_xll.KAHAN.B,N71)</f>
        <v>0.33357492444899872</v>
      </c>
    </row>
    <row r="72" spans="2:15" x14ac:dyDescent="0.25">
      <c r="N72">
        <v>0.216</v>
      </c>
      <c r="O72">
        <f t="array" ref="O72">_xll.XLL.UDF(_xll.KAHAN.B,N72)</f>
        <v>0.34154672093954996</v>
      </c>
    </row>
    <row r="73" spans="2:15" x14ac:dyDescent="0.25">
      <c r="N73">
        <v>0.217</v>
      </c>
      <c r="O73">
        <f t="array" ref="O73">_xll.XLL.UDF(_xll.KAHAN.B,N73)</f>
        <v>0.34956541536326702</v>
      </c>
    </row>
    <row r="74" spans="2:15" x14ac:dyDescent="0.25">
      <c r="N74">
        <v>0.218</v>
      </c>
      <c r="O74">
        <f t="array" ref="O74">_xll.XLL.UDF(_xll.KAHAN.B,N74)</f>
        <v>0.35763127197852307</v>
      </c>
    </row>
    <row r="75" spans="2:15" x14ac:dyDescent="0.25">
      <c r="N75">
        <v>0.219</v>
      </c>
      <c r="O75">
        <f t="array" ref="O75">_xll.XLL.UDF(_xll.KAHAN.B,N75)</f>
        <v>0.3657445563844357</v>
      </c>
    </row>
    <row r="76" spans="2:15" x14ac:dyDescent="0.25">
      <c r="N76">
        <v>0.22</v>
      </c>
      <c r="O76">
        <f t="array" ref="O76">_xll.XLL.UDF(_xll.KAHAN.B,N76)</f>
        <v>0.37390553552601657</v>
      </c>
    </row>
    <row r="77" spans="2:15" x14ac:dyDescent="0.25">
      <c r="N77">
        <v>0.221</v>
      </c>
      <c r="O77">
        <f t="array" ref="O77">_xll.XLL.UDF(_xll.KAHAN.B,N77)</f>
        <v>0.38211447769931439</v>
      </c>
    </row>
    <row r="78" spans="2:15" x14ac:dyDescent="0.25">
      <c r="N78">
        <v>0.222</v>
      </c>
      <c r="O78">
        <f t="array" ref="O78">_xll.XLL.UDF(_xll.KAHAN.B,N78)</f>
        <v>0.39037165255656681</v>
      </c>
    </row>
    <row r="79" spans="2:15" x14ac:dyDescent="0.25">
      <c r="N79">
        <v>0.22299999999999998</v>
      </c>
      <c r="O79">
        <f t="array" ref="O79">_xll.XLL.UDF(_xll.KAHAN.B,N79)</f>
        <v>0.39867733111134807</v>
      </c>
    </row>
    <row r="80" spans="2:15" x14ac:dyDescent="0.25">
      <c r="N80">
        <v>0.22399999999999998</v>
      </c>
      <c r="O80">
        <f t="array" ref="O80">_xll.XLL.UDF(_xll.KAHAN.B,N80)</f>
        <v>0.40703178574372201</v>
      </c>
    </row>
    <row r="81" spans="14:15" x14ac:dyDescent="0.25">
      <c r="N81">
        <v>0.22499999999999998</v>
      </c>
      <c r="O81">
        <f t="array" ref="O81">_xll.XLL.UDF(_xll.KAHAN.B,N81)</f>
        <v>0.41543529020539016</v>
      </c>
    </row>
    <row r="82" spans="14:15" x14ac:dyDescent="0.25">
      <c r="N82">
        <v>0.22599999999999998</v>
      </c>
      <c r="O82">
        <f t="array" ref="O82">_xll.XLL.UDF(_xll.KAHAN.B,N82)</f>
        <v>0.42388811962484452</v>
      </c>
    </row>
    <row r="83" spans="14:15" x14ac:dyDescent="0.25">
      <c r="N83">
        <v>0.22699999999999998</v>
      </c>
      <c r="O83">
        <f t="array" ref="O83">_xll.XLL.UDF(_xll.KAHAN.B,N83)</f>
        <v>0.43239055051251829</v>
      </c>
    </row>
    <row r="84" spans="14:15" x14ac:dyDescent="0.25">
      <c r="N84">
        <v>0.22799999999999998</v>
      </c>
      <c r="O84">
        <f t="array" ref="O84">_xll.XLL.UDF(_xll.KAHAN.B,N84)</f>
        <v>0.44094286076593847</v>
      </c>
    </row>
    <row r="85" spans="14:15" x14ac:dyDescent="0.25">
      <c r="N85">
        <v>0.22899999999999998</v>
      </c>
      <c r="O85">
        <f t="array" ref="O85">_xll.XLL.UDF(_xll.KAHAN.B,N85)</f>
        <v>0.44954532967487326</v>
      </c>
    </row>
    <row r="86" spans="14:15" x14ac:dyDescent="0.25">
      <c r="N86">
        <v>0.22999999999999998</v>
      </c>
      <c r="O86">
        <f t="array" ref="O86">_xll.XLL.UDF(_xll.KAHAN.B,N86)</f>
        <v>0.45819823792648529</v>
      </c>
    </row>
    <row r="87" spans="14:15" x14ac:dyDescent="0.25">
      <c r="N87">
        <v>0.23099999999999998</v>
      </c>
      <c r="O87">
        <f t="array" ref="O87">_xll.XLL.UDF(_xll.KAHAN.B,N87)</f>
        <v>0.46690186761047703</v>
      </c>
    </row>
    <row r="88" spans="14:15" x14ac:dyDescent="0.25">
      <c r="N88">
        <v>0.23199999999999998</v>
      </c>
      <c r="O88">
        <f t="array" ref="O88">_xll.XLL.UDF(_xll.KAHAN.B,N88)</f>
        <v>0.47565650222424072</v>
      </c>
    </row>
    <row r="89" spans="14:15" x14ac:dyDescent="0.25">
      <c r="N89">
        <v>0.23299999999999998</v>
      </c>
      <c r="O89">
        <f t="array" ref="O89">_xll.XLL.UDF(_xll.KAHAN.B,N89)</f>
        <v>0.48446242667800177</v>
      </c>
    </row>
    <row r="90" spans="14:15" x14ac:dyDescent="0.25">
      <c r="N90">
        <v>0.23399999999999999</v>
      </c>
      <c r="O90">
        <f t="array" ref="O90">_xll.XLL.UDF(_xll.KAHAN.B,N90)</f>
        <v>0.49331992729996377</v>
      </c>
    </row>
    <row r="91" spans="14:15" x14ac:dyDescent="0.25">
      <c r="N91">
        <v>0.23499999999999999</v>
      </c>
      <c r="O91">
        <f t="array" ref="O91">_xll.XLL.UDF(_xll.KAHAN.B,N91)</f>
        <v>0.50222929184145149</v>
      </c>
    </row>
    <row r="92" spans="14:15" x14ac:dyDescent="0.25">
      <c r="N92">
        <v>0.23599999999999999</v>
      </c>
      <c r="O92">
        <f t="array" ref="O92">_xll.XLL.UDF(_xll.KAHAN.B,N92)</f>
        <v>0.51119080948204543</v>
      </c>
    </row>
    <row r="93" spans="14:15" x14ac:dyDescent="0.25">
      <c r="N93">
        <v>0.23699999999999999</v>
      </c>
      <c r="O93">
        <f t="array" ref="O93">_xll.XLL.UDF(_xll.KAHAN.B,N93)</f>
        <v>0.52020477083472327</v>
      </c>
    </row>
    <row r="94" spans="14:15" x14ac:dyDescent="0.25">
      <c r="N94">
        <v>0.23799999999999999</v>
      </c>
      <c r="O94">
        <f t="array" ref="O94">_xll.XLL.UDF(_xll.KAHAN.B,N94)</f>
        <v>0.52927146795098978</v>
      </c>
    </row>
    <row r="95" spans="14:15" x14ac:dyDescent="0.25">
      <c r="N95">
        <v>0.23899999999999999</v>
      </c>
      <c r="O95">
        <f t="array" ref="O95">_xll.XLL.UDF(_xll.KAHAN.B,N95)</f>
        <v>0.53839119432600824</v>
      </c>
    </row>
    <row r="96" spans="14:15" x14ac:dyDescent="0.25">
      <c r="N96">
        <v>0.24</v>
      </c>
      <c r="O96">
        <f t="array" ref="O96">_xll.XLL.UDF(_xll.KAHAN.B,N96)</f>
        <v>0.54756424490372524</v>
      </c>
    </row>
    <row r="97" spans="14:15" x14ac:dyDescent="0.25">
      <c r="N97">
        <v>0.24099999999999999</v>
      </c>
      <c r="O97">
        <f t="array" ref="O97">_xll.XLL.UDF(_xll.KAHAN.B,N97)</f>
        <v>0.55679091608199482</v>
      </c>
    </row>
    <row r="98" spans="14:15" x14ac:dyDescent="0.25">
      <c r="N98">
        <v>0.24199999999999999</v>
      </c>
      <c r="O98">
        <f t="array" ref="O98">_xll.XLL.UDF(_xll.KAHAN.B,N98)</f>
        <v>0.56607150571769349</v>
      </c>
    </row>
    <row r="99" spans="14:15" x14ac:dyDescent="0.25">
      <c r="N99">
        <v>0.24299999999999999</v>
      </c>
      <c r="O99">
        <f t="array" ref="O99">_xll.XLL.UDF(_xll.KAHAN.B,N99)</f>
        <v>0.57540631313183721</v>
      </c>
    </row>
    <row r="100" spans="14:15" x14ac:dyDescent="0.25">
      <c r="N100">
        <v>0.24399999999999999</v>
      </c>
      <c r="O100">
        <f t="array" ref="O100">_xll.XLL.UDF(_xll.KAHAN.B,N100)</f>
        <v>0.58479563911468602</v>
      </c>
    </row>
    <row r="101" spans="14:15" x14ac:dyDescent="0.25">
      <c r="N101">
        <v>0.245</v>
      </c>
      <c r="O101">
        <f t="array" ref="O101">_xll.XLL.UDF(_xll.KAHAN.B,N101)</f>
        <v>0.59423978593084947</v>
      </c>
    </row>
    <row r="102" spans="14:15" x14ac:dyDescent="0.25">
      <c r="N102">
        <v>0.246</v>
      </c>
      <c r="O102">
        <f t="array" ref="O102">_xll.XLL.UDF(_xll.KAHAN.B,N102)</f>
        <v>0.60373905732438349</v>
      </c>
    </row>
    <row r="103" spans="14:15" x14ac:dyDescent="0.25">
      <c r="N103">
        <v>0.247</v>
      </c>
      <c r="O103">
        <f t="array" ref="O103">_xll.XLL.UDF(_xll.KAHAN.B,N103)</f>
        <v>0.61329375852388179</v>
      </c>
    </row>
    <row r="104" spans="14:15" x14ac:dyDescent="0.25">
      <c r="N104">
        <v>0.248</v>
      </c>
      <c r="O104">
        <f t="array" ref="O104">_xll.XLL.UDF(_xll.KAHAN.B,N104)</f>
        <v>0.62290419624756077</v>
      </c>
    </row>
    <row r="105" spans="14:15" x14ac:dyDescent="0.25">
      <c r="N105">
        <v>0.249</v>
      </c>
      <c r="O105">
        <f t="array" ref="O105">_xll.XLL.UDF(_xll.KAHAN.B,N105)</f>
        <v>0.63257067870833916</v>
      </c>
    </row>
    <row r="106" spans="14:15" x14ac:dyDescent="0.25">
      <c r="N106">
        <v>0.25</v>
      </c>
      <c r="O106">
        <f t="array" ref="O106">_xll.XLL.UDF(_xll.KAHAN.B,N106)</f>
        <v>0.64229351561891002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B0B2-1FB4-436C-96A1-E8CC16798F49}">
  <dimension ref="A2:O106"/>
  <sheetViews>
    <sheetView tabSelected="1" workbookViewId="0">
      <selection activeCell="L8" sqref="L8"/>
    </sheetView>
  </sheetViews>
  <sheetFormatPr defaultRowHeight="15" x14ac:dyDescent="0.25"/>
  <sheetData>
    <row r="2" spans="1:15" x14ac:dyDescent="0.25">
      <c r="A2" t="s">
        <v>1</v>
      </c>
      <c r="B2">
        <v>0.15</v>
      </c>
      <c r="C2">
        <f t="array" ref="C2">_xll.XLL.UDF(_xll.KAHAN.C,B2)</f>
        <v>-0.10592317392030266</v>
      </c>
    </row>
    <row r="3" spans="1:15" x14ac:dyDescent="0.25">
      <c r="B3">
        <v>0.25</v>
      </c>
      <c r="C3">
        <f t="array" ref="C3">_xll.XLL.UDF(_xll.KAHAN.C,B3)</f>
        <v>0.40285754470108354</v>
      </c>
    </row>
    <row r="5" spans="1:15" x14ac:dyDescent="0.25">
      <c r="B5" s="2" t="s">
        <v>3</v>
      </c>
      <c r="C5" s="2" t="s">
        <v>2</v>
      </c>
      <c r="D5" s="3" t="s">
        <v>4</v>
      </c>
      <c r="E5" s="3" t="s">
        <v>7</v>
      </c>
      <c r="H5" s="3" t="s">
        <v>3</v>
      </c>
      <c r="I5" s="3" t="s">
        <v>2</v>
      </c>
      <c r="J5" s="3" t="s">
        <v>4</v>
      </c>
      <c r="K5" s="3" t="s">
        <v>7</v>
      </c>
      <c r="N5" s="3" t="s">
        <v>11</v>
      </c>
      <c r="O5" s="3" t="s">
        <v>12</v>
      </c>
    </row>
    <row r="6" spans="1:15" x14ac:dyDescent="0.25">
      <c r="A6" t="s">
        <v>14</v>
      </c>
      <c r="B6">
        <f t="array" ref="B6:C6">_xll.BISECT(_xll.KAHAN.C,B2,B3)</f>
        <v>0.15</v>
      </c>
      <c r="C6">
        <v>0.2</v>
      </c>
      <c r="D6">
        <f>C6-B6</f>
        <v>5.0000000000000017E-2</v>
      </c>
      <c r="E6">
        <f t="array" ref="E6">_xll.XLL.UDF(_xll.KAHAN.C,B6)</f>
        <v>-0.10592317392030266</v>
      </c>
      <c r="G6" t="s">
        <v>15</v>
      </c>
      <c r="H6">
        <f t="array" ref="H6:I6">_xll.FALSE_POSITION(_xll.KAHAN.C,B2,B3)</f>
        <v>0.15</v>
      </c>
      <c r="I6">
        <v>0.17081902282132794</v>
      </c>
      <c r="J6">
        <f>I6-H6</f>
        <v>2.0819022821327943E-2</v>
      </c>
      <c r="K6">
        <f t="array" ref="K6">_xll.XLL.UDF(_xll.KAHAN.C,H6)</f>
        <v>-0.10592317392030266</v>
      </c>
      <c r="N6">
        <v>0.15</v>
      </c>
      <c r="O6">
        <f t="array" ref="O6">_xll.XLL.UDF(_xll.KAHAN.C,N6)</f>
        <v>-0.10592317392030266</v>
      </c>
    </row>
    <row r="7" spans="1:15" x14ac:dyDescent="0.25">
      <c r="B7">
        <f t="array" ref="B7:C7">_xll.BISECT(_xll.KAHAN.C,B6,C6)</f>
        <v>0.15</v>
      </c>
      <c r="C7">
        <v>0.17499999999999999</v>
      </c>
      <c r="D7">
        <f t="shared" ref="D7:D58" si="0">C7-B7</f>
        <v>2.4999999999999994E-2</v>
      </c>
      <c r="E7">
        <f t="array" ref="E7">_xll.XLL.UDF(_xll.KAHAN.C,B7)</f>
        <v>-0.10592317392030266</v>
      </c>
      <c r="H7">
        <f t="array" ref="H7:I7">_xll.FALSE_POSITION(_xll.KAHAN.C,H6,I6)</f>
        <v>0.15</v>
      </c>
      <c r="I7">
        <v>0.16700232021602632</v>
      </c>
      <c r="J7">
        <f t="shared" ref="J7:J58" si="1">I7-H7</f>
        <v>1.7002320216026323E-2</v>
      </c>
      <c r="K7">
        <f t="array" ref="K7">_xll.XLL.UDF(_xll.KAHAN.C,H7)</f>
        <v>-0.10592317392030266</v>
      </c>
      <c r="N7">
        <v>0.151</v>
      </c>
      <c r="O7">
        <f t="array" ref="O7">_xll.XLL.UDF(_xll.KAHAN.C,N7)</f>
        <v>-9.9289962806494728E-2</v>
      </c>
    </row>
    <row r="8" spans="1:15" x14ac:dyDescent="0.25">
      <c r="B8">
        <f t="array" ref="B8:C8">_xll.BISECT(_xll.KAHAN.C,B7,C7)</f>
        <v>0.16249999999999998</v>
      </c>
      <c r="C8">
        <v>0.17499999999999999</v>
      </c>
      <c r="D8">
        <f t="shared" si="0"/>
        <v>1.2500000000000011E-2</v>
      </c>
      <c r="E8">
        <f t="array" ref="E8">_xll.XLL.UDF(_xll.KAHAN.C,B8)</f>
        <v>-2.6033233110660262E-2</v>
      </c>
      <c r="H8">
        <f t="array" ref="H8:I8">_xll.FALSE_POSITION(_xll.KAHAN.C,H7,I7)</f>
        <v>0.15</v>
      </c>
      <c r="I8">
        <v>0.16680631820968797</v>
      </c>
      <c r="J8">
        <f t="shared" si="1"/>
        <v>1.6806318209687976E-2</v>
      </c>
      <c r="K8">
        <f t="array" ref="K8">_xll.XLL.UDF(_xll.KAHAN.C,H8)</f>
        <v>-0.10592317392030266</v>
      </c>
      <c r="N8">
        <v>0.152</v>
      </c>
      <c r="O8">
        <f t="array" ref="O8">_xll.XLL.UDF(_xll.KAHAN.C,N8)</f>
        <v>-9.2700761596830911E-2</v>
      </c>
    </row>
    <row r="9" spans="1:15" x14ac:dyDescent="0.25">
      <c r="B9">
        <f t="array" ref="B9:C9">_xll.BISECT(_xll.KAHAN.C,B8,C8)</f>
        <v>0.16249999999999998</v>
      </c>
      <c r="C9">
        <v>0.16874999999999998</v>
      </c>
      <c r="D9">
        <f t="shared" si="0"/>
        <v>6.2500000000000056E-3</v>
      </c>
      <c r="E9">
        <f t="array" ref="E9">_xll.XLL.UDF(_xll.KAHAN.C,B9)</f>
        <v>-2.6033233110660262E-2</v>
      </c>
      <c r="H9">
        <f t="array" ref="H9:I9">_xll.FALSE_POSITION(_xll.KAHAN.C,H8,I8)</f>
        <v>0.15</v>
      </c>
      <c r="I9">
        <v>0.16679621526890279</v>
      </c>
      <c r="J9">
        <f t="shared" si="1"/>
        <v>1.6796215268902792E-2</v>
      </c>
      <c r="K9">
        <f t="array" ref="K9">_xll.XLL.UDF(_xll.KAHAN.C,H9)</f>
        <v>-0.10592317392030266</v>
      </c>
      <c r="N9">
        <v>0.153</v>
      </c>
      <c r="O9">
        <f t="array" ref="O9">_xll.XLL.UDF(_xll.KAHAN.C,N9)</f>
        <v>-8.615499609499265E-2</v>
      </c>
    </row>
    <row r="10" spans="1:15" x14ac:dyDescent="0.25">
      <c r="B10">
        <f t="array" ref="B10:C10">_xll.BISECT(_xll.KAHAN.C,B9,C9)</f>
        <v>0.16562499999999997</v>
      </c>
      <c r="C10">
        <v>0.16874999999999998</v>
      </c>
      <c r="D10">
        <f t="shared" si="0"/>
        <v>3.1250000000000167E-3</v>
      </c>
      <c r="E10">
        <f t="array" ref="E10">_xll.XLL.UDF(_xll.KAHAN.C,B10)</f>
        <v>-7.0271274349640476E-3</v>
      </c>
      <c r="H10">
        <f t="array" ref="H10:I10">_xll.FALSE_POSITION(_xll.KAHAN.C,H9,I9)</f>
        <v>0.15</v>
      </c>
      <c r="I10">
        <v>0.1667956944113721</v>
      </c>
      <c r="J10">
        <f t="shared" si="1"/>
        <v>1.6795694411372103E-2</v>
      </c>
      <c r="K10">
        <f t="array" ref="K10">_xll.XLL.UDF(_xll.KAHAN.C,H10)</f>
        <v>-0.10592317392030266</v>
      </c>
      <c r="N10">
        <v>0.154</v>
      </c>
      <c r="O10">
        <f t="array" ref="O10">_xll.XLL.UDF(_xll.KAHAN.C,N10)</f>
        <v>-7.9652103346673386E-2</v>
      </c>
    </row>
    <row r="11" spans="1:15" x14ac:dyDescent="0.25">
      <c r="B11">
        <f t="array" ref="B11:C11">_xll.BISECT(_xll.KAHAN.C,B10,C10)</f>
        <v>0.16562499999999997</v>
      </c>
      <c r="C11">
        <v>0.16718749999999999</v>
      </c>
      <c r="D11">
        <f t="shared" si="0"/>
        <v>1.5625000000000222E-3</v>
      </c>
      <c r="E11">
        <f t="array" ref="E11">_xll.XLL.UDF(_xll.KAHAN.C,B11)</f>
        <v>-7.0271274349640476E-3</v>
      </c>
      <c r="H11">
        <f t="array" ref="H11:I11">_xll.FALSE_POSITION(_xll.KAHAN.C,H10,I10)</f>
        <v>0.15</v>
      </c>
      <c r="I11">
        <v>0.16679566755827313</v>
      </c>
      <c r="J11">
        <f t="shared" si="1"/>
        <v>1.6795667558273136E-2</v>
      </c>
      <c r="K11">
        <f t="array" ref="K11">_xll.XLL.UDF(_xll.KAHAN.C,H11)</f>
        <v>-0.10592317392030266</v>
      </c>
      <c r="N11">
        <v>0.155</v>
      </c>
      <c r="O11">
        <f t="array" ref="O11">_xll.XLL.UDF(_xll.KAHAN.C,N11)</f>
        <v>-7.319153134852234E-2</v>
      </c>
    </row>
    <row r="12" spans="1:15" x14ac:dyDescent="0.25">
      <c r="B12">
        <f t="array" ref="B12:C12">_xll.BISECT(_xll.KAHAN.C,B11,C11)</f>
        <v>0.16640624999999998</v>
      </c>
      <c r="C12">
        <v>0.16718749999999999</v>
      </c>
      <c r="D12">
        <f t="shared" si="0"/>
        <v>7.812500000000111E-4</v>
      </c>
      <c r="E12">
        <f t="array" ref="E12">_xll.XLL.UDF(_xll.KAHAN.C,B12)</f>
        <v>-2.3320107229973905E-3</v>
      </c>
      <c r="H12">
        <f t="array" ref="H12:I12">_xll.FALSE_POSITION(_xll.KAHAN.C,H11,I11)</f>
        <v>0.15</v>
      </c>
      <c r="I12">
        <v>0.166795666173846</v>
      </c>
      <c r="J12">
        <f t="shared" si="1"/>
        <v>1.6795666173846008E-2</v>
      </c>
      <c r="K12">
        <f t="array" ref="K12">_xll.XLL.UDF(_xll.KAHAN.C,H12)</f>
        <v>-0.10592317392030266</v>
      </c>
      <c r="N12">
        <v>0.156</v>
      </c>
      <c r="O12">
        <f t="array" ref="O12">_xll.XLL.UDF(_xll.KAHAN.C,N12)</f>
        <v>-6.6772738766447612E-2</v>
      </c>
    </row>
    <row r="13" spans="1:15" x14ac:dyDescent="0.25">
      <c r="B13">
        <f t="array" ref="B13:C13">_xll.BISECT(_xll.KAHAN.C,B12,C12)</f>
        <v>0.16640624999999998</v>
      </c>
      <c r="C13">
        <v>0.16679687499999998</v>
      </c>
      <c r="D13">
        <f t="shared" si="0"/>
        <v>3.9062500000000555E-4</v>
      </c>
      <c r="E13">
        <f t="array" ref="E13">_xll.XLL.UDF(_xll.KAHAN.C,B13)</f>
        <v>-2.3320107229973905E-3</v>
      </c>
      <c r="H13">
        <f t="array" ref="H13:I13">_xll.FALSE_POSITION(_xll.KAHAN.C,H12,I12)</f>
        <v>0.15</v>
      </c>
      <c r="I13">
        <v>0.16679566610247104</v>
      </c>
      <c r="J13">
        <f t="shared" si="1"/>
        <v>1.6795666102471046E-2</v>
      </c>
      <c r="K13">
        <f t="array" ref="K13">_xll.XLL.UDF(_xll.KAHAN.C,H13)</f>
        <v>-0.10592317392030266</v>
      </c>
      <c r="N13">
        <v>0.157</v>
      </c>
      <c r="O13">
        <f t="array" ref="O13">_xll.XLL.UDF(_xll.KAHAN.C,N13)</f>
        <v>-6.0395194662919642E-2</v>
      </c>
    </row>
    <row r="14" spans="1:15" x14ac:dyDescent="0.25">
      <c r="B14">
        <f t="array" ref="B14:C14">_xll.BISECT(_xll.KAHAN.C,B13,C13)</f>
        <v>0.16660156249999997</v>
      </c>
      <c r="C14">
        <v>0.16679687499999998</v>
      </c>
      <c r="D14">
        <f t="shared" si="0"/>
        <v>1.9531250000001665E-4</v>
      </c>
      <c r="E14">
        <f t="array" ref="E14">_xll.XLL.UDF(_xll.KAHAN.C,B14)</f>
        <v>-1.161699523470103E-3</v>
      </c>
      <c r="H14">
        <f t="array" ref="H14:I14">_xll.FALSE_POSITION(_xll.KAHAN.C,H13,I13)</f>
        <v>0.15</v>
      </c>
      <c r="I14">
        <v>0.16679566609879126</v>
      </c>
      <c r="J14">
        <f t="shared" si="1"/>
        <v>1.6795666098791268E-2</v>
      </c>
      <c r="K14">
        <f t="array" ref="K14">_xll.XLL.UDF(_xll.KAHAN.C,H14)</f>
        <v>-0.10592317392030266</v>
      </c>
      <c r="N14">
        <v>0.158</v>
      </c>
      <c r="O14">
        <f t="array" ref="O14">_xll.XLL.UDF(_xll.KAHAN.C,N14)</f>
        <v>-5.4058378232931165E-2</v>
      </c>
    </row>
    <row r="15" spans="1:15" x14ac:dyDescent="0.25">
      <c r="B15">
        <f t="array" ref="B15:C15">_xll.BISECT(_xll.KAHAN.C,B14,C14)</f>
        <v>0.16669921874999999</v>
      </c>
      <c r="C15">
        <v>0.16679687499999998</v>
      </c>
      <c r="D15">
        <f t="shared" si="0"/>
        <v>9.7656249999994449E-5</v>
      </c>
      <c r="E15">
        <f t="array" ref="E15">_xll.XLL.UDF(_xll.KAHAN.C,B15)</f>
        <v>-5.7706189945470486E-4</v>
      </c>
      <c r="H15">
        <f t="array" ref="H15:I15">_xll.FALSE_POSITION(_xll.KAHAN.C,H14,I14)</f>
        <v>0.15</v>
      </c>
      <c r="I15">
        <v>0.16679566609860155</v>
      </c>
      <c r="J15">
        <f t="shared" si="1"/>
        <v>1.6795666098601558E-2</v>
      </c>
      <c r="K15">
        <f t="array" ref="K15">_xll.XLL.UDF(_xll.KAHAN.C,H15)</f>
        <v>-0.10592317392030266</v>
      </c>
      <c r="N15">
        <v>0.159</v>
      </c>
      <c r="O15">
        <f t="array" ref="O15">_xll.XLL.UDF(_xll.KAHAN.C,N15)</f>
        <v>-4.7761778548287753E-2</v>
      </c>
    </row>
    <row r="16" spans="1:15" x14ac:dyDescent="0.25">
      <c r="B16">
        <f t="array" ref="B16:C16">_xll.BISECT(_xll.KAHAN.C,B15,C15)</f>
        <v>0.166748046875</v>
      </c>
      <c r="C16">
        <v>0.16679687499999998</v>
      </c>
      <c r="D16">
        <f t="shared" si="0"/>
        <v>4.8828124999983347E-5</v>
      </c>
      <c r="E16">
        <f t="array" ref="E16">_xll.XLL.UDF(_xll.KAHAN.C,B16)</f>
        <v>-2.8487240560673974E-4</v>
      </c>
      <c r="H16">
        <f t="array" ref="H16:I16">_xll.FALSE_POSITION(_xll.KAHAN.C,H15,I15)</f>
        <v>0.15</v>
      </c>
      <c r="I16">
        <v>0.16679566609859175</v>
      </c>
      <c r="J16">
        <f t="shared" si="1"/>
        <v>1.6795666098591761E-2</v>
      </c>
      <c r="K16">
        <f t="array" ref="K16">_xll.XLL.UDF(_xll.KAHAN.C,H16)</f>
        <v>-0.10592317392030266</v>
      </c>
      <c r="N16">
        <v>0.16</v>
      </c>
      <c r="O16">
        <f t="array" ref="O16">_xll.XLL.UDF(_xll.KAHAN.C,N16)</f>
        <v>-4.1504894309913616E-2</v>
      </c>
    </row>
    <row r="17" spans="2:15" x14ac:dyDescent="0.25">
      <c r="B17">
        <f t="array" ref="B17:C17">_xll.BISECT(_xll.KAHAN.C,B16,C16)</f>
        <v>0.16677246093749998</v>
      </c>
      <c r="C17">
        <v>0.16679687499999998</v>
      </c>
      <c r="D17">
        <f t="shared" si="0"/>
        <v>2.4414062500005551E-5</v>
      </c>
      <c r="E17">
        <f t="array" ref="E17">_xll.XLL.UDF(_xll.KAHAN.C,B17)</f>
        <v>-1.3880996628708991E-4</v>
      </c>
      <c r="H17">
        <f t="array" ref="H17:I17">_xll.FALSE_POSITION(_xll.KAHAN.C,H16,I16)</f>
        <v>0.15</v>
      </c>
      <c r="I17">
        <v>0.16679566609859131</v>
      </c>
      <c r="J17">
        <f t="shared" si="1"/>
        <v>1.6795666098591316E-2</v>
      </c>
      <c r="K17">
        <f t="array" ref="K17">_xll.XLL.UDF(_xll.KAHAN.C,H17)</f>
        <v>-0.10592317392030266</v>
      </c>
      <c r="N17">
        <v>0.161</v>
      </c>
      <c r="O17">
        <f t="array" ref="O17">_xll.XLL.UDF(_xll.KAHAN.C,N17)</f>
        <v>-3.5287233607874779E-2</v>
      </c>
    </row>
    <row r="18" spans="2:15" x14ac:dyDescent="0.25">
      <c r="B18">
        <f t="array" ref="B18:C18">_xll.BISECT(_xll.KAHAN.C,B17,C17)</f>
        <v>0.16678466796874997</v>
      </c>
      <c r="C18">
        <v>0.16679687499999998</v>
      </c>
      <c r="D18">
        <f t="shared" si="0"/>
        <v>1.2207031250016653E-5</v>
      </c>
      <c r="E18">
        <f t="array" ref="E18">_xll.XLL.UDF(_xll.KAHAN.C,B18)</f>
        <v>-6.578682078844792E-5</v>
      </c>
      <c r="H18">
        <f t="array" ref="H18:I18">_xll.FALSE_POSITION(_xll.KAHAN.C,H17,I17)</f>
        <v>0.15</v>
      </c>
      <c r="I18">
        <v>0.16679566609859128</v>
      </c>
      <c r="J18">
        <f t="shared" si="1"/>
        <v>1.6795666098591289E-2</v>
      </c>
      <c r="K18">
        <f t="array" ref="K18">_xll.XLL.UDF(_xll.KAHAN.C,H18)</f>
        <v>-0.10592317392030266</v>
      </c>
      <c r="N18">
        <v>0.16200000000000001</v>
      </c>
      <c r="O18">
        <f t="array" ref="O18">_xll.XLL.UDF(_xll.KAHAN.C,N18)</f>
        <v>-2.9108313688831239E-2</v>
      </c>
    </row>
    <row r="19" spans="2:15" x14ac:dyDescent="0.25">
      <c r="B19">
        <f t="array" ref="B19:C19">_xll.BISECT(_xll.KAHAN.C,B18,C18)</f>
        <v>0.16679077148437499</v>
      </c>
      <c r="C19">
        <v>0.16679687499999998</v>
      </c>
      <c r="D19">
        <f t="shared" si="0"/>
        <v>6.1035156249944489E-6</v>
      </c>
      <c r="E19">
        <f t="array" ref="E19">_xll.XLL.UDF(_xll.KAHAN.C,B19)</f>
        <v>-2.9277266237272037E-5</v>
      </c>
      <c r="H19">
        <f t="array" ref="H19:I19">_xll.FALSE_POSITION(_xll.KAHAN.C,H18,I18)</f>
        <v>0.16679566609859128</v>
      </c>
      <c r="I19">
        <v>0.16679566609859128</v>
      </c>
      <c r="J19">
        <f t="shared" si="1"/>
        <v>0</v>
      </c>
      <c r="K19">
        <f t="array" ref="K19">_xll.XLL.UDF(_xll.KAHAN.C,H19)</f>
        <v>0</v>
      </c>
      <c r="N19">
        <v>0.16300000000000001</v>
      </c>
      <c r="O19">
        <f t="array" ref="O19">_xll.XLL.UDF(_xll.KAHAN.C,N19)</f>
        <v>-2.2967660730645278E-2</v>
      </c>
    </row>
    <row r="20" spans="2:15" x14ac:dyDescent="0.25">
      <c r="B20">
        <f t="array" ref="B20:C20">_xll.BISECT(_xll.KAHAN.C,B19,C19)</f>
        <v>0.1667938232421875</v>
      </c>
      <c r="C20">
        <v>0.16679687499999998</v>
      </c>
      <c r="D20">
        <f t="shared" si="0"/>
        <v>3.0517578124833467E-6</v>
      </c>
      <c r="E20">
        <f t="array" ref="E20">_xll.XLL.UDF(_xll.KAHAN.C,B20)</f>
        <v>-1.1022993468123804E-5</v>
      </c>
      <c r="H20">
        <f t="array" ref="H20:I20">_xll.FALSE_POSITION(_xll.KAHAN.C,H19,I19)</f>
        <v>0.16679566609859128</v>
      </c>
      <c r="I20">
        <v>0.16679566609859128</v>
      </c>
      <c r="J20">
        <f t="shared" si="1"/>
        <v>0</v>
      </c>
      <c r="K20">
        <f t="array" ref="K20">_xll.XLL.UDF(_xll.KAHAN.C,H20)</f>
        <v>0</v>
      </c>
      <c r="N20">
        <v>0.16400000000000001</v>
      </c>
      <c r="O20">
        <f t="array" ref="O20">_xll.XLL.UDF(_xll.KAHAN.C,N20)</f>
        <v>-1.6864809623882593E-2</v>
      </c>
    </row>
    <row r="21" spans="2:15" x14ac:dyDescent="0.25">
      <c r="B21">
        <f t="array" ref="B21:C21">_xll.BISECT(_xll.KAHAN.C,B20,C20)</f>
        <v>0.16679534912109373</v>
      </c>
      <c r="C21">
        <v>0.16679687499999998</v>
      </c>
      <c r="D21">
        <f t="shared" si="0"/>
        <v>1.5258789062555511E-6</v>
      </c>
      <c r="E21">
        <f t="array" ref="E21">_xll.XLL.UDF(_xll.KAHAN.C,B21)</f>
        <v>-1.8959832051373916E-6</v>
      </c>
      <c r="H21">
        <f t="array" ref="H21:I21">_xll.FALSE_POSITION(_xll.KAHAN.C,H20,I20)</f>
        <v>0.16679566609859128</v>
      </c>
      <c r="I21">
        <v>0.16679566609859128</v>
      </c>
      <c r="J21">
        <f t="shared" si="1"/>
        <v>0</v>
      </c>
      <c r="K21">
        <f t="array" ref="K21">_xll.XLL.UDF(_xll.KAHAN.C,H21)</f>
        <v>0</v>
      </c>
      <c r="N21">
        <v>0.16499999999999998</v>
      </c>
      <c r="O21">
        <f t="array" ref="O21">_xll.XLL.UDF(_xll.KAHAN.C,N21)</f>
        <v>-1.0799303759954547E-2</v>
      </c>
    </row>
    <row r="22" spans="2:15" x14ac:dyDescent="0.25">
      <c r="B22">
        <f t="array" ref="B22:C22">_xll.BISECT(_xll.KAHAN.C,B21,C21)</f>
        <v>0.16679534912109373</v>
      </c>
      <c r="C22">
        <v>0.16679611206054684</v>
      </c>
      <c r="D22">
        <f t="shared" si="0"/>
        <v>7.6293945311389777E-7</v>
      </c>
      <c r="E22">
        <f t="array" ref="E22">_xll.XLL.UDF(_xll.KAHAN.C,B22)</f>
        <v>-1.8959832051373916E-6</v>
      </c>
      <c r="H22">
        <f t="array" ref="H22:I22">_xll.FALSE_POSITION(_xll.KAHAN.C,H21,I21)</f>
        <v>0.16679566609859128</v>
      </c>
      <c r="I22">
        <v>0.16679566609859128</v>
      </c>
      <c r="J22">
        <f t="shared" si="1"/>
        <v>0</v>
      </c>
      <c r="K22">
        <f t="array" ref="K22">_xll.XLL.UDF(_xll.KAHAN.C,H22)</f>
        <v>0</v>
      </c>
      <c r="N22">
        <v>0.16599999999999998</v>
      </c>
      <c r="O22">
        <f t="array" ref="O22">_xll.XLL.UDF(_xll.KAHAN.C,N22)</f>
        <v>-4.7706948256611677E-3</v>
      </c>
    </row>
    <row r="23" spans="2:15" x14ac:dyDescent="0.25">
      <c r="B23">
        <f t="array" ref="B23:C23">_xll.BISECT(_xll.KAHAN.C,B22,C22)</f>
        <v>0.16679534912109373</v>
      </c>
      <c r="C23">
        <v>0.16679573059082028</v>
      </c>
      <c r="D23">
        <f t="shared" si="0"/>
        <v>3.8146972655694888E-7</v>
      </c>
      <c r="E23">
        <f t="array" ref="E23">_xll.XLL.UDF(_xll.KAHAN.C,B23)</f>
        <v>-1.8959832051373916E-6</v>
      </c>
      <c r="H23">
        <f t="array" ref="H23:I23">_xll.FALSE_POSITION(_xll.KAHAN.C,H22,I22)</f>
        <v>0.16679566609859128</v>
      </c>
      <c r="I23">
        <v>0.16679566609859128</v>
      </c>
      <c r="J23">
        <f t="shared" si="1"/>
        <v>0</v>
      </c>
      <c r="K23">
        <f t="array" ref="K23">_xll.XLL.UDF(_xll.KAHAN.C,H23)</f>
        <v>0</v>
      </c>
      <c r="N23">
        <v>0.16699999999999998</v>
      </c>
      <c r="O23">
        <f t="array" ref="O23">_xll.XLL.UDF(_xll.KAHAN.C,N23)</f>
        <v>1.2214573960944919E-3</v>
      </c>
    </row>
    <row r="24" spans="2:15" x14ac:dyDescent="0.25">
      <c r="B24">
        <f t="array" ref="B24:C24">_xll.BISECT(_xll.KAHAN.C,B23,C23)</f>
        <v>0.16679553985595702</v>
      </c>
      <c r="C24">
        <v>0.16679573059082028</v>
      </c>
      <c r="D24">
        <f t="shared" si="0"/>
        <v>1.9073486326459665E-7</v>
      </c>
      <c r="E24">
        <f t="array" ref="E24">_xll.XLL.UDF(_xll.KAHAN.C,B24)</f>
        <v>-7.5511283414221413E-7</v>
      </c>
      <c r="H24">
        <f t="array" ref="H24:I24">_xll.FALSE_POSITION(_xll.KAHAN.C,H23,I23)</f>
        <v>0.16679566609859128</v>
      </c>
      <c r="I24">
        <v>0.16679566609859128</v>
      </c>
      <c r="J24">
        <f t="shared" si="1"/>
        <v>0</v>
      </c>
      <c r="K24">
        <f t="array" ref="K24">_xll.XLL.UDF(_xll.KAHAN.C,H24)</f>
        <v>0</v>
      </c>
      <c r="N24">
        <v>0.16799999999999998</v>
      </c>
      <c r="O24">
        <f t="array" ref="O24">_xll.XLL.UDF(_xll.KAHAN.C,N24)</f>
        <v>7.1775852196461938E-3</v>
      </c>
    </row>
    <row r="25" spans="2:15" x14ac:dyDescent="0.25">
      <c r="B25">
        <f t="array" ref="B25:C25">_xll.BISECT(_xll.KAHAN.C,B24,C24)</f>
        <v>0.16679563522338864</v>
      </c>
      <c r="C25">
        <v>0.16679573059082028</v>
      </c>
      <c r="D25">
        <f t="shared" si="0"/>
        <v>9.5367431646176115E-8</v>
      </c>
      <c r="E25">
        <f t="array" ref="E25">_xll.XLL.UDF(_xll.KAHAN.C,B25)</f>
        <v>-1.8467814117959842E-7</v>
      </c>
      <c r="H25">
        <f t="array" ref="H25:I25">_xll.FALSE_POSITION(_xll.KAHAN.C,H24,I24)</f>
        <v>0.16679566609859128</v>
      </c>
      <c r="I25">
        <v>0.16679566609859128</v>
      </c>
      <c r="J25">
        <f t="shared" si="1"/>
        <v>0</v>
      </c>
      <c r="K25">
        <f t="array" ref="K25">_xll.XLL.UDF(_xll.KAHAN.C,H25)</f>
        <v>0</v>
      </c>
      <c r="N25">
        <v>0.16899999999999998</v>
      </c>
      <c r="O25">
        <f t="array" ref="O25">_xll.XLL.UDF(_xll.KAHAN.C,N25)</f>
        <v>1.3098113244161947E-2</v>
      </c>
    </row>
    <row r="26" spans="2:15" x14ac:dyDescent="0.25">
      <c r="B26">
        <f t="array" ref="B26:C26">_xll.BISECT(_xll.KAHAN.C,B25,C25)</f>
        <v>0.16679563522338864</v>
      </c>
      <c r="C26">
        <v>0.16679568290710445</v>
      </c>
      <c r="D26">
        <f t="shared" si="0"/>
        <v>4.768371580921027E-8</v>
      </c>
      <c r="E26">
        <f t="array" ref="E26">_xll.XLL.UDF(_xll.KAHAN.C,B26)</f>
        <v>-1.8467814117959842E-7</v>
      </c>
      <c r="H26">
        <f t="array" ref="H26:I26">_xll.FALSE_POSITION(_xll.KAHAN.C,H25,I25)</f>
        <v>0.16679566609859128</v>
      </c>
      <c r="I26">
        <v>0.16679566609859128</v>
      </c>
      <c r="J26">
        <f t="shared" si="1"/>
        <v>0</v>
      </c>
      <c r="K26">
        <f t="array" ref="K26">_xll.XLL.UDF(_xll.KAHAN.C,H26)</f>
        <v>0</v>
      </c>
      <c r="N26">
        <v>0.16999999999999998</v>
      </c>
      <c r="O26">
        <f t="array" ref="O26">_xll.XLL.UDF(_xll.KAHAN.C,N26)</f>
        <v>1.8983458535714089E-2</v>
      </c>
    </row>
    <row r="27" spans="2:15" x14ac:dyDescent="0.25">
      <c r="B27">
        <f t="array" ref="B27:C27">_xll.BISECT(_xll.KAHAN.C,B26,C26)</f>
        <v>0.16679565906524654</v>
      </c>
      <c r="C27">
        <v>0.16679568290710445</v>
      </c>
      <c r="D27">
        <f t="shared" si="0"/>
        <v>2.3841857904605135E-8</v>
      </c>
      <c r="E27">
        <f t="array" ref="E27">_xll.XLL.UDF(_xll.KAHAN.C,B27)</f>
        <v>-4.2069519309370162E-8</v>
      </c>
      <c r="H27">
        <f t="array" ref="H27:I27">_xll.FALSE_POSITION(_xll.KAHAN.C,H26,I26)</f>
        <v>0.16679566609859128</v>
      </c>
      <c r="I27">
        <v>0.16679566609859128</v>
      </c>
      <c r="J27">
        <f t="shared" si="1"/>
        <v>0</v>
      </c>
      <c r="K27">
        <f t="array" ref="K27">_xll.XLL.UDF(_xll.KAHAN.C,H27)</f>
        <v>0</v>
      </c>
      <c r="N27">
        <v>0.17099999999999999</v>
      </c>
      <c r="O27">
        <f t="array" ref="O27">_xll.XLL.UDF(_xll.KAHAN.C,N27)</f>
        <v>2.4834030804002864E-2</v>
      </c>
    </row>
    <row r="28" spans="2:15" x14ac:dyDescent="0.25">
      <c r="B28">
        <f t="array" ref="B28:C28">_xll.BISECT(_xll.KAHAN.C,B27,C27)</f>
        <v>0.16679565906524654</v>
      </c>
      <c r="C28">
        <v>0.16679567098617548</v>
      </c>
      <c r="D28">
        <f t="shared" si="0"/>
        <v>1.192092893842478E-8</v>
      </c>
      <c r="E28">
        <f t="array" ref="E28">_xll.XLL.UDF(_xll.KAHAN.C,B28)</f>
        <v>-4.2069519309370162E-8</v>
      </c>
      <c r="H28">
        <f t="array" ref="H28:I28">_xll.FALSE_POSITION(_xll.KAHAN.C,H27,I27)</f>
        <v>0.16679566609859128</v>
      </c>
      <c r="I28">
        <v>0.16679566609859128</v>
      </c>
      <c r="J28">
        <f t="shared" si="1"/>
        <v>0</v>
      </c>
      <c r="K28">
        <f t="array" ref="K28">_xll.XLL.UDF(_xll.KAHAN.C,H28)</f>
        <v>0</v>
      </c>
      <c r="N28">
        <v>0.17199999999999999</v>
      </c>
      <c r="O28">
        <f t="array" ref="O28">_xll.XLL.UDF(_xll.KAHAN.C,N28)</f>
        <v>3.0650232573934476E-2</v>
      </c>
    </row>
    <row r="29" spans="2:15" x14ac:dyDescent="0.25">
      <c r="B29">
        <f t="array" ref="B29:C29">_xll.BISECT(_xll.KAHAN.C,B28,C28)</f>
        <v>0.16679566502571103</v>
      </c>
      <c r="C29">
        <v>0.16679567098617548</v>
      </c>
      <c r="D29">
        <f t="shared" si="0"/>
        <v>5.960464455334602E-9</v>
      </c>
      <c r="E29">
        <f t="array" ref="E29">_xll.XLL.UDF(_xll.KAHAN.C,B29)</f>
        <v>-6.4173669917477683E-9</v>
      </c>
      <c r="H29">
        <f t="array" ref="H29:I29">_xll.FALSE_POSITION(_xll.KAHAN.C,H28,I28)</f>
        <v>0.16679566609859128</v>
      </c>
      <c r="I29">
        <v>0.16679566609859128</v>
      </c>
      <c r="J29">
        <f t="shared" si="1"/>
        <v>0</v>
      </c>
      <c r="K29">
        <f t="array" ref="K29">_xll.XLL.UDF(_xll.KAHAN.C,H29)</f>
        <v>0</v>
      </c>
      <c r="N29">
        <v>0.17299999999999999</v>
      </c>
      <c r="O29">
        <f t="array" ref="O29">_xll.XLL.UDF(_xll.KAHAN.C,N29)</f>
        <v>3.6432459352218186E-2</v>
      </c>
    </row>
    <row r="30" spans="2:15" x14ac:dyDescent="0.25">
      <c r="B30">
        <f t="array" ref="B30:C30">_xll.BISECT(_xll.KAHAN.C,B29,C29)</f>
        <v>0.16679566502571103</v>
      </c>
      <c r="C30">
        <v>0.16679566800594325</v>
      </c>
      <c r="D30">
        <f t="shared" si="0"/>
        <v>2.980232227667301E-9</v>
      </c>
      <c r="E30">
        <f t="array" ref="E30">_xll.XLL.UDF(_xll.KAHAN.C,B30)</f>
        <v>-6.4173669917477683E-9</v>
      </c>
      <c r="H30">
        <f t="array" ref="H30:I30">_xll.FALSE_POSITION(_xll.KAHAN.C,H29,I29)</f>
        <v>0.16679566609859128</v>
      </c>
      <c r="I30">
        <v>0.16679566609859128</v>
      </c>
      <c r="J30">
        <f t="shared" si="1"/>
        <v>0</v>
      </c>
      <c r="K30">
        <f t="array" ref="K30">_xll.XLL.UDF(_xll.KAHAN.C,H30)</f>
        <v>0</v>
      </c>
      <c r="N30">
        <v>0.17399999999999999</v>
      </c>
      <c r="O30">
        <f t="array" ref="O30">_xll.XLL.UDF(_xll.KAHAN.C,N30)</f>
        <v>4.2181099789171179E-2</v>
      </c>
    </row>
    <row r="31" spans="2:15" x14ac:dyDescent="0.25">
      <c r="B31">
        <f t="array" ref="B31:C31">_xll.BISECT(_xll.KAHAN.C,B30,C30)</f>
        <v>0.16679566502571103</v>
      </c>
      <c r="C31">
        <v>0.16679566651582714</v>
      </c>
      <c r="D31">
        <f t="shared" si="0"/>
        <v>1.4901161138336505E-9</v>
      </c>
      <c r="E31">
        <f t="array" ref="E31">_xll.XLL.UDF(_xll.KAHAN.C,B31)</f>
        <v>-6.4173669917477683E-9</v>
      </c>
      <c r="H31">
        <f t="array" ref="H31:I31">_xll.FALSE_POSITION(_xll.KAHAN.C,H30,I30)</f>
        <v>0.16679566609859128</v>
      </c>
      <c r="I31">
        <v>0.16679566609859128</v>
      </c>
      <c r="J31">
        <f t="shared" si="1"/>
        <v>0</v>
      </c>
      <c r="K31">
        <f t="array" ref="K31">_xll.XLL.UDF(_xll.KAHAN.C,H31)</f>
        <v>0</v>
      </c>
      <c r="N31">
        <v>0.17499999999999999</v>
      </c>
      <c r="O31">
        <f t="array" ref="O31">_xll.XLL.UDF(_xll.KAHAN.C,N31)</f>
        <v>4.7896535835877094E-2</v>
      </c>
    </row>
    <row r="32" spans="2:15" x14ac:dyDescent="0.25">
      <c r="B32">
        <f t="array" ref="B32:C32">_xll.BISECT(_xll.KAHAN.C,B31,C31)</f>
        <v>0.1667956657707691</v>
      </c>
      <c r="C32">
        <v>0.16679566651582714</v>
      </c>
      <c r="D32">
        <f t="shared" si="0"/>
        <v>7.4505804303903744E-10</v>
      </c>
      <c r="E32">
        <f t="array" ref="E32">_xll.XLL.UDF(_xll.KAHAN.C,B32)</f>
        <v>-1.9608480414174958E-9</v>
      </c>
      <c r="H32">
        <f t="array" ref="H32:I32">_xll.FALSE_POSITION(_xll.KAHAN.C,H31,I31)</f>
        <v>0.16679566609859128</v>
      </c>
      <c r="I32">
        <v>0.16679566609859128</v>
      </c>
      <c r="J32">
        <f t="shared" si="1"/>
        <v>0</v>
      </c>
      <c r="K32">
        <f t="array" ref="K32">_xll.XLL.UDF(_xll.KAHAN.C,H32)</f>
        <v>0</v>
      </c>
      <c r="N32">
        <v>0.17599999999999999</v>
      </c>
      <c r="O32">
        <f t="array" ref="O32">_xll.XLL.UDF(_xll.KAHAN.C,N32)</f>
        <v>5.3579142896876202E-2</v>
      </c>
    </row>
    <row r="33" spans="2:15" x14ac:dyDescent="0.25">
      <c r="B33">
        <f t="array" ref="B33:C33">_xll.BISECT(_xll.KAHAN.C,B32,C32)</f>
        <v>0.1667956657707691</v>
      </c>
      <c r="C33">
        <v>0.1667956661432981</v>
      </c>
      <c r="D33">
        <f t="shared" si="0"/>
        <v>3.7252900764173091E-10</v>
      </c>
      <c r="E33">
        <f t="array" ref="E33">_xll.XLL.UDF(_xll.KAHAN.C,B33)</f>
        <v>-1.9608480414174958E-9</v>
      </c>
      <c r="H33">
        <f t="array" ref="H33:I33">_xll.FALSE_POSITION(_xll.KAHAN.C,H32,I32)</f>
        <v>0.16679566609859128</v>
      </c>
      <c r="I33">
        <v>0.16679566609859128</v>
      </c>
      <c r="J33">
        <f t="shared" si="1"/>
        <v>0</v>
      </c>
      <c r="K33">
        <f t="array" ref="K33">_xll.XLL.UDF(_xll.KAHAN.C,H33)</f>
        <v>0</v>
      </c>
      <c r="N33">
        <v>0.17699999999999999</v>
      </c>
      <c r="O33">
        <f t="array" ref="O33">_xll.XLL.UDF(_xll.KAHAN.C,N33)</f>
        <v>5.9229289978522878E-2</v>
      </c>
    </row>
    <row r="34" spans="2:15" x14ac:dyDescent="0.25">
      <c r="B34">
        <f t="array" ref="B34:C34">_xll.BISECT(_xll.KAHAN.C,B33,C33)</f>
        <v>0.1667956659570336</v>
      </c>
      <c r="C34">
        <v>0.1667956661432981</v>
      </c>
      <c r="D34">
        <f t="shared" si="0"/>
        <v>1.8626450382086546E-10</v>
      </c>
      <c r="E34">
        <f t="array" ref="E34">_xll.XLL.UDF(_xll.KAHAN.C,B34)</f>
        <v>-8.4671825142698924E-10</v>
      </c>
      <c r="H34">
        <f t="array" ref="H34:I34">_xll.FALSE_POSITION(_xll.KAHAN.C,H33,I33)</f>
        <v>0.16679566609859128</v>
      </c>
      <c r="I34">
        <v>0.16679566609859128</v>
      </c>
      <c r="J34">
        <f t="shared" si="1"/>
        <v>0</v>
      </c>
      <c r="K34">
        <f t="array" ref="K34">_xll.XLL.UDF(_xll.KAHAN.C,H34)</f>
        <v>0</v>
      </c>
      <c r="N34">
        <v>0.17799999999999999</v>
      </c>
      <c r="O34">
        <f t="array" ref="O34">_xll.XLL.UDF(_xll.KAHAN.C,N34)</f>
        <v>6.4847339833168816E-2</v>
      </c>
    </row>
    <row r="35" spans="2:15" x14ac:dyDescent="0.25">
      <c r="B35">
        <f t="array" ref="B35:C35">_xll.BISECT(_xll.KAHAN.C,B34,C34)</f>
        <v>0.16679566605016585</v>
      </c>
      <c r="C35">
        <v>0.1667956661432981</v>
      </c>
      <c r="D35">
        <f t="shared" si="0"/>
        <v>9.3132251910432728E-11</v>
      </c>
      <c r="E35">
        <f t="array" ref="E35">_xll.XLL.UDF(_xll.KAHAN.C,B35)</f>
        <v>-2.8965352343067166E-10</v>
      </c>
      <c r="H35">
        <f t="array" ref="H35:I35">_xll.FALSE_POSITION(_xll.KAHAN.C,H34,I34)</f>
        <v>0.16679566609859128</v>
      </c>
      <c r="I35">
        <v>0.16679566609859128</v>
      </c>
      <c r="J35">
        <f t="shared" si="1"/>
        <v>0</v>
      </c>
      <c r="K35">
        <f t="array" ref="K35">_xll.XLL.UDF(_xll.KAHAN.C,H35)</f>
        <v>0</v>
      </c>
      <c r="N35">
        <v>0.17899999999999999</v>
      </c>
      <c r="O35">
        <f t="array" ref="O35">_xll.XLL.UDF(_xll.KAHAN.C,N35)</f>
        <v>7.0433649099303497E-2</v>
      </c>
    </row>
    <row r="36" spans="2:15" x14ac:dyDescent="0.25">
      <c r="B36">
        <f t="array" ref="B36:C36">_xll.BISECT(_xll.KAHAN.C,B35,C35)</f>
        <v>0.16679566609673196</v>
      </c>
      <c r="C36">
        <v>0.1667956661432981</v>
      </c>
      <c r="D36">
        <f t="shared" si="0"/>
        <v>4.6566139833004172E-11</v>
      </c>
      <c r="E36">
        <f t="array" ref="E36">_xll.XLL.UDF(_xll.KAHAN.C,B36)</f>
        <v>-1.112132608233696E-11</v>
      </c>
      <c r="H36">
        <f t="array" ref="H36:I36">_xll.FALSE_POSITION(_xll.KAHAN.C,H35,I35)</f>
        <v>0.16679566609859128</v>
      </c>
      <c r="I36">
        <v>0.16679566609859128</v>
      </c>
      <c r="J36">
        <f t="shared" si="1"/>
        <v>0</v>
      </c>
      <c r="K36">
        <f t="array" ref="K36">_xll.XLL.UDF(_xll.KAHAN.C,H36)</f>
        <v>0</v>
      </c>
      <c r="N36">
        <v>0.18</v>
      </c>
      <c r="O36">
        <f t="array" ref="O36">_xll.XLL.UDF(_xll.KAHAN.C,N36)</f>
        <v>7.598856843779514E-2</v>
      </c>
    </row>
    <row r="37" spans="2:15" x14ac:dyDescent="0.25">
      <c r="B37">
        <f t="array" ref="B37:C37">_xll.BISECT(_xll.KAHAN.C,B36,C36)</f>
        <v>0.16679566609673196</v>
      </c>
      <c r="C37">
        <v>0.16679566612001503</v>
      </c>
      <c r="D37">
        <f t="shared" si="0"/>
        <v>2.3283069916502086E-11</v>
      </c>
      <c r="E37">
        <f t="array" ref="E37">_xll.XLL.UDF(_xll.KAHAN.C,B37)</f>
        <v>-1.112132608233696E-11</v>
      </c>
      <c r="H37">
        <f t="array" ref="H37:I37">_xll.FALSE_POSITION(_xll.KAHAN.C,H36,I36)</f>
        <v>0.16679566609859128</v>
      </c>
      <c r="I37">
        <v>0.16679566609859128</v>
      </c>
      <c r="J37">
        <f t="shared" si="1"/>
        <v>0</v>
      </c>
      <c r="K37">
        <f t="array" ref="K37">_xll.XLL.UDF(_xll.KAHAN.C,H37)</f>
        <v>0</v>
      </c>
      <c r="N37">
        <v>0.18099999999999999</v>
      </c>
      <c r="O37">
        <f t="array" ref="O37">_xll.XLL.UDF(_xll.KAHAN.C,N37)</f>
        <v>8.1512442664351287E-2</v>
      </c>
    </row>
    <row r="38" spans="2:15" x14ac:dyDescent="0.25">
      <c r="B38">
        <f t="array" ref="B38:C38">_xll.BISECT(_xll.KAHAN.C,B37,C37)</f>
        <v>0.16679566609673196</v>
      </c>
      <c r="C38">
        <v>0.16679566610837349</v>
      </c>
      <c r="D38">
        <f t="shared" si="0"/>
        <v>1.1641521080463235E-11</v>
      </c>
      <c r="E38">
        <f t="array" ref="E38">_xll.XLL.UDF(_xll.KAHAN.C,B38)</f>
        <v>-1.112132608233696E-11</v>
      </c>
      <c r="H38">
        <f t="array" ref="H38:I38">_xll.FALSE_POSITION(_xll.KAHAN.C,H37,I37)</f>
        <v>0.16679566609859128</v>
      </c>
      <c r="I38">
        <v>0.16679566609859128</v>
      </c>
      <c r="J38">
        <f t="shared" si="1"/>
        <v>0</v>
      </c>
      <c r="K38">
        <f t="array" ref="K38">_xll.XLL.UDF(_xll.KAHAN.C,H38)</f>
        <v>0</v>
      </c>
      <c r="N38">
        <v>0.182</v>
      </c>
      <c r="O38">
        <f t="array" ref="O38">_xll.XLL.UDF(_xll.KAHAN.C,N38)</f>
        <v>8.7005610878339135E-2</v>
      </c>
    </row>
    <row r="39" spans="2:15" x14ac:dyDescent="0.25">
      <c r="B39">
        <f t="array" ref="B39:C39">_xll.BISECT(_xll.KAHAN.C,B38,C38)</f>
        <v>0.16679566609673196</v>
      </c>
      <c r="C39">
        <v>0.16679566610255273</v>
      </c>
      <c r="D39">
        <f t="shared" si="0"/>
        <v>5.8207605402316176E-12</v>
      </c>
      <c r="E39">
        <f t="array" ref="E39">_xll.XLL.UDF(_xll.KAHAN.C,B39)</f>
        <v>-1.112132608233696E-11</v>
      </c>
      <c r="H39">
        <f t="array" ref="H39:I39">_xll.FALSE_POSITION(_xll.KAHAN.C,H38,I38)</f>
        <v>0.16679566609859128</v>
      </c>
      <c r="I39">
        <v>0.16679566609859128</v>
      </c>
      <c r="J39">
        <f t="shared" si="1"/>
        <v>0</v>
      </c>
      <c r="K39">
        <f t="array" ref="K39">_xll.XLL.UDF(_xll.KAHAN.C,H39)</f>
        <v>0</v>
      </c>
      <c r="N39">
        <v>0.183</v>
      </c>
      <c r="O39">
        <f t="array" ref="O39">_xll.XLL.UDF(_xll.KAHAN.C,N39)</f>
        <v>9.2468406588066279E-2</v>
      </c>
    </row>
    <row r="40" spans="2:15" x14ac:dyDescent="0.25">
      <c r="B40">
        <f t="array" ref="B40:C40">_xll.BISECT(_xll.KAHAN.C,B39,C39)</f>
        <v>0.16679566609673196</v>
      </c>
      <c r="C40">
        <v>0.16679566609964236</v>
      </c>
      <c r="D40">
        <f t="shared" si="0"/>
        <v>2.9103941479036166E-12</v>
      </c>
      <c r="E40">
        <f t="array" ref="E40">_xll.XLL.UDF(_xll.KAHAN.C,B40)</f>
        <v>-1.112132608233696E-11</v>
      </c>
      <c r="H40">
        <f t="array" ref="H40:I40">_xll.FALSE_POSITION(_xll.KAHAN.C,H39,I39)</f>
        <v>0.16679566609859128</v>
      </c>
      <c r="I40">
        <v>0.16679566609859128</v>
      </c>
      <c r="J40">
        <f t="shared" si="1"/>
        <v>0</v>
      </c>
      <c r="K40">
        <f t="array" ref="K40">_xll.XLL.UDF(_xll.KAHAN.C,H40)</f>
        <v>0</v>
      </c>
      <c r="N40">
        <v>0.184</v>
      </c>
      <c r="O40">
        <f t="array" ref="O40">_xll.XLL.UDF(_xll.KAHAN.C,N40)</f>
        <v>9.7901157832657043E-2</v>
      </c>
    </row>
    <row r="41" spans="2:15" x14ac:dyDescent="0.25">
      <c r="B41">
        <f t="array" ref="B41:C41">_xll.BISECT(_xll.KAHAN.C,B40,C40)</f>
        <v>0.16679566609818716</v>
      </c>
      <c r="C41">
        <v>0.16679566609964236</v>
      </c>
      <c r="D41">
        <f t="shared" si="0"/>
        <v>1.4551970739518083E-12</v>
      </c>
      <c r="E41">
        <f t="array" ref="E41">_xll.XLL.UDF(_xll.KAHAN.C,B41)</f>
        <v>-2.4170665469143493E-12</v>
      </c>
      <c r="H41">
        <f t="array" ref="H41:I41">_xll.FALSE_POSITION(_xll.KAHAN.C,H40,I40)</f>
        <v>0.16679566609859128</v>
      </c>
      <c r="I41">
        <v>0.16679566609859128</v>
      </c>
      <c r="J41">
        <f t="shared" si="1"/>
        <v>0</v>
      </c>
      <c r="K41">
        <f t="array" ref="K41">_xll.XLL.UDF(_xll.KAHAN.C,H41)</f>
        <v>0</v>
      </c>
      <c r="N41">
        <v>0.185</v>
      </c>
      <c r="O41">
        <f t="array" ref="O41">_xll.XLL.UDF(_xll.KAHAN.C,N41)</f>
        <v>0.10330418730061793</v>
      </c>
    </row>
    <row r="42" spans="2:15" x14ac:dyDescent="0.25">
      <c r="B42">
        <f t="array" ref="B42:C42">_xll.BISECT(_xll.KAHAN.C,B41,C41)</f>
        <v>0.16679566609818716</v>
      </c>
      <c r="C42">
        <v>0.16679566609891477</v>
      </c>
      <c r="D42">
        <f t="shared" si="0"/>
        <v>7.2761241476371197E-13</v>
      </c>
      <c r="E42">
        <f t="array" ref="E42">_xll.XLL.UDF(_xll.KAHAN.C,B42)</f>
        <v>-2.4170665469143493E-12</v>
      </c>
      <c r="H42">
        <f t="array" ref="H42:I42">_xll.FALSE_POSITION(_xll.KAHAN.C,H41,I41)</f>
        <v>0.16679566609859128</v>
      </c>
      <c r="I42">
        <v>0.16679566609859128</v>
      </c>
      <c r="J42">
        <f t="shared" si="1"/>
        <v>0</v>
      </c>
      <c r="K42">
        <f t="array" ref="K42">_xll.XLL.UDF(_xll.KAHAN.C,H42)</f>
        <v>0</v>
      </c>
      <c r="N42">
        <v>0.186</v>
      </c>
      <c r="O42">
        <f t="array" ref="O42">_xll.XLL.UDF(_xll.KAHAN.C,N42)</f>
        <v>0.10867781244521389</v>
      </c>
    </row>
    <row r="43" spans="2:15" x14ac:dyDescent="0.25">
      <c r="B43">
        <f t="array" ref="B43:C43">_xll.BISECT(_xll.KAHAN.C,B42,C42)</f>
        <v>0.16679566609855095</v>
      </c>
      <c r="C43">
        <v>0.16679566609891477</v>
      </c>
      <c r="D43">
        <f t="shared" si="0"/>
        <v>3.638200851696638E-13</v>
      </c>
      <c r="E43">
        <f t="array" ref="E43">_xll.XLL.UDF(_xll.KAHAN.C,B43)</f>
        <v>-2.4114044094861308E-13</v>
      </c>
      <c r="H43">
        <f t="array" ref="H43:I43">_xll.FALSE_POSITION(_xll.KAHAN.C,H42,I42)</f>
        <v>0.16679566609859128</v>
      </c>
      <c r="I43">
        <v>0.16679566609859128</v>
      </c>
      <c r="J43">
        <f t="shared" si="1"/>
        <v>0</v>
      </c>
      <c r="K43">
        <f t="array" ref="K43">_xll.XLL.UDF(_xll.KAHAN.C,H43)</f>
        <v>0</v>
      </c>
      <c r="N43">
        <v>0.187</v>
      </c>
      <c r="O43">
        <f t="array" ref="O43">_xll.XLL.UDF(_xll.KAHAN.C,N43)</f>
        <v>0.11402234559674569</v>
      </c>
    </row>
    <row r="44" spans="2:15" x14ac:dyDescent="0.25">
      <c r="B44">
        <f t="array" ref="B44:C44">_xll.BISECT(_xll.KAHAN.C,B43,C43)</f>
        <v>0.16679566609855095</v>
      </c>
      <c r="C44">
        <v>0.16679566609873286</v>
      </c>
      <c r="D44">
        <f t="shared" si="0"/>
        <v>1.819100425848319E-13</v>
      </c>
      <c r="E44">
        <f t="array" ref="E44">_xll.XLL.UDF(_xll.KAHAN.C,B44)</f>
        <v>-2.4114044094861308E-13</v>
      </c>
      <c r="H44">
        <f t="array" ref="H44:I44">_xll.FALSE_POSITION(_xll.KAHAN.C,H43,I43)</f>
        <v>0.16679566609859128</v>
      </c>
      <c r="I44">
        <v>0.16679566609859128</v>
      </c>
      <c r="J44">
        <f t="shared" si="1"/>
        <v>0</v>
      </c>
      <c r="K44">
        <f t="array" ref="K44">_xll.XLL.UDF(_xll.KAHAN.C,H44)</f>
        <v>0</v>
      </c>
      <c r="N44">
        <v>0.188</v>
      </c>
      <c r="O44">
        <f t="array" ref="O44">_xll.XLL.UDF(_xll.KAHAN.C,N44)</f>
        <v>0.11933809407183785</v>
      </c>
    </row>
    <row r="45" spans="2:15" x14ac:dyDescent="0.25">
      <c r="B45">
        <f t="array" ref="B45:C45">_xll.BISECT(_xll.KAHAN.C,B44,C44)</f>
        <v>0.16679566609855095</v>
      </c>
      <c r="C45">
        <v>0.16679566609864191</v>
      </c>
      <c r="D45">
        <f t="shared" si="0"/>
        <v>9.095502129241595E-14</v>
      </c>
      <c r="E45">
        <f t="array" ref="E45">_xll.XLL.UDF(_xll.KAHAN.C,B45)</f>
        <v>-2.4114044094861308E-13</v>
      </c>
      <c r="H45">
        <f t="array" ref="H45:I45">_xll.FALSE_POSITION(_xll.KAHAN.C,H44,I44)</f>
        <v>0.16679566609859128</v>
      </c>
      <c r="I45">
        <v>0.16679566609859128</v>
      </c>
      <c r="J45">
        <f t="shared" si="1"/>
        <v>0</v>
      </c>
      <c r="K45">
        <f t="array" ref="K45">_xll.XLL.UDF(_xll.KAHAN.C,H45)</f>
        <v>0</v>
      </c>
      <c r="N45">
        <v>0.189</v>
      </c>
      <c r="O45">
        <f t="array" ref="O45">_xll.XLL.UDF(_xll.KAHAN.C,N45)</f>
        <v>0.12462536027982218</v>
      </c>
    </row>
    <row r="46" spans="2:15" x14ac:dyDescent="0.25">
      <c r="B46">
        <f t="array" ref="B46:C46">_xll.BISECT(_xll.KAHAN.C,B45,C45)</f>
        <v>0.16679566609855095</v>
      </c>
      <c r="C46">
        <v>0.16679566609859642</v>
      </c>
      <c r="D46">
        <f t="shared" si="0"/>
        <v>4.546363285840016E-14</v>
      </c>
      <c r="E46">
        <f t="array" ref="E46">_xll.XLL.UDF(_xll.KAHAN.C,B46)</f>
        <v>-2.4114044094861308E-13</v>
      </c>
      <c r="H46">
        <f t="array" ref="H46:I46">_xll.FALSE_POSITION(_xll.KAHAN.C,H45,I45)</f>
        <v>0.16679566609859128</v>
      </c>
      <c r="I46">
        <v>0.16679566609859128</v>
      </c>
      <c r="J46">
        <f t="shared" si="1"/>
        <v>0</v>
      </c>
      <c r="K46">
        <f t="array" ref="K46">_xll.XLL.UDF(_xll.KAHAN.C,H46)</f>
        <v>0</v>
      </c>
      <c r="N46">
        <v>0.19</v>
      </c>
      <c r="O46">
        <f t="array" ref="O46">_xll.XLL.UDF(_xll.KAHAN.C,N46)</f>
        <v>0.12988444182632136</v>
      </c>
    </row>
    <row r="47" spans="2:15" x14ac:dyDescent="0.25">
      <c r="B47">
        <f t="array" ref="B47:C47">_xll.BISECT(_xll.KAHAN.C,B46,C46)</f>
        <v>0.16679566609857369</v>
      </c>
      <c r="C47">
        <v>0.16679566609859642</v>
      </c>
      <c r="D47">
        <f t="shared" si="0"/>
        <v>2.273181642920008E-14</v>
      </c>
      <c r="E47">
        <f t="array" ref="E47">_xll.XLL.UDF(_xll.KAHAN.C,B47)</f>
        <v>-1.0502709812954532E-13</v>
      </c>
      <c r="H47">
        <f t="array" ref="H47:I47">_xll.FALSE_POSITION(_xll.KAHAN.C,H46,I46)</f>
        <v>0.16679566609859128</v>
      </c>
      <c r="I47">
        <v>0.16679566609859128</v>
      </c>
      <c r="J47">
        <f t="shared" si="1"/>
        <v>0</v>
      </c>
      <c r="K47">
        <f t="array" ref="K47">_xll.XLL.UDF(_xll.KAHAN.C,H47)</f>
        <v>0</v>
      </c>
      <c r="N47">
        <v>0.191</v>
      </c>
      <c r="O47">
        <f t="array" ref="O47">_xll.XLL.UDF(_xll.KAHAN.C,N47)</f>
        <v>0.13511563161410622</v>
      </c>
    </row>
    <row r="48" spans="2:15" x14ac:dyDescent="0.25">
      <c r="B48">
        <f t="array" ref="B48:C48">_xll.BISECT(_xll.KAHAN.C,B47,C47)</f>
        <v>0.16679566609858504</v>
      </c>
      <c r="C48">
        <v>0.16679566609859642</v>
      </c>
      <c r="D48">
        <f t="shared" si="0"/>
        <v>1.1379786002407855E-14</v>
      </c>
      <c r="E48">
        <f t="array" ref="E48">_xll.XLL.UDF(_xll.KAHAN.C,B48)</f>
        <v>-3.7081449022480916E-14</v>
      </c>
      <c r="H48">
        <f t="array" ref="H48:I48">_xll.FALSE_POSITION(_xll.KAHAN.C,H47,I47)</f>
        <v>0.16679566609859128</v>
      </c>
      <c r="I48">
        <v>0.16679566609859128</v>
      </c>
      <c r="J48">
        <f t="shared" si="1"/>
        <v>0</v>
      </c>
      <c r="K48">
        <f t="array" ref="K48">_xll.XLL.UDF(_xll.KAHAN.C,H48)</f>
        <v>0</v>
      </c>
      <c r="N48">
        <v>0.192</v>
      </c>
      <c r="O48">
        <f t="array" ref="O48">_xll.XLL.UDF(_xll.KAHAN.C,N48)</f>
        <v>0.14031921794132574</v>
      </c>
    </row>
    <row r="49" spans="2:15" x14ac:dyDescent="0.25">
      <c r="B49">
        <f t="array" ref="B49:C49">_xll.BISECT(_xll.KAHAN.C,B48,C48)</f>
        <v>0.16679566609859073</v>
      </c>
      <c r="C49">
        <v>0.16679566609859642</v>
      </c>
      <c r="D49">
        <f t="shared" si="0"/>
        <v>5.6898930012039273E-15</v>
      </c>
      <c r="E49">
        <f t="array" ref="E49">_xll.XLL.UDF(_xll.KAHAN.C,B49)</f>
        <v>-3.2196467714129591E-15</v>
      </c>
      <c r="H49">
        <f t="array" ref="H49:I49">_xll.FALSE_POSITION(_xll.KAHAN.C,H48,I48)</f>
        <v>0.16679566609859128</v>
      </c>
      <c r="I49">
        <v>0.16679566609859128</v>
      </c>
      <c r="J49">
        <f t="shared" si="1"/>
        <v>0</v>
      </c>
      <c r="K49">
        <f t="array" ref="K49">_xll.XLL.UDF(_xll.KAHAN.C,H49)</f>
        <v>0</v>
      </c>
      <c r="N49">
        <v>0.193</v>
      </c>
      <c r="O49">
        <f t="array" ref="O49">_xll.XLL.UDF(_xll.KAHAN.C,N49)</f>
        <v>0.14549548459718009</v>
      </c>
    </row>
    <row r="50" spans="2:15" x14ac:dyDescent="0.25">
      <c r="B50">
        <f t="array" ref="B50:C50">_xll.BISECT(_xll.KAHAN.C,B49,C49)</f>
        <v>0.16679566609859073</v>
      </c>
      <c r="C50">
        <v>0.16679566609859359</v>
      </c>
      <c r="D50">
        <f t="shared" si="0"/>
        <v>2.8588242884097781E-15</v>
      </c>
      <c r="E50">
        <f t="array" ref="E50">_xll.XLL.UDF(_xll.KAHAN.C,B50)</f>
        <v>-3.2196467714129591E-15</v>
      </c>
      <c r="H50">
        <f t="array" ref="H50:I50">_xll.FALSE_POSITION(_xll.KAHAN.C,H49,I49)</f>
        <v>0.16679566609859128</v>
      </c>
      <c r="I50">
        <v>0.16679566609859128</v>
      </c>
      <c r="J50">
        <f t="shared" si="1"/>
        <v>0</v>
      </c>
      <c r="K50">
        <f t="array" ref="K50">_xll.XLL.UDF(_xll.KAHAN.C,H50)</f>
        <v>0</v>
      </c>
      <c r="N50">
        <v>0.19400000000000001</v>
      </c>
      <c r="O50">
        <f t="array" ref="O50">_xll.XLL.UDF(_xll.KAHAN.C,N50)</f>
        <v>0.15064471095512771</v>
      </c>
    </row>
    <row r="51" spans="2:15" x14ac:dyDescent="0.25">
      <c r="B51">
        <f t="array" ref="B51:C51">_xll.BISECT(_xll.KAHAN.C,B50,C50)</f>
        <v>0.16679566609859073</v>
      </c>
      <c r="C51">
        <v>0.16679566609859214</v>
      </c>
      <c r="D51">
        <f t="shared" si="0"/>
        <v>1.4155343563970746E-15</v>
      </c>
      <c r="E51">
        <f t="array" ref="E51">_xll.XLL.UDF(_xll.KAHAN.C,B51)</f>
        <v>-3.2196467714129591E-15</v>
      </c>
      <c r="H51">
        <f t="array" ref="H51:I51">_xll.FALSE_POSITION(_xll.KAHAN.C,H50,I50)</f>
        <v>0.16679566609859128</v>
      </c>
      <c r="I51">
        <v>0.16679566609859128</v>
      </c>
      <c r="J51">
        <f t="shared" si="1"/>
        <v>0</v>
      </c>
      <c r="K51">
        <f t="array" ref="K51">_xll.XLL.UDF(_xll.KAHAN.C,H51)</f>
        <v>0</v>
      </c>
      <c r="N51">
        <v>0.19500000000000001</v>
      </c>
      <c r="O51">
        <f t="array" ref="O51">_xll.XLL.UDF(_xll.KAHAN.C,N51)</f>
        <v>0.15576717206368904</v>
      </c>
    </row>
    <row r="52" spans="2:15" x14ac:dyDescent="0.25">
      <c r="B52">
        <f t="array" ref="B52:C52">_xll.BISECT(_xll.KAHAN.C,B51,C51)</f>
        <v>0.16679566609859073</v>
      </c>
      <c r="C52">
        <v>0.16679566609859142</v>
      </c>
      <c r="D52">
        <f t="shared" si="0"/>
        <v>6.9388939039072284E-16</v>
      </c>
      <c r="E52">
        <f t="array" ref="E52">_xll.XLL.UDF(_xll.KAHAN.C,B52)</f>
        <v>-3.2196467714129591E-15</v>
      </c>
      <c r="H52">
        <f t="array" ref="H52:I52">_xll.FALSE_POSITION(_xll.KAHAN.C,H51,I51)</f>
        <v>0.16679566609859128</v>
      </c>
      <c r="I52">
        <v>0.16679566609859128</v>
      </c>
      <c r="J52">
        <f t="shared" si="1"/>
        <v>0</v>
      </c>
      <c r="K52">
        <f t="array" ref="K52">_xll.XLL.UDF(_xll.KAHAN.C,H52)</f>
        <v>0</v>
      </c>
      <c r="N52">
        <v>0.19600000000000001</v>
      </c>
      <c r="O52">
        <f t="array" ref="O52">_xll.XLL.UDF(_xll.KAHAN.C,N52)</f>
        <v>0.16086313873493469</v>
      </c>
    </row>
    <row r="53" spans="2:15" x14ac:dyDescent="0.25">
      <c r="B53">
        <f t="array" ref="B53:C53">_xll.BISECT(_xll.KAHAN.C,B52,C52)</f>
        <v>0.16679566609859109</v>
      </c>
      <c r="C53">
        <v>0.16679566609859142</v>
      </c>
      <c r="D53">
        <f t="shared" si="0"/>
        <v>3.3306690738754696E-16</v>
      </c>
      <c r="E53">
        <f t="array" ref="E53">_xll.XLL.UDF(_xll.KAHAN.C,B53)</f>
        <v>-9.9920072216264148E-16</v>
      </c>
      <c r="H53">
        <f t="array" ref="H53:I53">_xll.FALSE_POSITION(_xll.KAHAN.C,H52,I52)</f>
        <v>0.16679566609859128</v>
      </c>
      <c r="I53">
        <v>0.16679566609859128</v>
      </c>
      <c r="J53">
        <f t="shared" si="1"/>
        <v>0</v>
      </c>
      <c r="K53">
        <f t="array" ref="K53">_xll.XLL.UDF(_xll.KAHAN.C,H53)</f>
        <v>0</v>
      </c>
      <c r="N53">
        <v>0.19700000000000001</v>
      </c>
      <c r="O53">
        <f t="array" ref="O53">_xll.XLL.UDF(_xll.KAHAN.C,N53)</f>
        <v>0.16593287763071571</v>
      </c>
    </row>
    <row r="54" spans="2:15" x14ac:dyDescent="0.25">
      <c r="B54">
        <f t="array" ref="B54:C54">_xll.BISECT(_xll.KAHAN.C,B53,C53)</f>
        <v>0.16679566609859109</v>
      </c>
      <c r="C54">
        <v>0.16679566609859126</v>
      </c>
      <c r="D54">
        <f t="shared" si="0"/>
        <v>0</v>
      </c>
      <c r="E54">
        <f t="array" ref="E54">_xll.XLL.UDF(_xll.KAHAN.C,B54)</f>
        <v>-9.9920072216264148E-16</v>
      </c>
      <c r="H54">
        <f t="array" ref="H54:I54">_xll.FALSE_POSITION(_xll.KAHAN.C,H53,I53)</f>
        <v>0.16679566609859128</v>
      </c>
      <c r="I54">
        <v>0.16679566609859128</v>
      </c>
      <c r="J54">
        <f t="shared" si="1"/>
        <v>0</v>
      </c>
      <c r="K54">
        <f t="array" ref="K54">_xll.XLL.UDF(_xll.KAHAN.C,H54)</f>
        <v>0</v>
      </c>
      <c r="N54">
        <v>0.19800000000000001</v>
      </c>
      <c r="O54">
        <f t="array" ref="O54">_xll.XLL.UDF(_xll.KAHAN.C,N54)</f>
        <v>0.170976651346717</v>
      </c>
    </row>
    <row r="55" spans="2:15" x14ac:dyDescent="0.25">
      <c r="B55">
        <f t="array" ref="B55:C55">_xll.BISECT(_xll.KAHAN.C,B54,C54)</f>
        <v>0.16679566609859126</v>
      </c>
      <c r="C55">
        <v>0.16679566609859126</v>
      </c>
      <c r="D55">
        <f t="shared" si="0"/>
        <v>0</v>
      </c>
      <c r="E55">
        <f t="array" ref="E55">_xll.XLL.UDF(_xll.KAHAN.C,B55)</f>
        <v>0</v>
      </c>
      <c r="H55">
        <f t="array" ref="H55:I55">_xll.FALSE_POSITION(_xll.KAHAN.C,H54,I54)</f>
        <v>0.16679566609859128</v>
      </c>
      <c r="I55">
        <v>0.16679566609859128</v>
      </c>
      <c r="J55">
        <f t="shared" si="1"/>
        <v>0</v>
      </c>
      <c r="K55">
        <f t="array" ref="K55">_xll.XLL.UDF(_xll.KAHAN.C,H55)</f>
        <v>0</v>
      </c>
      <c r="N55">
        <v>0.19900000000000001</v>
      </c>
      <c r="O55">
        <f t="array" ref="O55">_xll.XLL.UDF(_xll.KAHAN.C,N55)</f>
        <v>0.1759947184943865</v>
      </c>
    </row>
    <row r="56" spans="2:15" x14ac:dyDescent="0.25">
      <c r="B56">
        <f t="array" ref="B56:C56">_xll.BISECT(_xll.KAHAN.C,B55,C55)</f>
        <v>0.16679566609859126</v>
      </c>
      <c r="C56">
        <v>0.16679566609859126</v>
      </c>
      <c r="D56">
        <f t="shared" si="0"/>
        <v>0</v>
      </c>
      <c r="E56">
        <f t="array" ref="E56">_xll.XLL.UDF(_xll.KAHAN.C,B56)</f>
        <v>0</v>
      </c>
      <c r="H56">
        <f t="array" ref="H56:I56">_xll.FALSE_POSITION(_xll.KAHAN.C,H55,I55)</f>
        <v>0.16679566609859128</v>
      </c>
      <c r="I56">
        <v>0.16679566609859128</v>
      </c>
      <c r="J56">
        <f t="shared" si="1"/>
        <v>0</v>
      </c>
      <c r="K56">
        <f t="array" ref="K56">_xll.XLL.UDF(_xll.KAHAN.C,H56)</f>
        <v>0</v>
      </c>
      <c r="N56">
        <v>0.2</v>
      </c>
      <c r="O56">
        <f t="array" ref="O56">_xll.XLL.UDF(_xll.KAHAN.C,N56)</f>
        <v>0.18098733378081808</v>
      </c>
    </row>
    <row r="57" spans="2:15" x14ac:dyDescent="0.25">
      <c r="B57">
        <f t="array" ref="B57:C57">_xll.BISECT(_xll.KAHAN.C,B56,C56)</f>
        <v>0.16679566609859126</v>
      </c>
      <c r="C57">
        <v>0.16679566609859126</v>
      </c>
      <c r="D57">
        <f t="shared" si="0"/>
        <v>0</v>
      </c>
      <c r="E57">
        <f t="array" ref="E57">_xll.XLL.UDF(_xll.KAHAN.C,B57)</f>
        <v>0</v>
      </c>
      <c r="H57">
        <f t="array" ref="H57:I57">_xll.FALSE_POSITION(_xll.KAHAN.C,H56,I56)</f>
        <v>0.16679566609859128</v>
      </c>
      <c r="I57">
        <v>0.16679566609859128</v>
      </c>
      <c r="J57">
        <f t="shared" si="1"/>
        <v>0</v>
      </c>
      <c r="K57">
        <f t="array" ref="K57">_xll.XLL.UDF(_xll.KAHAN.C,H57)</f>
        <v>0</v>
      </c>
      <c r="N57">
        <v>0.20100000000000001</v>
      </c>
      <c r="O57">
        <f t="array" ref="O57">_xll.XLL.UDF(_xll.KAHAN.C,N57)</f>
        <v>0.18595474808663587</v>
      </c>
    </row>
    <row r="58" spans="2:15" x14ac:dyDescent="0.25">
      <c r="B58">
        <f t="array" ref="B58:C58">_xll.BISECT(_xll.KAHAN.C,B57,C57)</f>
        <v>0.16679566609859126</v>
      </c>
      <c r="C58">
        <v>0.16679566609859126</v>
      </c>
      <c r="D58">
        <f t="shared" si="0"/>
        <v>0</v>
      </c>
      <c r="E58">
        <f t="array" ref="E58">_xll.XLL.UDF(_xll.KAHAN.C,B58)</f>
        <v>0</v>
      </c>
      <c r="H58">
        <f t="array" ref="H58:I58">_xll.FALSE_POSITION(_xll.KAHAN.C,H57,I57)</f>
        <v>0.16679566609859128</v>
      </c>
      <c r="I58">
        <v>0.16679566609859128</v>
      </c>
      <c r="J58">
        <f t="shared" si="1"/>
        <v>0</v>
      </c>
      <c r="K58">
        <f t="array" ref="K58">_xll.XLL.UDF(_xll.KAHAN.C,H58)</f>
        <v>0</v>
      </c>
      <c r="N58">
        <v>0.20200000000000001</v>
      </c>
      <c r="O58">
        <f t="array" ref="O58">_xll.XLL.UDF(_xll.KAHAN.C,N58)</f>
        <v>0.1908972085419513</v>
      </c>
    </row>
    <row r="59" spans="2:15" x14ac:dyDescent="0.25">
      <c r="N59">
        <v>0.20299999999999999</v>
      </c>
      <c r="O59">
        <f t="array" ref="O59">_xll.XLL.UDF(_xll.KAHAN.C,N59)</f>
        <v>0.19581495860043899</v>
      </c>
    </row>
    <row r="60" spans="2:15" x14ac:dyDescent="0.25">
      <c r="N60">
        <v>0.20399999999999999</v>
      </c>
      <c r="O60">
        <f t="array" ref="O60">_xll.XLL.UDF(_xll.KAHAN.C,N60)</f>
        <v>0.20070823811159882</v>
      </c>
    </row>
    <row r="61" spans="2:15" x14ac:dyDescent="0.25">
      <c r="N61">
        <v>0.20499999999999999</v>
      </c>
      <c r="O61">
        <f t="array" ref="O61">_xll.XLL.UDF(_xll.KAHAN.C,N61)</f>
        <v>0.20557728339124567</v>
      </c>
    </row>
    <row r="62" spans="2:15" x14ac:dyDescent="0.25">
      <c r="N62">
        <v>0.20599999999999999</v>
      </c>
      <c r="O62">
        <f t="array" ref="O62">_xll.XLL.UDF(_xll.KAHAN.C,N62)</f>
        <v>0.21042232729028684</v>
      </c>
    </row>
    <row r="63" spans="2:15" x14ac:dyDescent="0.25">
      <c r="N63">
        <v>0.20699999999999999</v>
      </c>
      <c r="O63">
        <f t="array" ref="O63">_xll.XLL.UDF(_xll.KAHAN.C,N63)</f>
        <v>0.21524359926183334</v>
      </c>
    </row>
    <row r="64" spans="2:15" x14ac:dyDescent="0.25">
      <c r="N64">
        <v>0.20799999999999999</v>
      </c>
      <c r="O64">
        <f t="array" ref="O64">_xll.XLL.UDF(_xll.KAHAN.C,N64)</f>
        <v>0.22004132542669433</v>
      </c>
    </row>
    <row r="65" spans="14:15" x14ac:dyDescent="0.25">
      <c r="N65">
        <v>0.20899999999999999</v>
      </c>
      <c r="O65">
        <f t="array" ref="O65">_xll.XLL.UDF(_xll.KAHAN.C,N65)</f>
        <v>0.22481572863730007</v>
      </c>
    </row>
    <row r="66" spans="14:15" x14ac:dyDescent="0.25">
      <c r="N66">
        <v>0.21</v>
      </c>
      <c r="O66">
        <f t="array" ref="O66">_xll.XLL.UDF(_xll.KAHAN.C,N66)</f>
        <v>0.22956702854010019</v>
      </c>
    </row>
    <row r="67" spans="14:15" x14ac:dyDescent="0.25">
      <c r="N67">
        <v>0.21099999999999999</v>
      </c>
      <c r="O67">
        <f t="array" ref="O67">_xll.XLL.UDF(_xll.KAHAN.C,N67)</f>
        <v>0.23429544163647897</v>
      </c>
    </row>
    <row r="68" spans="14:15" x14ac:dyDescent="0.25">
      <c r="N68">
        <v>0.21199999999999999</v>
      </c>
      <c r="O68">
        <f t="array" ref="O68">_xll.XLL.UDF(_xll.KAHAN.C,N68)</f>
        <v>0.23900118134223061</v>
      </c>
    </row>
    <row r="69" spans="14:15" x14ac:dyDescent="0.25">
      <c r="N69">
        <v>0.21299999999999999</v>
      </c>
      <c r="O69">
        <f t="array" ref="O69">_xll.XLL.UDF(_xll.KAHAN.C,N69)</f>
        <v>0.24368445804563577</v>
      </c>
    </row>
    <row r="70" spans="14:15" x14ac:dyDescent="0.25">
      <c r="N70">
        <v>0.214</v>
      </c>
      <c r="O70">
        <f t="array" ref="O70">_xll.XLL.UDF(_xll.KAHAN.C,N70)</f>
        <v>0.24834547916417615</v>
      </c>
    </row>
    <row r="71" spans="14:15" x14ac:dyDescent="0.25">
      <c r="N71">
        <v>0.215</v>
      </c>
      <c r="O71">
        <f t="array" ref="O71">_xll.XLL.UDF(_xll.KAHAN.C,N71)</f>
        <v>0.25298444919992941</v>
      </c>
    </row>
    <row r="72" spans="14:15" x14ac:dyDescent="0.25">
      <c r="N72">
        <v>0.216</v>
      </c>
      <c r="O72">
        <f t="array" ref="O72">_xll.XLL.UDF(_xll.KAHAN.C,N72)</f>
        <v>0.25760156979367649</v>
      </c>
    </row>
    <row r="73" spans="14:15" x14ac:dyDescent="0.25">
      <c r="N73">
        <v>0.217</v>
      </c>
      <c r="O73">
        <f t="array" ref="O73">_xll.XLL.UDF(_xll.KAHAN.C,N73)</f>
        <v>0.26219703977776043</v>
      </c>
    </row>
    <row r="74" spans="14:15" x14ac:dyDescent="0.25">
      <c r="N74">
        <v>0.218</v>
      </c>
      <c r="O74">
        <f t="array" ref="O74">_xll.XLL.UDF(_xll.KAHAN.C,N74)</f>
        <v>0.26677105522773042</v>
      </c>
    </row>
    <row r="75" spans="14:15" x14ac:dyDescent="0.25">
      <c r="N75">
        <v>0.219</v>
      </c>
      <c r="O75">
        <f t="array" ref="O75">_xll.XLL.UDF(_xll.KAHAN.C,N75)</f>
        <v>0.27132380951280205</v>
      </c>
    </row>
    <row r="76" spans="14:15" x14ac:dyDescent="0.25">
      <c r="N76">
        <v>0.22</v>
      </c>
      <c r="O76">
        <f t="array" ref="O76">_xll.XLL.UDF(_xll.KAHAN.C,N76)</f>
        <v>0.27585549334517095</v>
      </c>
    </row>
    <row r="77" spans="14:15" x14ac:dyDescent="0.25">
      <c r="N77">
        <v>0.221</v>
      </c>
      <c r="O77">
        <f t="array" ref="O77">_xll.XLL.UDF(_xll.KAHAN.C,N77)</f>
        <v>0.28036629482820502</v>
      </c>
    </row>
    <row r="78" spans="14:15" x14ac:dyDescent="0.25">
      <c r="N78">
        <v>0.222</v>
      </c>
      <c r="O78">
        <f t="array" ref="O78">_xll.XLL.UDF(_xll.KAHAN.C,N78)</f>
        <v>0.28485639950355118</v>
      </c>
    </row>
    <row r="79" spans="14:15" x14ac:dyDescent="0.25">
      <c r="N79">
        <v>0.22299999999999998</v>
      </c>
      <c r="O79">
        <f t="array" ref="O79">_xll.XLL.UDF(_xll.KAHAN.C,N79)</f>
        <v>0.28932599039718199</v>
      </c>
    </row>
    <row r="80" spans="14:15" x14ac:dyDescent="0.25">
      <c r="N80">
        <v>0.22399999999999998</v>
      </c>
      <c r="O80">
        <f t="array" ref="O80">_xll.XLL.UDF(_xll.KAHAN.C,N80)</f>
        <v>0.29377524806441335</v>
      </c>
    </row>
    <row r="81" spans="14:15" x14ac:dyDescent="0.25">
      <c r="N81">
        <v>0.22499999999999998</v>
      </c>
      <c r="O81">
        <f t="array" ref="O81">_xll.XLL.UDF(_xll.KAHAN.C,N81)</f>
        <v>0.2982043506339177</v>
      </c>
    </row>
    <row r="82" spans="14:15" x14ac:dyDescent="0.25">
      <c r="N82">
        <v>0.22599999999999998</v>
      </c>
      <c r="O82">
        <f t="array" ref="O82">_xll.XLL.UDF(_xll.KAHAN.C,N82)</f>
        <v>0.30261347385076298</v>
      </c>
    </row>
    <row r="83" spans="14:15" x14ac:dyDescent="0.25">
      <c r="N83">
        <v>0.22699999999999998</v>
      </c>
      <c r="O83">
        <f t="array" ref="O83">_xll.XLL.UDF(_xll.KAHAN.C,N83)</f>
        <v>0.30700279111850037</v>
      </c>
    </row>
    <row r="84" spans="14:15" x14ac:dyDescent="0.25">
      <c r="N84">
        <v>0.22799999999999998</v>
      </c>
      <c r="O84">
        <f t="array" ref="O84">_xll.XLL.UDF(_xll.KAHAN.C,N84)</f>
        <v>0.31137247354032827</v>
      </c>
    </row>
    <row r="85" spans="14:15" x14ac:dyDescent="0.25">
      <c r="N85">
        <v>0.22899999999999998</v>
      </c>
      <c r="O85">
        <f t="array" ref="O85">_xll.XLL.UDF(_xll.KAHAN.C,N85)</f>
        <v>0.31572268995935293</v>
      </c>
    </row>
    <row r="86" spans="14:15" x14ac:dyDescent="0.25">
      <c r="N86">
        <v>0.22999999999999998</v>
      </c>
      <c r="O86">
        <f t="array" ref="O86">_xll.XLL.UDF(_xll.KAHAN.C,N86)</f>
        <v>0.32005360699797519</v>
      </c>
    </row>
    <row r="87" spans="14:15" x14ac:dyDescent="0.25">
      <c r="N87">
        <v>0.23099999999999998</v>
      </c>
      <c r="O87">
        <f t="array" ref="O87">_xll.XLL.UDF(_xll.KAHAN.C,N87)</f>
        <v>0.32436538909641965</v>
      </c>
    </row>
    <row r="88" spans="14:15" x14ac:dyDescent="0.25">
      <c r="N88">
        <v>0.23199999999999998</v>
      </c>
      <c r="O88">
        <f t="array" ref="O88">_xll.XLL.UDF(_xll.KAHAN.C,N88)</f>
        <v>0.32865819855043404</v>
      </c>
    </row>
    <row r="89" spans="14:15" x14ac:dyDescent="0.25">
      <c r="N89">
        <v>0.23299999999999998</v>
      </c>
      <c r="O89">
        <f t="array" ref="O89">_xll.XLL.UDF(_xll.KAHAN.C,N89)</f>
        <v>0.33293219554817582</v>
      </c>
    </row>
    <row r="90" spans="14:15" x14ac:dyDescent="0.25">
      <c r="N90">
        <v>0.23399999999999999</v>
      </c>
      <c r="O90">
        <f t="array" ref="O90">_xll.XLL.UDF(_xll.KAHAN.C,N90)</f>
        <v>0.3371875382063107</v>
      </c>
    </row>
    <row r="91" spans="14:15" x14ac:dyDescent="0.25">
      <c r="N91">
        <v>0.23499999999999999</v>
      </c>
      <c r="O91">
        <f t="array" ref="O91">_xll.XLL.UDF(_xll.KAHAN.C,N91)</f>
        <v>0.34142438260534019</v>
      </c>
    </row>
    <row r="92" spans="14:15" x14ac:dyDescent="0.25">
      <c r="N92">
        <v>0.23599999999999999</v>
      </c>
      <c r="O92">
        <f t="array" ref="O92">_xll.XLL.UDF(_xll.KAHAN.C,N92)</f>
        <v>0.34564288282417877</v>
      </c>
    </row>
    <row r="93" spans="14:15" x14ac:dyDescent="0.25">
      <c r="N93">
        <v>0.23699999999999999</v>
      </c>
      <c r="O93">
        <f t="array" ref="O93">_xll.XLL.UDF(_xll.KAHAN.C,N93)</f>
        <v>0.34984319097400107</v>
      </c>
    </row>
    <row r="94" spans="14:15" x14ac:dyDescent="0.25">
      <c r="N94">
        <v>0.23799999999999999</v>
      </c>
      <c r="O94">
        <f t="array" ref="O94">_xll.XLL.UDF(_xll.KAHAN.C,N94)</f>
        <v>0.35402545723137618</v>
      </c>
    </row>
    <row r="95" spans="14:15" x14ac:dyDescent="0.25">
      <c r="N95">
        <v>0.23899999999999999</v>
      </c>
      <c r="O95">
        <f t="array" ref="O95">_xll.XLL.UDF(_xll.KAHAN.C,N95)</f>
        <v>0.35818982987070597</v>
      </c>
    </row>
    <row r="96" spans="14:15" x14ac:dyDescent="0.25">
      <c r="N96">
        <v>0.24</v>
      </c>
      <c r="O96">
        <f t="array" ref="O96">_xll.XLL.UDF(_xll.KAHAN.C,N96)</f>
        <v>0.36233645529598785</v>
      </c>
    </row>
    <row r="97" spans="14:15" x14ac:dyDescent="0.25">
      <c r="N97">
        <v>0.24099999999999999</v>
      </c>
      <c r="O97">
        <f t="array" ref="O97">_xll.XLL.UDF(_xll.KAHAN.C,N97)</f>
        <v>0.36646547807191632</v>
      </c>
    </row>
    <row r="98" spans="14:15" x14ac:dyDescent="0.25">
      <c r="N98">
        <v>0.24199999999999999</v>
      </c>
      <c r="O98">
        <f t="array" ref="O98">_xll.XLL.UDF(_xll.KAHAN.C,N98)</f>
        <v>0.37057704095433996</v>
      </c>
    </row>
    <row r="99" spans="14:15" x14ac:dyDescent="0.25">
      <c r="N99">
        <v>0.24299999999999999</v>
      </c>
      <c r="O99">
        <f t="array" ref="O99">_xll.XLL.UDF(_xll.KAHAN.C,N99)</f>
        <v>0.37467128492009194</v>
      </c>
    </row>
    <row r="100" spans="14:15" x14ac:dyDescent="0.25">
      <c r="N100">
        <v>0.24399999999999999</v>
      </c>
      <c r="O100">
        <f t="array" ref="O100">_xll.XLL.UDF(_xll.KAHAN.C,N100)</f>
        <v>0.37874834919620615</v>
      </c>
    </row>
    <row r="101" spans="14:15" x14ac:dyDescent="0.25">
      <c r="N101">
        <v>0.245</v>
      </c>
      <c r="O101">
        <f t="array" ref="O101">_xll.XLL.UDF(_xll.KAHAN.C,N101)</f>
        <v>0.38280837128853679</v>
      </c>
    </row>
    <row r="102" spans="14:15" x14ac:dyDescent="0.25">
      <c r="N102">
        <v>0.246</v>
      </c>
      <c r="O102">
        <f t="array" ref="O102">_xll.XLL.UDF(_xll.KAHAN.C,N102)</f>
        <v>0.38685148700979538</v>
      </c>
    </row>
    <row r="103" spans="14:15" x14ac:dyDescent="0.25">
      <c r="N103">
        <v>0.247</v>
      </c>
      <c r="O103">
        <f t="array" ref="O103">_xll.XLL.UDF(_xll.KAHAN.C,N103)</f>
        <v>0.39087783050701763</v>
      </c>
    </row>
    <row r="104" spans="14:15" x14ac:dyDescent="0.25">
      <c r="N104">
        <v>0.248</v>
      </c>
      <c r="O104">
        <f t="array" ref="O104">_xll.XLL.UDF(_xll.KAHAN.C,N104)</f>
        <v>0.39488753428847678</v>
      </c>
    </row>
    <row r="105" spans="14:15" x14ac:dyDescent="0.25">
      <c r="N105">
        <v>0.249</v>
      </c>
      <c r="O105">
        <f t="array" ref="O105">_xll.XLL.UDF(_xll.KAHAN.C,N105)</f>
        <v>0.39888072925005436</v>
      </c>
    </row>
    <row r="106" spans="14:15" x14ac:dyDescent="0.25">
      <c r="N106">
        <v>0.25</v>
      </c>
      <c r="O106">
        <f t="array" ref="O106">_xll.XLL.UDF(_xll.KAHAN.C,N106)</f>
        <v>0.40285754470108354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KAHAN.A</vt:lpstr>
      <vt:lpstr>KAHAN.B</vt:lpstr>
      <vt:lpstr>KAHAN.C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Yuting Liu</cp:lastModifiedBy>
  <dcterms:created xsi:type="dcterms:W3CDTF">2019-09-20T01:35:02Z</dcterms:created>
  <dcterms:modified xsi:type="dcterms:W3CDTF">2019-09-26T18:44:08Z</dcterms:modified>
</cp:coreProperties>
</file>