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/>
  <xr:revisionPtr revIDLastSave="1227" documentId="13_ncr:1_{ED602519-6854-4F6E-8808-F0A4B242F2BF}" xr6:coauthVersionLast="47" xr6:coauthVersionMax="47" xr10:uidLastSave="{51C6E6A9-C8D0-4E29-8B7E-EC605B5517F2}"/>
  <bookViews>
    <workbookView xWindow="-108" yWindow="-108" windowWidth="23256" windowHeight="12456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  <sheet name="レビュー" sheetId="30" r:id="rId5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0" l="1"/>
  <c r="B12" i="30"/>
  <c r="B10" i="30"/>
  <c r="B9" i="30"/>
  <c r="B8" i="30"/>
  <c r="B7" i="30"/>
  <c r="B6" i="30"/>
  <c r="B5" i="30"/>
  <c r="B4" i="30"/>
  <c r="B3" i="30"/>
  <c r="AM1" i="29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<sst xmlns="http://schemas.openxmlformats.org/spreadsheetml/2006/main" count="303" uniqueCount="133">
  <si>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</si>
  <si>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</si>
  <si>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</si>
  <si>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</si>
  <si>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</si>
  <si>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</si>
  <si>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</si>
  <si>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</si>
  <si>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</si>
  <si>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</si>
  <si>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</si>
  <si>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</si>
  <si>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電卓画面</t>
  </si>
  <si>
    <t>〇項目説明
ウィンドウの最小化、最大化、閉じるボタン、計算過程表示欄を追加。</t>
  </si>
  <si>
    <t>〇処理説明
ウィンドウの最小化、最大化、閉じるボタン、計算過程表示欄を追加。</t>
  </si>
  <si>
    <t>〇処理説明
計算結果表示欄の最大桁数を超えた場合の処理説明を追加。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</si>
  <si>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</si>
  <si>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</si>
  <si>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</si>
  <si>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</si>
  <si>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</si>
  <si>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</si>
  <si>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</si>
  <si>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</si>
  <si>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</si>
  <si>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</si>
  <si>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</si>
  <si>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</si>
  <si>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</si>
  <si>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</si>
  <si>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</si>
  <si>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</si>
  <si>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</si>
  <si>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</si>
  <si>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</si>
  <si>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</si>
  <si>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</si>
  <si>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</si>
  <si>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</si>
  <si>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ウィンドウ最小化ボタン</t>
  </si>
  <si>
    <t>ボタン</t>
  </si>
  <si>
    <t>-</t>
  </si>
  <si>
    <t>-</t>
    <phoneticPr fontId="1"/>
  </si>
  <si>
    <t>②</t>
  </si>
  <si>
    <t>ウィンドウ最大化ボタン</t>
  </si>
  <si>
    <t>③</t>
  </si>
  <si>
    <t>ウィンドウ閉じるボタン</t>
  </si>
  <si>
    <t>④</t>
  </si>
  <si>
    <t>計算過程表示欄</t>
  </si>
  <si>
    <t>テキストボックス</t>
  </si>
  <si>
    <t>O</t>
  </si>
  <si>
    <t>半角文字列</t>
  </si>
  <si>
    <t>⑤</t>
  </si>
  <si>
    <t>数値を3桁ごとにカンマで区切って表示する。</t>
  </si>
  <si>
    <t>⑥</t>
  </si>
  <si>
    <t>エラー表示欄</t>
  </si>
  <si>
    <t>⑦</t>
  </si>
  <si>
    <t>オールクリアボタン</t>
  </si>
  <si>
    <t>⑧</t>
  </si>
  <si>
    <t>クリアボタン</t>
  </si>
  <si>
    <t>⑨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</si>
  <si>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</si>
  <si>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</si>
  <si>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</si>
  <si>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</si>
  <si>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</si>
  <si>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</si>
  <si>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</si>
  <si>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</si>
  <si>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</si>
  <si>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</si>
  <si>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⑩</t>
  </si>
  <si>
    <t>小数点ボタン</t>
  </si>
  <si>
    <t>⑪</t>
  </si>
  <si>
    <t>等号ボタン</t>
  </si>
  <si>
    <t>⑫</t>
  </si>
  <si>
    <t>除算ボタン</t>
  </si>
  <si>
    <t>「0」で除算を行なった場合、⑤計算結果表示欄に、「Error」を表示する。</t>
  </si>
  <si>
    <t>⑬</t>
  </si>
  <si>
    <t>乗算ボタン</t>
  </si>
  <si>
    <t>⑭</t>
  </si>
  <si>
    <t>減算ボタン</t>
  </si>
  <si>
    <t>⑮</t>
  </si>
  <si>
    <t>加算ボタン</t>
  </si>
  <si>
    <t>処理説明</t>
    <rPh sb="0" eb="4">
      <t>ショリセツメイ</t>
    </rPh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</si>
  <si>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</si>
  <si>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</si>
  <si>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</si>
  <si>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</si>
  <si>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</si>
  <si>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</si>
  <si>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④計算過程表示欄</t>
  </si>
  <si>
    <t>⑥エラー表示欄</t>
  </si>
  <si>
    <t>＜⑤計算結果表示欄の値が、⑤計算結果表示欄の最大桁数を超えた場合＞
⑥エラー表示欄に、「E」を表示。</t>
  </si>
  <si>
    <t>⑦オールクリアボタン押下</t>
  </si>
  <si>
    <t>④計算過程表示欄、⑤計算結果表示欄に表示されている値を全て消去する。</t>
  </si>
  <si>
    <t>⑧クリアボタン押下</t>
  </si>
  <si>
    <t>⑤計算結果表示欄に表示されている数値のみを消去する。</t>
  </si>
  <si>
    <t>⑨数字ボタン押下</t>
  </si>
  <si>
    <t>⑩小数点ボタン押下</t>
  </si>
  <si>
    <t>⑤計算結果表示欄に表示されている数値の末尾に、「.」を結合して出力する。
＜⑤計算結果表示欄の値に、小数点ボタン押下によって結合された小数点が含まれている場合＞
→何も処理を行わない。</t>
  </si>
  <si>
    <t>⑪等号ボタン押下</t>
  </si>
  <si>
    <t>⑫除算ボタン押下</t>
  </si>
  <si>
    <t>⑤計算結果表示欄に入力されている値を、除算ボタン押下後に、⑤計算結果表示欄に入力した値で除算した結果を、⑪～⑮のいずれかのボタンを押下することで、⑤計算結果表示欄に出力する。
＜事前に⑪～⑮のいずれかのボタンを押下している場合＞
→何も処理を行わない。</t>
  </si>
  <si>
    <t>⑬乗算ボタン押下</t>
  </si>
  <si>
    <t>⑤計算結果表示欄に入力されている値と、乗算ボタン押下後に、⑤計算結果表示欄に入力した値を乗算した結果を、⑪～⑮のいずれかのボタンを押下することで、⑤計算結果表示欄に出力する。
＜事前に⑪～⑮のいずれかのボタンを押下している場合＞
→何も処理を行わない。</t>
  </si>
  <si>
    <t>⑭減算ボタン押下</t>
  </si>
  <si>
    <t>⑤計算結果表示欄に入力されている値と、減算ボタン押下後に、⑤計算結果表示欄に入力した値を減算した結果を、⑪～⑮のいずれかのボタンを押下することで、⑤計算結果表示欄に出力する。
＜事前に⑪～⑮のいずれかのボタンを押下している場合＞
→何も処理を行わない。</t>
  </si>
  <si>
    <t>⑮加算ボタン押下</t>
  </si>
  <si>
    <t>⑤計算結果表示欄に入力されている値と、加算ボタン押下後に、⑤計算結果表示欄に入力した値を加算した結果を、⑪～⑮のいずれかのボタンを押下することで、⑤計算結果表示欄に出力する。
＜事前に⑪～⑮のいずれかのボタンを押下している場合＞
→何も処理を行わない。</t>
  </si>
  <si>
    <t>No.</t>
  </si>
  <si>
    <t>指摘内容</t>
  </si>
  <si>
    <t>指摘詳細</t>
  </si>
  <si>
    <t>記載日</t>
  </si>
  <si>
    <t>ステータス</t>
  </si>
  <si>
    <t>対応日</t>
  </si>
  <si>
    <t>計算結果表示欄について</t>
  </si>
  <si>
    <t>最大桁数を超えた場合の制御も記載してください
桁落ち表示、ERROR表示など</t>
  </si>
  <si>
    <t>対応済</t>
  </si>
  <si>
    <t>オールクリアボタンの機能について</t>
  </si>
  <si>
    <t>計算過程をクリアする機能を設けるということですので、計算過程が表示されるラベルを追加してください</t>
  </si>
  <si>
    <t>その他</t>
  </si>
  <si>
    <t>Windowの「最小化」「最大化」「閉じる」ボタンの制御も記載してください</t>
  </si>
  <si>
    <t>「④計算過程表示欄」は、⑤の説明も同時にしている欄となっているかと思いますので、⑤も追加してください</t>
  </si>
  <si>
    <t>計算結果表示欄</t>
    <phoneticPr fontId="1"/>
  </si>
  <si>
    <t>⑤計算結果表示欄</t>
    <phoneticPr fontId="1"/>
  </si>
  <si>
    <t>＜⑤計算結果表示欄に、「0」のみが入力されている場合＞
→「0」を上書きして、「押下した数字ボタンの値」を出力する。
＜⑤計算結果表示欄に、「0」以外の数値が入力されている場合＞
→⑤計算結果表示欄に表示されている数値の末尾に、「押下した数字ボタンの値」を結合して出力する。
＜事前に⑪～⑮のいずれかのボタンを押下している場合＞
→⑤計算結果表示欄に、「押下した数字ボタンの値」を出力する。</t>
    <phoneticPr fontId="1"/>
  </si>
  <si>
    <t xml:space="preserve">1) ⑫～⑮のいずれかのボタンを押下。
→⑤計算結果表示欄の値と、押下した⑫～⑮のボタンの演算子の値を結合して④計算過程表示欄に出力する。
例：⑤計算結果表示欄の値 が「 1 」、加算ボタン押下の場合
　　④計算過程表示欄は、「 1+ 」になる。
2) ⑤計算結果表示欄に、⑨数字ボタン押下で値を出力。
→④計算過程表示欄は変更なし。
例：計算結果表示欄に、⑨数字ボタン（2）を押下で、「 2 」を出力。
　　④計算過程表示欄は、「 1+ 」のまま。
3) ⑪～⑮のいずれかのボタンを押下。
　　3-1 ) ⑪の等号ボタンを押下した場合
　　　　→④計算過程表示欄と、⑤計算過程表示欄の値との計算結果で、④計算過程表示欄を上書きする。
              例：④計算過程表示欄は、「 1+ 」、計算結果表示欄は、「 2 」の場合
　　　　　　④計算過程表示欄は、「 1+ 」⇒「 3 」に上書きされる。（1+2の結果）
　　3-2）⑫～⑮のいずれかのボタンを押下した場合
　　　　→④計算過程表示欄と、⑤計算過程表示欄の値との計算結果と、押下した⑫～⑮のボタンの演算子の値
　　　　　を結合して、④計算過程表示欄を上書きする。
              例：④計算過程表示欄は、「 1+ 」、計算結果表示欄は、「 2 」、加算ボタン押下の場合
　　　　　　④計算過程表示欄は、「 1+ 」⇒「 3+ 」に上書きされる。（1+2の結果）
</t>
  </si>
  <si>
    <t>⑤計算結果表示欄に入力されている値と、⑫～⑮のいずれかのボタン押下後に、⑤計算結果表示欄に入力した値の計算結果を、等号ボタン押下することで、⑤計算結果表示欄に出力する。
＜上記以外の場合＞
→何も処理を行わない。</t>
  </si>
  <si>
    <t xml:space="preserve">■⑨の数字ボタン押下時の処理
　　＜⑤計算結果表示欄に、「0」のみが入力されている場合＞
　　　　→「0」を上書きして、「押下した数字ボタンの値」を表示する。
　　＜⑤計算結果表示欄に、「0」以外の数値が入力されている場合＞
　　　　→⑤計算結果表示欄に表示されている数値の末尾に、「押下した数字ボタンの値」を結合して表示する。
　　＜事前に⑪～⑮のいずれかのボタンを押下している場合＞
　　　　→「押下した数字ボタンの値」を表示する。
■⑪～⑮の演算子ボタン押下時の処理
⑤計算結果表示欄に表示されている値と、⑫～⑮のいずれかのボタン押下後に、⑤計算結果表示欄に入力した値の計算結果を、⑪～⑮のいずれかのボタンを押下することで、⑤計算結果表示欄に表示する。
※⑫～⑮のボタンを押下することで、計算結果を表示させた場合、その計算結果の値と、次に⑤計算結果表示欄に入力した値との計算結果（行う演算の種類は、計算結果を表示させる際に押下した⑫～⑮の演算子ボタンによって決定）を⑪～⑮のいずれかのボタンを押下することで、⑤計算結果表示欄に表示する。
</t>
    <rPh sb="3" eb="5">
      <t>スウジ</t>
    </rPh>
    <rPh sb="10" eb="11">
      <t>ジ</t>
    </rPh>
    <rPh sb="12" eb="14">
      <t>ショリ</t>
    </rPh>
    <rPh sb="74" eb="76">
      <t>ヒョウジ</t>
    </rPh>
    <rPh sb="160" eb="162">
      <t>ヒョウジ</t>
    </rPh>
    <rPh sb="217" eb="219">
      <t>ヒョウジ</t>
    </rPh>
    <rPh sb="229" eb="232">
      <t>エンザンシ</t>
    </rPh>
    <rPh sb="235" eb="238">
      <t>オウカジ</t>
    </rPh>
    <rPh sb="239" eb="241">
      <t>ショリ</t>
    </rPh>
    <rPh sb="251" eb="253">
      <t>ヒョウジ</t>
    </rPh>
    <rPh sb="329" eb="331">
      <t>ヒョウジ</t>
    </rPh>
    <rPh sb="344" eb="346">
      <t>オウカ</t>
    </rPh>
    <rPh sb="357" eb="359">
      <t>ヒョウジ</t>
    </rPh>
    <rPh sb="362" eb="364">
      <t>バアイ</t>
    </rPh>
    <rPh sb="372" eb="373">
      <t>アタイ</t>
    </rPh>
    <rPh sb="398" eb="399">
      <t>オコナ</t>
    </rPh>
    <rPh sb="403" eb="405">
      <t>シュルイ</t>
    </rPh>
    <rPh sb="407" eb="411">
      <t>ケイサンケッカ</t>
    </rPh>
    <rPh sb="412" eb="414">
      <t>ヒョウジ</t>
    </rPh>
    <rPh sb="417" eb="418">
      <t>サイ</t>
    </rPh>
    <rPh sb="419" eb="421">
      <t>オウカ</t>
    </rPh>
    <rPh sb="427" eb="430">
      <t>エンザンシ</t>
    </rPh>
    <rPh sb="437" eb="439">
      <t>ケッテイ</t>
    </rPh>
    <phoneticPr fontId="1"/>
  </si>
  <si>
    <t>〇項目説明
計算結果表示欄の処理説明を追加。</t>
    <rPh sb="1" eb="5">
      <t>コウモクセツメイ</t>
    </rPh>
    <rPh sb="6" eb="13">
      <t>ケイサンケッカヒョウジラン</t>
    </rPh>
    <rPh sb="14" eb="18">
      <t>ショリセツメイ</t>
    </rPh>
    <rPh sb="19" eb="21">
      <t>ツイカ</t>
    </rPh>
    <phoneticPr fontId="1"/>
  </si>
  <si>
    <t>〇項目説明、処理説明
エラー表示欄を追加。</t>
    <rPh sb="6" eb="10">
      <t>ショリセツメイ</t>
    </rPh>
    <phoneticPr fontId="1"/>
  </si>
  <si>
    <t>〇処理説明
計算過程表示欄の処理説明を追加。</t>
    <rPh sb="1" eb="3">
      <t>ショリ</t>
    </rPh>
    <rPh sb="6" eb="10">
      <t>ケイサンカテイ</t>
    </rPh>
    <rPh sb="10" eb="12">
      <t>ヒョウジ</t>
    </rPh>
    <rPh sb="14" eb="16">
      <t>ショリ</t>
    </rPh>
    <rPh sb="16" eb="18">
      <t>セツメイ</t>
    </rPh>
    <rPh sb="19" eb="2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</si>
</sst>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16" fillId="0" borderId="0" xfId="0" applyFont="1"/>
    <xf numFmtId="0" fontId="3" fillId="0" borderId="23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</cellXfs>
  <cellStyles count="1">
    <cellStyle name="標準" xfId="0" builtinId="0"/>
  </cellStyles>
  <dxfs count="8">
    <dxf>
      <numFmt numFmtId="19" formatCode="yyyy/m/d"/>
      <alignment horizontal="left" vertical="top" wrapText="1"/>
    </dxf>
    <dxf>
      <alignment horizontal="left" vertical="top" wrapText="1"/>
    </dxf>
    <dxf>
      <numFmt numFmtId="19" formatCode="yyyy/m/d"/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8</xdr:row>
      <xdr:rowOff>85725</xdr:rowOff>
    </xdr:from>
    <xdr:to>
      <xdr:col>33</xdr:col>
      <xdr:colOff>95250</xdr:colOff>
      <xdr:row>29</xdr:row>
      <xdr:rowOff>19050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9B432A15-3688-FB45-3888-F0C9528DD4A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685925"/>
          <a:ext cx="3038475" cy="413385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695575" y="2466975"/>
          <a:ext cx="2419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676775" y="4733925"/>
          <a:ext cx="666750" cy="981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495550" y="3076575"/>
          <a:ext cx="6477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3933825" y="5238750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219450" y="3076575"/>
          <a:ext cx="68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676775" y="3638550"/>
          <a:ext cx="6667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676775" y="4181475"/>
          <a:ext cx="6667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686300" y="3095625"/>
          <a:ext cx="6572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114925" y="2433638"/>
          <a:ext cx="73342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543550" y="229552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09775" y="3252788"/>
          <a:ext cx="485775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343525" y="4929188"/>
          <a:ext cx="323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343525" y="4167188"/>
          <a:ext cx="266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610225" y="4019550"/>
          <a:ext cx="295275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667375" y="4791075"/>
          <a:ext cx="2857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224338" y="5715000"/>
          <a:ext cx="476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905250" y="3195638"/>
          <a:ext cx="161925" cy="119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486025" y="3648075"/>
          <a:ext cx="0" cy="20955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600575" y="3638550"/>
          <a:ext cx="0" cy="1533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476500" y="5734050"/>
          <a:ext cx="6762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152775" y="5181600"/>
          <a:ext cx="9525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162300" y="5181600"/>
          <a:ext cx="14478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476500" y="3619500"/>
          <a:ext cx="214312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209925" y="5248275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490913" y="5724525"/>
          <a:ext cx="571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181475" y="1695450"/>
          <a:ext cx="3238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629150" y="1704975"/>
          <a:ext cx="3048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057775" y="1704975"/>
          <a:ext cx="3333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02907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224463" y="1600200"/>
          <a:ext cx="119062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781550" y="159067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0"/>
          <a:endCxn id="14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181475" y="1600200"/>
          <a:ext cx="161925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629150" y="1314450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19112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83099B53-7A19-44C8-9848-5C92B85CF6E0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714625" y="2124075"/>
          <a:ext cx="2381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994FDF5A-8BB9-4484-90F0-D95F954F7DE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24025" y="1933575"/>
          <a:ext cx="3048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8F81D8A-5294-40FB-B926-4EB62826EF79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1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28825" y="1852613"/>
          <a:ext cx="685800" cy="414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66675</xdr:colOff>
      <xdr:row>14</xdr:row>
      <xdr:rowOff>133350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31BD106-21CC-DB83-64E4-77FE3171A9F0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2628900"/>
          <a:ext cx="209550" cy="304800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2" name="四角形 51">
          <a:extLst>
            <a:ext uri="{FF2B5EF4-FFF2-40B4-BE49-F238E27FC236}">
              <a16:creationId xmlns:a16="http://schemas.microsoft.com/office/drawing/2014/main" id="{ED9D14C2-AF73-40AA-BE64-E30723009D5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19350" y="2600325"/>
          <a:ext cx="228600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3" name="四角形 52">
          <a:extLst>
            <a:ext uri="{FF2B5EF4-FFF2-40B4-BE49-F238E27FC236}">
              <a16:creationId xmlns:a16="http://schemas.microsoft.com/office/drawing/2014/main" id="{288AB992-5BC5-4D6D-9463-E5C24085D366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685925" y="2628900"/>
          <a:ext cx="323850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D60AC6B7-F611-4EBC-8B38-B99C39E3919C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3" idx="3"/>
          <a:endCxn id="50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09775" y="2776538"/>
          <a:ext cx="438150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10925-4A4E-45C3-AC03-5B2315E2FA55}" name="テーブル1" displayName="テーブル1" ref="B2:G12" totalsRowShown="0" headerRowDxfId="7" dataDxfId="6">
  <autoFilter ref="B2:G12" xr:uid="{7D410925-4A4E-45C3-AC03-5B2315E2FA55}"/>
  <tableColumns count="6">
    <tableColumn id="1" xr3:uid="{BF3C29CA-0CD3-4F13-9617-38EEAF602BB7}" name="No." dataDxfId="5">
      <calculatedColumnFormula>ROW()-2</calculatedColumnFormula>
    </tableColumn>
    <tableColumn id="2" xr3:uid="{99319E42-1D05-4D24-8466-BF5A538A464A}" name="指摘内容" dataDxfId="4"/>
    <tableColumn id="6" xr3:uid="{A90A3D6B-BBB9-45C2-908A-7CE9DFE03E76}" name="指摘詳細" dataDxfId="3"/>
    <tableColumn id="3" xr3:uid="{000123C3-352F-4D97-BC1A-702E33090CB3}" name="記載日" dataDxfId="2"/>
    <tableColumn id="4" xr3:uid="{4428A316-4FA4-4569-AE0A-14BFFE0AC6B4}" name="ステータス" dataDxfId="1"/>
    <tableColumn id="5" xr3:uid="{8E684292-37C0-48D1-880C-EFBD0869E7F9}" name="対応日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tabSelected="1" workbookViewId="0"/>
  </sheetViews>
  <sheetFormatPr defaultColWidth="2.44140625" defaultRowHeight="18"/>
  <cols>
    <col min="1" max="16384" width="2.4414062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7" t="s">
        <v>0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5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50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53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5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6" t="s">
        <v>1</v>
      </c>
      <c r="N13" s="56"/>
      <c r="O13" s="56"/>
      <c r="P13" s="56"/>
      <c r="Q13" s="56"/>
      <c r="R13" s="56"/>
      <c r="S13" s="56"/>
      <c r="T13" s="56"/>
      <c r="U13" s="5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6"/>
      <c r="N14" s="56"/>
      <c r="O14" s="56"/>
      <c r="P14" s="56"/>
      <c r="Q14" s="56"/>
      <c r="R14" s="56"/>
      <c r="S14" s="56"/>
      <c r="T14" s="56"/>
      <c r="U14" s="5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6"/>
      <c r="N15" s="56"/>
      <c r="O15" s="56"/>
      <c r="P15" s="56"/>
      <c r="Q15" s="56"/>
      <c r="R15" s="56"/>
      <c r="S15" s="56"/>
      <c r="T15" s="56"/>
      <c r="U15" s="5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/>
  </sheetViews>
  <sheetFormatPr defaultColWidth="2.44140625" defaultRowHeight="18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 ht="60" customHeight="1">
      <c r="A5" s="2"/>
      <c r="B5" s="31">
        <v>1.1000000000000001</v>
      </c>
      <c r="C5" s="32">
        <v>45529</v>
      </c>
      <c r="D5" s="33" t="s">
        <v>12</v>
      </c>
      <c r="E5" s="44" t="s">
        <v>13</v>
      </c>
      <c r="F5" s="34" t="s">
        <v>11</v>
      </c>
      <c r="G5" s="2"/>
      <c r="H5" s="2"/>
    </row>
    <row r="6" spans="1:28" ht="66.75" customHeight="1">
      <c r="A6" s="2"/>
      <c r="B6" s="31"/>
      <c r="C6" s="32"/>
      <c r="D6" s="33" t="s">
        <v>12</v>
      </c>
      <c r="E6" s="44" t="s">
        <v>14</v>
      </c>
      <c r="F6" s="34" t="s">
        <v>11</v>
      </c>
      <c r="G6" s="2"/>
      <c r="H6" s="2"/>
    </row>
    <row r="7" spans="1:28" ht="60.75" customHeight="1">
      <c r="A7" s="2"/>
      <c r="B7" s="31"/>
      <c r="C7" s="32"/>
      <c r="D7" s="33" t="s">
        <v>12</v>
      </c>
      <c r="E7" s="44" t="s">
        <v>15</v>
      </c>
      <c r="F7" s="34" t="s">
        <v>11</v>
      </c>
      <c r="G7" s="2"/>
      <c r="H7" s="2"/>
    </row>
    <row r="8" spans="1:28" ht="36">
      <c r="A8" s="2"/>
      <c r="B8" s="31">
        <v>1.2</v>
      </c>
      <c r="C8" s="32">
        <v>45536</v>
      </c>
      <c r="D8" s="33" t="s">
        <v>12</v>
      </c>
      <c r="E8" s="44" t="s">
        <v>131</v>
      </c>
      <c r="F8" s="34" t="s">
        <v>11</v>
      </c>
      <c r="G8" s="2"/>
      <c r="H8" s="2"/>
    </row>
    <row r="9" spans="1:28" ht="36">
      <c r="A9" s="2"/>
      <c r="B9" s="31"/>
      <c r="C9" s="32"/>
      <c r="D9" s="33" t="s">
        <v>12</v>
      </c>
      <c r="E9" s="44" t="s">
        <v>132</v>
      </c>
      <c r="F9" s="34" t="s">
        <v>11</v>
      </c>
      <c r="G9" s="2"/>
      <c r="H9" s="2"/>
    </row>
    <row r="10" spans="1:28" ht="36">
      <c r="A10" s="2"/>
      <c r="B10" s="31">
        <v>1.3</v>
      </c>
      <c r="C10" s="32">
        <v>45539</v>
      </c>
      <c r="D10" s="33" t="s">
        <v>12</v>
      </c>
      <c r="E10" s="44" t="s">
        <v>130</v>
      </c>
      <c r="F10" s="34" t="s">
        <v>11</v>
      </c>
      <c r="G10" s="2"/>
      <c r="H10" s="2"/>
    </row>
    <row r="11" spans="1:28">
      <c r="A11" s="2"/>
      <c r="B11" s="31"/>
      <c r="C11" s="32"/>
      <c r="D11" s="33"/>
      <c r="E11" s="33"/>
      <c r="F11" s="34"/>
      <c r="G11" s="2"/>
      <c r="H11" s="2"/>
    </row>
    <row r="12" spans="1:28">
      <c r="A12" s="2"/>
      <c r="B12" s="31"/>
      <c r="C12" s="32"/>
      <c r="D12" s="33"/>
      <c r="E12" s="33"/>
      <c r="F12" s="34"/>
      <c r="G12" s="2"/>
      <c r="H12" s="2"/>
    </row>
    <row r="13" spans="1:28">
      <c r="A13" s="2"/>
      <c r="B13" s="31"/>
      <c r="C13" s="32"/>
      <c r="D13" s="33"/>
      <c r="E13" s="33"/>
      <c r="F13" s="34"/>
      <c r="G13" s="2"/>
      <c r="H13" s="2"/>
    </row>
    <row r="14" spans="1:28" ht="18.600000000000001" thickBot="1">
      <c r="A14" s="2"/>
      <c r="B14" s="35"/>
      <c r="C14" s="36"/>
      <c r="D14" s="37"/>
      <c r="E14" s="37"/>
      <c r="F14" s="38"/>
      <c r="G14" s="2"/>
      <c r="H14" s="2"/>
    </row>
    <row r="15" spans="1:28">
      <c r="A15" s="2"/>
      <c r="B15" s="2"/>
      <c r="C15" s="2"/>
      <c r="D15" s="2"/>
      <c r="E15" s="2"/>
      <c r="F15" s="2"/>
      <c r="G15" s="2"/>
      <c r="H15" s="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>
      <c r="G16" s="2"/>
      <c r="H16" s="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7:8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2.44140625" defaultRowHeight="18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6" ht="19.8">
      <c r="A1" s="25" t="s">
        <v>16</v>
      </c>
    </row>
    <row r="2" spans="1:26" ht="18.600000000000001" thickBot="1"/>
    <row r="3" spans="1:26" ht="18.600000000000001" thickBot="1">
      <c r="B3" s="7" t="s">
        <v>17</v>
      </c>
      <c r="C3" s="8" t="s">
        <v>18</v>
      </c>
      <c r="D3" s="8" t="s">
        <v>19</v>
      </c>
      <c r="E3" s="9" t="s">
        <v>20</v>
      </c>
    </row>
    <row r="4" spans="1:26">
      <c r="B4" s="10">
        <f>ROW()-3</f>
        <v>1</v>
      </c>
      <c r="C4" s="43" t="s">
        <v>12</v>
      </c>
      <c r="D4" s="11" t="s">
        <v>21</v>
      </c>
      <c r="E4" s="12"/>
    </row>
    <row r="5" spans="1:26">
      <c r="B5" s="41">
        <f>ROW()-3</f>
        <v>2</v>
      </c>
      <c r="C5" s="39"/>
      <c r="D5" s="42"/>
      <c r="E5" s="15"/>
    </row>
    <row r="6" spans="1:26">
      <c r="B6" s="41">
        <f t="shared" ref="B6:B13" si="0">ROW()-3</f>
        <v>3</v>
      </c>
      <c r="C6" s="39"/>
      <c r="D6" s="42"/>
      <c r="E6" s="15"/>
    </row>
    <row r="7" spans="1:26">
      <c r="B7" s="41">
        <f t="shared" si="0"/>
        <v>4</v>
      </c>
      <c r="C7" s="39"/>
      <c r="D7" s="42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1">
        <f t="shared" si="0"/>
        <v>5</v>
      </c>
      <c r="C8" s="39"/>
      <c r="D8" s="42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1">
        <f t="shared" si="0"/>
        <v>6</v>
      </c>
      <c r="C9" s="39"/>
      <c r="D9" s="42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1">
        <f t="shared" si="0"/>
        <v>7</v>
      </c>
      <c r="C10" s="39"/>
      <c r="D10" s="42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B11" s="41">
        <f t="shared" si="0"/>
        <v>8</v>
      </c>
      <c r="C11" s="40"/>
      <c r="D11" s="42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Y80"/>
  <sheetViews>
    <sheetView zoomScaleNormal="100" workbookViewId="0">
      <selection sqref="A1:D1"/>
    </sheetView>
  </sheetViews>
  <sheetFormatPr defaultColWidth="2.44140625" defaultRowHeight="15.75" customHeight="1"/>
  <cols>
    <col min="1" max="53" width="2.44140625" style="6"/>
    <col min="54" max="54" width="2.44140625" style="6" customWidth="1"/>
    <col min="55" max="16384" width="2.44140625" style="6"/>
  </cols>
  <sheetData>
    <row r="1" spans="1:51" ht="18">
      <c r="A1" s="85" t="s">
        <v>22</v>
      </c>
      <c r="B1" s="83"/>
      <c r="C1" s="83"/>
      <c r="D1" s="83"/>
      <c r="E1" s="84" t="str">
        <f>画面一覧表!C4</f>
        <v>電卓画面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3" t="s">
        <v>23</v>
      </c>
      <c r="AJ1" s="83"/>
      <c r="AK1" s="83"/>
      <c r="AL1" s="83"/>
      <c r="AM1" s="84" t="str">
        <f>画面一覧表!D4</f>
        <v>calculator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</row>
    <row r="2" spans="1:51" ht="18">
      <c r="A2" s="86" t="s">
        <v>24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</row>
    <row r="3" spans="1:51" ht="18">
      <c r="A3" s="84" t="s">
        <v>25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</row>
    <row r="4" spans="1:51" ht="18">
      <c r="A4" s="86" t="s">
        <v>26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</row>
    <row r="5" spans="1:51" ht="18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</row>
    <row r="6" spans="1:51" ht="18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</row>
    <row r="7" spans="1:51" ht="18">
      <c r="A7" s="65"/>
      <c r="B7" s="65"/>
      <c r="C7" s="65"/>
      <c r="D7" s="65"/>
      <c r="E7" s="65"/>
      <c r="F7" s="65"/>
      <c r="G7" s="65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</row>
    <row r="8" spans="1:51" ht="18">
      <c r="A8" s="65"/>
      <c r="B8" s="65"/>
      <c r="C8" s="65"/>
      <c r="D8" s="65"/>
      <c r="E8" s="65"/>
      <c r="F8" s="65"/>
      <c r="G8" s="65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</row>
    <row r="9" spans="1:51" ht="18">
      <c r="A9" s="65"/>
      <c r="B9" s="65"/>
      <c r="C9" s="65"/>
      <c r="D9" s="65"/>
      <c r="E9" s="65"/>
      <c r="F9" s="65"/>
      <c r="G9" s="6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</row>
    <row r="10" spans="1:51" ht="18">
      <c r="A10" s="65"/>
      <c r="B10" s="65"/>
      <c r="C10" s="65"/>
      <c r="D10" s="65"/>
      <c r="E10" s="65"/>
      <c r="F10" s="65"/>
      <c r="G10" s="6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</row>
    <row r="11" spans="1:51" ht="18">
      <c r="A11" s="65"/>
      <c r="B11" s="65"/>
      <c r="C11" s="65"/>
      <c r="D11" s="65"/>
      <c r="E11" s="65"/>
      <c r="F11" s="65"/>
      <c r="G11" s="6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</row>
    <row r="12" spans="1:51" ht="18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</row>
    <row r="13" spans="1:51" ht="18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</row>
    <row r="14" spans="1:51" ht="18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</row>
    <row r="15" spans="1:51" ht="18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</row>
    <row r="16" spans="1:51" ht="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</row>
    <row r="17" spans="1:51" ht="18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</row>
    <row r="18" spans="1:51" ht="1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</row>
    <row r="19" spans="1:51" ht="18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</row>
    <row r="20" spans="1:51" ht="18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</row>
    <row r="21" spans="1:51" ht="18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</row>
    <row r="22" spans="1:51" ht="18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</row>
    <row r="23" spans="1:51" ht="18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</row>
    <row r="24" spans="1:51" ht="18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</row>
    <row r="25" spans="1:51" ht="18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</row>
    <row r="26" spans="1:51" ht="18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</row>
    <row r="27" spans="1:51" ht="18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</row>
    <row r="28" spans="1:51" ht="1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</row>
    <row r="29" spans="1:51" ht="18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</row>
    <row r="30" spans="1:51" ht="18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</row>
    <row r="31" spans="1:51" ht="1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</row>
    <row r="32" spans="1:51" ht="18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</row>
    <row r="33" spans="1:51" ht="18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</row>
    <row r="34" spans="1:51" ht="18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</row>
    <row r="35" spans="1:51" ht="18">
      <c r="A35" s="86" t="s">
        <v>27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</row>
    <row r="36" spans="1:51" ht="18">
      <c r="A36" s="83" t="s">
        <v>28</v>
      </c>
      <c r="B36" s="83"/>
      <c r="C36" s="83" t="s">
        <v>29</v>
      </c>
      <c r="D36" s="83"/>
      <c r="E36" s="83"/>
      <c r="F36" s="83"/>
      <c r="G36" s="83"/>
      <c r="H36" s="83"/>
      <c r="I36" s="83"/>
      <c r="J36" s="83"/>
      <c r="K36" s="83"/>
      <c r="L36" s="83" t="s">
        <v>30</v>
      </c>
      <c r="M36" s="83"/>
      <c r="N36" s="83"/>
      <c r="O36" s="83"/>
      <c r="P36" s="83"/>
      <c r="Q36" s="83"/>
      <c r="R36" s="83"/>
      <c r="S36" s="83" t="s">
        <v>31</v>
      </c>
      <c r="T36" s="83"/>
      <c r="U36" s="83" t="s">
        <v>32</v>
      </c>
      <c r="V36" s="83"/>
      <c r="W36" s="83"/>
      <c r="X36" s="83"/>
      <c r="Y36" s="82" t="s">
        <v>33</v>
      </c>
      <c r="Z36" s="82"/>
      <c r="AA36" s="82"/>
      <c r="AB36" s="82" t="s">
        <v>34</v>
      </c>
      <c r="AC36" s="82"/>
      <c r="AD36" s="82"/>
      <c r="AE36" s="83" t="s">
        <v>35</v>
      </c>
      <c r="AF36" s="83"/>
      <c r="AG36" s="83" t="s">
        <v>36</v>
      </c>
      <c r="AH36" s="83"/>
      <c r="AI36" s="83"/>
      <c r="AJ36" s="83"/>
      <c r="AK36" s="83" t="s">
        <v>37</v>
      </c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</row>
    <row r="37" spans="1:51" ht="30" customHeight="1">
      <c r="A37" s="72" t="s">
        <v>38</v>
      </c>
      <c r="B37" s="72"/>
      <c r="C37" s="60" t="s">
        <v>39</v>
      </c>
      <c r="D37" s="60"/>
      <c r="E37" s="60"/>
      <c r="F37" s="60"/>
      <c r="G37" s="60"/>
      <c r="H37" s="60"/>
      <c r="I37" s="60"/>
      <c r="J37" s="60"/>
      <c r="K37" s="60"/>
      <c r="L37" s="61" t="s">
        <v>40</v>
      </c>
      <c r="M37" s="61"/>
      <c r="N37" s="61"/>
      <c r="O37" s="61"/>
      <c r="P37" s="61"/>
      <c r="Q37" s="61"/>
      <c r="R37" s="61"/>
      <c r="S37" s="61" t="s">
        <v>41</v>
      </c>
      <c r="T37" s="61"/>
      <c r="U37" s="62" t="s">
        <v>41</v>
      </c>
      <c r="V37" s="63"/>
      <c r="W37" s="63"/>
      <c r="X37" s="64"/>
      <c r="Y37" s="65" t="s">
        <v>42</v>
      </c>
      <c r="Z37" s="65"/>
      <c r="AA37" s="65"/>
      <c r="AB37" s="65" t="s">
        <v>42</v>
      </c>
      <c r="AC37" s="65"/>
      <c r="AD37" s="65"/>
      <c r="AE37" s="66" t="s">
        <v>41</v>
      </c>
      <c r="AF37" s="66"/>
      <c r="AG37" s="67" t="s">
        <v>42</v>
      </c>
      <c r="AH37" s="67"/>
      <c r="AI37" s="67"/>
      <c r="AJ37" s="67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</row>
    <row r="38" spans="1:51" ht="30" customHeight="1">
      <c r="A38" s="72" t="s">
        <v>43</v>
      </c>
      <c r="B38" s="72"/>
      <c r="C38" s="60" t="s">
        <v>44</v>
      </c>
      <c r="D38" s="60"/>
      <c r="E38" s="60"/>
      <c r="F38" s="60"/>
      <c r="G38" s="60"/>
      <c r="H38" s="60"/>
      <c r="I38" s="60"/>
      <c r="J38" s="60"/>
      <c r="K38" s="60"/>
      <c r="L38" s="61" t="s">
        <v>40</v>
      </c>
      <c r="M38" s="61"/>
      <c r="N38" s="61"/>
      <c r="O38" s="61"/>
      <c r="P38" s="61"/>
      <c r="Q38" s="61"/>
      <c r="R38" s="61"/>
      <c r="S38" s="61" t="s">
        <v>41</v>
      </c>
      <c r="T38" s="61"/>
      <c r="U38" s="62" t="s">
        <v>41</v>
      </c>
      <c r="V38" s="63"/>
      <c r="W38" s="63"/>
      <c r="X38" s="64"/>
      <c r="Y38" s="65" t="s">
        <v>42</v>
      </c>
      <c r="Z38" s="65"/>
      <c r="AA38" s="65"/>
      <c r="AB38" s="65" t="s">
        <v>42</v>
      </c>
      <c r="AC38" s="65"/>
      <c r="AD38" s="65"/>
      <c r="AE38" s="66" t="s">
        <v>41</v>
      </c>
      <c r="AF38" s="66"/>
      <c r="AG38" s="67" t="s">
        <v>42</v>
      </c>
      <c r="AH38" s="67"/>
      <c r="AI38" s="67"/>
      <c r="AJ38" s="67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</row>
    <row r="39" spans="1:51" ht="30" customHeight="1">
      <c r="A39" s="72" t="s">
        <v>45</v>
      </c>
      <c r="B39" s="72"/>
      <c r="C39" s="60" t="s">
        <v>46</v>
      </c>
      <c r="D39" s="60"/>
      <c r="E39" s="60"/>
      <c r="F39" s="60"/>
      <c r="G39" s="60"/>
      <c r="H39" s="60"/>
      <c r="I39" s="60"/>
      <c r="J39" s="60"/>
      <c r="K39" s="60"/>
      <c r="L39" s="61" t="s">
        <v>40</v>
      </c>
      <c r="M39" s="61"/>
      <c r="N39" s="61"/>
      <c r="O39" s="61"/>
      <c r="P39" s="61"/>
      <c r="Q39" s="61"/>
      <c r="R39" s="61"/>
      <c r="S39" s="61" t="s">
        <v>41</v>
      </c>
      <c r="T39" s="61"/>
      <c r="U39" s="62" t="s">
        <v>41</v>
      </c>
      <c r="V39" s="63"/>
      <c r="W39" s="63"/>
      <c r="X39" s="64"/>
      <c r="Y39" s="65" t="s">
        <v>42</v>
      </c>
      <c r="Z39" s="65"/>
      <c r="AA39" s="65"/>
      <c r="AB39" s="65" t="s">
        <v>42</v>
      </c>
      <c r="AC39" s="65"/>
      <c r="AD39" s="65"/>
      <c r="AE39" s="66" t="s">
        <v>41</v>
      </c>
      <c r="AF39" s="66"/>
      <c r="AG39" s="67" t="s">
        <v>42</v>
      </c>
      <c r="AH39" s="67"/>
      <c r="AI39" s="67"/>
      <c r="AJ39" s="67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30" customHeight="1">
      <c r="A40" s="58" t="s">
        <v>47</v>
      </c>
      <c r="B40" s="59"/>
      <c r="C40" s="60" t="s">
        <v>48</v>
      </c>
      <c r="D40" s="60"/>
      <c r="E40" s="60"/>
      <c r="F40" s="60"/>
      <c r="G40" s="60"/>
      <c r="H40" s="60"/>
      <c r="I40" s="60"/>
      <c r="J40" s="60"/>
      <c r="K40" s="60"/>
      <c r="L40" s="61" t="s">
        <v>49</v>
      </c>
      <c r="M40" s="61"/>
      <c r="N40" s="61"/>
      <c r="O40" s="61"/>
      <c r="P40" s="61"/>
      <c r="Q40" s="61"/>
      <c r="R40" s="61"/>
      <c r="S40" s="61" t="s">
        <v>50</v>
      </c>
      <c r="T40" s="61"/>
      <c r="U40" s="62" t="s">
        <v>51</v>
      </c>
      <c r="V40" s="63"/>
      <c r="W40" s="63"/>
      <c r="X40" s="64"/>
      <c r="Y40" s="65">
        <v>13</v>
      </c>
      <c r="Z40" s="65"/>
      <c r="AA40" s="65"/>
      <c r="AB40" s="65">
        <v>0</v>
      </c>
      <c r="AC40" s="65"/>
      <c r="AD40" s="65"/>
      <c r="AE40" s="66" t="s">
        <v>41</v>
      </c>
      <c r="AF40" s="66"/>
      <c r="AG40" s="67" t="s">
        <v>42</v>
      </c>
      <c r="AH40" s="67"/>
      <c r="AI40" s="67"/>
      <c r="AJ40" s="67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</row>
    <row r="41" spans="1:51" ht="36.75" customHeight="1">
      <c r="A41" s="58" t="s">
        <v>52</v>
      </c>
      <c r="B41" s="59"/>
      <c r="C41" s="60" t="s">
        <v>124</v>
      </c>
      <c r="D41" s="60"/>
      <c r="E41" s="60"/>
      <c r="F41" s="60"/>
      <c r="G41" s="60"/>
      <c r="H41" s="60"/>
      <c r="I41" s="60"/>
      <c r="J41" s="60"/>
      <c r="K41" s="60"/>
      <c r="L41" s="61" t="s">
        <v>49</v>
      </c>
      <c r="M41" s="61"/>
      <c r="N41" s="61"/>
      <c r="O41" s="61"/>
      <c r="P41" s="61"/>
      <c r="Q41" s="61"/>
      <c r="R41" s="61"/>
      <c r="S41" s="61" t="s">
        <v>50</v>
      </c>
      <c r="T41" s="61"/>
      <c r="U41" s="62" t="s">
        <v>51</v>
      </c>
      <c r="V41" s="63"/>
      <c r="W41" s="63"/>
      <c r="X41" s="64"/>
      <c r="Y41" s="65">
        <v>12</v>
      </c>
      <c r="Z41" s="65"/>
      <c r="AA41" s="65"/>
      <c r="AB41" s="65">
        <v>1</v>
      </c>
      <c r="AC41" s="65"/>
      <c r="AD41" s="65"/>
      <c r="AE41" s="66" t="s">
        <v>41</v>
      </c>
      <c r="AF41" s="66"/>
      <c r="AG41" s="67">
        <v>0</v>
      </c>
      <c r="AH41" s="67"/>
      <c r="AI41" s="67"/>
      <c r="AJ41" s="67"/>
      <c r="AK41" s="71" t="s">
        <v>53</v>
      </c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</row>
    <row r="42" spans="1:51" ht="30" customHeight="1">
      <c r="A42" s="58" t="s">
        <v>54</v>
      </c>
      <c r="B42" s="59"/>
      <c r="C42" s="60" t="s">
        <v>55</v>
      </c>
      <c r="D42" s="60"/>
      <c r="E42" s="60"/>
      <c r="F42" s="60"/>
      <c r="G42" s="60"/>
      <c r="H42" s="60"/>
      <c r="I42" s="60"/>
      <c r="J42" s="60"/>
      <c r="K42" s="60"/>
      <c r="L42" s="61" t="s">
        <v>49</v>
      </c>
      <c r="M42" s="61"/>
      <c r="N42" s="61"/>
      <c r="O42" s="61"/>
      <c r="P42" s="61"/>
      <c r="Q42" s="61"/>
      <c r="R42" s="61"/>
      <c r="S42" s="61" t="s">
        <v>50</v>
      </c>
      <c r="T42" s="61"/>
      <c r="U42" s="62" t="s">
        <v>51</v>
      </c>
      <c r="V42" s="63"/>
      <c r="W42" s="63"/>
      <c r="X42" s="64"/>
      <c r="Y42" s="65">
        <v>1</v>
      </c>
      <c r="Z42" s="65"/>
      <c r="AA42" s="65"/>
      <c r="AB42" s="65">
        <v>0</v>
      </c>
      <c r="AC42" s="65"/>
      <c r="AD42" s="65"/>
      <c r="AE42" s="66" t="s">
        <v>41</v>
      </c>
      <c r="AF42" s="66"/>
      <c r="AG42" s="67" t="s">
        <v>42</v>
      </c>
      <c r="AH42" s="67"/>
      <c r="AI42" s="67"/>
      <c r="AJ42" s="67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</row>
    <row r="43" spans="1:51" ht="30" customHeight="1">
      <c r="A43" s="58" t="s">
        <v>56</v>
      </c>
      <c r="B43" s="59"/>
      <c r="C43" s="60" t="s">
        <v>57</v>
      </c>
      <c r="D43" s="60"/>
      <c r="E43" s="60"/>
      <c r="F43" s="60"/>
      <c r="G43" s="60"/>
      <c r="H43" s="60"/>
      <c r="I43" s="60"/>
      <c r="J43" s="60"/>
      <c r="K43" s="60"/>
      <c r="L43" s="61" t="s">
        <v>40</v>
      </c>
      <c r="M43" s="61"/>
      <c r="N43" s="61"/>
      <c r="O43" s="61"/>
      <c r="P43" s="61"/>
      <c r="Q43" s="61"/>
      <c r="R43" s="61"/>
      <c r="S43" s="61" t="s">
        <v>41</v>
      </c>
      <c r="T43" s="61"/>
      <c r="U43" s="62" t="s">
        <v>41</v>
      </c>
      <c r="V43" s="63"/>
      <c r="W43" s="63"/>
      <c r="X43" s="64"/>
      <c r="Y43" s="65" t="s">
        <v>42</v>
      </c>
      <c r="Z43" s="65"/>
      <c r="AA43" s="65"/>
      <c r="AB43" s="65" t="s">
        <v>42</v>
      </c>
      <c r="AC43" s="65"/>
      <c r="AD43" s="65"/>
      <c r="AE43" s="66" t="s">
        <v>41</v>
      </c>
      <c r="AF43" s="66"/>
      <c r="AG43" s="67" t="s">
        <v>42</v>
      </c>
      <c r="AH43" s="67"/>
      <c r="AI43" s="67"/>
      <c r="AJ43" s="67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</row>
    <row r="44" spans="1:51" ht="30" customHeight="1">
      <c r="A44" s="58" t="s">
        <v>58</v>
      </c>
      <c r="B44" s="59"/>
      <c r="C44" s="60" t="s">
        <v>59</v>
      </c>
      <c r="D44" s="60"/>
      <c r="E44" s="60"/>
      <c r="F44" s="60"/>
      <c r="G44" s="60"/>
      <c r="H44" s="60"/>
      <c r="I44" s="60"/>
      <c r="J44" s="60"/>
      <c r="K44" s="60"/>
      <c r="L44" s="61" t="s">
        <v>40</v>
      </c>
      <c r="M44" s="61"/>
      <c r="N44" s="61"/>
      <c r="O44" s="61"/>
      <c r="P44" s="61"/>
      <c r="Q44" s="61"/>
      <c r="R44" s="61"/>
      <c r="S44" s="61" t="s">
        <v>41</v>
      </c>
      <c r="T44" s="61"/>
      <c r="U44" s="62" t="s">
        <v>41</v>
      </c>
      <c r="V44" s="63"/>
      <c r="W44" s="63"/>
      <c r="X44" s="64"/>
      <c r="Y44" s="65" t="s">
        <v>42</v>
      </c>
      <c r="Z44" s="65"/>
      <c r="AA44" s="65"/>
      <c r="AB44" s="65" t="s">
        <v>42</v>
      </c>
      <c r="AC44" s="65"/>
      <c r="AD44" s="65"/>
      <c r="AE44" s="66" t="s">
        <v>41</v>
      </c>
      <c r="AF44" s="66"/>
      <c r="AG44" s="67" t="s">
        <v>42</v>
      </c>
      <c r="AH44" s="67"/>
      <c r="AI44" s="67"/>
      <c r="AJ44" s="67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1" ht="30" customHeight="1">
      <c r="A45" s="75" t="s">
        <v>60</v>
      </c>
      <c r="B45" s="76"/>
      <c r="C45" s="60" t="s">
        <v>61</v>
      </c>
      <c r="D45" s="60"/>
      <c r="E45" s="60"/>
      <c r="F45" s="60"/>
      <c r="G45" s="60"/>
      <c r="H45" s="60"/>
      <c r="I45" s="60"/>
      <c r="J45" s="60"/>
      <c r="K45" s="60"/>
      <c r="L45" s="61" t="s">
        <v>40</v>
      </c>
      <c r="M45" s="61"/>
      <c r="N45" s="61"/>
      <c r="O45" s="61"/>
      <c r="P45" s="61"/>
      <c r="Q45" s="61"/>
      <c r="R45" s="61"/>
      <c r="S45" s="61" t="s">
        <v>41</v>
      </c>
      <c r="T45" s="61"/>
      <c r="U45" s="62" t="s">
        <v>41</v>
      </c>
      <c r="V45" s="63"/>
      <c r="W45" s="63"/>
      <c r="X45" s="64"/>
      <c r="Y45" s="65" t="s">
        <v>42</v>
      </c>
      <c r="Z45" s="65"/>
      <c r="AA45" s="65"/>
      <c r="AB45" s="65" t="s">
        <v>42</v>
      </c>
      <c r="AC45" s="65"/>
      <c r="AD45" s="65"/>
      <c r="AE45" s="66" t="s">
        <v>41</v>
      </c>
      <c r="AF45" s="66"/>
      <c r="AG45" s="67" t="s">
        <v>42</v>
      </c>
      <c r="AH45" s="67"/>
      <c r="AI45" s="67"/>
      <c r="AJ45" s="67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1" ht="30" customHeight="1">
      <c r="A46" s="77"/>
      <c r="B46" s="78"/>
      <c r="C46" s="68" t="s">
        <v>62</v>
      </c>
      <c r="D46" s="69"/>
      <c r="E46" s="69"/>
      <c r="F46" s="69"/>
      <c r="G46" s="69"/>
      <c r="H46" s="69"/>
      <c r="I46" s="69"/>
      <c r="J46" s="69"/>
      <c r="K46" s="70"/>
      <c r="L46" s="61" t="s">
        <v>40</v>
      </c>
      <c r="M46" s="61"/>
      <c r="N46" s="61"/>
      <c r="O46" s="61"/>
      <c r="P46" s="61"/>
      <c r="Q46" s="61"/>
      <c r="R46" s="61"/>
      <c r="S46" s="61" t="s">
        <v>41</v>
      </c>
      <c r="T46" s="61"/>
      <c r="U46" s="62" t="s">
        <v>41</v>
      </c>
      <c r="V46" s="63"/>
      <c r="W46" s="63"/>
      <c r="X46" s="64"/>
      <c r="Y46" s="65" t="s">
        <v>42</v>
      </c>
      <c r="Z46" s="65"/>
      <c r="AA46" s="65"/>
      <c r="AB46" s="65" t="s">
        <v>42</v>
      </c>
      <c r="AC46" s="65"/>
      <c r="AD46" s="65"/>
      <c r="AE46" s="66" t="s">
        <v>41</v>
      </c>
      <c r="AF46" s="66"/>
      <c r="AG46" s="67" t="s">
        <v>42</v>
      </c>
      <c r="AH46" s="67"/>
      <c r="AI46" s="67"/>
      <c r="AJ46" s="67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</row>
    <row r="47" spans="1:51" ht="30" customHeight="1">
      <c r="A47" s="77"/>
      <c r="B47" s="78"/>
      <c r="C47" s="68" t="s">
        <v>63</v>
      </c>
      <c r="D47" s="69"/>
      <c r="E47" s="69"/>
      <c r="F47" s="69"/>
      <c r="G47" s="69"/>
      <c r="H47" s="69"/>
      <c r="I47" s="69"/>
      <c r="J47" s="69"/>
      <c r="K47" s="70"/>
      <c r="L47" s="61" t="s">
        <v>40</v>
      </c>
      <c r="M47" s="61"/>
      <c r="N47" s="61"/>
      <c r="O47" s="61"/>
      <c r="P47" s="61"/>
      <c r="Q47" s="61"/>
      <c r="R47" s="61"/>
      <c r="S47" s="61" t="s">
        <v>41</v>
      </c>
      <c r="T47" s="61"/>
      <c r="U47" s="62" t="s">
        <v>41</v>
      </c>
      <c r="V47" s="63"/>
      <c r="W47" s="63"/>
      <c r="X47" s="64"/>
      <c r="Y47" s="65" t="s">
        <v>42</v>
      </c>
      <c r="Z47" s="65"/>
      <c r="AA47" s="65"/>
      <c r="AB47" s="65" t="s">
        <v>42</v>
      </c>
      <c r="AC47" s="65"/>
      <c r="AD47" s="65"/>
      <c r="AE47" s="66" t="s">
        <v>41</v>
      </c>
      <c r="AF47" s="66"/>
      <c r="AG47" s="67" t="s">
        <v>42</v>
      </c>
      <c r="AH47" s="67"/>
      <c r="AI47" s="67"/>
      <c r="AJ47" s="67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</row>
    <row r="48" spans="1:51" ht="30" customHeight="1">
      <c r="A48" s="77"/>
      <c r="B48" s="78"/>
      <c r="C48" s="68" t="s">
        <v>64</v>
      </c>
      <c r="D48" s="69"/>
      <c r="E48" s="69"/>
      <c r="F48" s="69"/>
      <c r="G48" s="69"/>
      <c r="H48" s="69"/>
      <c r="I48" s="69"/>
      <c r="J48" s="69"/>
      <c r="K48" s="70"/>
      <c r="L48" s="61" t="s">
        <v>40</v>
      </c>
      <c r="M48" s="61"/>
      <c r="N48" s="61"/>
      <c r="O48" s="61"/>
      <c r="P48" s="61"/>
      <c r="Q48" s="61"/>
      <c r="R48" s="61"/>
      <c r="S48" s="61" t="s">
        <v>41</v>
      </c>
      <c r="T48" s="61"/>
      <c r="U48" s="62" t="s">
        <v>41</v>
      </c>
      <c r="V48" s="63"/>
      <c r="W48" s="63"/>
      <c r="X48" s="64"/>
      <c r="Y48" s="65" t="s">
        <v>42</v>
      </c>
      <c r="Z48" s="65"/>
      <c r="AA48" s="65"/>
      <c r="AB48" s="65" t="s">
        <v>42</v>
      </c>
      <c r="AC48" s="65"/>
      <c r="AD48" s="65"/>
      <c r="AE48" s="66" t="s">
        <v>41</v>
      </c>
      <c r="AF48" s="66"/>
      <c r="AG48" s="67" t="s">
        <v>42</v>
      </c>
      <c r="AH48" s="67"/>
      <c r="AI48" s="67"/>
      <c r="AJ48" s="67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</row>
    <row r="49" spans="1:51" ht="30" customHeight="1">
      <c r="A49" s="77"/>
      <c r="B49" s="78"/>
      <c r="C49" s="68" t="s">
        <v>65</v>
      </c>
      <c r="D49" s="69"/>
      <c r="E49" s="69"/>
      <c r="F49" s="69"/>
      <c r="G49" s="69"/>
      <c r="H49" s="69"/>
      <c r="I49" s="69"/>
      <c r="J49" s="69"/>
      <c r="K49" s="70"/>
      <c r="L49" s="61" t="s">
        <v>40</v>
      </c>
      <c r="M49" s="61"/>
      <c r="N49" s="61"/>
      <c r="O49" s="61"/>
      <c r="P49" s="61"/>
      <c r="Q49" s="61"/>
      <c r="R49" s="61"/>
      <c r="S49" s="61" t="s">
        <v>41</v>
      </c>
      <c r="T49" s="61"/>
      <c r="U49" s="62" t="s">
        <v>41</v>
      </c>
      <c r="V49" s="63"/>
      <c r="W49" s="63"/>
      <c r="X49" s="64"/>
      <c r="Y49" s="65" t="s">
        <v>42</v>
      </c>
      <c r="Z49" s="65"/>
      <c r="AA49" s="65"/>
      <c r="AB49" s="65" t="s">
        <v>42</v>
      </c>
      <c r="AC49" s="65"/>
      <c r="AD49" s="65"/>
      <c r="AE49" s="66" t="s">
        <v>41</v>
      </c>
      <c r="AF49" s="66"/>
      <c r="AG49" s="67" t="s">
        <v>42</v>
      </c>
      <c r="AH49" s="67"/>
      <c r="AI49" s="67"/>
      <c r="AJ49" s="67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</row>
    <row r="50" spans="1:51" ht="30" customHeight="1">
      <c r="A50" s="77"/>
      <c r="B50" s="78"/>
      <c r="C50" s="68" t="s">
        <v>66</v>
      </c>
      <c r="D50" s="69"/>
      <c r="E50" s="69"/>
      <c r="F50" s="69"/>
      <c r="G50" s="69"/>
      <c r="H50" s="69"/>
      <c r="I50" s="69"/>
      <c r="J50" s="69"/>
      <c r="K50" s="70"/>
      <c r="L50" s="61" t="s">
        <v>40</v>
      </c>
      <c r="M50" s="61"/>
      <c r="N50" s="61"/>
      <c r="O50" s="61"/>
      <c r="P50" s="61"/>
      <c r="Q50" s="61"/>
      <c r="R50" s="61"/>
      <c r="S50" s="61" t="s">
        <v>41</v>
      </c>
      <c r="T50" s="61"/>
      <c r="U50" s="62" t="s">
        <v>41</v>
      </c>
      <c r="V50" s="63"/>
      <c r="W50" s="63"/>
      <c r="X50" s="64"/>
      <c r="Y50" s="65" t="s">
        <v>42</v>
      </c>
      <c r="Z50" s="65"/>
      <c r="AA50" s="65"/>
      <c r="AB50" s="65" t="s">
        <v>42</v>
      </c>
      <c r="AC50" s="65"/>
      <c r="AD50" s="65"/>
      <c r="AE50" s="66" t="s">
        <v>41</v>
      </c>
      <c r="AF50" s="66"/>
      <c r="AG50" s="67" t="s">
        <v>42</v>
      </c>
      <c r="AH50" s="67"/>
      <c r="AI50" s="67"/>
      <c r="AJ50" s="67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</row>
    <row r="51" spans="1:51" ht="30" customHeight="1">
      <c r="A51" s="77"/>
      <c r="B51" s="78"/>
      <c r="C51" s="68" t="s">
        <v>67</v>
      </c>
      <c r="D51" s="69"/>
      <c r="E51" s="69"/>
      <c r="F51" s="69"/>
      <c r="G51" s="69"/>
      <c r="H51" s="69"/>
      <c r="I51" s="69"/>
      <c r="J51" s="69"/>
      <c r="K51" s="70"/>
      <c r="L51" s="61" t="s">
        <v>40</v>
      </c>
      <c r="M51" s="61"/>
      <c r="N51" s="61"/>
      <c r="O51" s="61"/>
      <c r="P51" s="61"/>
      <c r="Q51" s="61"/>
      <c r="R51" s="61"/>
      <c r="S51" s="61" t="s">
        <v>41</v>
      </c>
      <c r="T51" s="61"/>
      <c r="U51" s="62" t="s">
        <v>41</v>
      </c>
      <c r="V51" s="63"/>
      <c r="W51" s="63"/>
      <c r="X51" s="64"/>
      <c r="Y51" s="65" t="s">
        <v>42</v>
      </c>
      <c r="Z51" s="65"/>
      <c r="AA51" s="65"/>
      <c r="AB51" s="65" t="s">
        <v>42</v>
      </c>
      <c r="AC51" s="65"/>
      <c r="AD51" s="65"/>
      <c r="AE51" s="66" t="s">
        <v>41</v>
      </c>
      <c r="AF51" s="66"/>
      <c r="AG51" s="67" t="s">
        <v>42</v>
      </c>
      <c r="AH51" s="67"/>
      <c r="AI51" s="67"/>
      <c r="AJ51" s="67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</row>
    <row r="52" spans="1:51" ht="30" customHeight="1">
      <c r="A52" s="77"/>
      <c r="B52" s="78"/>
      <c r="C52" s="68" t="s">
        <v>68</v>
      </c>
      <c r="D52" s="69"/>
      <c r="E52" s="69"/>
      <c r="F52" s="69"/>
      <c r="G52" s="69"/>
      <c r="H52" s="69"/>
      <c r="I52" s="69"/>
      <c r="J52" s="69"/>
      <c r="K52" s="70"/>
      <c r="L52" s="61" t="s">
        <v>40</v>
      </c>
      <c r="M52" s="61"/>
      <c r="N52" s="61"/>
      <c r="O52" s="61"/>
      <c r="P52" s="61"/>
      <c r="Q52" s="61"/>
      <c r="R52" s="61"/>
      <c r="S52" s="61" t="s">
        <v>41</v>
      </c>
      <c r="T52" s="61"/>
      <c r="U52" s="62" t="s">
        <v>41</v>
      </c>
      <c r="V52" s="63"/>
      <c r="W52" s="63"/>
      <c r="X52" s="64"/>
      <c r="Y52" s="65" t="s">
        <v>42</v>
      </c>
      <c r="Z52" s="65"/>
      <c r="AA52" s="65"/>
      <c r="AB52" s="65" t="s">
        <v>42</v>
      </c>
      <c r="AC52" s="65"/>
      <c r="AD52" s="65"/>
      <c r="AE52" s="66" t="s">
        <v>41</v>
      </c>
      <c r="AF52" s="66"/>
      <c r="AG52" s="67" t="s">
        <v>42</v>
      </c>
      <c r="AH52" s="67"/>
      <c r="AI52" s="67"/>
      <c r="AJ52" s="67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</row>
    <row r="53" spans="1:51" ht="30" customHeight="1">
      <c r="A53" s="77"/>
      <c r="B53" s="78"/>
      <c r="C53" s="68" t="s">
        <v>69</v>
      </c>
      <c r="D53" s="69"/>
      <c r="E53" s="69"/>
      <c r="F53" s="69"/>
      <c r="G53" s="69"/>
      <c r="H53" s="69"/>
      <c r="I53" s="69"/>
      <c r="J53" s="69"/>
      <c r="K53" s="70"/>
      <c r="L53" s="61" t="s">
        <v>40</v>
      </c>
      <c r="M53" s="61"/>
      <c r="N53" s="61"/>
      <c r="O53" s="61"/>
      <c r="P53" s="61"/>
      <c r="Q53" s="61"/>
      <c r="R53" s="61"/>
      <c r="S53" s="61" t="s">
        <v>41</v>
      </c>
      <c r="T53" s="61"/>
      <c r="U53" s="62" t="s">
        <v>41</v>
      </c>
      <c r="V53" s="63"/>
      <c r="W53" s="63"/>
      <c r="X53" s="64"/>
      <c r="Y53" s="65" t="s">
        <v>42</v>
      </c>
      <c r="Z53" s="65"/>
      <c r="AA53" s="65"/>
      <c r="AB53" s="65" t="s">
        <v>42</v>
      </c>
      <c r="AC53" s="65"/>
      <c r="AD53" s="65"/>
      <c r="AE53" s="66" t="s">
        <v>41</v>
      </c>
      <c r="AF53" s="66"/>
      <c r="AG53" s="67" t="s">
        <v>42</v>
      </c>
      <c r="AH53" s="67"/>
      <c r="AI53" s="67"/>
      <c r="AJ53" s="67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</row>
    <row r="54" spans="1:51" ht="30" customHeight="1">
      <c r="A54" s="79"/>
      <c r="B54" s="80"/>
      <c r="C54" s="68" t="s">
        <v>70</v>
      </c>
      <c r="D54" s="69"/>
      <c r="E54" s="69"/>
      <c r="F54" s="69"/>
      <c r="G54" s="69"/>
      <c r="H54" s="69"/>
      <c r="I54" s="69"/>
      <c r="J54" s="69"/>
      <c r="K54" s="70"/>
      <c r="L54" s="61" t="s">
        <v>40</v>
      </c>
      <c r="M54" s="61"/>
      <c r="N54" s="61"/>
      <c r="O54" s="61"/>
      <c r="P54" s="61"/>
      <c r="Q54" s="61"/>
      <c r="R54" s="61"/>
      <c r="S54" s="61" t="s">
        <v>41</v>
      </c>
      <c r="T54" s="61"/>
      <c r="U54" s="62" t="s">
        <v>41</v>
      </c>
      <c r="V54" s="63"/>
      <c r="W54" s="63"/>
      <c r="X54" s="64"/>
      <c r="Y54" s="65" t="s">
        <v>42</v>
      </c>
      <c r="Z54" s="65"/>
      <c r="AA54" s="65"/>
      <c r="AB54" s="65" t="s">
        <v>42</v>
      </c>
      <c r="AC54" s="65"/>
      <c r="AD54" s="65"/>
      <c r="AE54" s="66" t="s">
        <v>41</v>
      </c>
      <c r="AF54" s="66"/>
      <c r="AG54" s="67" t="s">
        <v>42</v>
      </c>
      <c r="AH54" s="67"/>
      <c r="AI54" s="67"/>
      <c r="AJ54" s="67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</row>
    <row r="55" spans="1:51" ht="30" customHeight="1">
      <c r="A55" s="72" t="s">
        <v>71</v>
      </c>
      <c r="B55" s="72"/>
      <c r="C55" s="60" t="s">
        <v>72</v>
      </c>
      <c r="D55" s="60"/>
      <c r="E55" s="60"/>
      <c r="F55" s="60"/>
      <c r="G55" s="60"/>
      <c r="H55" s="60"/>
      <c r="I55" s="60"/>
      <c r="J55" s="60"/>
      <c r="K55" s="60"/>
      <c r="L55" s="61" t="s">
        <v>40</v>
      </c>
      <c r="M55" s="61"/>
      <c r="N55" s="61"/>
      <c r="O55" s="61"/>
      <c r="P55" s="61"/>
      <c r="Q55" s="61"/>
      <c r="R55" s="61"/>
      <c r="S55" s="61" t="s">
        <v>41</v>
      </c>
      <c r="T55" s="61"/>
      <c r="U55" s="62" t="s">
        <v>41</v>
      </c>
      <c r="V55" s="63"/>
      <c r="W55" s="63"/>
      <c r="X55" s="64"/>
      <c r="Y55" s="65" t="s">
        <v>42</v>
      </c>
      <c r="Z55" s="65"/>
      <c r="AA55" s="65"/>
      <c r="AB55" s="65" t="s">
        <v>42</v>
      </c>
      <c r="AC55" s="65"/>
      <c r="AD55" s="65"/>
      <c r="AE55" s="66" t="s">
        <v>41</v>
      </c>
      <c r="AF55" s="66"/>
      <c r="AG55" s="67" t="s">
        <v>42</v>
      </c>
      <c r="AH55" s="67"/>
      <c r="AI55" s="67"/>
      <c r="AJ55" s="67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</row>
    <row r="56" spans="1:51" ht="30" customHeight="1">
      <c r="A56" s="72" t="s">
        <v>73</v>
      </c>
      <c r="B56" s="72"/>
      <c r="C56" s="60" t="s">
        <v>74</v>
      </c>
      <c r="D56" s="60"/>
      <c r="E56" s="60"/>
      <c r="F56" s="60"/>
      <c r="G56" s="60"/>
      <c r="H56" s="60"/>
      <c r="I56" s="60"/>
      <c r="J56" s="60"/>
      <c r="K56" s="60"/>
      <c r="L56" s="61" t="s">
        <v>40</v>
      </c>
      <c r="M56" s="61"/>
      <c r="N56" s="61"/>
      <c r="O56" s="61"/>
      <c r="P56" s="61"/>
      <c r="Q56" s="61"/>
      <c r="R56" s="61"/>
      <c r="S56" s="61" t="s">
        <v>41</v>
      </c>
      <c r="T56" s="61"/>
      <c r="U56" s="62" t="s">
        <v>41</v>
      </c>
      <c r="V56" s="63"/>
      <c r="W56" s="63"/>
      <c r="X56" s="64"/>
      <c r="Y56" s="65" t="s">
        <v>42</v>
      </c>
      <c r="Z56" s="65"/>
      <c r="AA56" s="65"/>
      <c r="AB56" s="65" t="s">
        <v>42</v>
      </c>
      <c r="AC56" s="65"/>
      <c r="AD56" s="65"/>
      <c r="AE56" s="66" t="s">
        <v>41</v>
      </c>
      <c r="AF56" s="66"/>
      <c r="AG56" s="67" t="s">
        <v>42</v>
      </c>
      <c r="AH56" s="67"/>
      <c r="AI56" s="67"/>
      <c r="AJ56" s="67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</row>
    <row r="57" spans="1:51" ht="41.25" customHeight="1">
      <c r="A57" s="72" t="s">
        <v>75</v>
      </c>
      <c r="B57" s="72"/>
      <c r="C57" s="60" t="s">
        <v>76</v>
      </c>
      <c r="D57" s="60"/>
      <c r="E57" s="60"/>
      <c r="F57" s="60"/>
      <c r="G57" s="60"/>
      <c r="H57" s="60"/>
      <c r="I57" s="60"/>
      <c r="J57" s="60"/>
      <c r="K57" s="60"/>
      <c r="L57" s="61" t="s">
        <v>40</v>
      </c>
      <c r="M57" s="61"/>
      <c r="N57" s="61"/>
      <c r="O57" s="61"/>
      <c r="P57" s="61"/>
      <c r="Q57" s="61"/>
      <c r="R57" s="61"/>
      <c r="S57" s="61" t="s">
        <v>41</v>
      </c>
      <c r="T57" s="61"/>
      <c r="U57" s="62" t="s">
        <v>41</v>
      </c>
      <c r="V57" s="63"/>
      <c r="W57" s="63"/>
      <c r="X57" s="64"/>
      <c r="Y57" s="65" t="s">
        <v>42</v>
      </c>
      <c r="Z57" s="65"/>
      <c r="AA57" s="65"/>
      <c r="AB57" s="65" t="s">
        <v>42</v>
      </c>
      <c r="AC57" s="65"/>
      <c r="AD57" s="65"/>
      <c r="AE57" s="66" t="s">
        <v>41</v>
      </c>
      <c r="AF57" s="66"/>
      <c r="AG57" s="67" t="s">
        <v>42</v>
      </c>
      <c r="AH57" s="67"/>
      <c r="AI57" s="67"/>
      <c r="AJ57" s="67"/>
      <c r="AK57" s="71" t="s">
        <v>77</v>
      </c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</row>
    <row r="58" spans="1:51" ht="30" customHeight="1">
      <c r="A58" s="72" t="s">
        <v>78</v>
      </c>
      <c r="B58" s="72"/>
      <c r="C58" s="60" t="s">
        <v>79</v>
      </c>
      <c r="D58" s="60"/>
      <c r="E58" s="60"/>
      <c r="F58" s="60"/>
      <c r="G58" s="60"/>
      <c r="H58" s="60"/>
      <c r="I58" s="60"/>
      <c r="J58" s="60"/>
      <c r="K58" s="60"/>
      <c r="L58" s="61" t="s">
        <v>40</v>
      </c>
      <c r="M58" s="61"/>
      <c r="N58" s="61"/>
      <c r="O58" s="61"/>
      <c r="P58" s="61"/>
      <c r="Q58" s="61"/>
      <c r="R58" s="61"/>
      <c r="S58" s="61" t="s">
        <v>41</v>
      </c>
      <c r="T58" s="61"/>
      <c r="U58" s="62" t="s">
        <v>41</v>
      </c>
      <c r="V58" s="63"/>
      <c r="W58" s="63"/>
      <c r="X58" s="64"/>
      <c r="Y58" s="65" t="s">
        <v>42</v>
      </c>
      <c r="Z58" s="65"/>
      <c r="AA58" s="65"/>
      <c r="AB58" s="65" t="s">
        <v>42</v>
      </c>
      <c r="AC58" s="65"/>
      <c r="AD58" s="65"/>
      <c r="AE58" s="66" t="s">
        <v>41</v>
      </c>
      <c r="AF58" s="66"/>
      <c r="AG58" s="67" t="s">
        <v>42</v>
      </c>
      <c r="AH58" s="67"/>
      <c r="AI58" s="67"/>
      <c r="AJ58" s="67"/>
      <c r="AK58" s="73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</row>
    <row r="59" spans="1:51" ht="30" customHeight="1">
      <c r="A59" s="72" t="s">
        <v>80</v>
      </c>
      <c r="B59" s="72"/>
      <c r="C59" s="60" t="s">
        <v>81</v>
      </c>
      <c r="D59" s="60"/>
      <c r="E59" s="60"/>
      <c r="F59" s="60"/>
      <c r="G59" s="60"/>
      <c r="H59" s="60"/>
      <c r="I59" s="60"/>
      <c r="J59" s="60"/>
      <c r="K59" s="60"/>
      <c r="L59" s="61" t="s">
        <v>40</v>
      </c>
      <c r="M59" s="61"/>
      <c r="N59" s="61"/>
      <c r="O59" s="61"/>
      <c r="P59" s="61"/>
      <c r="Q59" s="61"/>
      <c r="R59" s="61"/>
      <c r="S59" s="61" t="s">
        <v>41</v>
      </c>
      <c r="T59" s="61"/>
      <c r="U59" s="62" t="s">
        <v>41</v>
      </c>
      <c r="V59" s="63"/>
      <c r="W59" s="63"/>
      <c r="X59" s="64"/>
      <c r="Y59" s="65" t="s">
        <v>42</v>
      </c>
      <c r="Z59" s="65"/>
      <c r="AA59" s="65"/>
      <c r="AB59" s="65" t="s">
        <v>42</v>
      </c>
      <c r="AC59" s="65"/>
      <c r="AD59" s="65"/>
      <c r="AE59" s="66" t="s">
        <v>41</v>
      </c>
      <c r="AF59" s="66"/>
      <c r="AG59" s="67" t="s">
        <v>42</v>
      </c>
      <c r="AH59" s="67"/>
      <c r="AI59" s="67"/>
      <c r="AJ59" s="67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</row>
    <row r="60" spans="1:51" ht="30" customHeight="1">
      <c r="A60" s="72" t="s">
        <v>82</v>
      </c>
      <c r="B60" s="72"/>
      <c r="C60" s="60" t="s">
        <v>83</v>
      </c>
      <c r="D60" s="60"/>
      <c r="E60" s="60"/>
      <c r="F60" s="60"/>
      <c r="G60" s="60"/>
      <c r="H60" s="60"/>
      <c r="I60" s="60"/>
      <c r="J60" s="60"/>
      <c r="K60" s="60"/>
      <c r="L60" s="61" t="s">
        <v>40</v>
      </c>
      <c r="M60" s="61"/>
      <c r="N60" s="61"/>
      <c r="O60" s="61"/>
      <c r="P60" s="61"/>
      <c r="Q60" s="61"/>
      <c r="R60" s="61"/>
      <c r="S60" s="61" t="s">
        <v>41</v>
      </c>
      <c r="T60" s="61"/>
      <c r="U60" s="62" t="s">
        <v>41</v>
      </c>
      <c r="V60" s="63"/>
      <c r="W60" s="63"/>
      <c r="X60" s="64"/>
      <c r="Y60" s="65" t="s">
        <v>42</v>
      </c>
      <c r="Z60" s="65"/>
      <c r="AA60" s="65"/>
      <c r="AB60" s="65" t="s">
        <v>42</v>
      </c>
      <c r="AC60" s="65"/>
      <c r="AD60" s="65"/>
      <c r="AE60" s="66" t="s">
        <v>41</v>
      </c>
      <c r="AF60" s="66"/>
      <c r="AG60" s="67" t="s">
        <v>42</v>
      </c>
      <c r="AH60" s="67"/>
      <c r="AI60" s="67"/>
      <c r="AJ60" s="67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</row>
    <row r="61" spans="1:51" ht="18">
      <c r="A61" s="81" t="s">
        <v>84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</row>
    <row r="62" spans="1:51" ht="43.5" customHeight="1">
      <c r="A62" s="57" t="s">
        <v>85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 t="s">
        <v>86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</row>
    <row r="63" spans="1:51" ht="43.5" customHeight="1">
      <c r="A63" s="57" t="s">
        <v>87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 t="s">
        <v>88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</row>
    <row r="64" spans="1:51" ht="43.5" customHeight="1">
      <c r="A64" s="57" t="s">
        <v>89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 t="s">
        <v>90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</row>
    <row r="65" spans="1:51" ht="409.5" customHeight="1">
      <c r="A65" s="57" t="s">
        <v>91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 t="s">
        <v>127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</row>
    <row r="66" spans="1:51" ht="298.8" customHeight="1">
      <c r="A66" s="57" t="s">
        <v>125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 t="s">
        <v>129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</row>
    <row r="67" spans="1:51" ht="65.25" customHeight="1">
      <c r="A67" s="57" t="s">
        <v>92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 t="s">
        <v>93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</row>
    <row r="68" spans="1:51" ht="18">
      <c r="A68" s="57" t="s">
        <v>94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 t="s">
        <v>95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</row>
    <row r="69" spans="1:51" ht="18">
      <c r="A69" s="57" t="s">
        <v>96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 t="s">
        <v>97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</row>
    <row r="70" spans="1:51" ht="161.25" customHeight="1">
      <c r="A70" s="57" t="s">
        <v>98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 t="s">
        <v>126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</row>
    <row r="71" spans="1:51" ht="98.25" customHeight="1">
      <c r="A71" s="57" t="s">
        <v>99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 t="s">
        <v>100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</row>
    <row r="72" spans="1:51" ht="117" customHeight="1">
      <c r="A72" s="57" t="s">
        <v>101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 t="s">
        <v>128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</row>
    <row r="73" spans="1:51" ht="107.25" customHeight="1">
      <c r="A73" s="57" t="s">
        <v>102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74" t="s">
        <v>103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</row>
    <row r="74" spans="1:51" ht="107.25" customHeight="1">
      <c r="A74" s="57" t="s">
        <v>104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74" t="s">
        <v>105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</row>
    <row r="75" spans="1:51" ht="107.25" customHeight="1">
      <c r="A75" s="57" t="s">
        <v>106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74" t="s">
        <v>107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</row>
    <row r="76" spans="1:51" ht="107.25" customHeight="1">
      <c r="A76" s="57" t="s">
        <v>108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74" t="s">
        <v>109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</row>
    <row r="77" spans="1:51" ht="18"/>
    <row r="78" spans="1:51" ht="18"/>
    <row r="79" spans="1:51" ht="18"/>
    <row r="80" spans="1:51" ht="18"/>
  </sheetData>
  <mergeCells count="281">
    <mergeCell ref="A66:K66"/>
    <mergeCell ref="L66:AY66"/>
    <mergeCell ref="AK42:AY42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3:AY3"/>
    <mergeCell ref="A1:D1"/>
    <mergeCell ref="E1:AH1"/>
    <mergeCell ref="AI1:AL1"/>
    <mergeCell ref="AM1:AY1"/>
    <mergeCell ref="A2:AY2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AY44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K36:AY36"/>
    <mergeCell ref="Y41:AA41"/>
    <mergeCell ref="AB41:AD41"/>
    <mergeCell ref="AE41:AF41"/>
    <mergeCell ref="AG41:AJ41"/>
    <mergeCell ref="AK41:AY41"/>
    <mergeCell ref="AK38:AY38"/>
    <mergeCell ref="AK39:AY39"/>
    <mergeCell ref="AK37:AY37"/>
    <mergeCell ref="AK40:AY40"/>
    <mergeCell ref="A41:B41"/>
    <mergeCell ref="C41:K41"/>
    <mergeCell ref="L41:R41"/>
    <mergeCell ref="S41:T41"/>
    <mergeCell ref="U41:X41"/>
    <mergeCell ref="A76:K76"/>
    <mergeCell ref="L76:AY76"/>
    <mergeCell ref="Y43:AA43"/>
    <mergeCell ref="AB43:AD43"/>
    <mergeCell ref="AE43:AF43"/>
    <mergeCell ref="AG43:AJ43"/>
    <mergeCell ref="AK43:AY43"/>
    <mergeCell ref="A43:B43"/>
    <mergeCell ref="C43:K43"/>
    <mergeCell ref="L43:R43"/>
    <mergeCell ref="S43:T43"/>
    <mergeCell ref="U43:X43"/>
    <mergeCell ref="A61:AY61"/>
    <mergeCell ref="A68:K68"/>
    <mergeCell ref="L68:AY68"/>
    <mergeCell ref="A69:K69"/>
    <mergeCell ref="C46:K46"/>
    <mergeCell ref="L46:R46"/>
    <mergeCell ref="AG46:AJ46"/>
    <mergeCell ref="AK46:AY46"/>
    <mergeCell ref="L47:R47"/>
    <mergeCell ref="S47:T47"/>
    <mergeCell ref="U47:X47"/>
    <mergeCell ref="Y47:AA47"/>
    <mergeCell ref="AB47:AD47"/>
    <mergeCell ref="AE47:AF47"/>
    <mergeCell ref="AG47:AJ47"/>
    <mergeCell ref="AK47:AY47"/>
    <mergeCell ref="S46:T46"/>
    <mergeCell ref="U46:X46"/>
    <mergeCell ref="Y46:AA46"/>
    <mergeCell ref="AB46:AD46"/>
    <mergeCell ref="AE46:AF46"/>
    <mergeCell ref="AG45:AJ45"/>
    <mergeCell ref="AK45:AY45"/>
    <mergeCell ref="C45:K45"/>
    <mergeCell ref="L45:R45"/>
    <mergeCell ref="S45:T45"/>
    <mergeCell ref="U45:X45"/>
    <mergeCell ref="Y45:AA45"/>
    <mergeCell ref="AB45:AD45"/>
    <mergeCell ref="AE45:AF45"/>
    <mergeCell ref="Y49:AA49"/>
    <mergeCell ref="AB49:AD49"/>
    <mergeCell ref="AE49:AF49"/>
    <mergeCell ref="AG49:AJ49"/>
    <mergeCell ref="AK49:AY49"/>
    <mergeCell ref="L49:R49"/>
    <mergeCell ref="S49:T49"/>
    <mergeCell ref="U49:X49"/>
    <mergeCell ref="Y48:AA48"/>
    <mergeCell ref="AB48:AD48"/>
    <mergeCell ref="AE48:AF48"/>
    <mergeCell ref="AG48:AJ48"/>
    <mergeCell ref="AK48:AY48"/>
    <mergeCell ref="L48:R48"/>
    <mergeCell ref="S48:T48"/>
    <mergeCell ref="U48:X48"/>
    <mergeCell ref="Y50:AA50"/>
    <mergeCell ref="AB50:AD50"/>
    <mergeCell ref="AE50:AF50"/>
    <mergeCell ref="AG50:AJ50"/>
    <mergeCell ref="AK50:AY50"/>
    <mergeCell ref="C50:K50"/>
    <mergeCell ref="L50:R50"/>
    <mergeCell ref="S50:T50"/>
    <mergeCell ref="U50:X50"/>
    <mergeCell ref="L52:R52"/>
    <mergeCell ref="S52:T52"/>
    <mergeCell ref="U52:X52"/>
    <mergeCell ref="Y51:AA51"/>
    <mergeCell ref="AB51:AD51"/>
    <mergeCell ref="AE51:AF51"/>
    <mergeCell ref="AG51:AJ51"/>
    <mergeCell ref="AK51:AY51"/>
    <mergeCell ref="C51:K51"/>
    <mergeCell ref="L51:R51"/>
    <mergeCell ref="S51:T51"/>
    <mergeCell ref="U51:X51"/>
    <mergeCell ref="Y54:AA54"/>
    <mergeCell ref="AB54:AD54"/>
    <mergeCell ref="AE54:AF54"/>
    <mergeCell ref="AG54:AJ54"/>
    <mergeCell ref="AK54:AY54"/>
    <mergeCell ref="L54:R54"/>
    <mergeCell ref="S54:T54"/>
    <mergeCell ref="U54:X54"/>
    <mergeCell ref="A45:B54"/>
    <mergeCell ref="Y53:AA53"/>
    <mergeCell ref="AB53:AD53"/>
    <mergeCell ref="AE53:AF53"/>
    <mergeCell ref="AG53:AJ53"/>
    <mergeCell ref="AK53:AY53"/>
    <mergeCell ref="C53:K53"/>
    <mergeCell ref="L53:R53"/>
    <mergeCell ref="S53:T53"/>
    <mergeCell ref="U53:X53"/>
    <mergeCell ref="Y52:AA52"/>
    <mergeCell ref="AB52:AD52"/>
    <mergeCell ref="AE52:AF52"/>
    <mergeCell ref="AG52:AJ52"/>
    <mergeCell ref="AK52:AY52"/>
    <mergeCell ref="C52:K52"/>
    <mergeCell ref="A57:B57"/>
    <mergeCell ref="C57:K57"/>
    <mergeCell ref="L57:R57"/>
    <mergeCell ref="S57:T57"/>
    <mergeCell ref="U57:X57"/>
    <mergeCell ref="Y56:AA56"/>
    <mergeCell ref="AB56:AD56"/>
    <mergeCell ref="AE56:AF56"/>
    <mergeCell ref="AG56:AJ56"/>
    <mergeCell ref="A56:B56"/>
    <mergeCell ref="C56:K56"/>
    <mergeCell ref="L56:R56"/>
    <mergeCell ref="S56:T56"/>
    <mergeCell ref="U56:X56"/>
    <mergeCell ref="Y57:AA57"/>
    <mergeCell ref="A75:K75"/>
    <mergeCell ref="L75:AY75"/>
    <mergeCell ref="Y60:AA60"/>
    <mergeCell ref="AB60:AD60"/>
    <mergeCell ref="AE60:AF60"/>
    <mergeCell ref="AG60:AJ60"/>
    <mergeCell ref="AK60:AY60"/>
    <mergeCell ref="A60:B60"/>
    <mergeCell ref="C60:K60"/>
    <mergeCell ref="L60:R60"/>
    <mergeCell ref="S60:T60"/>
    <mergeCell ref="U60:X60"/>
    <mergeCell ref="A70:K70"/>
    <mergeCell ref="L70:AY70"/>
    <mergeCell ref="L69:AY69"/>
    <mergeCell ref="A72:K72"/>
    <mergeCell ref="L72:AY72"/>
    <mergeCell ref="A74:K74"/>
    <mergeCell ref="L74:AY74"/>
    <mergeCell ref="A73:K73"/>
    <mergeCell ref="L73:AY73"/>
    <mergeCell ref="A71:K71"/>
    <mergeCell ref="L71:AY71"/>
    <mergeCell ref="A65:K65"/>
    <mergeCell ref="A58:B58"/>
    <mergeCell ref="C58:K58"/>
    <mergeCell ref="L58:R58"/>
    <mergeCell ref="S58:T58"/>
    <mergeCell ref="U58:X58"/>
    <mergeCell ref="A67:K67"/>
    <mergeCell ref="L67:AY67"/>
    <mergeCell ref="Y59:AA59"/>
    <mergeCell ref="AB59:AD59"/>
    <mergeCell ref="AE59:AF59"/>
    <mergeCell ref="AG59:AJ59"/>
    <mergeCell ref="AK59:AY59"/>
    <mergeCell ref="A59:B59"/>
    <mergeCell ref="C59:K59"/>
    <mergeCell ref="L59:R59"/>
    <mergeCell ref="S59:T59"/>
    <mergeCell ref="U59:X59"/>
    <mergeCell ref="Y58:AA58"/>
    <mergeCell ref="AB58:AD58"/>
    <mergeCell ref="A62:K62"/>
    <mergeCell ref="L62:AY62"/>
    <mergeCell ref="L65:AY65"/>
    <mergeCell ref="A63:K63"/>
    <mergeCell ref="L63:AY63"/>
    <mergeCell ref="AB55:AD55"/>
    <mergeCell ref="AE55:AF55"/>
    <mergeCell ref="AG55:AJ55"/>
    <mergeCell ref="AE58:AF58"/>
    <mergeCell ref="AG58:AJ58"/>
    <mergeCell ref="AK58:AY58"/>
    <mergeCell ref="AG57:AJ57"/>
    <mergeCell ref="AK57:AY57"/>
    <mergeCell ref="AK56:AY56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64:K64"/>
    <mergeCell ref="L64:AY64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C47:K47"/>
    <mergeCell ref="C48:K48"/>
    <mergeCell ref="C49:K49"/>
    <mergeCell ref="C54:K54"/>
    <mergeCell ref="AK55:AY55"/>
    <mergeCell ref="AB57:AD57"/>
    <mergeCell ref="AE57:AF57"/>
    <mergeCell ref="A55:B55"/>
    <mergeCell ref="C55:K55"/>
    <mergeCell ref="L55:R55"/>
    <mergeCell ref="S55:T55"/>
    <mergeCell ref="U55:X55"/>
    <mergeCell ref="Y55:AA55"/>
  </mergeCells>
  <phoneticPr fontId="1"/>
  <dataValidations count="4">
    <dataValidation type="list" allowBlank="1" showInputMessage="1" showErrorMessage="1" sqref="L37:R60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60" xr:uid="{F64BAE96-527A-4B10-B40B-A3CBB9B1AE4D}">
      <formula1>"I,O,IO,-"</formula1>
    </dataValidation>
    <dataValidation type="list" allowBlank="1" showInputMessage="1" showErrorMessage="1" sqref="U37:X60" xr:uid="{2ED97478-D6AD-4D56-886D-F85E55D7E1C8}">
      <formula1>"全角文字列,半角文字列,全角半角文字列,整数,小数,日付,時刻,その他,-"</formula1>
    </dataValidation>
    <dataValidation type="list" allowBlank="1" showInputMessage="1" sqref="AE37:AF60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240-BA40-49B8-976C-E540B18C7590}">
  <dimension ref="B2:G12"/>
  <sheetViews>
    <sheetView workbookViewId="0">
      <selection activeCell="C8" sqref="C8"/>
    </sheetView>
  </sheetViews>
  <sheetFormatPr defaultColWidth="9.109375" defaultRowHeight="13.2"/>
  <cols>
    <col min="1" max="2" width="9.109375" style="45"/>
    <col min="3" max="3" width="32.6640625" style="45" customWidth="1"/>
    <col min="4" max="4" width="48.33203125" style="45" customWidth="1"/>
    <col min="5" max="5" width="11.6640625" style="46" customWidth="1"/>
    <col min="6" max="6" width="15.109375" style="45" customWidth="1"/>
    <col min="7" max="7" width="12" style="46" customWidth="1"/>
    <col min="8" max="16384" width="9.109375" style="45"/>
  </cols>
  <sheetData>
    <row r="2" spans="2:7">
      <c r="B2" s="45" t="s">
        <v>110</v>
      </c>
      <c r="C2" s="45" t="s">
        <v>111</v>
      </c>
      <c r="D2" s="45" t="s">
        <v>112</v>
      </c>
      <c r="E2" s="46" t="s">
        <v>113</v>
      </c>
      <c r="F2" s="45" t="s">
        <v>114</v>
      </c>
      <c r="G2" s="46" t="s">
        <v>115</v>
      </c>
    </row>
    <row r="3" spans="2:7" ht="26.4">
      <c r="B3" s="45">
        <f>ROW()-2</f>
        <v>1</v>
      </c>
      <c r="C3" s="45" t="s">
        <v>116</v>
      </c>
      <c r="D3" s="45" t="s">
        <v>117</v>
      </c>
      <c r="E3" s="46">
        <v>45522</v>
      </c>
      <c r="F3" s="45" t="s">
        <v>118</v>
      </c>
      <c r="G3" s="46">
        <v>45529</v>
      </c>
    </row>
    <row r="4" spans="2:7" ht="26.4">
      <c r="B4" s="45">
        <f t="shared" ref="B4:B12" si="0">ROW()-2</f>
        <v>2</v>
      </c>
      <c r="C4" s="45" t="s">
        <v>119</v>
      </c>
      <c r="D4" s="45" t="s">
        <v>120</v>
      </c>
      <c r="E4" s="46">
        <v>45522</v>
      </c>
      <c r="F4" s="45" t="s">
        <v>118</v>
      </c>
      <c r="G4" s="46">
        <v>45529</v>
      </c>
    </row>
    <row r="5" spans="2:7" ht="26.4">
      <c r="B5" s="45">
        <f t="shared" si="0"/>
        <v>3</v>
      </c>
      <c r="C5" s="45" t="s">
        <v>121</v>
      </c>
      <c r="D5" s="45" t="s">
        <v>122</v>
      </c>
      <c r="E5" s="46">
        <v>45522</v>
      </c>
      <c r="F5" s="45" t="s">
        <v>118</v>
      </c>
      <c r="G5" s="46">
        <v>45529</v>
      </c>
    </row>
    <row r="6" spans="2:7" ht="26.4">
      <c r="B6" s="45">
        <f t="shared" si="0"/>
        <v>4</v>
      </c>
      <c r="C6" s="45" t="s">
        <v>91</v>
      </c>
      <c r="D6" s="45" t="s">
        <v>123</v>
      </c>
      <c r="E6" s="46">
        <v>45536</v>
      </c>
    </row>
    <row r="7" spans="2:7">
      <c r="B7" s="45">
        <f t="shared" si="0"/>
        <v>5</v>
      </c>
    </row>
    <row r="8" spans="2:7">
      <c r="B8" s="45">
        <f t="shared" si="0"/>
        <v>6</v>
      </c>
    </row>
    <row r="9" spans="2:7">
      <c r="B9" s="45">
        <f t="shared" si="0"/>
        <v>7</v>
      </c>
    </row>
    <row r="10" spans="2:7">
      <c r="B10" s="45">
        <f t="shared" si="0"/>
        <v>8</v>
      </c>
    </row>
    <row r="11" spans="2:7">
      <c r="B11" s="45">
        <f t="shared" si="0"/>
        <v>9</v>
      </c>
    </row>
    <row r="12" spans="2:7">
      <c r="B12" s="45">
        <f t="shared" si="0"/>
        <v>10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表紙</vt:lpstr>
      <vt:lpstr>改訂履歴</vt:lpstr>
      <vt:lpstr>画面一覧表</vt:lpstr>
      <vt:lpstr>電卓画面</vt:lpstr>
      <vt:lpstr>レビュー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2024-09-04T12:48:29Z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