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_gitrepo\Study\999 Profile\"/>
    </mc:Choice>
  </mc:AlternateContent>
  <xr:revisionPtr revIDLastSave="0" documentId="13_ncr:1_{5CEEE9C0-A2B9-4252-86BA-301B26F2041F}" xr6:coauthVersionLast="46" xr6:coauthVersionMax="46" xr10:uidLastSave="{00000000-0000-0000-0000-000000000000}"/>
  <bookViews>
    <workbookView xWindow="345" yWindow="5400" windowWidth="16575" windowHeight="6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1" l="1"/>
  <c r="E42" i="1"/>
  <c r="G30" i="1"/>
  <c r="G31" i="1"/>
  <c r="E41" i="1"/>
  <c r="G7" i="1"/>
  <c r="E21" i="1"/>
  <c r="G11" i="1"/>
  <c r="E9" i="1"/>
  <c r="E44" i="1"/>
  <c r="G44" i="1"/>
  <c r="E24" i="1"/>
  <c r="G32" i="1"/>
  <c r="G15" i="1"/>
  <c r="E14" i="1"/>
  <c r="G14" i="1"/>
  <c r="E18" i="1"/>
  <c r="G22" i="1"/>
  <c r="E35" i="1"/>
  <c r="E26" i="1"/>
  <c r="G12" i="1"/>
  <c r="G18" i="1"/>
  <c r="E19" i="1"/>
  <c r="E37" i="1"/>
  <c r="G24" i="1"/>
  <c r="G28" i="1"/>
  <c r="E22" i="1"/>
  <c r="G37" i="1"/>
  <c r="E33" i="1"/>
  <c r="G2" i="1"/>
  <c r="E13" i="1"/>
  <c r="E20" i="1"/>
  <c r="G27" i="1"/>
  <c r="E40" i="1"/>
  <c r="E10" i="1"/>
  <c r="G3" i="1"/>
  <c r="E28" i="1"/>
  <c r="G17" i="1"/>
  <c r="G47" i="1"/>
  <c r="E47" i="1"/>
  <c r="E31" i="1"/>
  <c r="G33" i="1"/>
  <c r="E45" i="1"/>
  <c r="G45" i="1"/>
  <c r="E27" i="1"/>
  <c r="G13" i="1"/>
  <c r="E5" i="1"/>
  <c r="G4" i="1"/>
  <c r="G20" i="1"/>
  <c r="E2" i="1"/>
  <c r="G26" i="1"/>
  <c r="E39" i="1"/>
  <c r="E11" i="1"/>
  <c r="G34" i="1"/>
  <c r="E46" i="1"/>
  <c r="G46" i="1"/>
  <c r="E38" i="1"/>
  <c r="G25" i="1"/>
  <c r="E6" i="1"/>
  <c r="G8" i="1"/>
  <c r="E4" i="1"/>
  <c r="G42" i="1"/>
  <c r="G29" i="1"/>
  <c r="E23" i="1"/>
  <c r="E30" i="1"/>
  <c r="G21" i="1"/>
  <c r="G6" i="1"/>
  <c r="E16" i="1"/>
  <c r="E29" i="1"/>
  <c r="G19" i="1"/>
  <c r="E17" i="1"/>
  <c r="G9" i="1"/>
  <c r="E12" i="1"/>
  <c r="G16" i="1"/>
  <c r="G5" i="1"/>
  <c r="E8" i="1"/>
  <c r="G23" i="1"/>
  <c r="E36" i="1"/>
  <c r="E32" i="1"/>
  <c r="G36" i="1"/>
  <c r="G40" i="1"/>
  <c r="E15" i="1"/>
  <c r="G38" i="1"/>
  <c r="E34" i="1"/>
  <c r="E7" i="1"/>
  <c r="G10" i="1"/>
  <c r="G39" i="1"/>
  <c r="E3" i="1"/>
  <c r="G35" i="1"/>
  <c r="E25" i="1"/>
  <c r="G43" i="1"/>
  <c r="E43" i="1"/>
</calcChain>
</file>

<file path=xl/sharedStrings.xml><?xml version="1.0" encoding="utf-8"?>
<sst xmlns="http://schemas.openxmlformats.org/spreadsheetml/2006/main" count="135" uniqueCount="63">
  <si>
    <t>調査日</t>
    <rPh sb="0" eb="2">
      <t>チョウサ</t>
    </rPh>
    <rPh sb="2" eb="3">
      <t>ヒ</t>
    </rPh>
    <phoneticPr fontId="2"/>
  </si>
  <si>
    <t>分類</t>
    <rPh sb="0" eb="2">
      <t>ブンルイ</t>
    </rPh>
    <phoneticPr fontId="2"/>
  </si>
  <si>
    <t>技術名</t>
    <rPh sb="0" eb="3">
      <t>ギジュツメイ</t>
    </rPh>
    <phoneticPr fontId="2"/>
  </si>
  <si>
    <t>集計</t>
    <rPh sb="0" eb="2">
      <t>シュウケイ</t>
    </rPh>
    <phoneticPr fontId="2"/>
  </si>
  <si>
    <t>2021/5/16</t>
  </si>
  <si>
    <t>2021/5/16</t>
    <phoneticPr fontId="2"/>
  </si>
  <si>
    <t>開発環境</t>
    <rPh sb="0" eb="2">
      <t>カイハツ</t>
    </rPh>
    <rPh sb="2" eb="4">
      <t>カンキョウ</t>
    </rPh>
    <phoneticPr fontId="2"/>
  </si>
  <si>
    <t>Windows</t>
    <phoneticPr fontId="2"/>
  </si>
  <si>
    <t>Linux</t>
    <phoneticPr fontId="2"/>
  </si>
  <si>
    <t>React.js</t>
    <phoneticPr fontId="2"/>
  </si>
  <si>
    <t>Vue.js</t>
    <phoneticPr fontId="2"/>
  </si>
  <si>
    <t>Node.js</t>
    <phoneticPr fontId="2"/>
  </si>
  <si>
    <t>Angular.js</t>
    <phoneticPr fontId="2"/>
  </si>
  <si>
    <t>TypeScript</t>
    <phoneticPr fontId="2"/>
  </si>
  <si>
    <t>フロント</t>
    <phoneticPr fontId="2"/>
  </si>
  <si>
    <t>バック</t>
    <phoneticPr fontId="2"/>
  </si>
  <si>
    <t>C#.NET</t>
    <phoneticPr fontId="2"/>
  </si>
  <si>
    <t>VB.NET</t>
    <phoneticPr fontId="2"/>
  </si>
  <si>
    <t>Python</t>
    <phoneticPr fontId="2"/>
  </si>
  <si>
    <t>Ansible</t>
    <phoneticPr fontId="2"/>
  </si>
  <si>
    <t>ツール</t>
  </si>
  <si>
    <t>ツール</t>
    <phoneticPr fontId="2"/>
  </si>
  <si>
    <t>Kubernetes</t>
    <phoneticPr fontId="2"/>
  </si>
  <si>
    <t>Vagrant</t>
    <phoneticPr fontId="2"/>
  </si>
  <si>
    <t>Docker</t>
    <phoneticPr fontId="2"/>
  </si>
  <si>
    <t>Jenkins</t>
    <phoneticPr fontId="2"/>
  </si>
  <si>
    <t>Zabbix</t>
    <phoneticPr fontId="2"/>
  </si>
  <si>
    <t>検索条件</t>
    <rPh sb="0" eb="4">
      <t>ケンサクジョウケン</t>
    </rPh>
    <phoneticPr fontId="2"/>
  </si>
  <si>
    <t>勤務地　：東京都・神奈川県</t>
    <rPh sb="0" eb="3">
      <t>キンムチ</t>
    </rPh>
    <rPh sb="5" eb="8">
      <t>トウキョウト</t>
    </rPh>
    <rPh sb="9" eb="12">
      <t>カナガワ</t>
    </rPh>
    <rPh sb="12" eb="13">
      <t>ケン</t>
    </rPh>
    <phoneticPr fontId="2"/>
  </si>
  <si>
    <t>職種　　：WEB開発・オープン系開発</t>
    <rPh sb="0" eb="2">
      <t>ショクシュ</t>
    </rPh>
    <rPh sb="8" eb="10">
      <t>カイハツ</t>
    </rPh>
    <rPh sb="15" eb="16">
      <t>ケイ</t>
    </rPh>
    <rPh sb="16" eb="18">
      <t>カイハツ</t>
    </rPh>
    <phoneticPr fontId="2"/>
  </si>
  <si>
    <t>雇用形態：正社員</t>
    <rPh sb="0" eb="4">
      <t>コヨウケイタイ</t>
    </rPh>
    <rPh sb="5" eb="8">
      <t>セイシャイン</t>
    </rPh>
    <phoneticPr fontId="2"/>
  </si>
  <si>
    <t>年収　　：650万円以上</t>
    <rPh sb="0" eb="2">
      <t>ネンシュウ</t>
    </rPh>
    <rPh sb="8" eb="9">
      <t>マン</t>
    </rPh>
    <rPh sb="9" eb="10">
      <t>エン</t>
    </rPh>
    <rPh sb="10" eb="12">
      <t>イジョウ</t>
    </rPh>
    <phoneticPr fontId="2"/>
  </si>
  <si>
    <t>集計母数</t>
    <rPh sb="0" eb="2">
      <t>シュウケイ</t>
    </rPh>
    <rPh sb="2" eb="4">
      <t>ボスウ</t>
    </rPh>
    <phoneticPr fontId="2"/>
  </si>
  <si>
    <t>件</t>
    <rPh sb="0" eb="1">
      <t>ケン</t>
    </rPh>
    <phoneticPr fontId="2"/>
  </si>
  <si>
    <t>割合</t>
    <rPh sb="0" eb="2">
      <t>ワリアイ</t>
    </rPh>
    <phoneticPr fontId="2"/>
  </si>
  <si>
    <t>Ruby on Rails</t>
    <phoneticPr fontId="2"/>
  </si>
  <si>
    <t>クラウド</t>
    <phoneticPr fontId="2"/>
  </si>
  <si>
    <t>AWS</t>
    <phoneticPr fontId="2"/>
  </si>
  <si>
    <t>DB</t>
    <phoneticPr fontId="2"/>
  </si>
  <si>
    <t>PostgreSQL</t>
    <phoneticPr fontId="2"/>
  </si>
  <si>
    <t>VMware</t>
    <phoneticPr fontId="2"/>
  </si>
  <si>
    <t>Active Directory</t>
    <phoneticPr fontId="2"/>
  </si>
  <si>
    <t>Java(spring)</t>
    <phoneticPr fontId="2"/>
  </si>
  <si>
    <t>Ver管理</t>
    <rPh sb="3" eb="5">
      <t>カンリ</t>
    </rPh>
    <phoneticPr fontId="2"/>
  </si>
  <si>
    <t>Git</t>
    <phoneticPr fontId="2"/>
  </si>
  <si>
    <t>Junit</t>
    <phoneticPr fontId="2"/>
  </si>
  <si>
    <t>Azure</t>
    <phoneticPr fontId="2"/>
  </si>
  <si>
    <t>SQLServer</t>
    <phoneticPr fontId="2"/>
  </si>
  <si>
    <t>GCP</t>
    <phoneticPr fontId="2"/>
  </si>
  <si>
    <t>Serverspec</t>
    <phoneticPr fontId="2"/>
  </si>
  <si>
    <t>Flutter</t>
    <phoneticPr fontId="2"/>
  </si>
  <si>
    <t>Go</t>
    <phoneticPr fontId="2"/>
  </si>
  <si>
    <t>PHP(Laravel)</t>
    <phoneticPr fontId="2"/>
  </si>
  <si>
    <t>MySQL</t>
    <phoneticPr fontId="2"/>
  </si>
  <si>
    <t>DynamoDB</t>
    <phoneticPr fontId="2"/>
  </si>
  <si>
    <t>Redis</t>
    <phoneticPr fontId="2"/>
  </si>
  <si>
    <t>memcached</t>
    <phoneticPr fontId="2"/>
  </si>
  <si>
    <t>Oracle</t>
    <phoneticPr fontId="2"/>
  </si>
  <si>
    <t>CircleCI</t>
    <phoneticPr fontId="2"/>
  </si>
  <si>
    <t>Nuxt.js</t>
    <phoneticPr fontId="2"/>
  </si>
  <si>
    <t>Asana</t>
    <phoneticPr fontId="2"/>
  </si>
  <si>
    <t>DevOps</t>
    <phoneticPr fontId="2"/>
  </si>
  <si>
    <t>Firebase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</si>
</sst>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5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0" fillId="2" borderId="0" xfId="0" applyFill="1"/>
    <xf numFmtId="14" fontId="0" fillId="2" borderId="0" xfId="0" quotePrefix="1" applyNumberFormat="1" applyFill="1"/>
    <xf numFmtId="0" fontId="3" fillId="3" borderId="0" xfId="0" applyFont="1" applyFill="1" applyAlignment="1">
      <alignment horizontal="center"/>
    </xf>
    <xf numFmtId="9" fontId="0" fillId="2" borderId="0" xfId="1" applyFont="1" applyFill="1" applyAlignment="1"/>
    <xf numFmtId="0" fontId="3" fillId="2" borderId="0" xfId="0" applyFont="1" applyFill="1" applyAlignment="1">
      <alignment horizontal="center"/>
    </xf>
  </cellXfs>
  <cellStyles count="2">
    <cellStyle name="パーセント" xfId="1" builtinId="5"/>
    <cellStyle name="標準" xfId="0" builtinId="0"/>
  </cellStyles>
  <dxfs count="7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19" formatCode="yyyy/m/d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5"/>
        <name val="Yu Gothic"/>
        <family val="3"/>
        <charset val="128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B413FD-BBCA-435E-BC2C-4329413E6D82}" name="テーブル1" displayName="テーブル1" ref="A1:E47" totalsRowShown="0" headerRowDxfId="6" dataDxfId="5">
  <autoFilter ref="A1:E47" xr:uid="{660A5212-569D-4A9B-B968-029F85C4E22D}"/>
  <sortState xmlns:xlrd2="http://schemas.microsoft.com/office/spreadsheetml/2017/richdata2" ref="A2:E47">
    <sortCondition descending="1" ref="E1:E47"/>
  </sortState>
  <tableColumns count="5">
    <tableColumn id="1" xr3:uid="{677C2F7D-730E-4BA7-8D62-C87E73D62A3C}" name="調査日" dataDxfId="4"/>
    <tableColumn id="2" xr3:uid="{E821A061-D77C-47BE-BE16-2182DE03FA65}" name="分類" dataDxfId="3"/>
    <tableColumn id="3" xr3:uid="{6537D178-91B3-42B1-BC17-E8399633F808}" name="技術名" dataDxfId="2"/>
    <tableColumn id="4" xr3:uid="{83C638C1-3F33-47D0-A526-D5C99AA4D71C}" name="集計" dataDxfId="1"/>
    <tableColumn id="5" xr3:uid="{81970D1E-0AE5-49AC-85E3-717AA7090A65}" name="割合" dataDxfId="0" dataCellStyle="パーセント">
      <calculatedColumnFormula>テーブル1[[#This Row],[集計]]/$I$6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workbookViewId="0">
      <pane ySplit="1" topLeftCell="A2" activePane="bottomLeft" state="frozen"/>
      <selection pane="bottomLeft" activeCell="J10" sqref="J10"/>
    </sheetView>
  </sheetViews>
  <sheetFormatPr defaultColWidth="3.625" defaultRowHeight="18.75"/>
  <cols>
    <col min="1" max="1" width="14.5" style="1" customWidth="1"/>
    <col min="2" max="2" width="13.375" style="1" customWidth="1"/>
    <col min="3" max="3" width="14.625" style="1" customWidth="1"/>
    <col min="4" max="4" width="9.5" style="1" customWidth="1"/>
    <col min="5" max="5" width="12.75" style="1" customWidth="1"/>
    <col min="6" max="7" width="3.625" style="1"/>
    <col min="8" max="8" width="9" style="1" bestFit="1" customWidth="1"/>
    <col min="9" max="16384" width="3.625" style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34</v>
      </c>
      <c r="F1" s="5"/>
      <c r="H1" s="1" t="s">
        <v>27</v>
      </c>
      <c r="I1" s="1" t="s">
        <v>29</v>
      </c>
    </row>
    <row r="2" spans="1:10">
      <c r="A2" s="2" t="s">
        <v>4</v>
      </c>
      <c r="B2" s="1" t="s">
        <v>20</v>
      </c>
      <c r="C2" s="1" t="s">
        <v>24</v>
      </c>
      <c r="D2" s="1">
        <v>20</v>
      </c>
      <c r="E2" s="4">
        <f>テーブル1[[#This Row],[集計]]/$I$6</f>
        <v>1</v>
      </c>
      <c r="G2" s="1">
        <f>テーブル1[[#This Row],[集計]]+F2</f>
        <v>20</v>
      </c>
      <c r="I2" s="1" t="s">
        <v>28</v>
      </c>
    </row>
    <row r="3" spans="1:10">
      <c r="A3" s="2" t="s">
        <v>4</v>
      </c>
      <c r="B3" s="1" t="s">
        <v>36</v>
      </c>
      <c r="C3" s="1" t="s">
        <v>37</v>
      </c>
      <c r="D3" s="1">
        <v>14</v>
      </c>
      <c r="E3" s="4">
        <f>テーブル1[[#This Row],[集計]]/$I$6</f>
        <v>0.7</v>
      </c>
      <c r="G3" s="1">
        <f>テーブル1[[#This Row],[集計]]+F3</f>
        <v>14</v>
      </c>
      <c r="I3" s="1" t="s">
        <v>30</v>
      </c>
    </row>
    <row r="4" spans="1:10">
      <c r="A4" s="2" t="s">
        <v>4</v>
      </c>
      <c r="B4" s="1" t="s">
        <v>43</v>
      </c>
      <c r="C4" s="1" t="s">
        <v>44</v>
      </c>
      <c r="D4" s="1">
        <v>12</v>
      </c>
      <c r="E4" s="4">
        <f>テーブル1[[#This Row],[集計]]/$I$6</f>
        <v>0.6</v>
      </c>
      <c r="G4" s="1">
        <f>テーブル1[[#This Row],[集計]]+F4</f>
        <v>12</v>
      </c>
      <c r="I4" s="1" t="s">
        <v>31</v>
      </c>
    </row>
    <row r="5" spans="1:10">
      <c r="A5" s="2" t="s">
        <v>5</v>
      </c>
      <c r="B5" s="1" t="s">
        <v>14</v>
      </c>
      <c r="C5" s="1" t="s">
        <v>9</v>
      </c>
      <c r="D5" s="1">
        <v>9</v>
      </c>
      <c r="E5" s="4">
        <f>テーブル1[[#This Row],[集計]]/$I$6</f>
        <v>0.45</v>
      </c>
      <c r="G5" s="1">
        <f>テーブル1[[#This Row],[集計]]+F5</f>
        <v>9</v>
      </c>
    </row>
    <row r="6" spans="1:10">
      <c r="A6" s="2" t="s">
        <v>5</v>
      </c>
      <c r="B6" s="1" t="s">
        <v>14</v>
      </c>
      <c r="C6" s="1" t="s">
        <v>13</v>
      </c>
      <c r="D6" s="1">
        <v>9</v>
      </c>
      <c r="E6" s="4">
        <f>テーブル1[[#This Row],[集計]]/$I$6</f>
        <v>0.45</v>
      </c>
      <c r="G6" s="1">
        <f>テーブル1[[#This Row],[集計]]+F6</f>
        <v>9</v>
      </c>
      <c r="H6" s="1" t="s">
        <v>32</v>
      </c>
      <c r="I6" s="1">
        <v>20</v>
      </c>
      <c r="J6" s="1" t="s">
        <v>33</v>
      </c>
    </row>
    <row r="7" spans="1:10">
      <c r="A7" s="2" t="s">
        <v>5</v>
      </c>
      <c r="B7" s="1" t="s">
        <v>15</v>
      </c>
      <c r="C7" s="1" t="s">
        <v>51</v>
      </c>
      <c r="D7" s="1">
        <v>9</v>
      </c>
      <c r="E7" s="4">
        <f>テーブル1[[#This Row],[集計]]/$I$6</f>
        <v>0.45</v>
      </c>
      <c r="G7" s="1">
        <f>テーブル1[[#This Row],[集計]]+F7</f>
        <v>9</v>
      </c>
    </row>
    <row r="8" spans="1:10">
      <c r="A8" s="2" t="s">
        <v>5</v>
      </c>
      <c r="B8" s="1" t="s">
        <v>14</v>
      </c>
      <c r="C8" s="1" t="s">
        <v>10</v>
      </c>
      <c r="D8" s="1">
        <v>8</v>
      </c>
      <c r="E8" s="4">
        <f>テーブル1[[#This Row],[集計]]/$I$6</f>
        <v>0.4</v>
      </c>
      <c r="G8" s="1">
        <f>テーブル1[[#This Row],[集計]]+F8</f>
        <v>8</v>
      </c>
    </row>
    <row r="9" spans="1:10">
      <c r="A9" s="2" t="s">
        <v>5</v>
      </c>
      <c r="B9" s="1" t="s">
        <v>15</v>
      </c>
      <c r="C9" s="1" t="s">
        <v>42</v>
      </c>
      <c r="D9" s="1">
        <v>8</v>
      </c>
      <c r="E9" s="4">
        <f>テーブル1[[#This Row],[集計]]/$I$6</f>
        <v>0.4</v>
      </c>
      <c r="G9" s="1">
        <f>テーブル1[[#This Row],[集計]]+F9</f>
        <v>8</v>
      </c>
    </row>
    <row r="10" spans="1:10">
      <c r="A10" s="2" t="s">
        <v>5</v>
      </c>
      <c r="B10" s="1" t="s">
        <v>6</v>
      </c>
      <c r="C10" s="1" t="s">
        <v>8</v>
      </c>
      <c r="D10" s="1">
        <v>7</v>
      </c>
      <c r="E10" s="4">
        <f>テーブル1[[#This Row],[集計]]/$I$6</f>
        <v>0.35</v>
      </c>
      <c r="G10" s="1">
        <f>テーブル1[[#This Row],[集計]]+F10</f>
        <v>7</v>
      </c>
    </row>
    <row r="11" spans="1:10">
      <c r="A11" s="2" t="s">
        <v>4</v>
      </c>
      <c r="B11" s="1" t="s">
        <v>38</v>
      </c>
      <c r="C11" s="1" t="s">
        <v>53</v>
      </c>
      <c r="D11" s="1">
        <v>7</v>
      </c>
      <c r="E11" s="4">
        <f>テーブル1[[#This Row],[集計]]/$I$6</f>
        <v>0.35</v>
      </c>
      <c r="G11" s="1">
        <f>テーブル1[[#This Row],[集計]]+F11</f>
        <v>7</v>
      </c>
    </row>
    <row r="12" spans="1:10">
      <c r="A12" s="2" t="s">
        <v>5</v>
      </c>
      <c r="B12" s="1" t="s">
        <v>15</v>
      </c>
      <c r="C12" s="1" t="s">
        <v>18</v>
      </c>
      <c r="D12" s="1">
        <v>6</v>
      </c>
      <c r="E12" s="4">
        <f>テーブル1[[#This Row],[集計]]/$I$6</f>
        <v>0.3</v>
      </c>
      <c r="G12" s="1">
        <f>テーブル1[[#This Row],[集計]]+F12</f>
        <v>6</v>
      </c>
    </row>
    <row r="13" spans="1:10">
      <c r="A13" s="2" t="s">
        <v>5</v>
      </c>
      <c r="B13" s="1" t="s">
        <v>6</v>
      </c>
      <c r="C13" s="1" t="s">
        <v>7</v>
      </c>
      <c r="D13" s="1">
        <v>5</v>
      </c>
      <c r="E13" s="4">
        <f>テーブル1[[#This Row],[集計]]/$I$6</f>
        <v>0.25</v>
      </c>
      <c r="G13" s="1">
        <f>テーブル1[[#This Row],[集計]]+F13</f>
        <v>5</v>
      </c>
    </row>
    <row r="14" spans="1:10">
      <c r="A14" s="2" t="s">
        <v>5</v>
      </c>
      <c r="B14" s="1" t="s">
        <v>15</v>
      </c>
      <c r="C14" s="1" t="s">
        <v>52</v>
      </c>
      <c r="D14" s="1">
        <v>5</v>
      </c>
      <c r="E14" s="4">
        <f>テーブル1[[#This Row],[集計]]/$I$6</f>
        <v>0.25</v>
      </c>
      <c r="G14" s="1">
        <f>テーブル1[[#This Row],[集計]]+F14</f>
        <v>5</v>
      </c>
    </row>
    <row r="15" spans="1:10">
      <c r="A15" s="2" t="s">
        <v>4</v>
      </c>
      <c r="B15" s="1" t="s">
        <v>36</v>
      </c>
      <c r="C15" s="1" t="s">
        <v>48</v>
      </c>
      <c r="D15" s="1">
        <v>5</v>
      </c>
      <c r="E15" s="4">
        <f>テーブル1[[#This Row],[集計]]/$I$6</f>
        <v>0.25</v>
      </c>
      <c r="G15" s="1">
        <f>テーブル1[[#This Row],[集計]]+F15</f>
        <v>5</v>
      </c>
    </row>
    <row r="16" spans="1:10">
      <c r="A16" s="2" t="s">
        <v>5</v>
      </c>
      <c r="B16" s="1" t="s">
        <v>14</v>
      </c>
      <c r="C16" s="1" t="s">
        <v>11</v>
      </c>
      <c r="D16" s="1">
        <v>4</v>
      </c>
      <c r="E16" s="4">
        <f>テーブル1[[#This Row],[集計]]/$I$6</f>
        <v>0.2</v>
      </c>
      <c r="G16" s="1">
        <f>テーブル1[[#This Row],[集計]]+F16</f>
        <v>4</v>
      </c>
    </row>
    <row r="17" spans="1:7">
      <c r="A17" s="2" t="s">
        <v>5</v>
      </c>
      <c r="B17" s="1" t="s">
        <v>14</v>
      </c>
      <c r="C17" s="1" t="s">
        <v>59</v>
      </c>
      <c r="D17" s="1">
        <v>4</v>
      </c>
      <c r="E17" s="4">
        <f>テーブル1[[#This Row],[集計]]/$I$6</f>
        <v>0.2</v>
      </c>
      <c r="G17" s="1">
        <f>テーブル1[[#This Row],[集計]]+F17</f>
        <v>4</v>
      </c>
    </row>
    <row r="18" spans="1:7">
      <c r="A18" s="2" t="s">
        <v>5</v>
      </c>
      <c r="B18" s="1" t="s">
        <v>15</v>
      </c>
      <c r="C18" s="1" t="s">
        <v>35</v>
      </c>
      <c r="D18" s="1">
        <v>4</v>
      </c>
      <c r="E18" s="4">
        <f>テーブル1[[#This Row],[集計]]/$I$6</f>
        <v>0.2</v>
      </c>
      <c r="G18" s="1">
        <f>テーブル1[[#This Row],[集計]]+F18</f>
        <v>4</v>
      </c>
    </row>
    <row r="19" spans="1:7">
      <c r="A19" s="2" t="s">
        <v>5</v>
      </c>
      <c r="B19" s="1" t="s">
        <v>21</v>
      </c>
      <c r="C19" s="1" t="s">
        <v>22</v>
      </c>
      <c r="D19" s="1">
        <v>4</v>
      </c>
      <c r="E19" s="4">
        <f>テーブル1[[#This Row],[集計]]/$I$6</f>
        <v>0.2</v>
      </c>
      <c r="G19" s="1">
        <f>テーブル1[[#This Row],[集計]]+F19</f>
        <v>4</v>
      </c>
    </row>
    <row r="20" spans="1:7">
      <c r="A20" s="2" t="s">
        <v>4</v>
      </c>
      <c r="B20" s="1" t="s">
        <v>38</v>
      </c>
      <c r="C20" s="1" t="s">
        <v>39</v>
      </c>
      <c r="D20" s="1">
        <v>4</v>
      </c>
      <c r="E20" s="4">
        <f>テーブル1[[#This Row],[集計]]/$I$6</f>
        <v>0.2</v>
      </c>
      <c r="G20" s="1">
        <f>テーブル1[[#This Row],[集計]]+F20</f>
        <v>4</v>
      </c>
    </row>
    <row r="21" spans="1:7">
      <c r="A21" s="2" t="s">
        <v>5</v>
      </c>
      <c r="B21" s="1" t="s">
        <v>14</v>
      </c>
      <c r="C21" s="1" t="s">
        <v>12</v>
      </c>
      <c r="D21" s="1">
        <v>3</v>
      </c>
      <c r="E21" s="4">
        <f>テーブル1[[#This Row],[集計]]/$I$6</f>
        <v>0.15</v>
      </c>
      <c r="G21" s="1">
        <f>テーブル1[[#This Row],[集計]]+F21</f>
        <v>3</v>
      </c>
    </row>
    <row r="22" spans="1:7">
      <c r="A22" s="2" t="s">
        <v>4</v>
      </c>
      <c r="B22" s="1" t="s">
        <v>20</v>
      </c>
      <c r="C22" s="1" t="s">
        <v>58</v>
      </c>
      <c r="D22" s="1">
        <v>3</v>
      </c>
      <c r="E22" s="4">
        <f>テーブル1[[#This Row],[集計]]/$I$6</f>
        <v>0.15</v>
      </c>
      <c r="G22" s="1">
        <f>テーブル1[[#This Row],[集計]]+F22</f>
        <v>3</v>
      </c>
    </row>
    <row r="23" spans="1:7">
      <c r="A23" s="2" t="s">
        <v>4</v>
      </c>
      <c r="B23" s="1" t="s">
        <v>20</v>
      </c>
      <c r="C23" s="1" t="s">
        <v>60</v>
      </c>
      <c r="D23" s="1">
        <v>3</v>
      </c>
      <c r="E23" s="4">
        <f>テーブル1[[#This Row],[集計]]/$I$6</f>
        <v>0.15</v>
      </c>
      <c r="G23" s="1">
        <f>テーブル1[[#This Row],[集計]]+F23</f>
        <v>3</v>
      </c>
    </row>
    <row r="24" spans="1:7">
      <c r="A24" s="2" t="s">
        <v>4</v>
      </c>
      <c r="B24" s="1" t="s">
        <v>38</v>
      </c>
      <c r="C24" s="1" t="s">
        <v>46</v>
      </c>
      <c r="D24" s="1">
        <v>3</v>
      </c>
      <c r="E24" s="4">
        <f>テーブル1[[#This Row],[集計]]/$I$6</f>
        <v>0.15</v>
      </c>
      <c r="G24" s="1">
        <f>テーブル1[[#This Row],[集計]]+F24</f>
        <v>3</v>
      </c>
    </row>
    <row r="25" spans="1:7">
      <c r="A25" s="2" t="s">
        <v>4</v>
      </c>
      <c r="B25" s="1" t="s">
        <v>38</v>
      </c>
      <c r="C25" s="1" t="s">
        <v>54</v>
      </c>
      <c r="D25" s="1">
        <v>3</v>
      </c>
      <c r="E25" s="4">
        <f>テーブル1[[#This Row],[集計]]/$I$6</f>
        <v>0.15</v>
      </c>
      <c r="G25" s="1">
        <f>テーブル1[[#This Row],[集計]]+F25</f>
        <v>3</v>
      </c>
    </row>
    <row r="26" spans="1:7">
      <c r="A26" s="2" t="s">
        <v>5</v>
      </c>
      <c r="B26" s="1" t="s">
        <v>15</v>
      </c>
      <c r="C26" s="1" t="s">
        <v>16</v>
      </c>
      <c r="D26" s="1">
        <v>2</v>
      </c>
      <c r="E26" s="4">
        <f>テーブル1[[#This Row],[集計]]/$I$6</f>
        <v>0.1</v>
      </c>
      <c r="G26" s="1">
        <f>テーブル1[[#This Row],[集計]]+F26</f>
        <v>2</v>
      </c>
    </row>
    <row r="27" spans="1:7">
      <c r="A27" s="2" t="s">
        <v>5</v>
      </c>
      <c r="B27" s="1" t="s">
        <v>15</v>
      </c>
      <c r="C27" s="1" t="s">
        <v>17</v>
      </c>
      <c r="D27" s="1">
        <v>2</v>
      </c>
      <c r="E27" s="4">
        <f>テーブル1[[#This Row],[集計]]/$I$6</f>
        <v>0.1</v>
      </c>
      <c r="G27" s="1">
        <f>テーブル1[[#This Row],[集計]]+F27</f>
        <v>2</v>
      </c>
    </row>
    <row r="28" spans="1:7">
      <c r="A28" s="2" t="s">
        <v>5</v>
      </c>
      <c r="B28" s="1" t="s">
        <v>21</v>
      </c>
      <c r="C28" s="1" t="s">
        <v>19</v>
      </c>
      <c r="D28" s="1">
        <v>2</v>
      </c>
      <c r="E28" s="4">
        <f>テーブル1[[#This Row],[集計]]/$I$6</f>
        <v>0.1</v>
      </c>
      <c r="G28" s="1">
        <f>テーブル1[[#This Row],[集計]]+F28</f>
        <v>2</v>
      </c>
    </row>
    <row r="29" spans="1:7">
      <c r="A29" s="2" t="s">
        <v>5</v>
      </c>
      <c r="B29" s="1" t="s">
        <v>21</v>
      </c>
      <c r="C29" s="1" t="s">
        <v>23</v>
      </c>
      <c r="D29" s="1">
        <v>2</v>
      </c>
      <c r="E29" s="4">
        <f>テーブル1[[#This Row],[集計]]/$I$6</f>
        <v>0.1</v>
      </c>
      <c r="G29" s="1">
        <f>テーブル1[[#This Row],[集計]]+F29</f>
        <v>2</v>
      </c>
    </row>
    <row r="30" spans="1:7">
      <c r="A30" s="2" t="s">
        <v>4</v>
      </c>
      <c r="B30" s="1" t="s">
        <v>20</v>
      </c>
      <c r="C30" s="1" t="s">
        <v>25</v>
      </c>
      <c r="D30" s="1">
        <v>2</v>
      </c>
      <c r="E30" s="4">
        <f>テーブル1[[#This Row],[集計]]/$I$6</f>
        <v>0.1</v>
      </c>
      <c r="G30" s="1">
        <f>テーブル1[[#This Row],[集計]]+F30</f>
        <v>2</v>
      </c>
    </row>
    <row r="31" spans="1:7">
      <c r="A31" s="2" t="s">
        <v>4</v>
      </c>
      <c r="B31" s="1" t="s">
        <v>38</v>
      </c>
      <c r="C31" s="1" t="s">
        <v>47</v>
      </c>
      <c r="D31" s="1">
        <v>2</v>
      </c>
      <c r="E31" s="4">
        <f>テーブル1[[#This Row],[集計]]/$I$6</f>
        <v>0.1</v>
      </c>
      <c r="G31" s="1">
        <f>テーブル1[[#This Row],[集計]]+F31</f>
        <v>2</v>
      </c>
    </row>
    <row r="32" spans="1:7">
      <c r="A32" s="2" t="s">
        <v>4</v>
      </c>
      <c r="B32" s="1" t="s">
        <v>38</v>
      </c>
      <c r="C32" s="1" t="s">
        <v>55</v>
      </c>
      <c r="D32" s="1">
        <v>2</v>
      </c>
      <c r="E32" s="4">
        <f>テーブル1[[#This Row],[集計]]/$I$6</f>
        <v>0.1</v>
      </c>
      <c r="G32" s="1">
        <f>テーブル1[[#This Row],[集計]]+F32</f>
        <v>2</v>
      </c>
    </row>
    <row r="33" spans="1:7">
      <c r="A33" s="2" t="s">
        <v>4</v>
      </c>
      <c r="B33" s="1" t="s">
        <v>38</v>
      </c>
      <c r="C33" s="1" t="s">
        <v>56</v>
      </c>
      <c r="D33" s="1">
        <v>2</v>
      </c>
      <c r="E33" s="4">
        <f>テーブル1[[#This Row],[集計]]/$I$6</f>
        <v>0.1</v>
      </c>
      <c r="G33" s="1">
        <f>テーブル1[[#This Row],[集計]]+F33</f>
        <v>2</v>
      </c>
    </row>
    <row r="34" spans="1:7">
      <c r="A34" s="2" t="s">
        <v>4</v>
      </c>
      <c r="B34" s="1" t="s">
        <v>38</v>
      </c>
      <c r="C34" s="1" t="s">
        <v>57</v>
      </c>
      <c r="D34" s="1">
        <v>2</v>
      </c>
      <c r="E34" s="4">
        <f>テーブル1[[#This Row],[集計]]/$I$6</f>
        <v>0.1</v>
      </c>
      <c r="G34" s="1">
        <f>テーブル1[[#This Row],[集計]]+F34</f>
        <v>2</v>
      </c>
    </row>
    <row r="35" spans="1:7">
      <c r="A35" s="2" t="s">
        <v>4</v>
      </c>
      <c r="B35" s="1" t="s">
        <v>20</v>
      </c>
      <c r="C35" s="1" t="s">
        <v>26</v>
      </c>
      <c r="D35" s="1">
        <v>1</v>
      </c>
      <c r="E35" s="4">
        <f>テーブル1[[#This Row],[集計]]/$I$6</f>
        <v>0.05</v>
      </c>
      <c r="G35" s="1">
        <f>テーブル1[[#This Row],[集計]]+F35</f>
        <v>1</v>
      </c>
    </row>
    <row r="36" spans="1:7">
      <c r="A36" s="2" t="s">
        <v>4</v>
      </c>
      <c r="B36" s="1" t="s">
        <v>20</v>
      </c>
      <c r="C36" s="1" t="s">
        <v>40</v>
      </c>
      <c r="D36" s="1">
        <v>1</v>
      </c>
      <c r="E36" s="4">
        <f>テーブル1[[#This Row],[集計]]/$I$6</f>
        <v>0.05</v>
      </c>
      <c r="G36" s="1">
        <f>テーブル1[[#This Row],[集計]]+F36</f>
        <v>1</v>
      </c>
    </row>
    <row r="37" spans="1:7">
      <c r="A37" s="2" t="s">
        <v>4</v>
      </c>
      <c r="B37" s="1" t="s">
        <v>20</v>
      </c>
      <c r="C37" s="1" t="s">
        <v>41</v>
      </c>
      <c r="D37" s="1">
        <v>1</v>
      </c>
      <c r="E37" s="4">
        <f>テーブル1[[#This Row],[集計]]/$I$6</f>
        <v>0.05</v>
      </c>
      <c r="G37" s="1">
        <f>テーブル1[[#This Row],[集計]]+F37</f>
        <v>1</v>
      </c>
    </row>
    <row r="38" spans="1:7">
      <c r="A38" s="2" t="s">
        <v>4</v>
      </c>
      <c r="B38" s="1" t="s">
        <v>20</v>
      </c>
      <c r="C38" s="1" t="s">
        <v>45</v>
      </c>
      <c r="D38" s="1">
        <v>1</v>
      </c>
      <c r="E38" s="4">
        <f>テーブル1[[#This Row],[集計]]/$I$6</f>
        <v>0.05</v>
      </c>
      <c r="G38" s="1">
        <f>テーブル1[[#This Row],[集計]]+F38</f>
        <v>1</v>
      </c>
    </row>
    <row r="39" spans="1:7">
      <c r="A39" s="2" t="s">
        <v>4</v>
      </c>
      <c r="B39" s="1" t="s">
        <v>20</v>
      </c>
      <c r="C39" s="1" t="s">
        <v>49</v>
      </c>
      <c r="D39" s="1">
        <v>1</v>
      </c>
      <c r="E39" s="4">
        <f>テーブル1[[#This Row],[集計]]/$I$6</f>
        <v>0.05</v>
      </c>
      <c r="G39" s="1">
        <f>テーブル1[[#This Row],[集計]]+F39</f>
        <v>1</v>
      </c>
    </row>
    <row r="40" spans="1:7">
      <c r="A40" s="2" t="s">
        <v>4</v>
      </c>
      <c r="B40" s="1" t="s">
        <v>20</v>
      </c>
      <c r="C40" s="1" t="s">
        <v>50</v>
      </c>
      <c r="D40" s="1">
        <v>1</v>
      </c>
      <c r="E40" s="4">
        <f>テーブル1[[#This Row],[集計]]/$I$6</f>
        <v>0.05</v>
      </c>
      <c r="G40" s="1">
        <f>テーブル1[[#This Row],[集計]]+F40</f>
        <v>1</v>
      </c>
    </row>
    <row r="41" spans="1:7">
      <c r="A41" s="2" t="s">
        <v>4</v>
      </c>
      <c r="B41" s="1" t="s">
        <v>20</v>
      </c>
      <c r="C41" s="1" t="s">
        <v>61</v>
      </c>
      <c r="D41" s="1">
        <v>1</v>
      </c>
      <c r="E41" s="4">
        <f>テーブル1[[#This Row],[集計]]/$I$6</f>
        <v>0.05</v>
      </c>
      <c r="G41" s="1">
        <f>テーブル1[[#This Row],[集計]]+F41</f>
        <v>1</v>
      </c>
    </row>
    <row r="42" spans="1:7">
      <c r="A42" s="2" t="s">
        <v>4</v>
      </c>
      <c r="B42" s="1" t="s">
        <v>36</v>
      </c>
      <c r="C42" s="1" t="s">
        <v>62</v>
      </c>
      <c r="D42" s="1">
        <v>1</v>
      </c>
      <c r="E42" s="4">
        <f>テーブル1[[#This Row],[集計]]/$I$6</f>
        <v>0.05</v>
      </c>
      <c r="G42" s="1">
        <f>テーブル1[[#This Row],[集計]]+F42</f>
        <v>1</v>
      </c>
    </row>
    <row r="43" spans="1:7">
      <c r="A43" s="2"/>
      <c r="D43" s="1">
        <v>0</v>
      </c>
      <c r="E43" s="4">
        <f>テーブル1[[#This Row],[集計]]/$I$6</f>
        <v>0</v>
      </c>
      <c r="G43" s="1">
        <f>テーブル1[[#This Row],[集計]]+F43</f>
        <v>0</v>
      </c>
    </row>
    <row r="44" spans="1:7">
      <c r="A44" s="2"/>
      <c r="D44" s="1">
        <v>0</v>
      </c>
      <c r="E44" s="4">
        <f>テーブル1[[#This Row],[集計]]/$I$6</f>
        <v>0</v>
      </c>
      <c r="G44" s="1">
        <f>テーブル1[[#This Row],[集計]]+F44</f>
        <v>0</v>
      </c>
    </row>
    <row r="45" spans="1:7">
      <c r="A45" s="2"/>
      <c r="D45" s="1">
        <v>0</v>
      </c>
      <c r="E45" s="4">
        <f>テーブル1[[#This Row],[集計]]/$I$6</f>
        <v>0</v>
      </c>
      <c r="G45" s="1">
        <f>テーブル1[[#This Row],[集計]]+F45</f>
        <v>0</v>
      </c>
    </row>
    <row r="46" spans="1:7">
      <c r="A46" s="2"/>
      <c r="D46" s="1">
        <v>0</v>
      </c>
      <c r="E46" s="4">
        <f>テーブル1[[#This Row],[集計]]/$I$6</f>
        <v>0</v>
      </c>
      <c r="G46" s="1">
        <f>テーブル1[[#This Row],[集計]]+F46</f>
        <v>0</v>
      </c>
    </row>
    <row r="47" spans="1:7">
      <c r="A47" s="2"/>
      <c r="D47" s="1">
        <v>0</v>
      </c>
      <c r="E47" s="4">
        <f>テーブル1[[#This Row],[集計]]/$I$6</f>
        <v>0</v>
      </c>
      <c r="G47" s="1">
        <f>テーブル1[[#This Row],[集計]]+F47</f>
        <v>0</v>
      </c>
    </row>
    <row r="48" spans="1:7">
      <c r="A48" s="2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naben</dc:creator>
  <cp:lastModifiedBy>西垣雄人</cp:lastModifiedBy>
  <dcterms:created xsi:type="dcterms:W3CDTF">2015-06-05T18:19:34Z</dcterms:created>
  <dcterms:modified xsi:type="dcterms:W3CDTF">2021-05-16T06:01:41Z</dcterms:modified>
</cp:coreProperties>
</file>