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ouyang/Desktop/Vanderbilt/Course/Distributed System/"/>
    </mc:Choice>
  </mc:AlternateContent>
  <xr:revisionPtr revIDLastSave="0" documentId="8_{FF13DCF5-D423-674E-B4C8-64623AD2B6C5}" xr6:coauthVersionLast="45" xr6:coauthVersionMax="45" xr10:uidLastSave="{00000000-0000-0000-0000-000000000000}"/>
  <bookViews>
    <workbookView xWindow="1320" yWindow="780" windowWidth="27840" windowHeight="15760" xr2:uid="{3400244B-BE23-2443-BA1A-7A81E4C168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E51" i="1"/>
  <c r="C51" i="1"/>
  <c r="D43" i="1"/>
  <c r="E43" i="1"/>
  <c r="C43" i="1"/>
  <c r="D34" i="1"/>
  <c r="E34" i="1"/>
  <c r="C34" i="1"/>
  <c r="D25" i="1"/>
  <c r="C25" i="1"/>
  <c r="D16" i="1"/>
  <c r="C16" i="1"/>
  <c r="E47" i="1"/>
  <c r="E48" i="1"/>
  <c r="E49" i="1"/>
  <c r="E50" i="1"/>
  <c r="E46" i="1"/>
  <c r="E38" i="1"/>
  <c r="E39" i="1"/>
  <c r="E40" i="1"/>
  <c r="E41" i="1"/>
  <c r="E42" i="1"/>
  <c r="E37" i="1"/>
  <c r="E33" i="1"/>
  <c r="E29" i="1"/>
  <c r="E30" i="1"/>
  <c r="E31" i="1"/>
  <c r="E32" i="1"/>
  <c r="E28" i="1"/>
  <c r="E20" i="1"/>
  <c r="E21" i="1"/>
  <c r="E22" i="1"/>
  <c r="E23" i="1"/>
  <c r="E24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25" i="1" l="1"/>
  <c r="E3" i="1"/>
  <c r="E16" i="1" s="1"/>
</calcChain>
</file>

<file path=xl/sharedStrings.xml><?xml version="1.0" encoding="utf-8"?>
<sst xmlns="http://schemas.openxmlformats.org/spreadsheetml/2006/main" count="31" uniqueCount="15">
  <si>
    <t>PUB SUB calculation</t>
    <phoneticPr fontId="1" type="noConversion"/>
  </si>
  <si>
    <t>Pub time</t>
  </si>
  <si>
    <t>Pub time</t>
    <phoneticPr fontId="1" type="noConversion"/>
  </si>
  <si>
    <t>Sub time</t>
  </si>
  <si>
    <t>Sub time</t>
    <phoneticPr fontId="1" type="noConversion"/>
  </si>
  <si>
    <t>Topic 1: game</t>
    <phoneticPr fontId="1" type="noConversion"/>
  </si>
  <si>
    <t>No</t>
  </si>
  <si>
    <t>No</t>
    <phoneticPr fontId="1" type="noConversion"/>
  </si>
  <si>
    <t>Topic 2: weather</t>
    <phoneticPr fontId="1" type="noConversion"/>
  </si>
  <si>
    <t>Topic 3: tv</t>
    <phoneticPr fontId="1" type="noConversion"/>
  </si>
  <si>
    <t>Topic 4: food</t>
    <phoneticPr fontId="1" type="noConversion"/>
  </si>
  <si>
    <t>Topic 5: shopping</t>
    <phoneticPr fontId="1" type="noConversion"/>
  </si>
  <si>
    <t>Latency</t>
    <phoneticPr fontId="1" type="noConversion"/>
  </si>
  <si>
    <t>Averages</t>
  </si>
  <si>
    <t>Averages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</si>
</sst>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92E"/>
      <name val="Consolas"/>
      <family val="2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Topic1</c:v>
              </c:pt>
              <c:pt idx="1">
                <c:v>Topic2</c:v>
              </c:pt>
              <c:pt idx="2">
                <c:v>Topic3</c:v>
              </c:pt>
              <c:pt idx="3">
                <c:v>Topic4</c:v>
              </c:pt>
              <c:pt idx="4">
                <c:v>Topic5</c:v>
              </c:pt>
            </c:strLit>
          </c:cat>
          <c:val>
            <c:numRef>
              <c:f>(Sheet1!$E$16,Sheet1!$E$25,Sheet1!$E$34,Sheet1!$E$43,Sheet1!$E$51)</c:f>
              <c:numCache>
                <c:formatCode>General</c:formatCode>
                <c:ptCount val="5"/>
                <c:pt idx="0">
                  <c:v>0.50697306486276483</c:v>
                </c:pt>
                <c:pt idx="1">
                  <c:v>0.99908002217610681</c:v>
                </c:pt>
                <c:pt idx="2">
                  <c:v>0.99978502591451013</c:v>
                </c:pt>
                <c:pt idx="3">
                  <c:v>0.99929336706797278</c:v>
                </c:pt>
                <c:pt idx="4">
                  <c:v>0.97016396522521975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6F4E-8559-C969121D09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8207247"/>
        <c:axId val="1048208879"/>
      </c:lineChart>
      <c:catAx>
        <c:axId val="1048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08879"/>
        <c:crosses val="autoZero"/>
        <c:auto val="1"/>
        <c:lblAlgn val="ctr"/>
        <c:lblOffset val="100"/>
        <c:noMultiLvlLbl val="0"/>
      </c:catAx>
      <c:valAx>
        <c:axId val="104820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07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12</xdr:row>
      <xdr:rowOff>101600</xdr:rowOff>
    </xdr:from>
    <xdr:to>
      <xdr:col>11</xdr:col>
      <xdr:colOff>717550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AD7FB-92B3-2E41-96C9-DF37C794D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2E8-B63A-AA41-A5D8-345F11B5EA7C}">
  <dimension ref="A1:N51"/>
  <sheetViews>
    <sheetView tabSelected="1" topLeftCell="A2" workbookViewId="0">
      <selection activeCell="L29" sqref="L29"/>
    </sheetView>
  </sheetViews>
  <sheetFormatPr baseColWidth="10" defaultRowHeight="16"/>
  <cols>
    <col min="1" max="1" width="16.83203125" customWidth="1"/>
    <col min="3" max="3" width="18.1640625" customWidth="1"/>
    <col min="4" max="4" width="19.83203125" customWidth="1"/>
    <col min="5" max="5" width="20.83203125" customWidth="1"/>
  </cols>
  <sheetData>
    <row r="1" spans="1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7" t="s">
        <v>5</v>
      </c>
      <c r="B2" s="3" t="s">
        <v>7</v>
      </c>
      <c r="C2" s="3" t="s">
        <v>2</v>
      </c>
      <c r="D2" s="3" t="s">
        <v>4</v>
      </c>
      <c r="E2" s="3" t="s">
        <v>12</v>
      </c>
    </row>
    <row r="3" spans="1:14">
      <c r="B3" s="3">
        <v>1</v>
      </c>
      <c r="C3" s="6">
        <v>1581914340.36463</v>
      </c>
      <c r="D3" s="6">
        <v>1581914340.9704599</v>
      </c>
      <c r="E3" s="6">
        <f>D3-C3</f>
        <v>0.60582995414733887</v>
      </c>
    </row>
    <row r="4" spans="1:14">
      <c r="B4" s="3">
        <v>2</v>
      </c>
      <c r="C4" s="2">
        <v>1581914340.97247</v>
      </c>
      <c r="D4" s="2">
        <v>1581914341.36394</v>
      </c>
      <c r="E4" s="6">
        <f t="shared" ref="E4:E15" si="0">D4-C4</f>
        <v>0.39146995544433594</v>
      </c>
    </row>
    <row r="5" spans="1:14">
      <c r="B5" s="3">
        <v>3</v>
      </c>
      <c r="C5" s="6">
        <v>1581914341.3659101</v>
      </c>
      <c r="D5" s="6">
        <v>1581914341.97121</v>
      </c>
      <c r="E5" s="6">
        <f t="shared" si="0"/>
        <v>0.60529994964599609</v>
      </c>
    </row>
    <row r="6" spans="1:14">
      <c r="B6" s="3">
        <v>4</v>
      </c>
      <c r="C6" s="6">
        <v>1581914341.97189</v>
      </c>
      <c r="D6" s="6">
        <v>1581914342.36517</v>
      </c>
      <c r="E6" s="6">
        <f t="shared" si="0"/>
        <v>0.393280029296875</v>
      </c>
    </row>
    <row r="7" spans="1:14">
      <c r="B7" s="3">
        <v>5</v>
      </c>
      <c r="C7" s="6">
        <v>1581914342.3671801</v>
      </c>
      <c r="D7" s="6">
        <v>1581914342.97297</v>
      </c>
      <c r="E7" s="6">
        <f t="shared" si="0"/>
        <v>0.6057898998260498</v>
      </c>
    </row>
    <row r="8" spans="1:14">
      <c r="B8" s="3">
        <v>6</v>
      </c>
      <c r="C8" s="6">
        <v>1581914342.9748499</v>
      </c>
      <c r="D8" s="6">
        <v>1581914343.3654301</v>
      </c>
      <c r="E8" s="6">
        <f t="shared" si="0"/>
        <v>0.39058017730712891</v>
      </c>
    </row>
    <row r="9" spans="1:14">
      <c r="B9" s="3">
        <v>7</v>
      </c>
      <c r="C9" s="6">
        <v>1581914343.36742</v>
      </c>
      <c r="D9" s="6">
        <v>1581914343.9740901</v>
      </c>
      <c r="E9" s="6">
        <f t="shared" si="0"/>
        <v>0.60667014122009277</v>
      </c>
    </row>
    <row r="10" spans="1:14">
      <c r="B10" s="3">
        <v>8</v>
      </c>
      <c r="C10" s="6">
        <v>1581914343.97616</v>
      </c>
      <c r="D10" s="2">
        <v>1581914344.3667901</v>
      </c>
      <c r="E10" s="6">
        <f t="shared" si="0"/>
        <v>0.39063000679016113</v>
      </c>
    </row>
    <row r="11" spans="1:14">
      <c r="B11" s="3">
        <v>9</v>
      </c>
      <c r="C11" s="2">
        <v>1581914344.36901</v>
      </c>
      <c r="D11" s="2">
        <v>1581914344.9753599</v>
      </c>
      <c r="E11" s="6">
        <f t="shared" si="0"/>
        <v>0.60634994506835938</v>
      </c>
    </row>
    <row r="12" spans="1:14">
      <c r="B12" s="3">
        <v>10</v>
      </c>
      <c r="C12" s="6">
        <v>1581914344.9772601</v>
      </c>
      <c r="D12" s="2">
        <v>1581914345.36796</v>
      </c>
      <c r="E12" s="6">
        <f t="shared" si="0"/>
        <v>0.39069986343383789</v>
      </c>
    </row>
    <row r="13" spans="1:14">
      <c r="B13" s="3">
        <v>11</v>
      </c>
      <c r="C13" s="6">
        <v>1581914345.3699501</v>
      </c>
      <c r="D13" s="2">
        <v>1581914345.9768</v>
      </c>
      <c r="E13" s="6">
        <f t="shared" si="0"/>
        <v>0.60684990882873535</v>
      </c>
    </row>
    <row r="14" spans="1:14">
      <c r="B14" s="3">
        <v>12</v>
      </c>
      <c r="C14" s="6">
        <v>1581914345.97875</v>
      </c>
      <c r="D14" s="2">
        <v>1581914346.3692701</v>
      </c>
      <c r="E14" s="6">
        <f t="shared" si="0"/>
        <v>0.39052009582519531</v>
      </c>
    </row>
    <row r="15" spans="1:14">
      <c r="B15" s="3">
        <v>13</v>
      </c>
      <c r="C15" s="6">
        <v>1581914346.37134</v>
      </c>
      <c r="D15" s="2">
        <v>1581914346.97802</v>
      </c>
      <c r="E15" s="6">
        <f t="shared" si="0"/>
        <v>0.60667991638183594</v>
      </c>
    </row>
    <row r="16" spans="1:14">
      <c r="A16" t="s">
        <v>14</v>
      </c>
      <c r="B16" s="3"/>
      <c r="C16" s="6">
        <f>AVERAGE(C3,C4,C5,C6,C7,C8,C9,C10,C11,C12,C13,C14,C15)</f>
        <v>1581914343.4174476</v>
      </c>
      <c r="D16" s="6">
        <f>AVERAGE(D3,D4,D5,D6,D7,D8,D9,D10,D11,D12,D13,D14,D15)</f>
        <v>1581914343.9244208</v>
      </c>
      <c r="E16" s="6">
        <f>AVERAGE(E3,E4,E5,E6,E7,E8,E9,E10,E11,E12,E13,E14,E15)</f>
        <v>0.50697306486276483</v>
      </c>
    </row>
    <row r="17" spans="1:14">
      <c r="B17" s="3"/>
      <c r="C17" s="6"/>
      <c r="D17" s="2"/>
      <c r="E17" s="6"/>
    </row>
    <row r="18" spans="1:14">
      <c r="A18" t="s">
        <v>8</v>
      </c>
      <c r="B18" s="3" t="s">
        <v>7</v>
      </c>
      <c r="C18" s="3" t="s">
        <v>2</v>
      </c>
      <c r="D18" s="3" t="s">
        <v>4</v>
      </c>
      <c r="E18" s="3" t="s">
        <v>12</v>
      </c>
    </row>
    <row r="19" spans="1:14">
      <c r="B19" s="3">
        <v>1</v>
      </c>
      <c r="C19" s="6">
        <v>1581914340.2504201</v>
      </c>
      <c r="D19" s="6">
        <v>1581914341.2486501</v>
      </c>
      <c r="E19" s="6">
        <f>D19-C19</f>
        <v>0.99822998046875</v>
      </c>
    </row>
    <row r="20" spans="1:14">
      <c r="B20" s="3">
        <v>2</v>
      </c>
      <c r="C20" s="6">
        <v>1581914341.2507</v>
      </c>
      <c r="D20" s="6">
        <v>1581914342.24951</v>
      </c>
      <c r="E20" s="6">
        <f t="shared" ref="E20:E24" si="1">D20-C20</f>
        <v>0.9988100528717041</v>
      </c>
    </row>
    <row r="21" spans="1:14">
      <c r="B21" s="3">
        <v>3</v>
      </c>
      <c r="C21" s="6">
        <v>1581914342.2515099</v>
      </c>
      <c r="D21" s="6">
        <v>1581914343.2508099</v>
      </c>
      <c r="E21" s="6">
        <f t="shared" si="1"/>
        <v>0.99930000305175781</v>
      </c>
    </row>
    <row r="22" spans="1:14">
      <c r="B22" s="3">
        <v>4</v>
      </c>
      <c r="C22" s="6">
        <v>1581914343.25283</v>
      </c>
      <c r="D22" s="6">
        <v>1581914344.25213</v>
      </c>
      <c r="E22" s="6">
        <f t="shared" si="1"/>
        <v>0.99930000305175781</v>
      </c>
    </row>
    <row r="23" spans="1:14">
      <c r="B23" s="3">
        <v>5</v>
      </c>
      <c r="C23" s="6">
        <v>1581914344.2541699</v>
      </c>
      <c r="D23" s="6">
        <v>1581914345.2537701</v>
      </c>
      <c r="E23" s="6">
        <f t="shared" si="1"/>
        <v>0.99960017204284668</v>
      </c>
    </row>
    <row r="24" spans="1:14">
      <c r="B24" s="3">
        <v>6</v>
      </c>
      <c r="C24" s="6">
        <v>1581914345.2558701</v>
      </c>
      <c r="D24" s="6">
        <v>1581914346.25511</v>
      </c>
      <c r="E24" s="6">
        <f t="shared" si="1"/>
        <v>0.99923992156982422</v>
      </c>
    </row>
    <row r="25" spans="1:14">
      <c r="A25" t="s">
        <v>14</v>
      </c>
      <c r="B25" s="3"/>
      <c r="C25" s="6">
        <f>AVERAGE(C19,C20,C21,C22,C23,C24)</f>
        <v>1581914342.7525835</v>
      </c>
      <c r="D25" s="6">
        <f t="shared" ref="D25:E25" si="2">AVERAGE(D19,D20,D21,D22,D23,D24)</f>
        <v>1581914343.7516634</v>
      </c>
      <c r="E25" s="6">
        <f t="shared" si="2"/>
        <v>0.99908002217610681</v>
      </c>
    </row>
    <row r="26" spans="1:14">
      <c r="B26" s="3"/>
      <c r="C26" s="6"/>
      <c r="D26" s="6"/>
      <c r="E26" s="6"/>
    </row>
    <row r="27" spans="1:14">
      <c r="A27" s="4" t="s">
        <v>9</v>
      </c>
      <c r="B27" s="5" t="s">
        <v>6</v>
      </c>
      <c r="C27" s="5" t="s">
        <v>1</v>
      </c>
      <c r="D27" s="5" t="s">
        <v>3</v>
      </c>
      <c r="E27" s="3" t="s">
        <v>12</v>
      </c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B28" s="3">
        <v>1</v>
      </c>
      <c r="C28" s="6">
        <v>1581914340.5787599</v>
      </c>
      <c r="D28" s="6">
        <v>1581914341.5794499</v>
      </c>
      <c r="E28" s="6">
        <f>D28-C28</f>
        <v>1.0006899833679199</v>
      </c>
    </row>
    <row r="29" spans="1:14">
      <c r="B29" s="3">
        <v>2</v>
      </c>
      <c r="C29" s="6">
        <v>1581914341.5803299</v>
      </c>
      <c r="D29" s="6">
        <v>1581914342.5811601</v>
      </c>
      <c r="E29" s="6">
        <f t="shared" ref="E29:E32" si="3">D29-C29</f>
        <v>1.0008301734924316</v>
      </c>
    </row>
    <row r="30" spans="1:14">
      <c r="B30" s="3">
        <v>3</v>
      </c>
      <c r="C30" s="6">
        <v>1581914342.5831299</v>
      </c>
      <c r="D30" s="2">
        <v>1581914343.5815499</v>
      </c>
      <c r="E30" s="6">
        <f t="shared" si="3"/>
        <v>0.99842000007629395</v>
      </c>
    </row>
    <row r="31" spans="1:14">
      <c r="B31" s="3">
        <v>4</v>
      </c>
      <c r="C31" s="6">
        <v>1581914343.5836301</v>
      </c>
      <c r="D31" s="6">
        <v>1581914344.58289</v>
      </c>
      <c r="E31" s="6">
        <f t="shared" si="3"/>
        <v>0.99925994873046875</v>
      </c>
    </row>
    <row r="32" spans="1:14">
      <c r="B32" s="3">
        <v>5</v>
      </c>
      <c r="C32" s="6">
        <v>1581914344.58497</v>
      </c>
      <c r="D32" s="6">
        <v>1581914345.58354</v>
      </c>
      <c r="E32" s="6">
        <f t="shared" si="3"/>
        <v>0.99856996536254883</v>
      </c>
    </row>
    <row r="33" spans="1:14">
      <c r="B33" s="3">
        <v>6</v>
      </c>
      <c r="C33" s="6">
        <v>1581914345.5840199</v>
      </c>
      <c r="D33" s="6">
        <v>1581914346.58496</v>
      </c>
      <c r="E33" s="6">
        <f>D33-C33</f>
        <v>1.0009400844573975</v>
      </c>
    </row>
    <row r="34" spans="1:14">
      <c r="A34" s="4" t="s">
        <v>13</v>
      </c>
      <c r="B34" s="3"/>
      <c r="C34" s="6">
        <f>AVERAGE(C28,C30,C29,C31,C32,C33)</f>
        <v>1581914343.0824735</v>
      </c>
      <c r="D34" s="6">
        <f t="shared" ref="D34:E34" si="4">AVERAGE(D28,D30,D29,D31,D32,D33)</f>
        <v>1581914344.0822582</v>
      </c>
      <c r="E34" s="6">
        <f t="shared" si="4"/>
        <v>0.99978502591451013</v>
      </c>
    </row>
    <row r="35" spans="1:14">
      <c r="B35" s="3"/>
      <c r="C35" s="6"/>
      <c r="D35" s="6"/>
      <c r="E35" s="6"/>
    </row>
    <row r="36" spans="1:14">
      <c r="A36" s="4" t="s">
        <v>10</v>
      </c>
      <c r="B36" s="5" t="s">
        <v>6</v>
      </c>
      <c r="C36" s="5" t="s">
        <v>1</v>
      </c>
      <c r="D36" s="5" t="s">
        <v>3</v>
      </c>
      <c r="E36" s="3" t="s">
        <v>12</v>
      </c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B37" s="3">
        <v>1</v>
      </c>
      <c r="C37" s="2">
        <v>1581914340.90728</v>
      </c>
      <c r="D37" s="2">
        <v>1581914341.9066701</v>
      </c>
      <c r="E37" s="6">
        <f>D37-C37</f>
        <v>0.9993901252746582</v>
      </c>
    </row>
    <row r="38" spans="1:14">
      <c r="B38" s="3">
        <v>2</v>
      </c>
      <c r="C38" s="2">
        <v>1581914341.9087701</v>
      </c>
      <c r="D38" s="2">
        <v>1581914342.9079499</v>
      </c>
      <c r="E38" s="6">
        <f t="shared" ref="E38:E42" si="5">D38-C38</f>
        <v>0.99917984008789062</v>
      </c>
    </row>
    <row r="39" spans="1:14">
      <c r="B39" s="3">
        <v>3</v>
      </c>
      <c r="C39" s="2">
        <v>1581914342.91008</v>
      </c>
      <c r="D39" s="2">
        <v>1581914343.9091401</v>
      </c>
      <c r="E39" s="6">
        <f t="shared" si="5"/>
        <v>0.99906015396118164</v>
      </c>
    </row>
    <row r="40" spans="1:14">
      <c r="B40" s="3">
        <v>4</v>
      </c>
      <c r="C40" s="2">
        <v>1581914343.91137</v>
      </c>
      <c r="D40" s="2">
        <v>1581914344.9105</v>
      </c>
      <c r="E40" s="6">
        <f t="shared" si="5"/>
        <v>0.9991300106048584</v>
      </c>
    </row>
    <row r="41" spans="1:14">
      <c r="B41" s="3">
        <v>5</v>
      </c>
      <c r="C41" s="2">
        <v>1581914344.9130199</v>
      </c>
      <c r="D41" s="2">
        <v>1581914345.9112599</v>
      </c>
      <c r="E41" s="6">
        <f t="shared" si="5"/>
        <v>0.99823999404907227</v>
      </c>
    </row>
    <row r="42" spans="1:14">
      <c r="B42" s="3">
        <v>6</v>
      </c>
      <c r="C42" s="2">
        <v>1581914345.9121499</v>
      </c>
      <c r="D42" s="2">
        <v>1581914346.91291</v>
      </c>
      <c r="E42" s="6">
        <f t="shared" si="5"/>
        <v>1.0007600784301758</v>
      </c>
    </row>
    <row r="43" spans="1:14">
      <c r="A43" s="4" t="s">
        <v>13</v>
      </c>
      <c r="C43" s="2">
        <f>AVERAGE(C37:C42)</f>
        <v>1581914343.410445</v>
      </c>
      <c r="D43" s="2">
        <f t="shared" ref="D43:E43" si="6">AVERAGE(D37:D42)</f>
        <v>1581914344.4097383</v>
      </c>
      <c r="E43" s="2">
        <f t="shared" si="6"/>
        <v>0.99929336706797278</v>
      </c>
    </row>
    <row r="45" spans="1:14">
      <c r="A45" s="4" t="s">
        <v>11</v>
      </c>
      <c r="B45" s="5" t="s">
        <v>6</v>
      </c>
      <c r="C45" s="5" t="s">
        <v>1</v>
      </c>
      <c r="D45" s="5" t="s">
        <v>3</v>
      </c>
      <c r="E45" s="3" t="s">
        <v>12</v>
      </c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B46" s="3">
        <v>1</v>
      </c>
      <c r="C46" s="2">
        <v>1581914342.0632601</v>
      </c>
      <c r="D46" s="2">
        <v>1581914342.91732</v>
      </c>
      <c r="E46" s="6">
        <f>D46-C46</f>
        <v>0.85405993461608887</v>
      </c>
    </row>
    <row r="47" spans="1:14">
      <c r="B47" s="3">
        <v>2</v>
      </c>
      <c r="C47" s="2">
        <v>1581914342.91957</v>
      </c>
      <c r="D47" s="2">
        <v>1581914343.9186599</v>
      </c>
      <c r="E47" s="6">
        <f t="shared" ref="E47:E50" si="7">D47-C47</f>
        <v>0.99908995628356934</v>
      </c>
    </row>
    <row r="48" spans="1:14">
      <c r="B48" s="3">
        <v>3</v>
      </c>
      <c r="C48" s="2">
        <v>1581914343.92066</v>
      </c>
      <c r="D48" s="2">
        <v>1581914344.9203701</v>
      </c>
      <c r="E48" s="6">
        <f t="shared" si="7"/>
        <v>0.9997100830078125</v>
      </c>
    </row>
    <row r="49" spans="1:5">
      <c r="B49" s="3">
        <v>4</v>
      </c>
      <c r="C49" s="2">
        <v>1581914344.92257</v>
      </c>
      <c r="D49" s="2">
        <v>1581914345.9215</v>
      </c>
      <c r="E49" s="6">
        <f t="shared" si="7"/>
        <v>0.99892997741699219</v>
      </c>
    </row>
    <row r="50" spans="1:5">
      <c r="B50" s="3">
        <v>5</v>
      </c>
      <c r="C50" s="2">
        <v>1581914345.9233601</v>
      </c>
      <c r="D50" s="2">
        <v>1581914346.92239</v>
      </c>
      <c r="E50" s="6">
        <f t="shared" si="7"/>
        <v>0.99902987480163574</v>
      </c>
    </row>
    <row r="51" spans="1:5">
      <c r="A51" s="4" t="s">
        <v>13</v>
      </c>
      <c r="B51" s="3"/>
      <c r="C51" s="2">
        <f>AVERAGE(C46:C50)</f>
        <v>1581914343.9498839</v>
      </c>
      <c r="D51" s="2">
        <f t="shared" ref="D51:E51" si="8">AVERAGE(D46:D50)</f>
        <v>1581914344.920048</v>
      </c>
      <c r="E51" s="2">
        <f t="shared" si="8"/>
        <v>0.97016396522521975</v>
      </c>
    </row>
  </sheetData>
  <mergeCells count="1">
    <mergeCell ref="B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2020-02-17T04:43:16Z</dcterms:created>
  <dcterms:modified xsi:type="dcterms:W3CDTF">2020-02-17T05:14:20Z</dcterms:modified>
</cp:coreProperties>
</file>