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ongouyang/Desktop/Vanderbilt/Course/Distributed System/"/>
    </mc:Choice>
  </mc:AlternateContent>
  <xr:revisionPtr revIDLastSave="0" documentId="13_ncr:1_{8961417C-E17D-7544-9EC4-01F84E27857E}" xr6:coauthVersionLast="45" xr6:coauthVersionMax="45" xr10:uidLastSave="{00000000-0000-0000-0000-000000000000}"/>
  <bookViews>
    <workbookView xWindow="0" yWindow="0" windowWidth="28800" windowHeight="18000" xr2:uid="{3400244B-BE23-2443-BA1A-7A81E4C16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D24" i="1"/>
  <c r="D25" i="1"/>
  <c r="D26" i="1"/>
  <c r="D27" i="1"/>
  <c r="D28" i="1"/>
  <c r="D29" i="1"/>
  <c r="D30" i="1"/>
  <c r="D23" i="1"/>
  <c r="D34" i="1"/>
  <c r="D35" i="1"/>
  <c r="D36" i="1"/>
  <c r="D37" i="1"/>
  <c r="D38" i="1"/>
  <c r="D39" i="1"/>
  <c r="D33" i="1"/>
  <c r="D43" i="1"/>
  <c r="D44" i="1"/>
  <c r="D45" i="1"/>
  <c r="D46" i="1"/>
  <c r="D47" i="1"/>
  <c r="D48" i="1"/>
  <c r="D42" i="1"/>
  <c r="D52" i="1"/>
  <c r="D53" i="1"/>
  <c r="D54" i="1"/>
  <c r="D55" i="1"/>
  <c r="D56" i="1"/>
  <c r="D51" i="1"/>
  <c r="E56" i="1"/>
  <c r="E48" i="1"/>
  <c r="E39" i="1"/>
  <c r="E30" i="1"/>
  <c r="E20" i="1"/>
  <c r="C20" i="1"/>
  <c r="C30" i="1"/>
  <c r="C39" i="1"/>
  <c r="C56" i="1" l="1"/>
  <c r="C48" i="1"/>
</calcChain>
</file>

<file path=xl/sharedStrings.xml><?xml version="1.0" encoding="utf-8"?>
<sst xmlns="http://schemas.openxmlformats.org/spreadsheetml/2006/main" count="36" uniqueCount="20">
  <si>
    <t>PUB SUB calculation</t>
    <phoneticPr fontId="1" type="noConversion"/>
  </si>
  <si>
    <t>Pub time</t>
  </si>
  <si>
    <t>Pub time</t>
    <phoneticPr fontId="1" type="noConversion"/>
  </si>
  <si>
    <t>Sub time</t>
  </si>
  <si>
    <t>Sub time</t>
    <phoneticPr fontId="1" type="noConversion"/>
  </si>
  <si>
    <t>No</t>
  </si>
  <si>
    <t>No</t>
    <phoneticPr fontId="1" type="noConversion"/>
  </si>
  <si>
    <t>Latency</t>
    <phoneticPr fontId="1" type="noConversion"/>
  </si>
  <si>
    <t>Averages</t>
  </si>
  <si>
    <t>Averages</t>
    <phoneticPr fontId="1" type="noConversion"/>
  </si>
  <si>
    <t>Topic 1: 10005</t>
    <phoneticPr fontId="1" type="noConversion"/>
  </si>
  <si>
    <t>Topic 2: 222333</t>
    <phoneticPr fontId="1" type="noConversion"/>
  </si>
  <si>
    <t>Topic 3: 1007</t>
    <phoneticPr fontId="1" type="noConversion"/>
  </si>
  <si>
    <t>Topic 4: 2333</t>
    <phoneticPr fontId="1" type="noConversion"/>
  </si>
  <si>
    <t>Topic 5: 10001</t>
    <phoneticPr fontId="1" type="noConversion"/>
  </si>
  <si>
    <t>Name it "Fashion"</t>
    <phoneticPr fontId="1" type="noConversion"/>
  </si>
  <si>
    <t>Name it "Sport"</t>
    <phoneticPr fontId="1" type="noConversion"/>
  </si>
  <si>
    <t>Name it "Pet"</t>
    <phoneticPr fontId="1" type="noConversion"/>
  </si>
  <si>
    <t>Name it "Acdamic"</t>
    <phoneticPr fontId="1" type="noConversion"/>
  </si>
  <si>
    <t>Name it "Weather"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</si>
</sst>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24292E"/>
      <name val="Consolas"/>
      <family val="2"/>
    </font>
    <font>
      <sz val="11"/>
      <color rgb="FF000000"/>
      <name val="Menlo"/>
      <family val="2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Latency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Topic1</c:v>
              </c:pt>
              <c:pt idx="1">
                <c:v>Topic2</c:v>
              </c:pt>
              <c:pt idx="2">
                <c:v>Topic3</c:v>
              </c:pt>
              <c:pt idx="3">
                <c:v>Topic4</c:v>
              </c:pt>
              <c:pt idx="4">
                <c:v>Topic5</c:v>
              </c:pt>
            </c:strLit>
          </c:cat>
          <c:val>
            <c:numRef>
              <c:f>(Sheet1!$E$20,Sheet1!$E$30,Sheet1!$E$39,Sheet1!$E$48,Sheet1!$E$56)</c:f>
              <c:numCache>
                <c:formatCode>General</c:formatCode>
                <c:ptCount val="5"/>
                <c:pt idx="0">
                  <c:v>2.5869869063882209</c:v>
                </c:pt>
                <c:pt idx="1">
                  <c:v>1.6836918762751967</c:v>
                </c:pt>
                <c:pt idx="2">
                  <c:v>3.768942197163895</c:v>
                </c:pt>
                <c:pt idx="3">
                  <c:v>3.0707736412684081</c:v>
                </c:pt>
                <c:pt idx="4">
                  <c:v>5.5128378868102974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2-6F4E-8559-C969121D09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48207247"/>
        <c:axId val="1048208879"/>
      </c:lineChart>
      <c:catAx>
        <c:axId val="104820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208879"/>
        <c:crosses val="autoZero"/>
        <c:auto val="1"/>
        <c:lblAlgn val="ctr"/>
        <c:lblOffset val="100"/>
        <c:noMultiLvlLbl val="0"/>
      </c:catAx>
      <c:valAx>
        <c:axId val="104820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2072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12</xdr:row>
      <xdr:rowOff>101600</xdr:rowOff>
    </xdr:from>
    <xdr:to>
      <xdr:col>11</xdr:col>
      <xdr:colOff>717550</xdr:colOff>
      <xdr:row>31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9AD7FB-92B3-2E41-96C9-DF37C794D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52E8-B63A-AA41-A5D8-345F11B5EA7C}">
  <dimension ref="A1:N56"/>
  <sheetViews>
    <sheetView tabSelected="1" workbookViewId="0">
      <selection activeCell="N24" sqref="N24"/>
    </sheetView>
  </sheetViews>
  <sheetFormatPr baseColWidth="10" defaultRowHeight="16"/>
  <cols>
    <col min="1" max="1" width="18" customWidth="1"/>
    <col min="3" max="3" width="18.1640625" customWidth="1"/>
    <col min="4" max="4" width="19.83203125" customWidth="1"/>
    <col min="5" max="5" width="20.83203125" customWidth="1"/>
  </cols>
  <sheetData>
    <row r="1" spans="1:14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6" t="s">
        <v>10</v>
      </c>
      <c r="B2" s="2" t="s">
        <v>6</v>
      </c>
      <c r="C2" s="2" t="s">
        <v>2</v>
      </c>
      <c r="D2" s="2" t="s">
        <v>4</v>
      </c>
      <c r="E2" s="2" t="s">
        <v>7</v>
      </c>
    </row>
    <row r="3" spans="1:14">
      <c r="A3" t="s">
        <v>15</v>
      </c>
      <c r="B3" s="2">
        <v>1</v>
      </c>
      <c r="C3" s="5">
        <v>1581914340.9704599</v>
      </c>
      <c r="D3" s="1">
        <f>C3+E3</f>
        <v>1581914341.3677559</v>
      </c>
      <c r="E3" s="1">
        <v>0.397295951843261</v>
      </c>
    </row>
    <row r="4" spans="1:14">
      <c r="B4" s="2">
        <v>2</v>
      </c>
      <c r="C4" s="1">
        <v>1581914341.36394</v>
      </c>
      <c r="D4" s="1">
        <f t="shared" ref="D4:D20" si="0">C4+E4</f>
        <v>1581914341.8402195</v>
      </c>
      <c r="E4" s="1">
        <v>0.476279497146606</v>
      </c>
    </row>
    <row r="5" spans="1:14">
      <c r="B5" s="2">
        <v>3</v>
      </c>
      <c r="C5" s="5">
        <v>1581914341.97121</v>
      </c>
      <c r="D5" s="1">
        <f t="shared" si="0"/>
        <v>1581914342.5138409</v>
      </c>
      <c r="E5" s="5">
        <v>0.54263091087341297</v>
      </c>
    </row>
    <row r="6" spans="1:14">
      <c r="B6" s="2">
        <v>4</v>
      </c>
      <c r="C6" s="5">
        <v>1581914342.36517</v>
      </c>
      <c r="D6" s="1">
        <f t="shared" si="0"/>
        <v>1581914342.952415</v>
      </c>
      <c r="E6" s="1">
        <v>0.58724498748779297</v>
      </c>
    </row>
    <row r="7" spans="1:14">
      <c r="B7" s="2">
        <v>5</v>
      </c>
      <c r="C7" s="5">
        <v>1581914342.97297</v>
      </c>
      <c r="D7" s="1">
        <f t="shared" si="0"/>
        <v>1581914343.2027569</v>
      </c>
      <c r="E7" s="5">
        <v>0.229786872863769</v>
      </c>
    </row>
    <row r="8" spans="1:14">
      <c r="B8" s="2">
        <v>6</v>
      </c>
      <c r="C8" s="5">
        <v>1581914343.3654301</v>
      </c>
      <c r="D8" s="1">
        <f t="shared" si="0"/>
        <v>1581914343.6350803</v>
      </c>
      <c r="E8" s="5">
        <v>0.26965022087097101</v>
      </c>
    </row>
    <row r="9" spans="1:14">
      <c r="B9" s="2">
        <v>7</v>
      </c>
      <c r="C9" s="5">
        <v>1581914343.9740901</v>
      </c>
      <c r="D9" s="1">
        <f t="shared" si="0"/>
        <v>1581914344.2074225</v>
      </c>
      <c r="E9" s="5">
        <v>0.23333239555358801</v>
      </c>
    </row>
    <row r="10" spans="1:14">
      <c r="B10" s="2">
        <v>8</v>
      </c>
      <c r="C10" s="1">
        <v>1581914344.3667901</v>
      </c>
      <c r="D10" s="1">
        <f t="shared" si="0"/>
        <v>1581914344.6020505</v>
      </c>
      <c r="E10" s="5">
        <v>0.23526048660278301</v>
      </c>
    </row>
    <row r="11" spans="1:14">
      <c r="B11" s="2">
        <v>9</v>
      </c>
      <c r="C11" s="1">
        <v>1581914344.9753599</v>
      </c>
      <c r="D11" s="1">
        <f t="shared" si="0"/>
        <v>1581914345.2130773</v>
      </c>
      <c r="E11" s="5">
        <v>0.237717390060424</v>
      </c>
    </row>
    <row r="12" spans="1:14">
      <c r="B12" s="2">
        <v>10</v>
      </c>
      <c r="C12" s="1">
        <v>1581914345.36796</v>
      </c>
      <c r="D12" s="1">
        <f t="shared" si="0"/>
        <v>1581914346.2879918</v>
      </c>
      <c r="E12" s="1">
        <v>0.92003178596496504</v>
      </c>
    </row>
    <row r="13" spans="1:14">
      <c r="B13" s="2">
        <v>11</v>
      </c>
      <c r="C13" s="1">
        <v>1581914345.9768</v>
      </c>
      <c r="D13" s="1">
        <f t="shared" si="0"/>
        <v>1581914346.2185895</v>
      </c>
      <c r="E13" s="5">
        <v>0.24178957939147899</v>
      </c>
    </row>
    <row r="14" spans="1:14">
      <c r="B14" s="2">
        <v>12</v>
      </c>
      <c r="C14" s="1">
        <v>1581914346.3692701</v>
      </c>
      <c r="D14" s="1">
        <f t="shared" si="0"/>
        <v>1581914348.4555469</v>
      </c>
      <c r="E14" s="5">
        <v>2.0862767696380602</v>
      </c>
    </row>
    <row r="15" spans="1:14">
      <c r="B15" s="2">
        <v>13</v>
      </c>
      <c r="C15" s="1">
        <v>1581914346.97802</v>
      </c>
      <c r="D15" s="1">
        <f t="shared" si="0"/>
        <v>1581914350.1982751</v>
      </c>
      <c r="E15" s="5">
        <v>3.2202551364898602</v>
      </c>
    </row>
    <row r="16" spans="1:14">
      <c r="B16" s="2">
        <v>14</v>
      </c>
      <c r="C16" s="5">
        <v>1581914342.36517</v>
      </c>
      <c r="D16" s="1">
        <f t="shared" si="0"/>
        <v>1581914346.6729364</v>
      </c>
      <c r="E16" s="1">
        <v>4.3077664375305096</v>
      </c>
    </row>
    <row r="17" spans="1:14">
      <c r="B17" s="2">
        <v>15</v>
      </c>
      <c r="C17" s="5">
        <v>1581914342.97297</v>
      </c>
      <c r="D17" s="1">
        <f t="shared" si="0"/>
        <v>1581914346.3699281</v>
      </c>
      <c r="E17" s="5">
        <v>3.3969581127166699</v>
      </c>
    </row>
    <row r="18" spans="1:14">
      <c r="B18" s="2">
        <v>16</v>
      </c>
      <c r="C18" s="5">
        <v>1581914343.3654301</v>
      </c>
      <c r="D18" s="1">
        <f t="shared" si="0"/>
        <v>1581914355.2189</v>
      </c>
      <c r="E18" s="1">
        <v>11.8534698486328</v>
      </c>
    </row>
    <row r="19" spans="1:14">
      <c r="B19" s="2">
        <v>17</v>
      </c>
      <c r="C19" s="5">
        <v>1581914343.9740901</v>
      </c>
      <c r="D19" s="1">
        <f t="shared" si="0"/>
        <v>1581914358.7171211</v>
      </c>
      <c r="E19" s="5">
        <v>14.743031024932799</v>
      </c>
    </row>
    <row r="20" spans="1:14">
      <c r="A20" t="s">
        <v>9</v>
      </c>
      <c r="B20" s="2"/>
      <c r="C20" s="5">
        <f>AVERAGE(C3,C4,C5,C6,C7,C8,C9,C10,C11,C12,C13,C14,C15)</f>
        <v>1581914343.9244208</v>
      </c>
      <c r="D20" s="1">
        <f t="shared" si="0"/>
        <v>1581914346.5114079</v>
      </c>
      <c r="E20" s="5">
        <f>AVERAGE(E3:E19)</f>
        <v>2.5869869063882209</v>
      </c>
    </row>
    <row r="21" spans="1:14">
      <c r="B21" s="2"/>
      <c r="C21" s="5"/>
      <c r="D21" s="1"/>
      <c r="E21" s="5"/>
    </row>
    <row r="22" spans="1:14">
      <c r="A22" t="s">
        <v>11</v>
      </c>
      <c r="B22" s="2" t="s">
        <v>6</v>
      </c>
      <c r="C22" s="2" t="s">
        <v>2</v>
      </c>
      <c r="D22" s="2" t="s">
        <v>4</v>
      </c>
      <c r="E22" s="2" t="s">
        <v>7</v>
      </c>
    </row>
    <row r="23" spans="1:14">
      <c r="A23" t="s">
        <v>16</v>
      </c>
      <c r="B23" s="2">
        <v>1</v>
      </c>
      <c r="C23" s="5">
        <v>1581914341.2486501</v>
      </c>
      <c r="D23" s="5">
        <f>C23+E23</f>
        <v>1581914343.1247828</v>
      </c>
      <c r="E23" s="5">
        <v>1.87613272666931</v>
      </c>
    </row>
    <row r="24" spans="1:14">
      <c r="B24" s="2">
        <v>2</v>
      </c>
      <c r="C24" s="5">
        <v>1581914342.24951</v>
      </c>
      <c r="D24" s="5">
        <f t="shared" ref="D24:D30" si="1">C24+E24</f>
        <v>1581914343.2423446</v>
      </c>
      <c r="E24" s="1">
        <v>0.99283456802368097</v>
      </c>
    </row>
    <row r="25" spans="1:14">
      <c r="B25" s="2">
        <v>3</v>
      </c>
      <c r="C25" s="5">
        <v>1581914343.2508099</v>
      </c>
      <c r="D25" s="5">
        <f t="shared" si="1"/>
        <v>1581914344.2448802</v>
      </c>
      <c r="E25" s="5">
        <v>0.99407029151916504</v>
      </c>
    </row>
    <row r="26" spans="1:14">
      <c r="B26" s="2">
        <v>4</v>
      </c>
      <c r="C26" s="5">
        <v>1581914344.25213</v>
      </c>
      <c r="D26" s="5">
        <f t="shared" si="1"/>
        <v>1581914345.2927253</v>
      </c>
      <c r="E26" s="5">
        <v>1.0405952930450399</v>
      </c>
    </row>
    <row r="27" spans="1:14">
      <c r="B27" s="2">
        <v>5</v>
      </c>
      <c r="C27" s="5">
        <v>1581914345.2537701</v>
      </c>
      <c r="D27" s="5">
        <f t="shared" si="1"/>
        <v>1581914347.4292347</v>
      </c>
      <c r="E27" s="5">
        <v>2.17546463012695</v>
      </c>
    </row>
    <row r="28" spans="1:14">
      <c r="B28" s="2">
        <v>6</v>
      </c>
      <c r="C28" s="5">
        <v>1581914346.25511</v>
      </c>
      <c r="D28" s="5">
        <f t="shared" si="1"/>
        <v>1581914348.5190945</v>
      </c>
      <c r="E28" s="5">
        <v>2.2639844417571999</v>
      </c>
    </row>
    <row r="29" spans="1:14">
      <c r="B29" s="2">
        <v>7</v>
      </c>
      <c r="C29" s="5">
        <v>1581914344.25213</v>
      </c>
      <c r="D29" s="5">
        <f t="shared" si="1"/>
        <v>1581914346.6948912</v>
      </c>
      <c r="E29" s="5">
        <v>2.4427611827850302</v>
      </c>
    </row>
    <row r="30" spans="1:14">
      <c r="A30" t="s">
        <v>9</v>
      </c>
      <c r="B30" s="2"/>
      <c r="C30" s="5">
        <f>AVERAGE(C23,C24,C25,C26,C27,C28)</f>
        <v>1581914343.7516634</v>
      </c>
      <c r="D30" s="5">
        <f t="shared" si="1"/>
        <v>1581914345.4353554</v>
      </c>
      <c r="E30" s="5">
        <f>AVERAGE(E23:E29)</f>
        <v>1.6836918762751967</v>
      </c>
    </row>
    <row r="31" spans="1:14">
      <c r="B31" s="2"/>
      <c r="C31" s="5"/>
      <c r="D31" s="5"/>
      <c r="E31" s="5"/>
    </row>
    <row r="32" spans="1:14">
      <c r="A32" s="3" t="s">
        <v>12</v>
      </c>
      <c r="B32" s="4" t="s">
        <v>5</v>
      </c>
      <c r="C32" s="4" t="s">
        <v>1</v>
      </c>
      <c r="D32" s="4" t="s">
        <v>3</v>
      </c>
      <c r="E32" s="2" t="s">
        <v>7</v>
      </c>
      <c r="F32" s="3"/>
      <c r="G32" s="3"/>
      <c r="H32" s="3"/>
      <c r="I32" s="3"/>
      <c r="J32" s="3"/>
      <c r="K32" s="3"/>
      <c r="L32" s="3"/>
      <c r="M32" s="3"/>
      <c r="N32" s="3"/>
    </row>
    <row r="33" spans="1:14">
      <c r="A33" s="3" t="s">
        <v>17</v>
      </c>
      <c r="B33" s="2">
        <v>1</v>
      </c>
      <c r="C33" s="5">
        <v>1581914341.5794499</v>
      </c>
      <c r="D33" s="5">
        <f>C33+E33</f>
        <v>1581914342.5063426</v>
      </c>
      <c r="E33" s="5">
        <v>0.92689275741577104</v>
      </c>
    </row>
    <row r="34" spans="1:14">
      <c r="B34" s="2">
        <v>2</v>
      </c>
      <c r="C34" s="5">
        <v>1581914342.5811601</v>
      </c>
      <c r="D34" s="5">
        <f t="shared" ref="D34:D39" si="2">C34+E34</f>
        <v>1581914344.7320838</v>
      </c>
      <c r="E34" s="5">
        <v>2.1509237289428702</v>
      </c>
    </row>
    <row r="35" spans="1:14">
      <c r="B35" s="2">
        <v>3</v>
      </c>
      <c r="C35" s="1">
        <v>1581914343.5815499</v>
      </c>
      <c r="D35" s="5">
        <f t="shared" si="2"/>
        <v>1581914345.9909322</v>
      </c>
      <c r="E35" s="5">
        <v>2.4093823432922301</v>
      </c>
    </row>
    <row r="36" spans="1:14">
      <c r="B36" s="2">
        <v>4</v>
      </c>
      <c r="C36" s="5">
        <v>1581914344.58289</v>
      </c>
      <c r="D36" s="5">
        <f t="shared" si="2"/>
        <v>1581914348.1686828</v>
      </c>
      <c r="E36" s="5">
        <v>3.58579277992248</v>
      </c>
    </row>
    <row r="37" spans="1:14">
      <c r="B37" s="2">
        <v>5</v>
      </c>
      <c r="C37" s="5">
        <v>1581914345.58354</v>
      </c>
      <c r="D37" s="5">
        <f t="shared" si="2"/>
        <v>1581914351.0941978</v>
      </c>
      <c r="E37" s="5">
        <v>5.5106577873229901</v>
      </c>
    </row>
    <row r="38" spans="1:14">
      <c r="B38" s="2">
        <v>6</v>
      </c>
      <c r="C38" s="5">
        <v>1581914346.58496</v>
      </c>
      <c r="D38" s="5">
        <f t="shared" si="2"/>
        <v>1581914354.6149638</v>
      </c>
      <c r="E38" s="5">
        <v>8.0300037860870308</v>
      </c>
    </row>
    <row r="39" spans="1:14">
      <c r="A39" s="3" t="s">
        <v>8</v>
      </c>
      <c r="B39" s="2"/>
      <c r="C39" s="5">
        <f>AVERAGE(C33,C35,C34,C36,C37,C38)</f>
        <v>1581914344.0822582</v>
      </c>
      <c r="D39" s="5">
        <f t="shared" si="2"/>
        <v>1581914347.8512003</v>
      </c>
      <c r="E39" s="5">
        <f>AVERAGE(E33:E38)</f>
        <v>3.768942197163895</v>
      </c>
    </row>
    <row r="40" spans="1:14">
      <c r="B40" s="2"/>
      <c r="C40" s="5"/>
      <c r="D40" s="5"/>
      <c r="E40" s="5"/>
    </row>
    <row r="41" spans="1:14">
      <c r="A41" s="3" t="s">
        <v>13</v>
      </c>
      <c r="B41" s="4" t="s">
        <v>5</v>
      </c>
      <c r="C41" s="4" t="s">
        <v>1</v>
      </c>
      <c r="D41" s="4" t="s">
        <v>3</v>
      </c>
      <c r="E41" s="2" t="s">
        <v>7</v>
      </c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3" t="s">
        <v>18</v>
      </c>
      <c r="B42" s="2">
        <v>1</v>
      </c>
      <c r="C42" s="1">
        <v>1581914341.9066701</v>
      </c>
      <c r="D42" s="5">
        <f>C42+E42</f>
        <v>1581914343.1341283</v>
      </c>
      <c r="E42" s="5">
        <v>1.2274582386016799</v>
      </c>
    </row>
    <row r="43" spans="1:14">
      <c r="B43" s="2">
        <v>2</v>
      </c>
      <c r="C43" s="1">
        <v>1581914342.9079499</v>
      </c>
      <c r="D43" s="5">
        <f t="shared" ref="D43:D48" si="3">C43+E43</f>
        <v>1581914344.2672174</v>
      </c>
      <c r="E43" s="5">
        <v>1.3592674732208201</v>
      </c>
    </row>
    <row r="44" spans="1:14">
      <c r="B44" s="2">
        <v>3</v>
      </c>
      <c r="C44" s="1">
        <v>1581914343.9091401</v>
      </c>
      <c r="D44" s="5">
        <f t="shared" si="3"/>
        <v>1581914347.5571399</v>
      </c>
      <c r="E44" s="5">
        <v>3.6479997634887602</v>
      </c>
    </row>
    <row r="45" spans="1:14">
      <c r="B45" s="2">
        <v>4</v>
      </c>
      <c r="C45" s="1">
        <v>1581914344.9105</v>
      </c>
      <c r="D45" s="5">
        <f t="shared" si="3"/>
        <v>1581914348.6911945</v>
      </c>
      <c r="E45" s="5">
        <v>3.7806944847106898</v>
      </c>
    </row>
    <row r="46" spans="1:14">
      <c r="B46" s="2">
        <v>5</v>
      </c>
      <c r="C46" s="1">
        <v>1581914345.9112599</v>
      </c>
      <c r="D46" s="5">
        <f t="shared" si="3"/>
        <v>1581914349.9560728</v>
      </c>
      <c r="E46" s="5">
        <v>4.0448129177093497</v>
      </c>
    </row>
    <row r="47" spans="1:14">
      <c r="B47" s="2">
        <v>6</v>
      </c>
      <c r="C47" s="1">
        <v>1581914346.91291</v>
      </c>
      <c r="D47" s="5">
        <f t="shared" si="3"/>
        <v>1581914351.277319</v>
      </c>
      <c r="E47" s="5">
        <v>4.3644089698791504</v>
      </c>
    </row>
    <row r="48" spans="1:14">
      <c r="A48" s="3" t="s">
        <v>8</v>
      </c>
      <c r="C48" s="1">
        <f>AVERAGE(C42:C47)</f>
        <v>1581914344.4097383</v>
      </c>
      <c r="D48" s="5">
        <f t="shared" si="3"/>
        <v>1581914347.4805119</v>
      </c>
      <c r="E48" s="1">
        <f>AVERAGE(E42:E47)</f>
        <v>3.0707736412684081</v>
      </c>
    </row>
    <row r="50" spans="1:14">
      <c r="A50" s="3" t="s">
        <v>14</v>
      </c>
      <c r="B50" s="4" t="s">
        <v>5</v>
      </c>
      <c r="C50" s="4" t="s">
        <v>1</v>
      </c>
      <c r="D50" s="4" t="s">
        <v>3</v>
      </c>
      <c r="E50" s="2" t="s">
        <v>7</v>
      </c>
      <c r="F50" s="3"/>
      <c r="G50" s="3"/>
      <c r="H50" s="3"/>
      <c r="I50" s="3"/>
      <c r="J50" s="3"/>
      <c r="K50" s="3"/>
      <c r="L50" s="3"/>
      <c r="M50" s="3"/>
      <c r="N50" s="3"/>
    </row>
    <row r="51" spans="1:14">
      <c r="A51" s="3" t="s">
        <v>19</v>
      </c>
      <c r="B51" s="2">
        <v>1</v>
      </c>
      <c r="C51" s="1">
        <v>1581914342.91732</v>
      </c>
      <c r="D51" s="5">
        <f>C51+E51</f>
        <v>1581914345.5341709</v>
      </c>
      <c r="E51" s="5">
        <v>2.6168508529663002</v>
      </c>
    </row>
    <row r="52" spans="1:14">
      <c r="B52" s="2">
        <v>2</v>
      </c>
      <c r="C52" s="1">
        <v>1581914343.9186599</v>
      </c>
      <c r="D52" s="5">
        <f t="shared" ref="D52:D56" si="4">C52+E52</f>
        <v>1581914346.5737169</v>
      </c>
      <c r="E52" s="5">
        <v>2.65505695343017</v>
      </c>
    </row>
    <row r="53" spans="1:14">
      <c r="B53" s="2">
        <v>3</v>
      </c>
      <c r="C53" s="1">
        <v>1581914344.9203701</v>
      </c>
      <c r="D53" s="5">
        <f t="shared" si="4"/>
        <v>1581914351.391737</v>
      </c>
      <c r="E53" s="5">
        <v>6.4713668823242099</v>
      </c>
    </row>
    <row r="54" spans="1:14">
      <c r="B54" s="2">
        <v>4</v>
      </c>
      <c r="C54" s="1">
        <v>1581914345.9215</v>
      </c>
      <c r="D54" s="5">
        <f t="shared" si="4"/>
        <v>1581914352.5068507</v>
      </c>
      <c r="E54" s="5">
        <v>6.5853507518768302</v>
      </c>
    </row>
    <row r="55" spans="1:14">
      <c r="B55" s="2">
        <v>5</v>
      </c>
      <c r="C55" s="1">
        <v>1581914346.92239</v>
      </c>
      <c r="D55" s="5">
        <f t="shared" si="4"/>
        <v>1581914356.157954</v>
      </c>
      <c r="E55" s="5">
        <v>9.2355639934539795</v>
      </c>
    </row>
    <row r="56" spans="1:14">
      <c r="A56" s="3" t="s">
        <v>8</v>
      </c>
      <c r="B56" s="2"/>
      <c r="C56" s="1">
        <f>AVERAGE(C51:C55)</f>
        <v>1581914344.920048</v>
      </c>
      <c r="D56" s="5">
        <f t="shared" si="4"/>
        <v>1581914350.4328859</v>
      </c>
      <c r="E56" s="1">
        <f>AVERAGE(E51:E55)</f>
        <v>5.5128378868102974</v>
      </c>
    </row>
  </sheetData>
  <mergeCells count="1">
    <mergeCell ref="B1:N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2020-02-17T04:43:16Z</dcterms:created>
  <dcterms:modified xsi:type="dcterms:W3CDTF">2020-02-28T21:19:09Z</dcterms:modified>
</cp:coreProperties>
</file>