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val\Desktop\Data Science\Deconstructing Neural Networks\Houses Prices\"/>
    </mc:Choice>
  </mc:AlternateContent>
  <xr:revisionPtr revIDLastSave="0" documentId="13_ncr:40009_{67EF24DC-388C-4C11-9E11-2E523CE9A184}" xr6:coauthVersionLast="45" xr6:coauthVersionMax="45" xr10:uidLastSave="{00000000-0000-0000-0000-000000000000}"/>
  <bookViews>
    <workbookView xWindow="-25320" yWindow="180" windowWidth="25440" windowHeight="15390"/>
  </bookViews>
  <sheets>
    <sheet name="NN_test_set_prediction_results" sheetId="1" r:id="rId1"/>
  </sheets>
  <definedNames>
    <definedName name="_xlnm._FilterDatabase" localSheetId="0" hidden="1">NN_test_set_prediction_results!$A$1:$M$12</definedName>
  </definedNames>
  <calcPr calcId="0"/>
</workbook>
</file>

<file path=xl/calcChain.xml><?xml version="1.0" encoding="utf-8"?>
<calcChain xmlns="http://schemas.openxmlformats.org/spreadsheetml/2006/main">
  <c r="J3" i="1" l="1"/>
  <c r="K3" i="1"/>
  <c r="L3" i="1"/>
  <c r="M3" i="1"/>
  <c r="J9" i="1"/>
  <c r="K9" i="1"/>
  <c r="L9" i="1"/>
  <c r="M9" i="1"/>
  <c r="J11" i="1"/>
  <c r="K11" i="1"/>
  <c r="L11" i="1"/>
  <c r="M11" i="1"/>
  <c r="J10" i="1"/>
  <c r="K10" i="1"/>
  <c r="L10" i="1"/>
  <c r="M10" i="1"/>
  <c r="J7" i="1"/>
  <c r="K7" i="1"/>
  <c r="L7" i="1"/>
  <c r="M7" i="1"/>
  <c r="J8" i="1"/>
  <c r="K8" i="1"/>
  <c r="L8" i="1"/>
  <c r="M8" i="1"/>
  <c r="J4" i="1"/>
  <c r="K4" i="1"/>
  <c r="L4" i="1"/>
  <c r="M4" i="1"/>
  <c r="J2" i="1"/>
  <c r="K2" i="1"/>
  <c r="L2" i="1"/>
  <c r="M2" i="1"/>
  <c r="J12" i="1"/>
  <c r="K12" i="1"/>
  <c r="L12" i="1"/>
  <c r="M12" i="1"/>
  <c r="J5" i="1"/>
  <c r="K5" i="1"/>
  <c r="L5" i="1"/>
  <c r="M5" i="1"/>
  <c r="J6" i="1"/>
  <c r="K6" i="1"/>
  <c r="L6" i="1"/>
  <c r="M6" i="1"/>
</calcChain>
</file>

<file path=xl/sharedStrings.xml><?xml version="1.0" encoding="utf-8"?>
<sst xmlns="http://schemas.openxmlformats.org/spreadsheetml/2006/main" count="35" uniqueCount="34">
  <si>
    <t>6 features</t>
  </si>
  <si>
    <t>['OverallQual', 'GrLivArea', 'GarageCars']</t>
  </si>
  <si>
    <t>['GarageArea', 'TotalBsmtSF', '1stFlrSF']</t>
  </si>
  <si>
    <t>['OverallQual', 'GrLivArea', 'GarageArea']</t>
  </si>
  <si>
    <t>['GarageCars', 'TotalBsmtSF', '1stFlrSF']</t>
  </si>
  <si>
    <t>['OverallQual', 'GrLivArea', 'TotalBsmtSF']</t>
  </si>
  <si>
    <t>['GarageCars', 'GarageArea', '1stFlrSF']</t>
  </si>
  <si>
    <t>['OverallQual', 'GrLivArea', '1stFlrSF']</t>
  </si>
  <si>
    <t>['GarageCars', 'GarageArea', 'TotalBsmtSF']</t>
  </si>
  <si>
    <t>['OverallQual', 'GarageCars', 'GarageArea']</t>
  </si>
  <si>
    <t>['GrLivArea', 'TotalBsmtSF', '1stFlrSF']</t>
  </si>
  <si>
    <t>['OverallQual', 'GarageCars', 'TotalBsmtSF']</t>
  </si>
  <si>
    <t>['GrLivArea', 'GarageArea', '1stFlrSF']</t>
  </si>
  <si>
    <t>['OverallQual', 'GarageCars', '1stFlrSF']</t>
  </si>
  <si>
    <t>['GrLivArea', 'GarageArea', 'TotalBsmtSF']</t>
  </si>
  <si>
    <t>['OverallQual', 'GarageArea', 'TotalBsmtSF']</t>
  </si>
  <si>
    <t>['GrLivArea', 'GarageCars', '1stFlrSF']</t>
  </si>
  <si>
    <t>['OverallQual', 'GarageArea', '1stFlrSF']</t>
  </si>
  <si>
    <t>['GrLivArea', 'GarageCars', 'TotalBsmtSF']</t>
  </si>
  <si>
    <t>['OverallQual', 'TotalBsmtSF', '1stFlrSF']</t>
  </si>
  <si>
    <t>['GrLivArea', 'GarageCars', 'GarageArea']</t>
  </si>
  <si>
    <t>group1</t>
  </si>
  <si>
    <t>group2</t>
  </si>
  <si>
    <t>Average MSE</t>
  </si>
  <si>
    <t>Median MSE</t>
  </si>
  <si>
    <t>Min MSE</t>
  </si>
  <si>
    <t>Max MSE</t>
  </si>
  <si>
    <t>MSE 1</t>
  </si>
  <si>
    <t>MSE 2</t>
  </si>
  <si>
    <t>MSE 3</t>
  </si>
  <si>
    <t>MSE 4</t>
  </si>
  <si>
    <t>MSE 5</t>
  </si>
  <si>
    <t>MSE 6</t>
  </si>
  <si>
    <t>MSE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</si>
</sst>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10" xfId="0" applyFont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workbookViewId="0">
      <selection activeCell="N4" sqref="N4"/>
    </sheetView>
  </sheetViews>
  <sheetFormatPr defaultRowHeight="14.4" x14ac:dyDescent="0.3"/>
  <cols>
    <col min="1" max="1" width="38.5546875" bestFit="1" customWidth="1"/>
    <col min="2" max="2" width="37.88671875" bestFit="1" customWidth="1"/>
    <col min="3" max="9" width="12.77734375" hidden="1" customWidth="1"/>
    <col min="10" max="10" width="16.6640625" bestFit="1" customWidth="1"/>
    <col min="11" max="11" width="16.21875" bestFit="1" customWidth="1"/>
    <col min="12" max="12" width="13" bestFit="1" customWidth="1"/>
    <col min="13" max="13" width="13.33203125" bestFit="1" customWidth="1"/>
  </cols>
  <sheetData>
    <row r="1" spans="1:13" x14ac:dyDescent="0.3">
      <c r="A1" s="2" t="s">
        <v>21</v>
      </c>
      <c r="B1" s="2" t="s">
        <v>22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23</v>
      </c>
      <c r="K1" s="2" t="s">
        <v>24</v>
      </c>
      <c r="L1" s="2" t="s">
        <v>25</v>
      </c>
      <c r="M1" s="2" t="s">
        <v>26</v>
      </c>
    </row>
    <row r="2" spans="1:13" x14ac:dyDescent="0.3">
      <c r="A2" s="1" t="s">
        <v>15</v>
      </c>
      <c r="B2" s="1" t="s">
        <v>16</v>
      </c>
      <c r="C2" s="1">
        <v>0.18223269283771501</v>
      </c>
      <c r="D2" s="1">
        <v>0.18593895435333199</v>
      </c>
      <c r="E2" s="1">
        <v>0.18323892354965199</v>
      </c>
      <c r="F2" s="1">
        <v>0.171463087201118</v>
      </c>
      <c r="G2" s="1">
        <v>0.18771885335445401</v>
      </c>
      <c r="H2" s="1">
        <v>0.165194451808929</v>
      </c>
      <c r="I2" s="1">
        <v>0.18504089117050099</v>
      </c>
      <c r="J2" s="1">
        <f>AVERAGE(C2:I2)</f>
        <v>0.18011826489652871</v>
      </c>
      <c r="K2" s="1">
        <f>MEDIAN(C2:I2)</f>
        <v>0.18323892354965199</v>
      </c>
      <c r="L2" s="1">
        <f>MIN(C2:I2)</f>
        <v>0.165194451808929</v>
      </c>
      <c r="M2" s="1">
        <f>MAX(C2:I2)</f>
        <v>0.18771885335445401</v>
      </c>
    </row>
    <row r="3" spans="1:13" x14ac:dyDescent="0.3">
      <c r="A3" s="1" t="s">
        <v>1</v>
      </c>
      <c r="B3" s="1" t="s">
        <v>2</v>
      </c>
      <c r="C3" s="1">
        <v>0.17734405398368799</v>
      </c>
      <c r="D3" s="1">
        <v>0.17870451509952501</v>
      </c>
      <c r="E3" s="1">
        <v>0.18131706118583599</v>
      </c>
      <c r="F3" s="1">
        <v>0.19031900167465199</v>
      </c>
      <c r="G3" s="1">
        <v>0.193498104810714</v>
      </c>
      <c r="H3" s="1">
        <v>0.17398886382579801</v>
      </c>
      <c r="I3" s="1">
        <v>0.18660163879394501</v>
      </c>
      <c r="J3" s="1">
        <f>AVERAGE(C3:I3)</f>
        <v>0.18311046276773688</v>
      </c>
      <c r="K3" s="1">
        <f>MEDIAN(C3:I3)</f>
        <v>0.18131706118583599</v>
      </c>
      <c r="L3" s="1">
        <f>MIN(C3:I3)</f>
        <v>0.17398886382579801</v>
      </c>
      <c r="M3" s="1">
        <f>MAX(C3:I3)</f>
        <v>0.193498104810714</v>
      </c>
    </row>
    <row r="4" spans="1:13" x14ac:dyDescent="0.3">
      <c r="A4" s="1" t="s">
        <v>13</v>
      </c>
      <c r="B4" s="1" t="s">
        <v>14</v>
      </c>
      <c r="C4" s="1">
        <v>0.186352804303169</v>
      </c>
      <c r="D4" s="1">
        <v>0.18601202964782701</v>
      </c>
      <c r="E4" s="1">
        <v>0.17587375640869099</v>
      </c>
      <c r="F4" s="1">
        <v>0.19644203782081601</v>
      </c>
      <c r="G4" s="1">
        <v>0.184363722801208</v>
      </c>
      <c r="H4" s="1">
        <v>0.17399708926677701</v>
      </c>
      <c r="I4" s="1">
        <v>0.19321921467781</v>
      </c>
      <c r="J4" s="1">
        <f>AVERAGE(C4:I4)</f>
        <v>0.18518009356089973</v>
      </c>
      <c r="K4" s="1">
        <f>MEDIAN(C4:I4)</f>
        <v>0.18601202964782701</v>
      </c>
      <c r="L4" s="1">
        <f>MIN(C4:I4)</f>
        <v>0.17399708926677701</v>
      </c>
      <c r="M4" s="1">
        <f>MAX(C4:I4)</f>
        <v>0.19644203782081601</v>
      </c>
    </row>
    <row r="5" spans="1:13" x14ac:dyDescent="0.3">
      <c r="A5" s="1" t="s">
        <v>19</v>
      </c>
      <c r="B5" s="1" t="s">
        <v>20</v>
      </c>
      <c r="C5" s="1">
        <v>0.182255804538726</v>
      </c>
      <c r="D5" s="1">
        <v>0.186178043484687</v>
      </c>
      <c r="E5" s="1">
        <v>0.18503822386264801</v>
      </c>
      <c r="F5" s="1">
        <v>0.18275122344493799</v>
      </c>
      <c r="G5" s="1">
        <v>0.18900990486145</v>
      </c>
      <c r="H5" s="1">
        <v>0.193415611982345</v>
      </c>
      <c r="I5" s="1">
        <v>0.18265905976295399</v>
      </c>
      <c r="J5" s="1">
        <f>AVERAGE(C5:I5)</f>
        <v>0.18590112456253544</v>
      </c>
      <c r="K5" s="1">
        <f>MEDIAN(C5:I5)</f>
        <v>0.18503822386264801</v>
      </c>
      <c r="L5" s="1">
        <f>MIN(C5:I5)</f>
        <v>0.182255804538726</v>
      </c>
      <c r="M5" s="1">
        <f>MAX(C5:I5)</f>
        <v>0.193415611982345</v>
      </c>
    </row>
    <row r="6" spans="1:13" x14ac:dyDescent="0.3">
      <c r="A6" s="1" t="s">
        <v>0</v>
      </c>
      <c r="B6" s="1" t="s">
        <v>0</v>
      </c>
      <c r="C6" s="1">
        <v>0.17890259623527499</v>
      </c>
      <c r="D6" s="1">
        <v>0.185540601611137</v>
      </c>
      <c r="E6" s="1">
        <v>0.17226533591747201</v>
      </c>
      <c r="F6" s="1">
        <v>0.19062620401382399</v>
      </c>
      <c r="G6" s="1">
        <v>0.191663488745689</v>
      </c>
      <c r="H6" s="1">
        <v>0.180621683597564</v>
      </c>
      <c r="I6" s="1">
        <v>0.21170490980148299</v>
      </c>
      <c r="J6" s="1">
        <f>AVERAGE(C6:I6)</f>
        <v>0.18733211713177769</v>
      </c>
      <c r="K6" s="1">
        <f>MEDIAN(C6:I6)</f>
        <v>0.185540601611137</v>
      </c>
      <c r="L6" s="1">
        <f>MIN(C6:I6)</f>
        <v>0.17226533591747201</v>
      </c>
      <c r="M6" s="1">
        <f>MAX(C6:I6)</f>
        <v>0.21170490980148299</v>
      </c>
    </row>
    <row r="7" spans="1:13" x14ac:dyDescent="0.3">
      <c r="A7" s="1" t="s">
        <v>9</v>
      </c>
      <c r="B7" s="1" t="s">
        <v>10</v>
      </c>
      <c r="C7" s="1">
        <v>0.19000893831252999</v>
      </c>
      <c r="D7" s="1">
        <v>0.189562782645225</v>
      </c>
      <c r="E7" s="1">
        <v>0.19203352928161599</v>
      </c>
      <c r="F7" s="1">
        <v>0.19446536898612901</v>
      </c>
      <c r="G7" s="1">
        <v>0.177347972989082</v>
      </c>
      <c r="H7" s="1">
        <v>0.192004203796386</v>
      </c>
      <c r="I7" s="1">
        <v>0.18245629966259</v>
      </c>
      <c r="J7" s="1">
        <f>AVERAGE(C7:I7)</f>
        <v>0.18826844223907971</v>
      </c>
      <c r="K7" s="1">
        <f>MEDIAN(C7:I7)</f>
        <v>0.19000893831252999</v>
      </c>
      <c r="L7" s="1">
        <f>MIN(C7:I7)</f>
        <v>0.177347972989082</v>
      </c>
      <c r="M7" s="1">
        <f>MAX(C7:I7)</f>
        <v>0.19446536898612901</v>
      </c>
    </row>
    <row r="8" spans="1:13" x14ac:dyDescent="0.3">
      <c r="A8" s="1" t="s">
        <v>11</v>
      </c>
      <c r="B8" s="1" t="s">
        <v>12</v>
      </c>
      <c r="C8" s="1">
        <v>0.18529357016086501</v>
      </c>
      <c r="D8" s="1">
        <v>0.20600599050521801</v>
      </c>
      <c r="E8" s="1">
        <v>0.18036080896854401</v>
      </c>
      <c r="F8" s="1">
        <v>0.183377996087074</v>
      </c>
      <c r="G8" s="1">
        <v>0.19355744123458801</v>
      </c>
      <c r="H8" s="1">
        <v>0.169919729232788</v>
      </c>
      <c r="I8" s="1">
        <v>0.218402609229087</v>
      </c>
      <c r="J8" s="1">
        <f>AVERAGE(C8:I8)</f>
        <v>0.19098830648830914</v>
      </c>
      <c r="K8" s="1">
        <f>MEDIAN(C8:I8)</f>
        <v>0.18529357016086501</v>
      </c>
      <c r="L8" s="1">
        <f>MIN(C8:I8)</f>
        <v>0.169919729232788</v>
      </c>
      <c r="M8" s="1">
        <f>MAX(C8:I8)</f>
        <v>0.218402609229087</v>
      </c>
    </row>
    <row r="9" spans="1:13" x14ac:dyDescent="0.3">
      <c r="A9" s="1" t="s">
        <v>3</v>
      </c>
      <c r="B9" s="1" t="s">
        <v>4</v>
      </c>
      <c r="C9" s="1">
        <v>0.18005584180355</v>
      </c>
      <c r="D9" s="1">
        <v>0.197672754526138</v>
      </c>
      <c r="E9" s="1">
        <v>0.21207882463932001</v>
      </c>
      <c r="F9" s="1">
        <v>0.185187712311744</v>
      </c>
      <c r="G9" s="1">
        <v>0.19894328713417</v>
      </c>
      <c r="H9" s="1">
        <v>0.18046793341636599</v>
      </c>
      <c r="I9" s="1">
        <v>0.18280990421772</v>
      </c>
      <c r="J9" s="1">
        <f>AVERAGE(C9:I9)</f>
        <v>0.19103089400700116</v>
      </c>
      <c r="K9" s="1">
        <f>MEDIAN(C9:I9)</f>
        <v>0.185187712311744</v>
      </c>
      <c r="L9" s="1">
        <f>MIN(C9:I9)</f>
        <v>0.18005584180355</v>
      </c>
      <c r="M9" s="1">
        <f>MAX(C9:I9)</f>
        <v>0.21207882463932001</v>
      </c>
    </row>
    <row r="10" spans="1:13" x14ac:dyDescent="0.3">
      <c r="A10" s="1" t="s">
        <v>7</v>
      </c>
      <c r="B10" s="1" t="s">
        <v>8</v>
      </c>
      <c r="C10" s="1">
        <v>0.20309132337570099</v>
      </c>
      <c r="D10" s="1">
        <v>0.20635406672954501</v>
      </c>
      <c r="E10" s="1">
        <v>0.20378363132476801</v>
      </c>
      <c r="F10" s="1">
        <v>0.21324686706066101</v>
      </c>
      <c r="G10" s="1">
        <v>0.190823629498481</v>
      </c>
      <c r="H10" s="1">
        <v>0.18373700976371701</v>
      </c>
      <c r="I10" s="1">
        <v>0.19550776481628401</v>
      </c>
      <c r="J10" s="1">
        <f>AVERAGE(C10:I10)</f>
        <v>0.19950632750987957</v>
      </c>
      <c r="K10" s="1">
        <f>MEDIAN(C10:I10)</f>
        <v>0.20309132337570099</v>
      </c>
      <c r="L10" s="1">
        <f>MIN(C10:I10)</f>
        <v>0.18373700976371701</v>
      </c>
      <c r="M10" s="1">
        <f>MAX(C10:I10)</f>
        <v>0.21324686706066101</v>
      </c>
    </row>
    <row r="11" spans="1:13" x14ac:dyDescent="0.3">
      <c r="A11" s="1" t="s">
        <v>5</v>
      </c>
      <c r="B11" s="1" t="s">
        <v>6</v>
      </c>
      <c r="C11" s="1">
        <v>0.19048132002353599</v>
      </c>
      <c r="D11" s="1">
        <v>0.197234496474266</v>
      </c>
      <c r="E11" s="1">
        <v>0.20591759681701599</v>
      </c>
      <c r="F11" s="1">
        <v>0.20601978898048401</v>
      </c>
      <c r="G11" s="1">
        <v>0.209379822015762</v>
      </c>
      <c r="H11" s="1">
        <v>0.21388019621372201</v>
      </c>
      <c r="I11" s="1">
        <v>0.20277558267116499</v>
      </c>
      <c r="J11" s="1">
        <f>AVERAGE(C11:I11)</f>
        <v>0.20366982902799299</v>
      </c>
      <c r="K11" s="1">
        <f>MEDIAN(C11:I11)</f>
        <v>0.20591759681701599</v>
      </c>
      <c r="L11" s="1">
        <f>MIN(C11:I11)</f>
        <v>0.19048132002353599</v>
      </c>
      <c r="M11" s="1">
        <f>MAX(C11:I11)</f>
        <v>0.21388019621372201</v>
      </c>
    </row>
    <row r="12" spans="1:13" x14ac:dyDescent="0.3">
      <c r="A12" s="1" t="s">
        <v>17</v>
      </c>
      <c r="B12" s="1" t="s">
        <v>18</v>
      </c>
      <c r="C12" s="1">
        <v>0.18480709195136999</v>
      </c>
      <c r="D12" s="1">
        <v>0.203734576702117</v>
      </c>
      <c r="E12" s="1">
        <v>0.21204487979412001</v>
      </c>
      <c r="F12" s="1">
        <v>0.19866836071014399</v>
      </c>
      <c r="G12" s="1">
        <v>0.242627933621406</v>
      </c>
      <c r="H12" s="1">
        <v>0.19444026052951799</v>
      </c>
      <c r="I12" s="1">
        <v>0.20474001765251101</v>
      </c>
      <c r="J12" s="1">
        <f>AVERAGE(C12:I12)</f>
        <v>0.20586616013731224</v>
      </c>
      <c r="K12" s="1">
        <f>MEDIAN(C12:I12)</f>
        <v>0.203734576702117</v>
      </c>
      <c r="L12" s="1">
        <f>MIN(C12:I12)</f>
        <v>0.18480709195136999</v>
      </c>
      <c r="M12" s="1">
        <f>MAX(C12:I12)</f>
        <v>0.242627933621406</v>
      </c>
    </row>
  </sheetData>
  <autoFilter ref="A1:M12">
    <sortState xmlns:xlrd2="http://schemas.microsoft.com/office/spreadsheetml/2017/richdata2" ref="A2:M12">
      <sortCondition ref="J1:J12"/>
    </sortState>
  </autoFilter>
  <phoneticPr fontId="18" type="noConversion"/>
  <conditionalFormatting sqref="J2:J12">
    <cfRule type="colorScale" priority="4">
      <colorScale>
        <cfvo type="min"/>
        <cfvo type="max"/>
        <color rgb="FFFCFCFF"/>
        <color rgb="FFF8696B"/>
      </colorScale>
    </cfRule>
  </conditionalFormatting>
  <conditionalFormatting sqref="K2:K12">
    <cfRule type="colorScale" priority="3">
      <colorScale>
        <cfvo type="min"/>
        <cfvo type="max"/>
        <color rgb="FFFCFCFF"/>
        <color rgb="FFF8696B"/>
      </colorScale>
    </cfRule>
  </conditionalFormatting>
  <conditionalFormatting sqref="L2:L12">
    <cfRule type="colorScale" priority="2">
      <colorScale>
        <cfvo type="min"/>
        <cfvo type="max"/>
        <color rgb="FFFCFCFF"/>
        <color rgb="FFF8696B"/>
      </colorScale>
    </cfRule>
  </conditionalFormatting>
  <conditionalFormatting sqref="M2:M1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NN_test_set_prediction_results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Yuval</cp:lastModifiedBy>
  <dcterms:created xsi:type="dcterms:W3CDTF">2020-06-09T16:48:10Z</dcterms:created>
  <dcterms:modified xsi:type="dcterms:W3CDTF">2020-06-09T16:51:01Z</dcterms:modified>
</cp:coreProperties>
</file>