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B972FECE-C237-425D-A028-B712F6EF677E}" xr6:coauthVersionLast="45" xr6:coauthVersionMax="45" xr10:uidLastSave="{00000000-0000-0000-0000-000000000000}"/>
  <bookViews>
    <workbookView xWindow="-25320" yWindow="180" windowWidth="25440" windowHeight="15390"/>
  </bookViews>
  <sheets>
    <sheet name="NN_test_set_prediction_results2" sheetId="1" r:id="rId1"/>
  </sheets>
  <definedNames>
    <definedName name="_xlnm._FilterDatabase" localSheetId="0" hidden="1">NN_test_set_prediction_results2!$A$1:$M$24</definedName>
  </definedNames>
  <calcPr calcId="0"/>
</workbook>
</file>

<file path=xl/calcChain.xml><?xml version="1.0" encoding="utf-8"?>
<calcChain xmlns="http://schemas.openxmlformats.org/spreadsheetml/2006/main">
  <c r="L7" i="1" l="1"/>
  <c r="M7" i="1"/>
  <c r="L9" i="1" l="1"/>
  <c r="M9" i="1"/>
  <c r="L14" i="1"/>
  <c r="M14" i="1"/>
  <c r="L21" i="1"/>
  <c r="M21" i="1"/>
  <c r="L11" i="1"/>
  <c r="M11" i="1"/>
  <c r="L3" i="1"/>
  <c r="M3" i="1"/>
  <c r="L5" i="1"/>
  <c r="M5" i="1"/>
  <c r="L15" i="1"/>
  <c r="M15" i="1"/>
  <c r="L22" i="1"/>
  <c r="M22" i="1"/>
  <c r="L16" i="1"/>
  <c r="M16" i="1"/>
  <c r="L18" i="1"/>
  <c r="M18" i="1"/>
  <c r="L8" i="1"/>
  <c r="M8" i="1"/>
  <c r="L23" i="1"/>
  <c r="M23" i="1"/>
  <c r="L4" i="1"/>
  <c r="M4" i="1"/>
  <c r="L17" i="1"/>
  <c r="M17" i="1"/>
  <c r="L10" i="1"/>
  <c r="M10" i="1"/>
  <c r="L19" i="1"/>
  <c r="M19" i="1"/>
  <c r="L24" i="1"/>
  <c r="M24" i="1"/>
  <c r="L12" i="1"/>
  <c r="M12" i="1"/>
  <c r="L20" i="1"/>
  <c r="M20" i="1"/>
  <c r="L13" i="1"/>
  <c r="M13" i="1"/>
  <c r="L6" i="1"/>
  <c r="M6" i="1"/>
  <c r="M2" i="1"/>
  <c r="L2" i="1"/>
</calcChain>
</file>

<file path=xl/sharedStrings.xml><?xml version="1.0" encoding="utf-8"?>
<sst xmlns="http://schemas.openxmlformats.org/spreadsheetml/2006/main" count="98" uniqueCount="52">
  <si>
    <t>['BedroomAbvGr', 'LotArea']</t>
  </si>
  <si>
    <t>['YrSold', 'MSSubClass']</t>
  </si>
  <si>
    <t>['OverallCond', 'MoSold']</t>
  </si>
  <si>
    <t>['BsmtUnfSF', 'BsmtFinSF1']</t>
  </si>
  <si>
    <t>['LotArea', 'BsmtFinSF1']</t>
  </si>
  <si>
    <t>['OverallCond', 'BsmtUnfSF']</t>
  </si>
  <si>
    <t>['MoSold', 'YrSold']</t>
  </si>
  <si>
    <t>['MSSubClass', 'BedroomAbvGr']</t>
  </si>
  <si>
    <t>['BsmtFinSF1', 'MSSubClass']</t>
  </si>
  <si>
    <t>['YrSold', 'BsmtUnfSF']</t>
  </si>
  <si>
    <t>['OverallCond', 'BedroomAbvGr']</t>
  </si>
  <si>
    <t>['BsmtUnfSF', 'MSSubClass']</t>
  </si>
  <si>
    <t>['MoSold', 'LotArea']</t>
  </si>
  <si>
    <t>['YrSold', 'BsmtFinSF1']</t>
  </si>
  <si>
    <t>['OverallCond', 'YrSold']</t>
  </si>
  <si>
    <t>['LotArea', 'MSSubClass']</t>
  </si>
  <si>
    <t>['BedroomAbvGr', 'MoSold']</t>
  </si>
  <si>
    <t>['MSSubClass', 'BsmtFinSF1']</t>
  </si>
  <si>
    <t>['BsmtUnfSF', 'YrSold']</t>
  </si>
  <si>
    <t>['OverallCond', 'LotArea']</t>
  </si>
  <si>
    <t>['OverallCond', 'BsmtFinSF1']</t>
  </si>
  <si>
    <t>['BsmtUnfSF', 'MoSold']</t>
  </si>
  <si>
    <t>['YrSold', 'BedroomAbvGr']</t>
  </si>
  <si>
    <t>['MSSubClass', 'OverallCond']</t>
  </si>
  <si>
    <t>['BsmtFinSF1', 'LotArea']</t>
  </si>
  <si>
    <t>['BedroomAbvGr', 'BsmtUnfSF']</t>
  </si>
  <si>
    <t>['YrSold', 'MoSold']</t>
  </si>
  <si>
    <t>['BsmtUnfSF', 'LotArea']</t>
  </si>
  <si>
    <t>['BedroomAbvGr', 'BsmtFinSF1']</t>
  </si>
  <si>
    <t>['LotArea', 'MoSold']</t>
  </si>
  <si>
    <t>['YrSold', 'OverallCond']</t>
  </si>
  <si>
    <t>['LotArea', 'BsmtUnfSF']</t>
  </si>
  <si>
    <t>['MoSold', 'BedroomAbvGr']</t>
  </si>
  <si>
    <t>['MoSold', 'BsmtUnfSF']</t>
  </si>
  <si>
    <t>['OverallCond', 'MSSubClass']</t>
  </si>
  <si>
    <t>['LotArea', 'YrSold']</t>
  </si>
  <si>
    <t>['LotArea', 'OverallCond']</t>
  </si>
  <si>
    <t>['BsmtFinSF1', 'BedroomAbvGr']</t>
  </si>
  <si>
    <t>['MSSubClass', 'BsmtUnfSF']</t>
  </si>
  <si>
    <t>['BedroomAbvGr', 'YrSold']</t>
  </si>
  <si>
    <t>['MoSold', 'OverallCond']</t>
  </si>
  <si>
    <t>['MSSubClass', 'YrSold']</t>
  </si>
  <si>
    <t>['MoSold', 'BsmtFinSF1']</t>
  </si>
  <si>
    <t>['LotArea', 'BedroomAbvGr']</t>
  </si>
  <si>
    <t>['MSSubClass', 'MoSold']</t>
  </si>
  <si>
    <t>Group1</t>
  </si>
  <si>
    <t>Average</t>
  </si>
  <si>
    <t>Min</t>
  </si>
  <si>
    <t>Group2</t>
  </si>
  <si>
    <t>Group3</t>
  </si>
  <si>
    <t>Group4</t>
  </si>
  <si>
    <t>8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</si>
</sst>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130" zoomScaleNormal="130" workbookViewId="0">
      <selection activeCell="D2" sqref="D2:D4"/>
    </sheetView>
  </sheetViews>
  <sheetFormatPr defaultRowHeight="14.4" x14ac:dyDescent="0.3"/>
  <cols>
    <col min="1" max="4" width="29.5546875" bestFit="1" customWidth="1"/>
    <col min="5" max="11" width="8.88671875" hidden="1" customWidth="1"/>
  </cols>
  <sheetData>
    <row r="1" spans="1:13" x14ac:dyDescent="0.3">
      <c r="A1" s="2" t="s">
        <v>45</v>
      </c>
      <c r="B1" s="2" t="s">
        <v>48</v>
      </c>
      <c r="C1" s="2" t="s">
        <v>49</v>
      </c>
      <c r="D1" s="2" t="s">
        <v>50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 t="s">
        <v>46</v>
      </c>
      <c r="M1" s="2" t="s">
        <v>47</v>
      </c>
    </row>
    <row r="2" spans="1:13" x14ac:dyDescent="0.3">
      <c r="A2" s="4" t="s">
        <v>0</v>
      </c>
      <c r="B2" s="4" t="s">
        <v>1</v>
      </c>
      <c r="C2" s="4" t="s">
        <v>2</v>
      </c>
      <c r="D2" s="3" t="s">
        <v>3</v>
      </c>
      <c r="E2" s="1">
        <v>0.35472270846366799</v>
      </c>
      <c r="F2" s="1">
        <v>0.70021164417266801</v>
      </c>
      <c r="G2" s="1">
        <v>0.42612415552139199</v>
      </c>
      <c r="H2" s="1">
        <v>0.33172115683555597</v>
      </c>
      <c r="I2" s="1">
        <v>0.40576112270355202</v>
      </c>
      <c r="J2" s="1">
        <v>0.40619432926177901</v>
      </c>
      <c r="K2" s="1">
        <v>0.36756816506385798</v>
      </c>
      <c r="L2" s="1">
        <f>AVERAGE(E2:K2)</f>
        <v>0.42747189743178182</v>
      </c>
      <c r="M2" s="1">
        <f>MIN(E2:K2)</f>
        <v>0.33172115683555597</v>
      </c>
    </row>
    <row r="3" spans="1:13" x14ac:dyDescent="0.3">
      <c r="A3" s="4" t="s">
        <v>14</v>
      </c>
      <c r="B3" s="4" t="s">
        <v>15</v>
      </c>
      <c r="C3" s="4" t="s">
        <v>16</v>
      </c>
      <c r="D3" s="3" t="s">
        <v>3</v>
      </c>
      <c r="E3" s="1">
        <v>0.334351956844329</v>
      </c>
      <c r="F3" s="1">
        <v>0.42256489396095198</v>
      </c>
      <c r="G3" s="1">
        <v>0.39646577835083002</v>
      </c>
      <c r="H3" s="1">
        <v>0.40169140696525502</v>
      </c>
      <c r="I3" s="1">
        <v>0.39339426159858698</v>
      </c>
      <c r="J3" s="1">
        <v>0.36833223700523299</v>
      </c>
      <c r="K3" s="1">
        <v>0.40063229203224099</v>
      </c>
      <c r="L3" s="1">
        <f>AVERAGE(E3:K3)</f>
        <v>0.38820468953677528</v>
      </c>
      <c r="M3" s="1">
        <f>MIN(E3:K3)</f>
        <v>0.334351956844329</v>
      </c>
    </row>
    <row r="4" spans="1:13" x14ac:dyDescent="0.3">
      <c r="A4" s="4" t="s">
        <v>34</v>
      </c>
      <c r="B4" s="4" t="s">
        <v>35</v>
      </c>
      <c r="C4" s="4" t="s">
        <v>16</v>
      </c>
      <c r="D4" s="3" t="s">
        <v>3</v>
      </c>
      <c r="E4" s="1">
        <v>0.34283480048179599</v>
      </c>
      <c r="F4" s="1">
        <v>0.38193210959434498</v>
      </c>
      <c r="G4" s="1">
        <v>0.39291051030158902</v>
      </c>
      <c r="H4" s="1">
        <v>0.40042546391487099</v>
      </c>
      <c r="I4" s="1">
        <v>0.347699224948883</v>
      </c>
      <c r="J4" s="1">
        <v>0.42882299423217701</v>
      </c>
      <c r="K4" s="1">
        <v>0.42425274848937899</v>
      </c>
      <c r="L4" s="1">
        <f>AVERAGE(E4:K4)</f>
        <v>0.38841112170900571</v>
      </c>
      <c r="M4" s="1">
        <f>MIN(E4:K4)</f>
        <v>0.34283480048179599</v>
      </c>
    </row>
    <row r="5" spans="1:13" x14ac:dyDescent="0.3">
      <c r="A5" s="4" t="s">
        <v>17</v>
      </c>
      <c r="B5" s="4" t="s">
        <v>16</v>
      </c>
      <c r="C5" s="4" t="s">
        <v>18</v>
      </c>
      <c r="D5" s="4" t="s">
        <v>19</v>
      </c>
      <c r="E5" s="1">
        <v>0.394170671701431</v>
      </c>
      <c r="F5" s="1">
        <v>0.42863550782203602</v>
      </c>
      <c r="G5" s="1">
        <v>0.42463803291320801</v>
      </c>
      <c r="H5" s="1">
        <v>0.41678485274314803</v>
      </c>
      <c r="I5" s="1">
        <v>0.41847726702690102</v>
      </c>
      <c r="J5" s="1">
        <v>0.34966322779655401</v>
      </c>
      <c r="K5" s="1">
        <v>0.40056326985359098</v>
      </c>
      <c r="L5" s="1">
        <f>AVERAGE(E5:K5)</f>
        <v>0.40470468997955278</v>
      </c>
      <c r="M5" s="1">
        <f>MIN(E5:K5)</f>
        <v>0.34966322779655401</v>
      </c>
    </row>
    <row r="6" spans="1:13" x14ac:dyDescent="0.3">
      <c r="A6" s="4" t="s">
        <v>44</v>
      </c>
      <c r="B6" s="4" t="s">
        <v>30</v>
      </c>
      <c r="C6" s="4" t="s">
        <v>31</v>
      </c>
      <c r="D6" s="4" t="s">
        <v>28</v>
      </c>
      <c r="E6" s="1">
        <v>0.409945338964462</v>
      </c>
      <c r="F6" s="1">
        <v>0.443727105855941</v>
      </c>
      <c r="G6" s="1">
        <v>0.47826191782951299</v>
      </c>
      <c r="H6" s="1">
        <v>0.37036305665969799</v>
      </c>
      <c r="I6" s="1">
        <v>0.391440778970718</v>
      </c>
      <c r="J6" s="1">
        <v>0.35068246722221302</v>
      </c>
      <c r="K6" s="1">
        <v>0.42686387896537697</v>
      </c>
      <c r="L6" s="1">
        <f>AVERAGE(E6:K6)</f>
        <v>0.41018350635256023</v>
      </c>
      <c r="M6" s="1">
        <f>MIN(E6:K6)</f>
        <v>0.35068246722221302</v>
      </c>
    </row>
    <row r="7" spans="1:13" x14ac:dyDescent="0.3">
      <c r="A7" s="5" t="s">
        <v>51</v>
      </c>
      <c r="B7" s="5" t="s">
        <v>51</v>
      </c>
      <c r="C7" s="5" t="s">
        <v>51</v>
      </c>
      <c r="D7" s="5" t="s">
        <v>51</v>
      </c>
      <c r="E7" s="5">
        <v>0.35804244875907898</v>
      </c>
      <c r="F7" s="5">
        <v>0.43382388353347701</v>
      </c>
      <c r="G7" s="5">
        <v>0.45791584253311102</v>
      </c>
      <c r="H7" s="5">
        <v>0.44280540943145702</v>
      </c>
      <c r="I7" s="5">
        <v>0.49589884281158397</v>
      </c>
      <c r="J7" s="5">
        <v>0.488007962703704</v>
      </c>
      <c r="K7" s="5">
        <v>0.50372970104217496</v>
      </c>
      <c r="L7" s="5">
        <f>AVERAGE(E7:K7)</f>
        <v>0.4543177272592267</v>
      </c>
      <c r="M7" s="5">
        <f>MIN(E7:K7)</f>
        <v>0.35804244875907898</v>
      </c>
    </row>
    <row r="8" spans="1:13" x14ac:dyDescent="0.3">
      <c r="A8" s="4" t="s">
        <v>8</v>
      </c>
      <c r="B8" s="4" t="s">
        <v>30</v>
      </c>
      <c r="C8" s="4" t="s">
        <v>31</v>
      </c>
      <c r="D8" s="4" t="s">
        <v>32</v>
      </c>
      <c r="E8" s="1">
        <v>0.373657345771789</v>
      </c>
      <c r="F8" s="1">
        <v>0.39847818017005898</v>
      </c>
      <c r="G8" s="1">
        <v>0.39551377296447698</v>
      </c>
      <c r="H8" s="1">
        <v>0.368420630693435</v>
      </c>
      <c r="I8" s="1">
        <v>0.43006452918052601</v>
      </c>
      <c r="J8" s="1">
        <v>0.383345156908035</v>
      </c>
      <c r="K8" s="1">
        <v>0.40784317255020103</v>
      </c>
      <c r="L8" s="1">
        <f>AVERAGE(E8:K8)</f>
        <v>0.39390325546264598</v>
      </c>
      <c r="M8" s="1">
        <f>MIN(E8:K8)</f>
        <v>0.368420630693435</v>
      </c>
    </row>
    <row r="9" spans="1:13" x14ac:dyDescent="0.3">
      <c r="A9" s="4" t="s">
        <v>4</v>
      </c>
      <c r="B9" s="4" t="s">
        <v>5</v>
      </c>
      <c r="C9" s="4" t="s">
        <v>6</v>
      </c>
      <c r="D9" s="4" t="s">
        <v>7</v>
      </c>
      <c r="E9" s="1">
        <v>0.44919487833976701</v>
      </c>
      <c r="F9" s="1">
        <v>0.43811532855033802</v>
      </c>
      <c r="G9" s="1">
        <v>0.37125173211097701</v>
      </c>
      <c r="H9" s="1">
        <v>0.41664770245552002</v>
      </c>
      <c r="I9" s="1">
        <v>0.422481149435043</v>
      </c>
      <c r="J9" s="1">
        <v>0.39868873357772799</v>
      </c>
      <c r="K9" s="1">
        <v>0.47311741113662698</v>
      </c>
      <c r="L9" s="1">
        <f>AVERAGE(E9:K9)</f>
        <v>0.42421384794371431</v>
      </c>
      <c r="M9" s="1">
        <f>MIN(E9:K9)</f>
        <v>0.37125173211097701</v>
      </c>
    </row>
    <row r="10" spans="1:13" x14ac:dyDescent="0.3">
      <c r="A10" s="4" t="s">
        <v>31</v>
      </c>
      <c r="B10" s="4" t="s">
        <v>17</v>
      </c>
      <c r="C10" s="4" t="s">
        <v>16</v>
      </c>
      <c r="D10" s="4" t="s">
        <v>30</v>
      </c>
      <c r="E10" s="1">
        <v>0.40527406334876998</v>
      </c>
      <c r="F10" s="1">
        <v>0.417667686939239</v>
      </c>
      <c r="G10" s="1">
        <v>0.38761237263679499</v>
      </c>
      <c r="H10" s="1">
        <v>0.41701990365982</v>
      </c>
      <c r="I10" s="1">
        <v>0.40199467539787198</v>
      </c>
      <c r="J10" s="1">
        <v>0.49771228432655301</v>
      </c>
      <c r="K10" s="1">
        <v>0.41285866498947099</v>
      </c>
      <c r="L10" s="1">
        <f>AVERAGE(E10:K10)</f>
        <v>0.42001995018550281</v>
      </c>
      <c r="M10" s="1">
        <f>MIN(E10:K10)</f>
        <v>0.38761237263679499</v>
      </c>
    </row>
    <row r="11" spans="1:13" x14ac:dyDescent="0.3">
      <c r="A11" s="4" t="s">
        <v>9</v>
      </c>
      <c r="B11" s="4" t="s">
        <v>2</v>
      </c>
      <c r="C11" s="4" t="s">
        <v>8</v>
      </c>
      <c r="D11" s="4" t="s">
        <v>0</v>
      </c>
      <c r="E11" s="1">
        <v>0.39105072617530801</v>
      </c>
      <c r="F11" s="1">
        <v>0.448376804590225</v>
      </c>
      <c r="G11" s="1">
        <v>0.481036037206649</v>
      </c>
      <c r="H11" s="1">
        <v>0.40981709957122803</v>
      </c>
      <c r="I11" s="1">
        <v>0.41064673662185602</v>
      </c>
      <c r="J11" s="1">
        <v>0.43029734492301902</v>
      </c>
      <c r="K11" s="1">
        <v>0.43588170409202498</v>
      </c>
      <c r="L11" s="1">
        <f>AVERAGE(E11:K11)</f>
        <v>0.4295866361686157</v>
      </c>
      <c r="M11" s="1">
        <f>MIN(E11:K11)</f>
        <v>0.39105072617530801</v>
      </c>
    </row>
    <row r="12" spans="1:13" x14ac:dyDescent="0.3">
      <c r="A12" s="4" t="s">
        <v>42</v>
      </c>
      <c r="B12" s="4" t="s">
        <v>34</v>
      </c>
      <c r="C12" s="4" t="s">
        <v>43</v>
      </c>
      <c r="D12" s="4" t="s">
        <v>9</v>
      </c>
      <c r="E12" s="1">
        <v>0.40955701470375</v>
      </c>
      <c r="F12" s="1">
        <v>0.467483580112457</v>
      </c>
      <c r="G12" s="1">
        <v>0.46690592169761602</v>
      </c>
      <c r="H12" s="1">
        <v>0.436978340148925</v>
      </c>
      <c r="I12" s="1">
        <v>0.43655371665954501</v>
      </c>
      <c r="J12" s="1">
        <v>0.391429603099823</v>
      </c>
      <c r="K12" s="1">
        <v>0.40297830104827798</v>
      </c>
      <c r="L12" s="1">
        <f>AVERAGE(E12:K12)</f>
        <v>0.43026949678148485</v>
      </c>
      <c r="M12" s="1">
        <f>MIN(E12:K12)</f>
        <v>0.391429603099823</v>
      </c>
    </row>
    <row r="13" spans="1:13" x14ac:dyDescent="0.3">
      <c r="A13" s="4" t="s">
        <v>35</v>
      </c>
      <c r="B13" s="4" t="s">
        <v>10</v>
      </c>
      <c r="C13" s="4" t="s">
        <v>33</v>
      </c>
      <c r="D13" s="4" t="s">
        <v>17</v>
      </c>
      <c r="E13" s="1">
        <v>0.40806806087493802</v>
      </c>
      <c r="F13" s="1">
        <v>0.41487601399421598</v>
      </c>
      <c r="G13" s="1">
        <v>0.417970269918441</v>
      </c>
      <c r="H13" s="1">
        <v>0.46854260563850397</v>
      </c>
      <c r="I13" s="1">
        <v>0.44007638096809298</v>
      </c>
      <c r="J13" s="1">
        <v>0.391959369182586</v>
      </c>
      <c r="K13" s="1">
        <v>0.40860709547996499</v>
      </c>
      <c r="L13" s="1">
        <f>AVERAGE(E13:K13)</f>
        <v>0.42144282800810612</v>
      </c>
      <c r="M13" s="1">
        <f>MIN(E13:K13)</f>
        <v>0.391959369182586</v>
      </c>
    </row>
    <row r="14" spans="1:13" x14ac:dyDescent="0.3">
      <c r="A14" s="4" t="s">
        <v>8</v>
      </c>
      <c r="B14" s="4" t="s">
        <v>2</v>
      </c>
      <c r="C14" s="4" t="s">
        <v>0</v>
      </c>
      <c r="D14" s="4" t="s">
        <v>9</v>
      </c>
      <c r="E14" s="1">
        <v>0.52390223741531305</v>
      </c>
      <c r="F14" s="1">
        <v>0.401894241571426</v>
      </c>
      <c r="G14" s="1">
        <v>0.42982113361358598</v>
      </c>
      <c r="H14" s="1">
        <v>0.39410084486007602</v>
      </c>
      <c r="I14" s="1">
        <v>0.44067612290382302</v>
      </c>
      <c r="J14" s="1">
        <v>0.41626963019370999</v>
      </c>
      <c r="K14" s="1">
        <v>0.52185213565826405</v>
      </c>
      <c r="L14" s="1">
        <f>AVERAGE(E14:K14)</f>
        <v>0.44693090660231405</v>
      </c>
      <c r="M14" s="1">
        <f>MIN(E14:K14)</f>
        <v>0.39410084486007602</v>
      </c>
    </row>
    <row r="15" spans="1:13" x14ac:dyDescent="0.3">
      <c r="A15" s="4" t="s">
        <v>20</v>
      </c>
      <c r="B15" s="4" t="s">
        <v>15</v>
      </c>
      <c r="C15" s="4" t="s">
        <v>21</v>
      </c>
      <c r="D15" s="4" t="s">
        <v>22</v>
      </c>
      <c r="E15" s="1">
        <v>0.40613180398941001</v>
      </c>
      <c r="F15" s="1">
        <v>0.39644861221313399</v>
      </c>
      <c r="G15" s="1">
        <v>0.54668778181076005</v>
      </c>
      <c r="H15" s="1">
        <v>0.48143962025642301</v>
      </c>
      <c r="I15" s="1">
        <v>0.47673362493514998</v>
      </c>
      <c r="J15" s="1">
        <v>0.42053052783012301</v>
      </c>
      <c r="K15" s="1">
        <v>0.41347071528434698</v>
      </c>
      <c r="L15" s="1">
        <f>AVERAGE(E15:K15)</f>
        <v>0.44877752661704962</v>
      </c>
      <c r="M15" s="1">
        <f>MIN(E15:K15)</f>
        <v>0.39644861221313399</v>
      </c>
    </row>
    <row r="16" spans="1:13" x14ac:dyDescent="0.3">
      <c r="A16" s="4" t="s">
        <v>26</v>
      </c>
      <c r="B16" s="4" t="s">
        <v>27</v>
      </c>
      <c r="C16" s="4" t="s">
        <v>17</v>
      </c>
      <c r="D16" s="4" t="s">
        <v>10</v>
      </c>
      <c r="E16" s="1">
        <v>0.41246899962425199</v>
      </c>
      <c r="F16" s="1">
        <v>0.45720234513282698</v>
      </c>
      <c r="G16" s="1">
        <v>0.42811709642410201</v>
      </c>
      <c r="H16" s="1">
        <v>0.406140506267547</v>
      </c>
      <c r="I16" s="1">
        <v>0.41270285844802801</v>
      </c>
      <c r="J16" s="1">
        <v>0.42319723963737399</v>
      </c>
      <c r="K16" s="1">
        <v>0.397676050662994</v>
      </c>
      <c r="L16" s="1">
        <f>AVERAGE(E16:K16)</f>
        <v>0.41964358517101769</v>
      </c>
      <c r="M16" s="1">
        <f>MIN(E16:K16)</f>
        <v>0.397676050662994</v>
      </c>
    </row>
    <row r="17" spans="1:13" x14ac:dyDescent="0.3">
      <c r="A17" s="4" t="s">
        <v>26</v>
      </c>
      <c r="B17" s="4" t="s">
        <v>36</v>
      </c>
      <c r="C17" s="4" t="s">
        <v>37</v>
      </c>
      <c r="D17" s="4" t="s">
        <v>38</v>
      </c>
      <c r="E17" s="1">
        <v>0.48768463730812001</v>
      </c>
      <c r="F17" s="1">
        <v>0.47272920608520502</v>
      </c>
      <c r="G17" s="1">
        <v>0.57602500915527299</v>
      </c>
      <c r="H17" s="1">
        <v>0.50449264049529996</v>
      </c>
      <c r="I17" s="1">
        <v>0.45431020855903598</v>
      </c>
      <c r="J17" s="1">
        <v>0.44259345531463601</v>
      </c>
      <c r="K17" s="1">
        <v>0.402103662490844</v>
      </c>
      <c r="L17" s="1">
        <f>AVERAGE(E17:K17)</f>
        <v>0.47713411705834474</v>
      </c>
      <c r="M17" s="1">
        <f>MIN(E17:K17)</f>
        <v>0.402103662490844</v>
      </c>
    </row>
    <row r="18" spans="1:13" x14ac:dyDescent="0.3">
      <c r="A18" s="4" t="s">
        <v>28</v>
      </c>
      <c r="B18" s="4" t="s">
        <v>29</v>
      </c>
      <c r="C18" s="4" t="s">
        <v>23</v>
      </c>
      <c r="D18" s="4" t="s">
        <v>9</v>
      </c>
      <c r="E18" s="1">
        <v>0.46117427945137002</v>
      </c>
      <c r="F18" s="1">
        <v>0.46998983621597201</v>
      </c>
      <c r="G18" s="1">
        <v>0.433319121599197</v>
      </c>
      <c r="H18" s="1">
        <v>0.40273231267928999</v>
      </c>
      <c r="I18" s="1">
        <v>0.47294077277183499</v>
      </c>
      <c r="J18" s="1">
        <v>0.44973102211952198</v>
      </c>
      <c r="K18" s="1">
        <v>0.43977341055870001</v>
      </c>
      <c r="L18" s="1">
        <f>AVERAGE(E18:K18)</f>
        <v>0.44709439362798375</v>
      </c>
      <c r="M18" s="1">
        <f>MIN(E18:K18)</f>
        <v>0.40273231267928999</v>
      </c>
    </row>
    <row r="19" spans="1:13" x14ac:dyDescent="0.3">
      <c r="A19" s="4" t="s">
        <v>39</v>
      </c>
      <c r="B19" s="4" t="s">
        <v>34</v>
      </c>
      <c r="C19" s="4" t="s">
        <v>4</v>
      </c>
      <c r="D19" s="4" t="s">
        <v>33</v>
      </c>
      <c r="E19" s="1">
        <v>0.44306349754333402</v>
      </c>
      <c r="F19" s="1">
        <v>0.40667077898979098</v>
      </c>
      <c r="G19" s="1">
        <v>0.49051785469055098</v>
      </c>
      <c r="H19" s="1">
        <v>0.41313123703002902</v>
      </c>
      <c r="I19" s="1">
        <v>0.52910232543945301</v>
      </c>
      <c r="J19" s="1">
        <v>0.43011820316314697</v>
      </c>
      <c r="K19" s="1">
        <v>0.423781007528305</v>
      </c>
      <c r="L19" s="1">
        <f>AVERAGE(E19:K19)</f>
        <v>0.44805498634065855</v>
      </c>
      <c r="M19" s="1">
        <f>MIN(E19:K19)</f>
        <v>0.40667077898979098</v>
      </c>
    </row>
    <row r="20" spans="1:13" x14ac:dyDescent="0.3">
      <c r="A20" s="4" t="s">
        <v>23</v>
      </c>
      <c r="B20" s="4" t="s">
        <v>33</v>
      </c>
      <c r="C20" s="4" t="s">
        <v>24</v>
      </c>
      <c r="D20" s="4" t="s">
        <v>22</v>
      </c>
      <c r="E20" s="1">
        <v>0.425174981355667</v>
      </c>
      <c r="F20" s="1">
        <v>0.458166033029556</v>
      </c>
      <c r="G20" s="1">
        <v>0.452442526817321</v>
      </c>
      <c r="H20" s="1">
        <v>0.40806496143340998</v>
      </c>
      <c r="I20" s="1">
        <v>0.443437039852142</v>
      </c>
      <c r="J20" s="1">
        <v>0.40685632824897699</v>
      </c>
      <c r="K20" s="1">
        <v>0.50735312700271595</v>
      </c>
      <c r="L20" s="1">
        <f>AVERAGE(E20:K20)</f>
        <v>0.44307071396282705</v>
      </c>
      <c r="M20" s="1">
        <f>MIN(E20:K20)</f>
        <v>0.40685632824897699</v>
      </c>
    </row>
    <row r="21" spans="1:13" x14ac:dyDescent="0.3">
      <c r="A21" s="4" t="s">
        <v>10</v>
      </c>
      <c r="B21" s="4" t="s">
        <v>11</v>
      </c>
      <c r="C21" s="4" t="s">
        <v>12</v>
      </c>
      <c r="D21" s="4" t="s">
        <v>13</v>
      </c>
      <c r="E21" s="1">
        <v>0.45565408468246399</v>
      </c>
      <c r="F21" s="1">
        <v>0.41795223951339699</v>
      </c>
      <c r="G21" s="1">
        <v>0.54214042425155595</v>
      </c>
      <c r="H21" s="1">
        <v>0.48851346969604398</v>
      </c>
      <c r="I21" s="1">
        <v>0.46868419647216703</v>
      </c>
      <c r="J21" s="1">
        <v>0.45737645030021601</v>
      </c>
      <c r="K21" s="1">
        <v>0.49102997779846103</v>
      </c>
      <c r="L21" s="1">
        <f>AVERAGE(E21:K21)</f>
        <v>0.47447869181632935</v>
      </c>
      <c r="M21" s="1">
        <f>MIN(E21:K21)</f>
        <v>0.41795223951339699</v>
      </c>
    </row>
    <row r="22" spans="1:13" x14ac:dyDescent="0.3">
      <c r="A22" s="4" t="s">
        <v>6</v>
      </c>
      <c r="B22" s="4" t="s">
        <v>23</v>
      </c>
      <c r="C22" s="4" t="s">
        <v>24</v>
      </c>
      <c r="D22" s="4" t="s">
        <v>25</v>
      </c>
      <c r="E22" s="1">
        <v>0.46405467391014099</v>
      </c>
      <c r="F22" s="1">
        <v>0.42042627930641102</v>
      </c>
      <c r="G22" s="1">
        <v>0.50984555482864302</v>
      </c>
      <c r="H22" s="1">
        <v>0.418781548738479</v>
      </c>
      <c r="I22" s="1">
        <v>0.46729034185409501</v>
      </c>
      <c r="J22" s="1">
        <v>0.452191352844238</v>
      </c>
      <c r="K22" s="1">
        <v>0.48933169245719899</v>
      </c>
      <c r="L22" s="1">
        <f>AVERAGE(E22:K22)</f>
        <v>0.46027449199131515</v>
      </c>
      <c r="M22" s="1">
        <f>MIN(E22:K22)</f>
        <v>0.418781548738479</v>
      </c>
    </row>
    <row r="23" spans="1:13" x14ac:dyDescent="0.3">
      <c r="A23" s="4" t="s">
        <v>33</v>
      </c>
      <c r="B23" s="4" t="s">
        <v>1</v>
      </c>
      <c r="C23" s="4" t="s">
        <v>10</v>
      </c>
      <c r="D23" s="4" t="s">
        <v>4</v>
      </c>
      <c r="E23" s="1">
        <v>0.43014067411422702</v>
      </c>
      <c r="F23" s="1">
        <v>0.45147481560706998</v>
      </c>
      <c r="G23" s="1">
        <v>0.47464594244956898</v>
      </c>
      <c r="H23" s="1">
        <v>0.50604707002639704</v>
      </c>
      <c r="I23" s="1">
        <v>0.51661998033523504</v>
      </c>
      <c r="J23" s="1">
        <v>0.43731760978698703</v>
      </c>
      <c r="K23" s="1">
        <v>0.44599527120590199</v>
      </c>
      <c r="L23" s="1">
        <f>AVERAGE(E23:K23)</f>
        <v>0.46603448050362672</v>
      </c>
      <c r="M23" s="1">
        <f>MIN(E23:K23)</f>
        <v>0.43014067411422702</v>
      </c>
    </row>
    <row r="24" spans="1:13" x14ac:dyDescent="0.3">
      <c r="A24" s="4" t="s">
        <v>40</v>
      </c>
      <c r="B24" s="4" t="s">
        <v>41</v>
      </c>
      <c r="C24" s="4" t="s">
        <v>25</v>
      </c>
      <c r="D24" s="4" t="s">
        <v>4</v>
      </c>
      <c r="E24" s="1">
        <v>0.44187405705451899</v>
      </c>
      <c r="F24" s="1">
        <v>0.483717501163482</v>
      </c>
      <c r="G24" s="1">
        <v>0.44196680188178999</v>
      </c>
      <c r="H24" s="1">
        <v>0.43822717666625899</v>
      </c>
      <c r="I24" s="1">
        <v>0.46834689378738398</v>
      </c>
      <c r="J24" s="1">
        <v>0.491055488586425</v>
      </c>
      <c r="K24" s="1">
        <v>0.43557015061378401</v>
      </c>
      <c r="L24" s="1">
        <f>AVERAGE(E24:K24)</f>
        <v>0.457251152821949</v>
      </c>
      <c r="M24" s="1">
        <f>MIN(E24:K24)</f>
        <v>0.43557015061378401</v>
      </c>
    </row>
  </sheetData>
  <autoFilter ref="A1:M24">
    <sortState xmlns:xlrd2="http://schemas.microsoft.com/office/spreadsheetml/2017/richdata2" ref="A2:M24">
      <sortCondition ref="M1:M24"/>
    </sortState>
  </autoFilter>
  <phoneticPr fontId="18" type="noConversion"/>
  <conditionalFormatting sqref="L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M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2020-06-25T10:30:13Z</dcterms:created>
  <dcterms:modified xsi:type="dcterms:W3CDTF">2020-06-25T11:09:19Z</dcterms:modified>
</cp:coreProperties>
</file>