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Data Science\Deconstructing Neural Networks\Bikes-Weather\"/>
    </mc:Choice>
  </mc:AlternateContent>
  <xr:revisionPtr revIDLastSave="0" documentId="13_ncr:1_{D71B7F55-BF5A-47A2-9667-97F9C631DE5A}" xr6:coauthVersionLast="45" xr6:coauthVersionMax="45" xr10:uidLastSave="{00000000-0000-0000-0000-000000000000}"/>
  <bookViews>
    <workbookView xWindow="-21690" yWindow="5115" windowWidth="17280" windowHeight="8970" xr2:uid="{00000000-000D-0000-FFFF-FFFF00000000}"/>
  </bookViews>
  <sheets>
    <sheet name="NN_test_set_prediction_results1" sheetId="1" r:id="rId1"/>
  </sheets>
  <definedNames>
    <definedName name="_xlnm._FilterDatabase" localSheetId="0" hidden="1">NN_test_set_prediction_results1!$A$1:$S$107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" i="1" l="1"/>
  <c r="S2" i="1"/>
  <c r="S6" i="1"/>
  <c r="S5" i="1"/>
  <c r="S4" i="1"/>
  <c r="S15" i="1"/>
  <c r="S21" i="1"/>
  <c r="S10" i="1"/>
  <c r="S12" i="1"/>
  <c r="S32" i="1"/>
  <c r="S31" i="1"/>
  <c r="S39" i="1"/>
  <c r="S7" i="1"/>
  <c r="S25" i="1"/>
  <c r="S49" i="1"/>
  <c r="S8" i="1"/>
  <c r="S22" i="1"/>
  <c r="S18" i="1"/>
  <c r="S16" i="1"/>
  <c r="S20" i="1"/>
  <c r="S59" i="1"/>
  <c r="S33" i="1"/>
  <c r="S41" i="1"/>
  <c r="S48" i="1"/>
  <c r="S54" i="1"/>
  <c r="S46" i="1"/>
  <c r="S14" i="1"/>
  <c r="S26" i="1"/>
  <c r="S47" i="1"/>
  <c r="S61" i="1"/>
  <c r="S24" i="1"/>
  <c r="S63" i="1"/>
  <c r="S56" i="1"/>
  <c r="S42" i="1"/>
  <c r="S11" i="1"/>
  <c r="S19" i="1"/>
  <c r="S57" i="1"/>
  <c r="S36" i="1"/>
  <c r="S38" i="1"/>
  <c r="S40" i="1"/>
  <c r="S65" i="1"/>
  <c r="S13" i="1"/>
  <c r="S37" i="1"/>
  <c r="S23" i="1"/>
  <c r="S66" i="1"/>
  <c r="S52" i="1"/>
  <c r="S60" i="1"/>
  <c r="S72" i="1"/>
  <c r="S62" i="1"/>
  <c r="S44" i="1"/>
  <c r="S53" i="1"/>
  <c r="S45" i="1"/>
  <c r="S71" i="1"/>
  <c r="S28" i="1"/>
  <c r="S43" i="1"/>
  <c r="S69" i="1"/>
  <c r="S77" i="1"/>
  <c r="S34" i="1"/>
  <c r="S35" i="1"/>
  <c r="S58" i="1"/>
  <c r="S30" i="1"/>
  <c r="S87" i="1"/>
  <c r="S76" i="1"/>
  <c r="S9" i="1"/>
  <c r="S50" i="1"/>
  <c r="S86" i="1"/>
  <c r="S91" i="1"/>
  <c r="S73" i="1"/>
  <c r="S82" i="1"/>
  <c r="S74" i="1"/>
  <c r="S81" i="1"/>
  <c r="S70" i="1"/>
  <c r="S84" i="1"/>
  <c r="S27" i="1"/>
  <c r="S89" i="1"/>
  <c r="S75" i="1"/>
  <c r="S64" i="1"/>
  <c r="S88" i="1"/>
  <c r="S85" i="1"/>
  <c r="S78" i="1"/>
  <c r="S67" i="1"/>
  <c r="S68" i="1"/>
  <c r="S83" i="1"/>
  <c r="S94" i="1"/>
  <c r="S55" i="1"/>
  <c r="S90" i="1"/>
  <c r="S29" i="1"/>
  <c r="S51" i="1"/>
  <c r="S79" i="1"/>
  <c r="S98" i="1"/>
  <c r="S80" i="1"/>
  <c r="S97" i="1"/>
  <c r="S95" i="1"/>
  <c r="S93" i="1"/>
  <c r="S96" i="1"/>
  <c r="S101" i="1"/>
  <c r="S105" i="1"/>
  <c r="S92" i="1"/>
  <c r="S104" i="1"/>
  <c r="S100" i="1"/>
  <c r="S99" i="1"/>
  <c r="S17" i="1"/>
  <c r="S102" i="1"/>
  <c r="S103" i="1"/>
  <c r="S106" i="1"/>
  <c r="S107" i="1"/>
  <c r="R2" i="1"/>
  <c r="N61" i="1" l="1"/>
  <c r="O61" i="1"/>
  <c r="P61" i="1"/>
  <c r="Q61" i="1"/>
  <c r="R61" i="1"/>
  <c r="N23" i="1"/>
  <c r="O23" i="1"/>
  <c r="P23" i="1"/>
  <c r="Q23" i="1"/>
  <c r="R23" i="1"/>
  <c r="N30" i="1"/>
  <c r="O30" i="1"/>
  <c r="P30" i="1"/>
  <c r="Q30" i="1"/>
  <c r="R30" i="1"/>
  <c r="N18" i="1"/>
  <c r="O18" i="1"/>
  <c r="P18" i="1"/>
  <c r="Q18" i="1"/>
  <c r="R18" i="1"/>
  <c r="N29" i="1"/>
  <c r="O29" i="1"/>
  <c r="P29" i="1"/>
  <c r="Q29" i="1"/>
  <c r="R29" i="1"/>
  <c r="N31" i="1"/>
  <c r="O31" i="1"/>
  <c r="P31" i="1"/>
  <c r="Q31" i="1"/>
  <c r="R31" i="1"/>
  <c r="N45" i="1"/>
  <c r="O45" i="1"/>
  <c r="P45" i="1"/>
  <c r="Q45" i="1"/>
  <c r="R45" i="1"/>
  <c r="N49" i="1"/>
  <c r="O49" i="1"/>
  <c r="P49" i="1"/>
  <c r="Q49" i="1"/>
  <c r="R49" i="1"/>
  <c r="N34" i="1"/>
  <c r="O34" i="1"/>
  <c r="P34" i="1"/>
  <c r="Q34" i="1"/>
  <c r="R34" i="1"/>
  <c r="N73" i="1"/>
  <c r="O73" i="1"/>
  <c r="P73" i="1"/>
  <c r="Q73" i="1"/>
  <c r="R73" i="1"/>
  <c r="N38" i="1"/>
  <c r="O38" i="1"/>
  <c r="P38" i="1"/>
  <c r="Q38" i="1"/>
  <c r="R38" i="1"/>
  <c r="N36" i="1"/>
  <c r="O36" i="1"/>
  <c r="P36" i="1"/>
  <c r="Q36" i="1"/>
  <c r="R36" i="1"/>
  <c r="N51" i="1"/>
  <c r="O51" i="1"/>
  <c r="P51" i="1"/>
  <c r="Q51" i="1"/>
  <c r="R51" i="1"/>
  <c r="N86" i="1"/>
  <c r="O86" i="1"/>
  <c r="P86" i="1"/>
  <c r="Q86" i="1"/>
  <c r="R86" i="1"/>
  <c r="N93" i="1"/>
  <c r="O93" i="1"/>
  <c r="P93" i="1"/>
  <c r="Q93" i="1"/>
  <c r="R93" i="1"/>
  <c r="N47" i="1"/>
  <c r="O47" i="1"/>
  <c r="P47" i="1"/>
  <c r="Q47" i="1"/>
  <c r="R47" i="1"/>
  <c r="N14" i="1"/>
  <c r="O14" i="1"/>
  <c r="P14" i="1"/>
  <c r="Q14" i="1"/>
  <c r="R14" i="1"/>
  <c r="N5" i="1"/>
  <c r="O5" i="1"/>
  <c r="P5" i="1"/>
  <c r="Q5" i="1"/>
  <c r="R5" i="1"/>
  <c r="N10" i="1"/>
  <c r="O10" i="1"/>
  <c r="P10" i="1"/>
  <c r="Q10" i="1"/>
  <c r="R10" i="1"/>
  <c r="N22" i="1"/>
  <c r="O22" i="1"/>
  <c r="P22" i="1"/>
  <c r="Q22" i="1"/>
  <c r="R22" i="1"/>
  <c r="N13" i="1"/>
  <c r="O13" i="1"/>
  <c r="P13" i="1"/>
  <c r="Q13" i="1"/>
  <c r="R13" i="1"/>
  <c r="N60" i="1"/>
  <c r="O60" i="1"/>
  <c r="P60" i="1"/>
  <c r="Q60" i="1"/>
  <c r="R60" i="1"/>
  <c r="N11" i="1"/>
  <c r="O11" i="1"/>
  <c r="P11" i="1"/>
  <c r="Q11" i="1"/>
  <c r="R11" i="1"/>
  <c r="N74" i="1"/>
  <c r="O74" i="1"/>
  <c r="P74" i="1"/>
  <c r="Q74" i="1"/>
  <c r="R74" i="1"/>
  <c r="N26" i="1"/>
  <c r="O26" i="1"/>
  <c r="P26" i="1"/>
  <c r="Q26" i="1"/>
  <c r="R26" i="1"/>
  <c r="N67" i="1"/>
  <c r="O67" i="1"/>
  <c r="P67" i="1"/>
  <c r="Q67" i="1"/>
  <c r="R67" i="1"/>
  <c r="N75" i="1"/>
  <c r="O75" i="1"/>
  <c r="P75" i="1"/>
  <c r="Q75" i="1"/>
  <c r="R75" i="1"/>
  <c r="N82" i="1"/>
  <c r="O82" i="1"/>
  <c r="P82" i="1"/>
  <c r="Q82" i="1"/>
  <c r="R82" i="1"/>
  <c r="N89" i="1"/>
  <c r="O89" i="1"/>
  <c r="P89" i="1"/>
  <c r="Q89" i="1"/>
  <c r="R89" i="1"/>
  <c r="N106" i="1"/>
  <c r="O106" i="1"/>
  <c r="P106" i="1"/>
  <c r="Q106" i="1"/>
  <c r="R106" i="1"/>
  <c r="N91" i="1"/>
  <c r="O91" i="1"/>
  <c r="P91" i="1"/>
  <c r="Q91" i="1"/>
  <c r="R91" i="1"/>
  <c r="N63" i="1"/>
  <c r="O63" i="1"/>
  <c r="P63" i="1"/>
  <c r="Q63" i="1"/>
  <c r="R63" i="1"/>
  <c r="N43" i="1"/>
  <c r="O43" i="1"/>
  <c r="P43" i="1"/>
  <c r="Q43" i="1"/>
  <c r="R43" i="1"/>
  <c r="N44" i="1"/>
  <c r="O44" i="1"/>
  <c r="P44" i="1"/>
  <c r="Q44" i="1"/>
  <c r="R44" i="1"/>
  <c r="N65" i="1"/>
  <c r="O65" i="1"/>
  <c r="P65" i="1"/>
  <c r="Q65" i="1"/>
  <c r="R65" i="1"/>
  <c r="N32" i="1"/>
  <c r="O32" i="1"/>
  <c r="P32" i="1"/>
  <c r="Q32" i="1"/>
  <c r="R32" i="1"/>
  <c r="N41" i="1"/>
  <c r="O41" i="1"/>
  <c r="P41" i="1"/>
  <c r="Q41" i="1"/>
  <c r="R41" i="1"/>
  <c r="N39" i="1"/>
  <c r="O39" i="1"/>
  <c r="P39" i="1"/>
  <c r="Q39" i="1"/>
  <c r="R39" i="1"/>
  <c r="N33" i="1"/>
  <c r="O33" i="1"/>
  <c r="P33" i="1"/>
  <c r="Q33" i="1"/>
  <c r="R33" i="1"/>
  <c r="N90" i="1"/>
  <c r="O90" i="1"/>
  <c r="P90" i="1"/>
  <c r="Q90" i="1"/>
  <c r="R90" i="1"/>
  <c r="N87" i="1"/>
  <c r="O87" i="1"/>
  <c r="P87" i="1"/>
  <c r="Q87" i="1"/>
  <c r="R87" i="1"/>
  <c r="N40" i="1"/>
  <c r="O40" i="1"/>
  <c r="P40" i="1"/>
  <c r="Q40" i="1"/>
  <c r="R40" i="1"/>
  <c r="N96" i="1"/>
  <c r="O96" i="1"/>
  <c r="P96" i="1"/>
  <c r="Q96" i="1"/>
  <c r="R96" i="1"/>
  <c r="N99" i="1"/>
  <c r="O99" i="1"/>
  <c r="P99" i="1"/>
  <c r="Q99" i="1"/>
  <c r="R99" i="1"/>
  <c r="N107" i="1"/>
  <c r="O107" i="1"/>
  <c r="P107" i="1"/>
  <c r="Q107" i="1"/>
  <c r="R107" i="1"/>
  <c r="N3" i="1"/>
  <c r="O3" i="1"/>
  <c r="P3" i="1"/>
  <c r="Q3" i="1"/>
  <c r="R3" i="1"/>
  <c r="N84" i="1"/>
  <c r="O84" i="1"/>
  <c r="P84" i="1"/>
  <c r="Q84" i="1"/>
  <c r="R84" i="1"/>
  <c r="N56" i="1"/>
  <c r="O56" i="1"/>
  <c r="P56" i="1"/>
  <c r="Q56" i="1"/>
  <c r="R56" i="1"/>
  <c r="N50" i="1"/>
  <c r="O50" i="1"/>
  <c r="P50" i="1"/>
  <c r="Q50" i="1"/>
  <c r="R50" i="1"/>
  <c r="N20" i="1"/>
  <c r="O20" i="1"/>
  <c r="P20" i="1"/>
  <c r="Q20" i="1"/>
  <c r="R20" i="1"/>
  <c r="N76" i="1"/>
  <c r="O76" i="1"/>
  <c r="P76" i="1"/>
  <c r="Q76" i="1"/>
  <c r="R76" i="1"/>
  <c r="N57" i="1"/>
  <c r="O57" i="1"/>
  <c r="P57" i="1"/>
  <c r="Q57" i="1"/>
  <c r="R57" i="1"/>
  <c r="N62" i="1"/>
  <c r="O62" i="1"/>
  <c r="P62" i="1"/>
  <c r="Q62" i="1"/>
  <c r="R62" i="1"/>
  <c r="N46" i="1"/>
  <c r="O46" i="1"/>
  <c r="P46" i="1"/>
  <c r="Q46" i="1"/>
  <c r="R46" i="1"/>
  <c r="N9" i="1"/>
  <c r="O9" i="1"/>
  <c r="P9" i="1"/>
  <c r="Q9" i="1"/>
  <c r="R9" i="1"/>
  <c r="N104" i="1"/>
  <c r="O104" i="1"/>
  <c r="P104" i="1"/>
  <c r="Q104" i="1"/>
  <c r="R104" i="1"/>
  <c r="N97" i="1"/>
  <c r="O97" i="1"/>
  <c r="P97" i="1"/>
  <c r="Q97" i="1"/>
  <c r="R97" i="1"/>
  <c r="N19" i="1"/>
  <c r="O19" i="1"/>
  <c r="P19" i="1"/>
  <c r="Q19" i="1"/>
  <c r="R19" i="1"/>
  <c r="N17" i="1"/>
  <c r="O17" i="1"/>
  <c r="P17" i="1"/>
  <c r="Q17" i="1"/>
  <c r="R17" i="1"/>
  <c r="N52" i="1"/>
  <c r="O52" i="1"/>
  <c r="P52" i="1"/>
  <c r="Q52" i="1"/>
  <c r="R52" i="1"/>
  <c r="N70" i="1"/>
  <c r="O70" i="1"/>
  <c r="P70" i="1"/>
  <c r="Q70" i="1"/>
  <c r="R70" i="1"/>
  <c r="N48" i="1"/>
  <c r="O48" i="1"/>
  <c r="P48" i="1"/>
  <c r="Q48" i="1"/>
  <c r="R48" i="1"/>
  <c r="N15" i="1"/>
  <c r="O15" i="1"/>
  <c r="P15" i="1"/>
  <c r="Q15" i="1"/>
  <c r="R15" i="1"/>
  <c r="N16" i="1"/>
  <c r="O16" i="1"/>
  <c r="P16" i="1"/>
  <c r="Q16" i="1"/>
  <c r="R16" i="1"/>
  <c r="N6" i="1"/>
  <c r="O6" i="1"/>
  <c r="P6" i="1"/>
  <c r="Q6" i="1"/>
  <c r="R6" i="1"/>
  <c r="N71" i="1"/>
  <c r="O71" i="1"/>
  <c r="P71" i="1"/>
  <c r="Q71" i="1"/>
  <c r="R71" i="1"/>
  <c r="N54" i="1"/>
  <c r="O54" i="1"/>
  <c r="P54" i="1"/>
  <c r="Q54" i="1"/>
  <c r="R54" i="1"/>
  <c r="N25" i="1"/>
  <c r="O25" i="1"/>
  <c r="P25" i="1"/>
  <c r="Q25" i="1"/>
  <c r="R25" i="1"/>
  <c r="N27" i="1"/>
  <c r="O27" i="1"/>
  <c r="P27" i="1"/>
  <c r="Q27" i="1"/>
  <c r="R27" i="1"/>
  <c r="N37" i="1"/>
  <c r="O37" i="1"/>
  <c r="P37" i="1"/>
  <c r="Q37" i="1"/>
  <c r="R37" i="1"/>
  <c r="N98" i="1"/>
  <c r="O98" i="1"/>
  <c r="P98" i="1"/>
  <c r="Q98" i="1"/>
  <c r="R98" i="1"/>
  <c r="N72" i="1"/>
  <c r="O72" i="1"/>
  <c r="P72" i="1"/>
  <c r="Q72" i="1"/>
  <c r="R72" i="1"/>
  <c r="N95" i="1"/>
  <c r="O95" i="1"/>
  <c r="P95" i="1"/>
  <c r="Q95" i="1"/>
  <c r="R95" i="1"/>
  <c r="N81" i="1"/>
  <c r="O81" i="1"/>
  <c r="P81" i="1"/>
  <c r="Q81" i="1"/>
  <c r="R81" i="1"/>
  <c r="N69" i="1"/>
  <c r="O69" i="1"/>
  <c r="P69" i="1"/>
  <c r="Q69" i="1"/>
  <c r="R69" i="1"/>
  <c r="N68" i="1"/>
  <c r="O68" i="1"/>
  <c r="P68" i="1"/>
  <c r="Q68" i="1"/>
  <c r="R68" i="1"/>
  <c r="N80" i="1"/>
  <c r="O80" i="1"/>
  <c r="P80" i="1"/>
  <c r="Q80" i="1"/>
  <c r="R80" i="1"/>
  <c r="N105" i="1"/>
  <c r="O105" i="1"/>
  <c r="P105" i="1"/>
  <c r="Q105" i="1"/>
  <c r="R105" i="1"/>
  <c r="N42" i="1"/>
  <c r="O42" i="1"/>
  <c r="P42" i="1"/>
  <c r="Q42" i="1"/>
  <c r="R42" i="1"/>
  <c r="N77" i="1"/>
  <c r="O77" i="1"/>
  <c r="P77" i="1"/>
  <c r="Q77" i="1"/>
  <c r="R77" i="1"/>
  <c r="N59" i="1"/>
  <c r="O59" i="1"/>
  <c r="P59" i="1"/>
  <c r="Q59" i="1"/>
  <c r="R59" i="1"/>
  <c r="N64" i="1"/>
  <c r="O64" i="1"/>
  <c r="P64" i="1"/>
  <c r="Q64" i="1"/>
  <c r="R64" i="1"/>
  <c r="N53" i="1"/>
  <c r="O53" i="1"/>
  <c r="P53" i="1"/>
  <c r="Q53" i="1"/>
  <c r="R53" i="1"/>
  <c r="N55" i="1"/>
  <c r="O55" i="1"/>
  <c r="P55" i="1"/>
  <c r="Q55" i="1"/>
  <c r="R55" i="1"/>
  <c r="N83" i="1"/>
  <c r="O83" i="1"/>
  <c r="P83" i="1"/>
  <c r="Q83" i="1"/>
  <c r="R83" i="1"/>
  <c r="N28" i="1"/>
  <c r="O28" i="1"/>
  <c r="P28" i="1"/>
  <c r="Q28" i="1"/>
  <c r="R28" i="1"/>
  <c r="N21" i="1"/>
  <c r="O21" i="1"/>
  <c r="P21" i="1"/>
  <c r="Q21" i="1"/>
  <c r="R21" i="1"/>
  <c r="N102" i="1"/>
  <c r="O102" i="1"/>
  <c r="P102" i="1"/>
  <c r="Q102" i="1"/>
  <c r="R102" i="1"/>
  <c r="N88" i="1"/>
  <c r="O88" i="1"/>
  <c r="P88" i="1"/>
  <c r="Q88" i="1"/>
  <c r="R88" i="1"/>
  <c r="N100" i="1"/>
  <c r="O100" i="1"/>
  <c r="P100" i="1"/>
  <c r="Q100" i="1"/>
  <c r="R100" i="1"/>
  <c r="N12" i="1"/>
  <c r="O12" i="1"/>
  <c r="P12" i="1"/>
  <c r="Q12" i="1"/>
  <c r="R12" i="1"/>
  <c r="N78" i="1"/>
  <c r="O78" i="1"/>
  <c r="P78" i="1"/>
  <c r="Q78" i="1"/>
  <c r="R78" i="1"/>
  <c r="N79" i="1"/>
  <c r="O79" i="1"/>
  <c r="P79" i="1"/>
  <c r="Q79" i="1"/>
  <c r="R79" i="1"/>
  <c r="N4" i="1"/>
  <c r="O4" i="1"/>
  <c r="P4" i="1"/>
  <c r="Q4" i="1"/>
  <c r="R4" i="1"/>
  <c r="N7" i="1"/>
  <c r="O7" i="1"/>
  <c r="P7" i="1"/>
  <c r="Q7" i="1"/>
  <c r="R7" i="1"/>
  <c r="N8" i="1"/>
  <c r="O8" i="1"/>
  <c r="P8" i="1"/>
  <c r="Q8" i="1"/>
  <c r="R8" i="1"/>
  <c r="N35" i="1"/>
  <c r="O35" i="1"/>
  <c r="P35" i="1"/>
  <c r="Q35" i="1"/>
  <c r="R35" i="1"/>
  <c r="N66" i="1"/>
  <c r="O66" i="1"/>
  <c r="P66" i="1"/>
  <c r="Q66" i="1"/>
  <c r="R66" i="1"/>
  <c r="N103" i="1"/>
  <c r="O103" i="1"/>
  <c r="P103" i="1"/>
  <c r="Q103" i="1"/>
  <c r="R103" i="1"/>
  <c r="N85" i="1"/>
  <c r="O85" i="1"/>
  <c r="P85" i="1"/>
  <c r="Q85" i="1"/>
  <c r="R85" i="1"/>
  <c r="N58" i="1"/>
  <c r="O58" i="1"/>
  <c r="P58" i="1"/>
  <c r="Q58" i="1"/>
  <c r="R58" i="1"/>
  <c r="N24" i="1"/>
  <c r="O24" i="1"/>
  <c r="P24" i="1"/>
  <c r="Q24" i="1"/>
  <c r="R24" i="1"/>
  <c r="N101" i="1"/>
  <c r="O101" i="1"/>
  <c r="P101" i="1"/>
  <c r="Q101" i="1"/>
  <c r="R101" i="1"/>
  <c r="N92" i="1"/>
  <c r="O92" i="1"/>
  <c r="P92" i="1"/>
  <c r="Q92" i="1"/>
  <c r="R92" i="1"/>
  <c r="N94" i="1"/>
  <c r="O94" i="1"/>
  <c r="P94" i="1"/>
  <c r="Q94" i="1"/>
  <c r="R94" i="1"/>
  <c r="Q2" i="1"/>
  <c r="P2" i="1"/>
  <c r="O2" i="1"/>
  <c r="N2" i="1"/>
  <c r="W2" i="1" l="1"/>
  <c r="V2" i="1"/>
</calcChain>
</file>

<file path=xl/sharedStrings.xml><?xml version="1.0" encoding="utf-8"?>
<sst xmlns="http://schemas.openxmlformats.org/spreadsheetml/2006/main" count="436" uniqueCount="40">
  <si>
    <t>all features</t>
  </si>
  <si>
    <t>month, hour</t>
  </si>
  <si>
    <t>t1, t2</t>
  </si>
  <si>
    <t>hum, wind_speed</t>
  </si>
  <si>
    <t>weather_code, season</t>
  </si>
  <si>
    <t>hum, weather_code</t>
  </si>
  <si>
    <t>wind_speed, season</t>
  </si>
  <si>
    <t>hum, season</t>
  </si>
  <si>
    <t>wind_speed, weather_code</t>
  </si>
  <si>
    <t>t1, hum</t>
  </si>
  <si>
    <t>t2, wind_speed</t>
  </si>
  <si>
    <t>t2, weather_code</t>
  </si>
  <si>
    <t>t2, season</t>
  </si>
  <si>
    <t>t1, wind_speed</t>
  </si>
  <si>
    <t>t2, hum</t>
  </si>
  <si>
    <t>t1, weather_code</t>
  </si>
  <si>
    <t>t1, season</t>
  </si>
  <si>
    <t>month, t1</t>
  </si>
  <si>
    <t>hour, t2</t>
  </si>
  <si>
    <t>hour, hum</t>
  </si>
  <si>
    <t>hour, wind_speed</t>
  </si>
  <si>
    <t>hour, weather_code</t>
  </si>
  <si>
    <t>hour, season</t>
  </si>
  <si>
    <t>month, t2</t>
  </si>
  <si>
    <t>hour, t1</t>
  </si>
  <si>
    <t>month, hum</t>
  </si>
  <si>
    <t>month, wind_speed</t>
  </si>
  <si>
    <t>month, weather_code</t>
  </si>
  <si>
    <t>month, season</t>
  </si>
  <si>
    <t>Min Correlation</t>
  </si>
  <si>
    <t>Sum Correlation</t>
  </si>
  <si>
    <t>Abs Sum Correlation</t>
  </si>
  <si>
    <t>Min MSE</t>
  </si>
  <si>
    <t>Average MSE</t>
  </si>
  <si>
    <t>Group1 Features</t>
  </si>
  <si>
    <t>Group2 Features</t>
  </si>
  <si>
    <t>Group3 Features</t>
  </si>
  <si>
    <t>Group4 Features</t>
  </si>
  <si>
    <t>Min correlation</t>
  </si>
  <si>
    <t>Median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</si>
</sst>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164" fontId="16" fillId="0" borderId="10" xfId="0" applyNumberFormat="1" applyFont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64" fontId="16" fillId="36" borderId="10" xfId="0" applyNumberFormat="1" applyFont="1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6" fillId="37" borderId="10" xfId="0" applyFont="1" applyFill="1" applyBorder="1" applyAlignment="1">
      <alignment horizontal="center" vertical="center" wrapText="1"/>
    </xf>
    <xf numFmtId="0" fontId="0" fillId="36" borderId="10" xfId="0" applyFill="1" applyBorder="1"/>
    <xf numFmtId="0" fontId="0" fillId="37" borderId="10" xfId="0" applyFill="1" applyBorder="1"/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NN_test_set_prediction_results1!$R$1</c:f>
              <c:strCache>
                <c:ptCount val="1"/>
                <c:pt idx="0">
                  <c:v>Average MSE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NN_test_set_prediction_results1!$N$2:$N$106</c:f>
              <c:numCache>
                <c:formatCode>0.000</c:formatCode>
                <c:ptCount val="105"/>
                <c:pt idx="0">
                  <c:v>0</c:v>
                </c:pt>
                <c:pt idx="1">
                  <c:v>8.6481565003012503E-2</c:v>
                </c:pt>
                <c:pt idx="2">
                  <c:v>-0.43664392714766198</c:v>
                </c:pt>
                <c:pt idx="3">
                  <c:v>0.12962884961767299</c:v>
                </c:pt>
                <c:pt idx="4">
                  <c:v>-8.4759083328384305E-2</c:v>
                </c:pt>
                <c:pt idx="5">
                  <c:v>0.14368666358441701</c:v>
                </c:pt>
                <c:pt idx="6">
                  <c:v>-0.29026405405549599</c:v>
                </c:pt>
                <c:pt idx="7">
                  <c:v>-5.2001501643170703E-2</c:v>
                </c:pt>
                <c:pt idx="8">
                  <c:v>-0.30393913732866301</c:v>
                </c:pt>
                <c:pt idx="9">
                  <c:v>-7.9414989241469905E-2</c:v>
                </c:pt>
                <c:pt idx="10">
                  <c:v>-0.39381206312414702</c:v>
                </c:pt>
                <c:pt idx="11">
                  <c:v>-0.30393913732866301</c:v>
                </c:pt>
                <c:pt idx="12">
                  <c:v>-9.3125122954543296E-3</c:v>
                </c:pt>
                <c:pt idx="13">
                  <c:v>-0.28104197048968999</c:v>
                </c:pt>
                <c:pt idx="14">
                  <c:v>-0.43664392714766198</c:v>
                </c:pt>
                <c:pt idx="15">
                  <c:v>-7.9414989241469905E-2</c:v>
                </c:pt>
                <c:pt idx="16">
                  <c:v>-0.43664392714766198</c:v>
                </c:pt>
                <c:pt idx="17">
                  <c:v>-5.2417230523595603E-4</c:v>
                </c:pt>
                <c:pt idx="18">
                  <c:v>-7.94675292528782E-2</c:v>
                </c:pt>
                <c:pt idx="19">
                  <c:v>-0.39381206312414702</c:v>
                </c:pt>
                <c:pt idx="20">
                  <c:v>-0.30393913732866301</c:v>
                </c:pt>
                <c:pt idx="21">
                  <c:v>-9.3125122954543296E-3</c:v>
                </c:pt>
                <c:pt idx="22">
                  <c:v>-0.39381206312414702</c:v>
                </c:pt>
                <c:pt idx="23">
                  <c:v>-0.30393913732866301</c:v>
                </c:pt>
                <c:pt idx="24">
                  <c:v>-0.39381206312414702</c:v>
                </c:pt>
                <c:pt idx="25">
                  <c:v>-0.30393913732866301</c:v>
                </c:pt>
                <c:pt idx="26">
                  <c:v>-0.43664392714766198</c:v>
                </c:pt>
                <c:pt idx="27">
                  <c:v>-0.43664392714766198</c:v>
                </c:pt>
                <c:pt idx="28">
                  <c:v>-1.76530587077314E-3</c:v>
                </c:pt>
                <c:pt idx="29">
                  <c:v>-0.43664392714766198</c:v>
                </c:pt>
                <c:pt idx="30">
                  <c:v>-0.30393913732866301</c:v>
                </c:pt>
                <c:pt idx="31">
                  <c:v>-0.28361807348082702</c:v>
                </c:pt>
                <c:pt idx="32">
                  <c:v>-0.28104197048968999</c:v>
                </c:pt>
                <c:pt idx="33">
                  <c:v>-0.30393913732866301</c:v>
                </c:pt>
                <c:pt idx="34">
                  <c:v>-0.29026405405549599</c:v>
                </c:pt>
                <c:pt idx="35">
                  <c:v>-8.4759083328384305E-2</c:v>
                </c:pt>
                <c:pt idx="36">
                  <c:v>-7.94675292528782E-2</c:v>
                </c:pt>
                <c:pt idx="37">
                  <c:v>-7.94675292528782E-2</c:v>
                </c:pt>
                <c:pt idx="38">
                  <c:v>-0.29026405405549599</c:v>
                </c:pt>
                <c:pt idx="39">
                  <c:v>-0.43664392714766198</c:v>
                </c:pt>
                <c:pt idx="40">
                  <c:v>-0.43664392714766198</c:v>
                </c:pt>
                <c:pt idx="41">
                  <c:v>0.12962884961767299</c:v>
                </c:pt>
                <c:pt idx="42">
                  <c:v>-0.30393913732866301</c:v>
                </c:pt>
                <c:pt idx="43">
                  <c:v>-0.39381206312414702</c:v>
                </c:pt>
                <c:pt idx="44">
                  <c:v>-0.28361807348082702</c:v>
                </c:pt>
                <c:pt idx="45">
                  <c:v>-0.29026405405549599</c:v>
                </c:pt>
                <c:pt idx="46">
                  <c:v>-8.4759083328384305E-2</c:v>
                </c:pt>
                <c:pt idx="47">
                  <c:v>-7.9414989241469905E-2</c:v>
                </c:pt>
                <c:pt idx="48">
                  <c:v>0.101897304982282</c:v>
                </c:pt>
                <c:pt idx="49">
                  <c:v>-0.39381206312414702</c:v>
                </c:pt>
                <c:pt idx="50">
                  <c:v>-7.94675292528782E-2</c:v>
                </c:pt>
                <c:pt idx="51">
                  <c:v>-0.30393913732866301</c:v>
                </c:pt>
                <c:pt idx="52">
                  <c:v>-0.30393913732866301</c:v>
                </c:pt>
                <c:pt idx="53">
                  <c:v>-0.30393913732866301</c:v>
                </c:pt>
                <c:pt idx="54">
                  <c:v>-0.28104197048968999</c:v>
                </c:pt>
                <c:pt idx="55">
                  <c:v>0.101897304982282</c:v>
                </c:pt>
                <c:pt idx="56">
                  <c:v>-0.43664392714766198</c:v>
                </c:pt>
                <c:pt idx="57">
                  <c:v>-0.29026405405549599</c:v>
                </c:pt>
                <c:pt idx="58">
                  <c:v>-0.39381206312414702</c:v>
                </c:pt>
                <c:pt idx="59">
                  <c:v>-0.29026405405549599</c:v>
                </c:pt>
                <c:pt idx="60">
                  <c:v>-0.28104197048968999</c:v>
                </c:pt>
                <c:pt idx="61">
                  <c:v>-9.3125122954543296E-3</c:v>
                </c:pt>
                <c:pt idx="62">
                  <c:v>-0.30393913732866301</c:v>
                </c:pt>
                <c:pt idx="63">
                  <c:v>-0.30393913732866301</c:v>
                </c:pt>
                <c:pt idx="64">
                  <c:v>-0.30393913732866301</c:v>
                </c:pt>
                <c:pt idx="65">
                  <c:v>-5.2001501643170703E-2</c:v>
                </c:pt>
                <c:pt idx="66">
                  <c:v>-0.39381206312414702</c:v>
                </c:pt>
                <c:pt idx="67">
                  <c:v>-0.39381206312414702</c:v>
                </c:pt>
                <c:pt idx="68">
                  <c:v>-0.39381206312414702</c:v>
                </c:pt>
                <c:pt idx="69">
                  <c:v>-0.28361807348082702</c:v>
                </c:pt>
                <c:pt idx="70">
                  <c:v>-0.39381206312414702</c:v>
                </c:pt>
                <c:pt idx="71">
                  <c:v>-0.39381206312414702</c:v>
                </c:pt>
                <c:pt idx="72">
                  <c:v>-0.28104197048968999</c:v>
                </c:pt>
                <c:pt idx="73">
                  <c:v>-0.29026405405549599</c:v>
                </c:pt>
                <c:pt idx="74">
                  <c:v>-0.28361807348082702</c:v>
                </c:pt>
                <c:pt idx="75">
                  <c:v>-6.2626211897983302E-3</c:v>
                </c:pt>
                <c:pt idx="76">
                  <c:v>8.6481565003012503E-2</c:v>
                </c:pt>
                <c:pt idx="77">
                  <c:v>-0.29026405405549599</c:v>
                </c:pt>
                <c:pt idx="78">
                  <c:v>-6.2626211897983302E-3</c:v>
                </c:pt>
                <c:pt idx="79">
                  <c:v>-0.43664392714766198</c:v>
                </c:pt>
                <c:pt idx="80">
                  <c:v>-0.39381206312414702</c:v>
                </c:pt>
                <c:pt idx="81">
                  <c:v>-6.2626211897983302E-3</c:v>
                </c:pt>
                <c:pt idx="82">
                  <c:v>-7.9414989241469905E-2</c:v>
                </c:pt>
                <c:pt idx="83">
                  <c:v>0.14933858474144701</c:v>
                </c:pt>
                <c:pt idx="84">
                  <c:v>-0.28361807348082702</c:v>
                </c:pt>
                <c:pt idx="85">
                  <c:v>-5.2001501643170703E-2</c:v>
                </c:pt>
                <c:pt idx="86">
                  <c:v>-0.43664392714766198</c:v>
                </c:pt>
                <c:pt idx="87">
                  <c:v>-5.2417230523595603E-4</c:v>
                </c:pt>
                <c:pt idx="88">
                  <c:v>-0.43664392714766198</c:v>
                </c:pt>
                <c:pt idx="89">
                  <c:v>-0.29026405405549599</c:v>
                </c:pt>
                <c:pt idx="90">
                  <c:v>-0.43664392714766198</c:v>
                </c:pt>
                <c:pt idx="91">
                  <c:v>-0.29026405405549599</c:v>
                </c:pt>
                <c:pt idx="92">
                  <c:v>-0.39381206312414702</c:v>
                </c:pt>
                <c:pt idx="93">
                  <c:v>-8.4759083328384305E-2</c:v>
                </c:pt>
                <c:pt idx="94">
                  <c:v>-0.43664392714766198</c:v>
                </c:pt>
                <c:pt idx="95">
                  <c:v>-0.28361807348082702</c:v>
                </c:pt>
                <c:pt idx="96">
                  <c:v>-0.43664392714766198</c:v>
                </c:pt>
                <c:pt idx="97">
                  <c:v>-5.2417230523595603E-4</c:v>
                </c:pt>
                <c:pt idx="98">
                  <c:v>-0.39381206312414702</c:v>
                </c:pt>
                <c:pt idx="99">
                  <c:v>-0.29026405405549599</c:v>
                </c:pt>
                <c:pt idx="100">
                  <c:v>-0.29026405405549599</c:v>
                </c:pt>
                <c:pt idx="101">
                  <c:v>-0.30393913732866301</c:v>
                </c:pt>
                <c:pt idx="102">
                  <c:v>-0.28104197048968999</c:v>
                </c:pt>
                <c:pt idx="103">
                  <c:v>-0.29026405405549599</c:v>
                </c:pt>
                <c:pt idx="104">
                  <c:v>-0.29026405405549599</c:v>
                </c:pt>
              </c:numCache>
            </c:numRef>
          </c:xVal>
          <c:yVal>
            <c:numRef>
              <c:f>NN_test_set_prediction_results1!$R$2:$R$106</c:f>
            </c:numRef>
          </c:yVal>
          <c:smooth val="0"/>
          <c:extLst>
            <c:ext xmlns:c16="http://schemas.microsoft.com/office/drawing/2014/chart" uri="{C3380CC4-5D6E-409C-BE32-E72D297353CC}">
              <c16:uniqueId val="{00000000-079B-4738-A014-51C69C83E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943776"/>
        <c:axId val="508286416"/>
      </c:scatterChart>
      <c:valAx>
        <c:axId val="50794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508286416"/>
        <c:crosses val="autoZero"/>
        <c:crossBetween val="midCat"/>
      </c:valAx>
      <c:valAx>
        <c:axId val="50828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507943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516255</xdr:colOff>
      <xdr:row>3</xdr:row>
      <xdr:rowOff>161925</xdr:rowOff>
    </xdr:from>
    <xdr:to>
      <xdr:col>37</xdr:col>
      <xdr:colOff>276225</xdr:colOff>
      <xdr:row>34</xdr:row>
      <xdr:rowOff>75247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D778A5-714F-4C9B-8E0B-4AD7E82A50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7"/>
  <sheetViews>
    <sheetView tabSelected="1" zoomScale="115" zoomScaleNormal="115" workbookViewId="0">
      <selection activeCell="D1" activeCellId="2" sqref="S1:S1048576 J1:M1048576 A1:D1048576"/>
    </sheetView>
  </sheetViews>
  <sheetFormatPr defaultRowHeight="14.4" x14ac:dyDescent="0.3"/>
  <cols>
    <col min="1" max="1" width="20.21875" bestFit="1" customWidth="1"/>
    <col min="2" max="2" width="18.5546875" bestFit="1" customWidth="1"/>
    <col min="3" max="3" width="18.44140625" bestFit="1" customWidth="1"/>
    <col min="4" max="4" width="25.44140625" bestFit="1" customWidth="1"/>
    <col min="5" max="13" width="8.88671875" customWidth="1"/>
    <col min="14" max="14" width="10.6640625" customWidth="1"/>
    <col min="15" max="15" width="10.33203125" hidden="1" customWidth="1"/>
    <col min="16" max="16" width="9.88671875" hidden="1" customWidth="1"/>
    <col min="17" max="18" width="0" hidden="1" customWidth="1"/>
    <col min="21" max="21" width="3.21875" customWidth="1"/>
    <col min="22" max="22" width="10.6640625" customWidth="1"/>
  </cols>
  <sheetData>
    <row r="1" spans="1:23" ht="43.2" x14ac:dyDescent="0.3">
      <c r="A1" s="4" t="s">
        <v>34</v>
      </c>
      <c r="B1" s="4" t="s">
        <v>35</v>
      </c>
      <c r="C1" s="4" t="s">
        <v>36</v>
      </c>
      <c r="D1" s="4" t="s">
        <v>37</v>
      </c>
      <c r="E1" s="4">
        <v>0</v>
      </c>
      <c r="F1" s="4">
        <v>1</v>
      </c>
      <c r="G1" s="4">
        <v>2</v>
      </c>
      <c r="H1" s="4">
        <v>3</v>
      </c>
      <c r="I1" s="4">
        <v>4</v>
      </c>
      <c r="J1" s="4">
        <v>5</v>
      </c>
      <c r="K1" s="4">
        <v>6</v>
      </c>
      <c r="L1" s="4">
        <v>7</v>
      </c>
      <c r="M1" s="4">
        <v>8</v>
      </c>
      <c r="N1" s="1" t="s">
        <v>29</v>
      </c>
      <c r="O1" s="1" t="s">
        <v>30</v>
      </c>
      <c r="P1" s="1" t="s">
        <v>31</v>
      </c>
      <c r="Q1" s="2" t="s">
        <v>32</v>
      </c>
      <c r="R1" s="2" t="s">
        <v>33</v>
      </c>
      <c r="S1" s="2" t="s">
        <v>39</v>
      </c>
      <c r="V1" s="4" t="s">
        <v>38</v>
      </c>
      <c r="W1" s="9" t="s">
        <v>30</v>
      </c>
    </row>
    <row r="2" spans="1:23" x14ac:dyDescent="0.3">
      <c r="A2" s="7" t="s">
        <v>0</v>
      </c>
      <c r="B2" s="7" t="s">
        <v>0</v>
      </c>
      <c r="C2" s="7" t="s">
        <v>0</v>
      </c>
      <c r="D2" s="7" t="s">
        <v>0</v>
      </c>
      <c r="E2" s="7">
        <v>5.3286175235834003E-2</v>
      </c>
      <c r="F2" s="7">
        <v>5.0649242775258299E-2</v>
      </c>
      <c r="G2" s="7">
        <v>5.0112900288642702E-2</v>
      </c>
      <c r="H2" s="7">
        <v>5.1661695772241299E-2</v>
      </c>
      <c r="I2" s="7">
        <v>6.21301686239875E-2</v>
      </c>
      <c r="J2" s="7">
        <v>0</v>
      </c>
      <c r="K2" s="7">
        <v>0</v>
      </c>
      <c r="L2" s="7">
        <v>0</v>
      </c>
      <c r="M2" s="7">
        <v>0</v>
      </c>
      <c r="N2" s="6">
        <f>MIN(J2:M2)</f>
        <v>0</v>
      </c>
      <c r="O2" s="6">
        <f>SUM(J2:M2)</f>
        <v>0</v>
      </c>
      <c r="P2" s="6">
        <f>ABS(J2)+ABS(K2)+ABS(L2)+ABS(M2)</f>
        <v>0</v>
      </c>
      <c r="Q2" s="6">
        <f>MIN(E2:I2)</f>
        <v>5.0112900288642702E-2</v>
      </c>
      <c r="R2" s="6">
        <f>AVERAGE(E2:I2)</f>
        <v>5.3568036539192766E-2</v>
      </c>
      <c r="S2" s="6">
        <f>MEDIAN(E2:I2)</f>
        <v>5.1661695772241299E-2</v>
      </c>
      <c r="V2" s="10">
        <f>CORREL(N3:N106,Q3:Q106)</f>
        <v>-5.5854099648590158E-2</v>
      </c>
      <c r="W2" s="11">
        <f>CORREL(O3:O106,Q3:Q106)</f>
        <v>6.2384004750687658E-2</v>
      </c>
    </row>
    <row r="3" spans="1:23" x14ac:dyDescent="0.3">
      <c r="A3" s="5" t="s">
        <v>25</v>
      </c>
      <c r="B3" s="12" t="s">
        <v>24</v>
      </c>
      <c r="C3" s="5" t="s">
        <v>10</v>
      </c>
      <c r="D3" s="5" t="s">
        <v>4</v>
      </c>
      <c r="E3" s="5">
        <v>6.2953347886972696E-2</v>
      </c>
      <c r="F3" s="5">
        <v>9.1206770359382502E-2</v>
      </c>
      <c r="G3" s="5">
        <v>6.5284048777018003E-2</v>
      </c>
      <c r="H3" s="5">
        <v>6.4652110695542303E-2</v>
      </c>
      <c r="I3" s="5">
        <v>6.32101097769701E-2</v>
      </c>
      <c r="J3" s="5">
        <v>0.137580091745545</v>
      </c>
      <c r="K3" s="5">
        <v>0.170377714425447</v>
      </c>
      <c r="L3" s="5">
        <v>8.6481565003012503E-2</v>
      </c>
      <c r="M3" s="5">
        <v>0.101897304982282</v>
      </c>
      <c r="N3" s="3">
        <f>MIN(J3:M3)</f>
        <v>8.6481565003012503E-2</v>
      </c>
      <c r="O3" s="3">
        <f>SUM(J3:M3)</f>
        <v>0.49633667615628652</v>
      </c>
      <c r="P3" s="3">
        <f>ABS(J3)+ABS(K3)+ABS(L3)+ABS(M3)</f>
        <v>0.49633667615628652</v>
      </c>
      <c r="Q3" s="3">
        <f>MIN(E3:I3)</f>
        <v>6.2953347886972696E-2</v>
      </c>
      <c r="R3" s="3">
        <f>AVERAGE(E3:I3)</f>
        <v>6.9461277499177132E-2</v>
      </c>
      <c r="S3" s="6">
        <f>MEDIAN(E3:I3)</f>
        <v>6.4652110695542303E-2</v>
      </c>
    </row>
    <row r="4" spans="1:23" x14ac:dyDescent="0.3">
      <c r="A4" s="5" t="s">
        <v>28</v>
      </c>
      <c r="B4" s="12" t="s">
        <v>18</v>
      </c>
      <c r="C4" s="5" t="s">
        <v>9</v>
      </c>
      <c r="D4" s="5" t="s">
        <v>8</v>
      </c>
      <c r="E4" s="5">
        <v>0.125568924060903</v>
      </c>
      <c r="F4" s="5">
        <v>6.4840486480129994E-2</v>
      </c>
      <c r="G4" s="5">
        <v>6.6697302013388499E-2</v>
      </c>
      <c r="H4" s="5">
        <v>6.3096722992597304E-2</v>
      </c>
      <c r="I4" s="5">
        <v>6.3026027077466101E-2</v>
      </c>
      <c r="J4" s="5">
        <v>0.200912798778933</v>
      </c>
      <c r="K4" s="5">
        <v>0.15572459470575101</v>
      </c>
      <c r="L4" s="5">
        <v>-0.43664392714766198</v>
      </c>
      <c r="M4" s="5">
        <v>0.12962884961767299</v>
      </c>
      <c r="N4" s="3">
        <f>MIN(J4:M4)</f>
        <v>-0.43664392714766198</v>
      </c>
      <c r="O4" s="3">
        <f>SUM(J4:M4)</f>
        <v>4.9622315954695045E-2</v>
      </c>
      <c r="P4" s="3">
        <f>ABS(J4)+ABS(K4)+ABS(L4)+ABS(M4)</f>
        <v>0.92291017025001898</v>
      </c>
      <c r="Q4" s="3">
        <f>MIN(E4:I4)</f>
        <v>6.3026027077466101E-2</v>
      </c>
      <c r="R4" s="3">
        <f>AVERAGE(E4:I4)</f>
        <v>7.664589252489698E-2</v>
      </c>
      <c r="S4" s="6">
        <f>MEDIAN(E4:I4)</f>
        <v>6.4840486480129994E-2</v>
      </c>
    </row>
    <row r="5" spans="1:23" x14ac:dyDescent="0.3">
      <c r="A5" s="5" t="s">
        <v>17</v>
      </c>
      <c r="B5" s="12" t="s">
        <v>18</v>
      </c>
      <c r="C5" s="5" t="s">
        <v>7</v>
      </c>
      <c r="D5" s="5" t="s">
        <v>8</v>
      </c>
      <c r="E5" s="5">
        <v>6.1718477649771702E-2</v>
      </c>
      <c r="F5" s="5">
        <v>6.3729703154532205E-2</v>
      </c>
      <c r="G5" s="5">
        <v>0.118875175146123</v>
      </c>
      <c r="H5" s="5">
        <v>6.7810385566742196E-2</v>
      </c>
      <c r="I5" s="5">
        <v>6.5087748626571296E-2</v>
      </c>
      <c r="J5" s="5">
        <v>0.34533926186016001</v>
      </c>
      <c r="K5" s="5">
        <v>0.15572459470575101</v>
      </c>
      <c r="L5" s="5">
        <v>0.286288330135334</v>
      </c>
      <c r="M5" s="5">
        <v>0.12962884961767299</v>
      </c>
      <c r="N5" s="3">
        <f>MIN(J5:M5)</f>
        <v>0.12962884961767299</v>
      </c>
      <c r="O5" s="3">
        <f>SUM(J5:M5)</f>
        <v>0.91698103631891792</v>
      </c>
      <c r="P5" s="3">
        <f>ABS(J5)+ABS(K5)+ABS(L5)+ABS(M5)</f>
        <v>0.91698103631891792</v>
      </c>
      <c r="Q5" s="3">
        <f>MIN(E5:I5)</f>
        <v>6.1718477649771702E-2</v>
      </c>
      <c r="R5" s="3">
        <f>AVERAGE(E5:I5)</f>
        <v>7.544429802874808E-2</v>
      </c>
      <c r="S5" s="6">
        <f>MEDIAN(E5:I5)</f>
        <v>6.5087748626571296E-2</v>
      </c>
    </row>
    <row r="6" spans="1:23" x14ac:dyDescent="0.3">
      <c r="A6" s="5" t="s">
        <v>26</v>
      </c>
      <c r="B6" s="12" t="s">
        <v>18</v>
      </c>
      <c r="C6" s="5" t="s">
        <v>15</v>
      </c>
      <c r="D6" s="5" t="s">
        <v>7</v>
      </c>
      <c r="E6" s="5">
        <v>6.5261051602426803E-2</v>
      </c>
      <c r="F6" s="5">
        <v>6.4998809019625597E-2</v>
      </c>
      <c r="G6" s="5">
        <v>5.9453303726454798E-2</v>
      </c>
      <c r="H6" s="5">
        <v>6.5832185335024801E-2</v>
      </c>
      <c r="I6" s="5">
        <v>7.4309459867366701E-2</v>
      </c>
      <c r="J6" s="5">
        <v>-8.4759083328384305E-2</v>
      </c>
      <c r="K6" s="5">
        <v>0.15572459470575101</v>
      </c>
      <c r="L6" s="5">
        <v>-7.94675292528782E-2</v>
      </c>
      <c r="M6" s="5">
        <v>0.286288330135334</v>
      </c>
      <c r="N6" s="3">
        <f>MIN(J6:M6)</f>
        <v>-8.4759083328384305E-2</v>
      </c>
      <c r="O6" s="3">
        <f>SUM(J6:M6)</f>
        <v>0.27778631225982253</v>
      </c>
      <c r="P6" s="3">
        <f>ABS(J6)+ABS(K6)+ABS(L6)+ABS(M6)</f>
        <v>0.60623953742234749</v>
      </c>
      <c r="Q6" s="3">
        <f>MIN(E6:I6)</f>
        <v>5.9453303726454798E-2</v>
      </c>
      <c r="R6" s="3">
        <f>AVERAGE(E6:I6)</f>
        <v>6.5970961910179746E-2</v>
      </c>
      <c r="S6" s="6">
        <f>MEDIAN(E6:I6)</f>
        <v>6.5261051602426803E-2</v>
      </c>
    </row>
    <row r="7" spans="1:23" x14ac:dyDescent="0.3">
      <c r="A7" s="5" t="s">
        <v>28</v>
      </c>
      <c r="B7" s="12" t="s">
        <v>18</v>
      </c>
      <c r="C7" s="5" t="s">
        <v>13</v>
      </c>
      <c r="D7" s="5" t="s">
        <v>5</v>
      </c>
      <c r="E7" s="5">
        <v>6.4934993202907701E-2</v>
      </c>
      <c r="F7" s="5">
        <v>6.86583980473119E-2</v>
      </c>
      <c r="G7" s="5">
        <v>6.5170081817293196E-2</v>
      </c>
      <c r="H7" s="5">
        <v>9.0349087420585297E-2</v>
      </c>
      <c r="I7" s="5">
        <v>0.31625681416213403</v>
      </c>
      <c r="J7" s="5">
        <v>0.200912798778933</v>
      </c>
      <c r="K7" s="5">
        <v>0.15572459470575101</v>
      </c>
      <c r="L7" s="5">
        <v>0.14368666358441701</v>
      </c>
      <c r="M7" s="5">
        <v>0.335370047304964</v>
      </c>
      <c r="N7" s="3">
        <f>MIN(J7:M7)</f>
        <v>0.14368666358441701</v>
      </c>
      <c r="O7" s="3">
        <f>SUM(J7:M7)</f>
        <v>0.83569410437406499</v>
      </c>
      <c r="P7" s="3">
        <f>ABS(J7)+ABS(K7)+ABS(L7)+ABS(M7)</f>
        <v>0.83569410437406499</v>
      </c>
      <c r="Q7" s="3">
        <f>MIN(E7:I7)</f>
        <v>6.4934993202907701E-2</v>
      </c>
      <c r="R7" s="3">
        <f>AVERAGE(E7:I7)</f>
        <v>0.12107387493004643</v>
      </c>
      <c r="S7" s="6">
        <f>MEDIAN(E7:I7)</f>
        <v>6.86583980473119E-2</v>
      </c>
    </row>
    <row r="8" spans="1:23" x14ac:dyDescent="0.3">
      <c r="A8" s="5" t="s">
        <v>28</v>
      </c>
      <c r="B8" s="12" t="s">
        <v>18</v>
      </c>
      <c r="C8" s="5" t="s">
        <v>15</v>
      </c>
      <c r="D8" s="5" t="s">
        <v>3</v>
      </c>
      <c r="E8" s="5">
        <v>6.09763764079728E-2</v>
      </c>
      <c r="F8" s="5">
        <v>6.3963196059661095E-2</v>
      </c>
      <c r="G8" s="5">
        <v>0.34585303063218598</v>
      </c>
      <c r="H8" s="5">
        <v>9.5229352563372394E-2</v>
      </c>
      <c r="I8" s="5">
        <v>7.2192418090937294E-2</v>
      </c>
      <c r="J8" s="5">
        <v>0.200912798778933</v>
      </c>
      <c r="K8" s="5">
        <v>0.15572459470575101</v>
      </c>
      <c r="L8" s="5">
        <v>-7.94675292528782E-2</v>
      </c>
      <c r="M8" s="5">
        <v>-0.29026405405549599</v>
      </c>
      <c r="N8" s="3">
        <f>MIN(J8:M8)</f>
        <v>-0.29026405405549599</v>
      </c>
      <c r="O8" s="3">
        <f>SUM(J8:M8)</f>
        <v>-1.309418982369015E-2</v>
      </c>
      <c r="P8" s="3">
        <f>ABS(J8)+ABS(K8)+ABS(L8)+ABS(M8)</f>
        <v>0.72636897679305823</v>
      </c>
      <c r="Q8" s="3">
        <f>MIN(E8:I8)</f>
        <v>6.09763764079728E-2</v>
      </c>
      <c r="R8" s="3">
        <f>AVERAGE(E8:I8)</f>
        <v>0.12764287475082589</v>
      </c>
      <c r="S8" s="6">
        <f>MEDIAN(E8:I8)</f>
        <v>7.2192418090937294E-2</v>
      </c>
    </row>
    <row r="9" spans="1:23" x14ac:dyDescent="0.3">
      <c r="A9" s="5" t="s">
        <v>25</v>
      </c>
      <c r="B9" s="5" t="s">
        <v>21</v>
      </c>
      <c r="C9" s="5" t="s">
        <v>2</v>
      </c>
      <c r="D9" s="5" t="s">
        <v>6</v>
      </c>
      <c r="E9" s="5">
        <v>7.2915227456670104E-2</v>
      </c>
      <c r="F9" s="5">
        <v>0.46617037379128801</v>
      </c>
      <c r="G9" s="5">
        <v>7.3107052143434506E-2</v>
      </c>
      <c r="H9" s="5">
        <v>0.327548380638434</v>
      </c>
      <c r="I9" s="5">
        <v>7.2253575397170394E-2</v>
      </c>
      <c r="J9" s="5">
        <v>0.137580091745545</v>
      </c>
      <c r="K9" s="5">
        <v>-5.2001501643170703E-2</v>
      </c>
      <c r="L9" s="5">
        <v>0.98825115834203503</v>
      </c>
      <c r="M9" s="5">
        <v>-9.3125122954543296E-3</v>
      </c>
      <c r="N9" s="3">
        <f>MIN(J9:M9)</f>
        <v>-5.2001501643170703E-2</v>
      </c>
      <c r="O9" s="3">
        <f>SUM(J9:M9)</f>
        <v>1.064517236148955</v>
      </c>
      <c r="P9" s="3">
        <f>ABS(J9)+ABS(K9)+ABS(L9)+ABS(M9)</f>
        <v>1.187145264026205</v>
      </c>
      <c r="Q9" s="3">
        <f>MIN(E9:I9)</f>
        <v>7.2253575397170394E-2</v>
      </c>
      <c r="R9" s="3">
        <f>AVERAGE(E9:I9)</f>
        <v>0.20239892188539943</v>
      </c>
      <c r="S9" s="6">
        <f>MEDIAN(E9:I9)</f>
        <v>7.3107052143434506E-2</v>
      </c>
    </row>
    <row r="10" spans="1:23" x14ac:dyDescent="0.3">
      <c r="A10" s="5" t="s">
        <v>17</v>
      </c>
      <c r="B10" s="5" t="s">
        <v>19</v>
      </c>
      <c r="C10" s="5" t="s">
        <v>10</v>
      </c>
      <c r="D10" s="5" t="s">
        <v>4</v>
      </c>
      <c r="E10" s="5">
        <v>6.9197158414135304E-2</v>
      </c>
      <c r="F10" s="5">
        <v>7.0411486758126099E-2</v>
      </c>
      <c r="G10" s="5">
        <v>0.147651354817806</v>
      </c>
      <c r="H10" s="5">
        <v>9.4444645145540407E-2</v>
      </c>
      <c r="I10" s="5">
        <v>7.5417314385794396E-2</v>
      </c>
      <c r="J10" s="5">
        <v>0.34533926186016001</v>
      </c>
      <c r="K10" s="5">
        <v>-0.30393913732866301</v>
      </c>
      <c r="L10" s="5">
        <v>8.6481565003012503E-2</v>
      </c>
      <c r="M10" s="5">
        <v>0.101897304982282</v>
      </c>
      <c r="N10" s="3">
        <f>MIN(J10:M10)</f>
        <v>-0.30393913732866301</v>
      </c>
      <c r="O10" s="3">
        <f>SUM(J10:M10)</f>
        <v>0.22977899451679151</v>
      </c>
      <c r="P10" s="3">
        <f>ABS(J10)+ABS(K10)+ABS(L10)+ABS(M10)</f>
        <v>0.83765726917411754</v>
      </c>
      <c r="Q10" s="3">
        <f>MIN(E10:I10)</f>
        <v>6.9197158414135304E-2</v>
      </c>
      <c r="R10" s="3">
        <f>AVERAGE(E10:I10)</f>
        <v>9.142439190428045E-2</v>
      </c>
      <c r="S10" s="6">
        <f>MEDIAN(E10:I10)</f>
        <v>7.5417314385794396E-2</v>
      </c>
    </row>
    <row r="11" spans="1:23" x14ac:dyDescent="0.3">
      <c r="A11" s="5" t="s">
        <v>17</v>
      </c>
      <c r="B11" s="5" t="s">
        <v>20</v>
      </c>
      <c r="C11" s="5" t="s">
        <v>11</v>
      </c>
      <c r="D11" s="5" t="s">
        <v>7</v>
      </c>
      <c r="E11" s="5">
        <v>8.4842520196046406E-2</v>
      </c>
      <c r="F11" s="5">
        <v>7.0863731094260696E-2</v>
      </c>
      <c r="G11" s="5">
        <v>9.7317585996529704E-2</v>
      </c>
      <c r="H11" s="5">
        <v>7.3405580017499403E-2</v>
      </c>
      <c r="I11" s="5">
        <v>0.51119831095682799</v>
      </c>
      <c r="J11" s="5">
        <v>0.34533926186016001</v>
      </c>
      <c r="K11" s="5">
        <v>0.14933858474144701</v>
      </c>
      <c r="L11" s="5">
        <v>-7.9414989241469905E-2</v>
      </c>
      <c r="M11" s="5">
        <v>0.286288330135334</v>
      </c>
      <c r="N11" s="3">
        <f>MIN(J11:M11)</f>
        <v>-7.9414989241469905E-2</v>
      </c>
      <c r="O11" s="3">
        <f>SUM(J11:M11)</f>
        <v>0.70155118749547118</v>
      </c>
      <c r="P11" s="3">
        <f>ABS(J11)+ABS(K11)+ABS(L11)+ABS(M11)</f>
        <v>0.86038116597841086</v>
      </c>
      <c r="Q11" s="3">
        <f>MIN(E11:I11)</f>
        <v>7.0863731094260696E-2</v>
      </c>
      <c r="R11" s="3">
        <f>AVERAGE(E11:I11)</f>
        <v>0.16752554565223282</v>
      </c>
      <c r="S11" s="6">
        <f>MEDIAN(E11:I11)</f>
        <v>8.4842520196046406E-2</v>
      </c>
    </row>
    <row r="12" spans="1:23" x14ac:dyDescent="0.3">
      <c r="A12" s="5" t="s">
        <v>28</v>
      </c>
      <c r="B12" s="12" t="s">
        <v>24</v>
      </c>
      <c r="C12" s="5" t="s">
        <v>14</v>
      </c>
      <c r="D12" s="5" t="s">
        <v>8</v>
      </c>
      <c r="E12" s="5">
        <v>6.7550962095829906E-2</v>
      </c>
      <c r="F12" s="5">
        <v>8.5632857299760404E-2</v>
      </c>
      <c r="G12" s="5">
        <v>7.1040353816540003E-2</v>
      </c>
      <c r="H12" s="5">
        <v>0.20817942890164001</v>
      </c>
      <c r="I12" s="5">
        <v>8.8755966122470595E-2</v>
      </c>
      <c r="J12" s="5">
        <v>0.200912798778933</v>
      </c>
      <c r="K12" s="5">
        <v>0.170377714425447</v>
      </c>
      <c r="L12" s="5">
        <v>-0.39381206312414702</v>
      </c>
      <c r="M12" s="5">
        <v>0.12962884961767299</v>
      </c>
      <c r="N12" s="3">
        <f>MIN(J12:M12)</f>
        <v>-0.39381206312414702</v>
      </c>
      <c r="O12" s="3">
        <f>SUM(J12:M12)</f>
        <v>0.10710729969790597</v>
      </c>
      <c r="P12" s="3">
        <f>ABS(J12)+ABS(K12)+ABS(L12)+ABS(M12)</f>
        <v>0.89473142594620003</v>
      </c>
      <c r="Q12" s="3">
        <f>MIN(E12:I12)</f>
        <v>6.7550962095829906E-2</v>
      </c>
      <c r="R12" s="3">
        <f>AVERAGE(E12:I12)</f>
        <v>0.10423191364724818</v>
      </c>
      <c r="S12" s="6">
        <f>MEDIAN(E12:I12)</f>
        <v>8.5632857299760404E-2</v>
      </c>
    </row>
    <row r="13" spans="1:23" x14ac:dyDescent="0.3">
      <c r="A13" s="5" t="s">
        <v>17</v>
      </c>
      <c r="B13" s="5" t="s">
        <v>19</v>
      </c>
      <c r="C13" s="5" t="s">
        <v>12</v>
      </c>
      <c r="D13" s="5" t="s">
        <v>8</v>
      </c>
      <c r="E13" s="5">
        <v>0.325469743676644</v>
      </c>
      <c r="F13" s="5">
        <v>0.32485654617769399</v>
      </c>
      <c r="G13" s="5">
        <v>7.2450257016107994E-2</v>
      </c>
      <c r="H13" s="5">
        <v>7.0486450410304297E-2</v>
      </c>
      <c r="I13" s="5">
        <v>8.8587849677399799E-2</v>
      </c>
      <c r="J13" s="5">
        <v>0.34533926186016001</v>
      </c>
      <c r="K13" s="5">
        <v>-0.30393913732866301</v>
      </c>
      <c r="L13" s="5">
        <v>-0.28104197048968999</v>
      </c>
      <c r="M13" s="5">
        <v>0.12962884961767299</v>
      </c>
      <c r="N13" s="3">
        <f>MIN(J13:M13)</f>
        <v>-0.30393913732866301</v>
      </c>
      <c r="O13" s="3">
        <f>SUM(J13:M13)</f>
        <v>-0.11001299634052</v>
      </c>
      <c r="P13" s="3">
        <f>ABS(J13)+ABS(K13)+ABS(L13)+ABS(M13)</f>
        <v>1.0599492192961859</v>
      </c>
      <c r="Q13" s="3">
        <f>MIN(E13:I13)</f>
        <v>7.0486450410304297E-2</v>
      </c>
      <c r="R13" s="3">
        <f>AVERAGE(E13:I13)</f>
        <v>0.17637016939163003</v>
      </c>
      <c r="S13" s="6">
        <f>MEDIAN(E13:I13)</f>
        <v>8.8587849677399799E-2</v>
      </c>
    </row>
    <row r="14" spans="1:23" x14ac:dyDescent="0.3">
      <c r="A14" s="5" t="s">
        <v>17</v>
      </c>
      <c r="B14" s="12" t="s">
        <v>18</v>
      </c>
      <c r="C14" s="5" t="s">
        <v>5</v>
      </c>
      <c r="D14" s="5" t="s">
        <v>6</v>
      </c>
      <c r="E14" s="5">
        <v>6.7330776471304796E-2</v>
      </c>
      <c r="F14" s="5">
        <v>9.0328464238204703E-2</v>
      </c>
      <c r="G14" s="5">
        <v>0.26673389973727402</v>
      </c>
      <c r="H14" s="5">
        <v>0.294889272766722</v>
      </c>
      <c r="I14" s="5">
        <v>6.7773062779041396E-2</v>
      </c>
      <c r="J14" s="5">
        <v>0.34533926186016001</v>
      </c>
      <c r="K14" s="5">
        <v>0.15572459470575101</v>
      </c>
      <c r="L14" s="5">
        <v>0.335370047304964</v>
      </c>
      <c r="M14" s="5">
        <v>-9.3125122954543296E-3</v>
      </c>
      <c r="N14" s="3">
        <f>MIN(J14:M14)</f>
        <v>-9.3125122954543296E-3</v>
      </c>
      <c r="O14" s="3">
        <f>SUM(J14:M14)</f>
        <v>0.82712139157542064</v>
      </c>
      <c r="P14" s="3">
        <f>ABS(J14)+ABS(K14)+ABS(L14)+ABS(M14)</f>
        <v>0.8457464161663294</v>
      </c>
      <c r="Q14" s="3">
        <f>MIN(E14:I14)</f>
        <v>6.7330776471304796E-2</v>
      </c>
      <c r="R14" s="3">
        <f>AVERAGE(E14:I14)</f>
        <v>0.15741109519850938</v>
      </c>
      <c r="S14" s="6">
        <f>MEDIAN(E14:I14)</f>
        <v>9.0328464238204703E-2</v>
      </c>
    </row>
    <row r="15" spans="1:23" x14ac:dyDescent="0.3">
      <c r="A15" s="5" t="s">
        <v>26</v>
      </c>
      <c r="B15" s="12" t="s">
        <v>24</v>
      </c>
      <c r="C15" s="5" t="s">
        <v>12</v>
      </c>
      <c r="D15" s="5" t="s">
        <v>5</v>
      </c>
      <c r="E15" s="5">
        <v>0.12267374117576001</v>
      </c>
      <c r="F15" s="5">
        <v>6.1304561336637503E-2</v>
      </c>
      <c r="G15" s="5">
        <v>9.2645955397121907E-2</v>
      </c>
      <c r="H15" s="5">
        <v>6.7442568516355605E-2</v>
      </c>
      <c r="I15" s="5">
        <v>9.0911270670629804E-2</v>
      </c>
      <c r="J15" s="5">
        <v>-8.4759083328384305E-2</v>
      </c>
      <c r="K15" s="5">
        <v>0.170377714425447</v>
      </c>
      <c r="L15" s="5">
        <v>-0.28104197048968999</v>
      </c>
      <c r="M15" s="5">
        <v>0.335370047304964</v>
      </c>
      <c r="N15" s="3">
        <f>MIN(J15:M15)</f>
        <v>-0.28104197048968999</v>
      </c>
      <c r="O15" s="3">
        <f>SUM(J15:M15)</f>
        <v>0.13994670791233671</v>
      </c>
      <c r="P15" s="3">
        <f>ABS(J15)+ABS(K15)+ABS(L15)+ABS(M15)</f>
        <v>0.87154881554848529</v>
      </c>
      <c r="Q15" s="3">
        <f>MIN(E15:I15)</f>
        <v>6.1304561336637503E-2</v>
      </c>
      <c r="R15" s="3">
        <f>AVERAGE(E15:I15)</f>
        <v>8.6995619419300965E-2</v>
      </c>
      <c r="S15" s="6">
        <f>MEDIAN(E15:I15)</f>
        <v>9.0911270670629804E-2</v>
      </c>
    </row>
    <row r="16" spans="1:23" x14ac:dyDescent="0.3">
      <c r="A16" s="5" t="s">
        <v>26</v>
      </c>
      <c r="B16" s="12" t="s">
        <v>18</v>
      </c>
      <c r="C16" s="5" t="s">
        <v>9</v>
      </c>
      <c r="D16" s="5" t="s">
        <v>4</v>
      </c>
      <c r="E16" s="5">
        <v>9.2203112754655703E-2</v>
      </c>
      <c r="F16" s="5">
        <v>6.1267568178437801E-2</v>
      </c>
      <c r="G16" s="5">
        <v>9.0283644090639797E-2</v>
      </c>
      <c r="H16" s="5">
        <v>0.30911886860086701</v>
      </c>
      <c r="I16" s="5">
        <v>9.1222084304981896E-2</v>
      </c>
      <c r="J16" s="5">
        <v>-8.4759083328384305E-2</v>
      </c>
      <c r="K16" s="5">
        <v>0.15572459470575101</v>
      </c>
      <c r="L16" s="5">
        <v>-0.43664392714766198</v>
      </c>
      <c r="M16" s="5">
        <v>0.101897304982282</v>
      </c>
      <c r="N16" s="3">
        <f>MIN(J16:M16)</f>
        <v>-0.43664392714766198</v>
      </c>
      <c r="O16" s="3">
        <f>SUM(J16:M16)</f>
        <v>-0.26378111078801325</v>
      </c>
      <c r="P16" s="3">
        <f>ABS(J16)+ABS(K16)+ABS(L16)+ABS(M16)</f>
        <v>0.77902491016407927</v>
      </c>
      <c r="Q16" s="3">
        <f>MIN(E16:I16)</f>
        <v>6.1267568178437801E-2</v>
      </c>
      <c r="R16" s="3">
        <f>AVERAGE(E16:I16)</f>
        <v>0.12881905558591644</v>
      </c>
      <c r="S16" s="6">
        <f>MEDIAN(E16:I16)</f>
        <v>9.1222084304981896E-2</v>
      </c>
    </row>
    <row r="17" spans="1:19" x14ac:dyDescent="0.3">
      <c r="A17" s="5" t="s">
        <v>25</v>
      </c>
      <c r="B17" s="5" t="s">
        <v>22</v>
      </c>
      <c r="C17" s="5" t="s">
        <v>13</v>
      </c>
      <c r="D17" s="5" t="s">
        <v>11</v>
      </c>
      <c r="E17" s="5">
        <v>0.77974550105989604</v>
      </c>
      <c r="F17" s="5">
        <v>0.58727489666361499</v>
      </c>
      <c r="G17" s="5">
        <v>8.6862218506003994E-2</v>
      </c>
      <c r="H17" s="5">
        <v>6.2679256521054105E-2</v>
      </c>
      <c r="I17" s="5">
        <v>9.1234325324717994E-2</v>
      </c>
      <c r="J17" s="5">
        <v>0.137580091745545</v>
      </c>
      <c r="K17" s="5">
        <v>-5.2417230523595603E-4</v>
      </c>
      <c r="L17" s="5">
        <v>0.14368666358441701</v>
      </c>
      <c r="M17" s="5">
        <v>-7.9414989241469905E-2</v>
      </c>
      <c r="N17" s="3">
        <f>MIN(J17:M17)</f>
        <v>-7.9414989241469905E-2</v>
      </c>
      <c r="O17" s="3">
        <f>SUM(J17:M17)</f>
        <v>0.20132759378325615</v>
      </c>
      <c r="P17" s="3">
        <f>ABS(J17)+ABS(K17)+ABS(L17)+ABS(M17)</f>
        <v>0.36120591687666787</v>
      </c>
      <c r="Q17" s="3">
        <f>MIN(E17:I17)</f>
        <v>6.2679256521054105E-2</v>
      </c>
      <c r="R17" s="3">
        <f>AVERAGE(E17:I17)</f>
        <v>0.32155923961505745</v>
      </c>
      <c r="S17" s="6">
        <f>MEDIAN(E17:I17)</f>
        <v>9.1234325324717994E-2</v>
      </c>
    </row>
    <row r="18" spans="1:19" x14ac:dyDescent="0.3">
      <c r="A18" s="5" t="s">
        <v>1</v>
      </c>
      <c r="B18" s="5" t="s">
        <v>9</v>
      </c>
      <c r="C18" s="5" t="s">
        <v>10</v>
      </c>
      <c r="D18" s="5" t="s">
        <v>4</v>
      </c>
      <c r="E18" s="5">
        <v>9.2849040283492501E-2</v>
      </c>
      <c r="F18" s="5">
        <v>8.15216547517634E-2</v>
      </c>
      <c r="G18" s="5">
        <v>9.9068831497954604E-2</v>
      </c>
      <c r="H18" s="5">
        <v>0.29248197665855002</v>
      </c>
      <c r="I18" s="5">
        <v>7.5843973539361897E-2</v>
      </c>
      <c r="J18" s="5">
        <v>-1.76530587077314E-3</v>
      </c>
      <c r="K18" s="5">
        <v>-0.43664392714766198</v>
      </c>
      <c r="L18" s="5">
        <v>8.6481565003012503E-2</v>
      </c>
      <c r="M18" s="5">
        <v>0.101897304982282</v>
      </c>
      <c r="N18" s="3">
        <f>MIN(J18:M18)</f>
        <v>-0.43664392714766198</v>
      </c>
      <c r="O18" s="3">
        <f>SUM(J18:M18)</f>
        <v>-0.25003036303314058</v>
      </c>
      <c r="P18" s="3">
        <f>ABS(J18)+ABS(K18)+ABS(L18)+ABS(M18)</f>
        <v>0.62678810300372956</v>
      </c>
      <c r="Q18" s="3">
        <f>MIN(E18:I18)</f>
        <v>7.5843973539361897E-2</v>
      </c>
      <c r="R18" s="3">
        <f>AVERAGE(E18:I18)</f>
        <v>0.12835309534622449</v>
      </c>
      <c r="S18" s="6">
        <f>MEDIAN(E18:I18)</f>
        <v>9.2849040283492501E-2</v>
      </c>
    </row>
    <row r="19" spans="1:19" x14ac:dyDescent="0.3">
      <c r="A19" s="5" t="s">
        <v>25</v>
      </c>
      <c r="B19" s="5" t="s">
        <v>22</v>
      </c>
      <c r="C19" s="5" t="s">
        <v>2</v>
      </c>
      <c r="D19" s="5" t="s">
        <v>8</v>
      </c>
      <c r="E19" s="5">
        <v>0.332279625056839</v>
      </c>
      <c r="F19" s="5">
        <v>9.2893247308817997E-2</v>
      </c>
      <c r="G19" s="5">
        <v>0.26406447174240699</v>
      </c>
      <c r="H19" s="5">
        <v>8.1570579291971507E-2</v>
      </c>
      <c r="I19" s="5">
        <v>7.4280707533185497E-2</v>
      </c>
      <c r="J19" s="5">
        <v>0.137580091745545</v>
      </c>
      <c r="K19" s="5">
        <v>-5.2417230523595603E-4</v>
      </c>
      <c r="L19" s="5">
        <v>0.98825115834203503</v>
      </c>
      <c r="M19" s="5">
        <v>0.12962884961767299</v>
      </c>
      <c r="N19" s="3">
        <f>MIN(J19:M19)</f>
        <v>-5.2417230523595603E-4</v>
      </c>
      <c r="O19" s="3">
        <f>SUM(J19:M19)</f>
        <v>1.2549359274000169</v>
      </c>
      <c r="P19" s="3">
        <f>ABS(J19)+ABS(K19)+ABS(L19)+ABS(M19)</f>
        <v>1.255984272010489</v>
      </c>
      <c r="Q19" s="3">
        <f>MIN(E19:I19)</f>
        <v>7.4280707533185497E-2</v>
      </c>
      <c r="R19" s="3">
        <f>AVERAGE(E19:I19)</f>
        <v>0.16901772618664418</v>
      </c>
      <c r="S19" s="6">
        <f>MEDIAN(E19:I19)</f>
        <v>9.2893247308817997E-2</v>
      </c>
    </row>
    <row r="20" spans="1:19" x14ac:dyDescent="0.3">
      <c r="A20" s="5" t="s">
        <v>25</v>
      </c>
      <c r="B20" s="5" t="s">
        <v>18</v>
      </c>
      <c r="C20" s="5" t="s">
        <v>15</v>
      </c>
      <c r="D20" s="5" t="s">
        <v>6</v>
      </c>
      <c r="E20" s="5">
        <v>0.142421219825349</v>
      </c>
      <c r="F20" s="5">
        <v>9.2959941372547095E-2</v>
      </c>
      <c r="G20" s="5">
        <v>0.25769881182543197</v>
      </c>
      <c r="H20" s="5">
        <v>6.0283861152370499E-2</v>
      </c>
      <c r="I20" s="5">
        <v>9.2174016223420294E-2</v>
      </c>
      <c r="J20" s="5">
        <v>0.137580091745545</v>
      </c>
      <c r="K20" s="5">
        <v>0.15572459470575101</v>
      </c>
      <c r="L20" s="5">
        <v>-7.94675292528782E-2</v>
      </c>
      <c r="M20" s="5">
        <v>-9.3125122954543296E-3</v>
      </c>
      <c r="N20" s="3">
        <f>MIN(J20:M20)</f>
        <v>-7.94675292528782E-2</v>
      </c>
      <c r="O20" s="3">
        <f>SUM(J20:M20)</f>
        <v>0.20452464490296351</v>
      </c>
      <c r="P20" s="3">
        <f>ABS(J20)+ABS(K20)+ABS(L20)+ABS(M20)</f>
        <v>0.38208472799962856</v>
      </c>
      <c r="Q20" s="3">
        <f>MIN(E20:I20)</f>
        <v>6.0283861152370499E-2</v>
      </c>
      <c r="R20" s="3">
        <f>AVERAGE(E20:I20)</f>
        <v>0.12910757007982376</v>
      </c>
      <c r="S20" s="6">
        <f>MEDIAN(E20:I20)</f>
        <v>9.2959941372547095E-2</v>
      </c>
    </row>
    <row r="21" spans="1:19" x14ac:dyDescent="0.3">
      <c r="A21" s="5" t="s">
        <v>27</v>
      </c>
      <c r="B21" s="5" t="s">
        <v>20</v>
      </c>
      <c r="C21" s="5" t="s">
        <v>16</v>
      </c>
      <c r="D21" s="5" t="s">
        <v>14</v>
      </c>
      <c r="E21" s="5">
        <v>9.4605920376073793E-2</v>
      </c>
      <c r="F21" s="5">
        <v>9.3630147291653198E-2</v>
      </c>
      <c r="G21" s="5">
        <v>8.4412101069295295E-2</v>
      </c>
      <c r="H21" s="5">
        <v>9.6650151248594995E-2</v>
      </c>
      <c r="I21" s="5">
        <v>7.2767719181615897E-2</v>
      </c>
      <c r="J21" s="5">
        <v>-6.2626211897983302E-3</v>
      </c>
      <c r="K21" s="5">
        <v>0.14933858474144701</v>
      </c>
      <c r="L21" s="5">
        <v>-0.28361807348082702</v>
      </c>
      <c r="M21" s="5">
        <v>-0.39381206312414702</v>
      </c>
      <c r="N21" s="3">
        <f>MIN(J21:M21)</f>
        <v>-0.39381206312414702</v>
      </c>
      <c r="O21" s="3">
        <f>SUM(J21:M21)</f>
        <v>-0.53435417305332533</v>
      </c>
      <c r="P21" s="3">
        <f>ABS(J21)+ABS(K21)+ABS(L21)+ABS(M21)</f>
        <v>0.83303134253621947</v>
      </c>
      <c r="Q21" s="3">
        <f>MIN(E21:I21)</f>
        <v>7.2767719181615897E-2</v>
      </c>
      <c r="R21" s="3">
        <f>AVERAGE(E21:I21)</f>
        <v>8.8413207833446639E-2</v>
      </c>
      <c r="S21" s="6">
        <f>MEDIAN(E21:I21)</f>
        <v>9.3630147291653198E-2</v>
      </c>
    </row>
    <row r="22" spans="1:19" x14ac:dyDescent="0.3">
      <c r="A22" s="5" t="s">
        <v>17</v>
      </c>
      <c r="B22" s="5" t="s">
        <v>19</v>
      </c>
      <c r="C22" s="5" t="s">
        <v>11</v>
      </c>
      <c r="D22" s="5" t="s">
        <v>6</v>
      </c>
      <c r="E22" s="5">
        <v>7.13968150577141E-2</v>
      </c>
      <c r="F22" s="5">
        <v>9.4547504240996005E-2</v>
      </c>
      <c r="G22" s="5">
        <v>9.6275337262829705E-2</v>
      </c>
      <c r="H22" s="5">
        <v>0.31207836741831702</v>
      </c>
      <c r="I22" s="5">
        <v>6.7070048271522395E-2</v>
      </c>
      <c r="J22" s="5">
        <v>0.34533926186016001</v>
      </c>
      <c r="K22" s="5">
        <v>-0.30393913732866301</v>
      </c>
      <c r="L22" s="5">
        <v>-7.9414989241469905E-2</v>
      </c>
      <c r="M22" s="5">
        <v>-9.3125122954543296E-3</v>
      </c>
      <c r="N22" s="3">
        <f>MIN(J22:M22)</f>
        <v>-0.30393913732866301</v>
      </c>
      <c r="O22" s="3">
        <f>SUM(J22:M22)</f>
        <v>-4.7327377005427239E-2</v>
      </c>
      <c r="P22" s="3">
        <f>ABS(J22)+ABS(K22)+ABS(L22)+ABS(M22)</f>
        <v>0.73800590072574734</v>
      </c>
      <c r="Q22" s="3">
        <f>MIN(E22:I22)</f>
        <v>6.7070048271522395E-2</v>
      </c>
      <c r="R22" s="3">
        <f>AVERAGE(E22:I22)</f>
        <v>0.12827361445027585</v>
      </c>
      <c r="S22" s="6">
        <f>MEDIAN(E22:I22)</f>
        <v>9.4547504240996005E-2</v>
      </c>
    </row>
    <row r="23" spans="1:19" x14ac:dyDescent="0.3">
      <c r="A23" s="5" t="s">
        <v>1</v>
      </c>
      <c r="B23" s="5" t="s">
        <v>2</v>
      </c>
      <c r="C23" s="5" t="s">
        <v>5</v>
      </c>
      <c r="D23" s="5" t="s">
        <v>6</v>
      </c>
      <c r="E23" s="5">
        <v>0.34027730682200602</v>
      </c>
      <c r="F23" s="5">
        <v>0.31869086408199898</v>
      </c>
      <c r="G23" s="5">
        <v>9.3573484625389294E-2</v>
      </c>
      <c r="H23" s="5">
        <v>9.5358254502266399E-2</v>
      </c>
      <c r="I23" s="5">
        <v>7.5485311238524505E-2</v>
      </c>
      <c r="J23" s="5">
        <v>-1.76530587077314E-3</v>
      </c>
      <c r="K23" s="5">
        <v>0.98825115834203503</v>
      </c>
      <c r="L23" s="5">
        <v>0.335370047304964</v>
      </c>
      <c r="M23" s="5">
        <v>-9.3125122954543296E-3</v>
      </c>
      <c r="N23" s="3">
        <f>MIN(J23:M23)</f>
        <v>-9.3125122954543296E-3</v>
      </c>
      <c r="O23" s="3">
        <f>SUM(J23:M23)</f>
        <v>1.3125433874807715</v>
      </c>
      <c r="P23" s="3">
        <f>ABS(J23)+ABS(K23)+ABS(L23)+ABS(M23)</f>
        <v>1.3346990238132264</v>
      </c>
      <c r="Q23" s="3">
        <f>MIN(E23:I23)</f>
        <v>7.5485311238524505E-2</v>
      </c>
      <c r="R23" s="3">
        <f>AVERAGE(E23:I23)</f>
        <v>0.18467704425403703</v>
      </c>
      <c r="S23" s="6">
        <f>MEDIAN(E23:I23)</f>
        <v>9.5358254502266399E-2</v>
      </c>
    </row>
    <row r="24" spans="1:19" x14ac:dyDescent="0.3">
      <c r="A24" s="5" t="s">
        <v>28</v>
      </c>
      <c r="B24" s="5" t="s">
        <v>20</v>
      </c>
      <c r="C24" s="5" t="s">
        <v>15</v>
      </c>
      <c r="D24" s="5" t="s">
        <v>14</v>
      </c>
      <c r="E24" s="5">
        <v>7.5555145320409897E-2</v>
      </c>
      <c r="F24" s="5">
        <v>0.27378586614210998</v>
      </c>
      <c r="G24" s="5">
        <v>9.5532301325307697E-2</v>
      </c>
      <c r="H24" s="5">
        <v>9.5667892131046206E-2</v>
      </c>
      <c r="I24" s="5">
        <v>0.27301416614063501</v>
      </c>
      <c r="J24" s="5">
        <v>0.200912798778933</v>
      </c>
      <c r="K24" s="5">
        <v>0.14933858474144701</v>
      </c>
      <c r="L24" s="5">
        <v>-7.94675292528782E-2</v>
      </c>
      <c r="M24" s="5">
        <v>-0.39381206312414702</v>
      </c>
      <c r="N24" s="3">
        <f>MIN(J24:M24)</f>
        <v>-0.39381206312414702</v>
      </c>
      <c r="O24" s="3">
        <f>SUM(J24:M24)</f>
        <v>-0.12302820885664523</v>
      </c>
      <c r="P24" s="3">
        <f>ABS(J24)+ABS(K24)+ABS(L24)+ABS(M24)</f>
        <v>0.8235309758974052</v>
      </c>
      <c r="Q24" s="3">
        <f>MIN(E24:I24)</f>
        <v>7.5555145320409897E-2</v>
      </c>
      <c r="R24" s="3">
        <f>AVERAGE(E24:I24)</f>
        <v>0.16271107421190176</v>
      </c>
      <c r="S24" s="6">
        <f>MEDIAN(E24:I24)</f>
        <v>9.5667892131046206E-2</v>
      </c>
    </row>
    <row r="25" spans="1:19" x14ac:dyDescent="0.3">
      <c r="A25" s="5" t="s">
        <v>26</v>
      </c>
      <c r="B25" s="5" t="s">
        <v>19</v>
      </c>
      <c r="C25" s="5" t="s">
        <v>15</v>
      </c>
      <c r="D25" s="5" t="s">
        <v>12</v>
      </c>
      <c r="E25" s="5">
        <v>0.124699079624653</v>
      </c>
      <c r="F25" s="5">
        <v>9.4869692922626897E-2</v>
      </c>
      <c r="G25" s="5">
        <v>0.22303078527474199</v>
      </c>
      <c r="H25" s="5">
        <v>7.0035926404580506E-2</v>
      </c>
      <c r="I25" s="5">
        <v>9.5688057800825899E-2</v>
      </c>
      <c r="J25" s="5">
        <v>-8.4759083328384305E-2</v>
      </c>
      <c r="K25" s="5">
        <v>-0.30393913732866301</v>
      </c>
      <c r="L25" s="5">
        <v>-7.94675292528782E-2</v>
      </c>
      <c r="M25" s="5">
        <v>-0.28104197048968999</v>
      </c>
      <c r="N25" s="3">
        <f>MIN(J25:M25)</f>
        <v>-0.30393913732866301</v>
      </c>
      <c r="O25" s="3">
        <f>SUM(J25:M25)</f>
        <v>-0.74920772039961547</v>
      </c>
      <c r="P25" s="3">
        <f>ABS(J25)+ABS(K25)+ABS(L25)+ABS(M25)</f>
        <v>0.74920772039961547</v>
      </c>
      <c r="Q25" s="3">
        <f>MIN(E25:I25)</f>
        <v>7.0035926404580506E-2</v>
      </c>
      <c r="R25" s="3">
        <f>AVERAGE(E25:I25)</f>
        <v>0.12166470840548564</v>
      </c>
      <c r="S25" s="6">
        <f>MEDIAN(E25:I25)</f>
        <v>9.5688057800825899E-2</v>
      </c>
    </row>
    <row r="26" spans="1:19" x14ac:dyDescent="0.3">
      <c r="A26" s="5" t="s">
        <v>17</v>
      </c>
      <c r="B26" s="5" t="s">
        <v>21</v>
      </c>
      <c r="C26" s="5" t="s">
        <v>14</v>
      </c>
      <c r="D26" s="5" t="s">
        <v>6</v>
      </c>
      <c r="E26" s="5">
        <v>7.2354117979853097E-2</v>
      </c>
      <c r="F26" s="5">
        <v>0.12206610332970499</v>
      </c>
      <c r="G26" s="5">
        <v>9.57523672586649E-2</v>
      </c>
      <c r="H26" s="5">
        <v>7.6686404250055601E-2</v>
      </c>
      <c r="I26" s="5">
        <v>0.42588218300299002</v>
      </c>
      <c r="J26" s="5">
        <v>0.34533926186016001</v>
      </c>
      <c r="K26" s="5">
        <v>-5.2001501643170703E-2</v>
      </c>
      <c r="L26" s="5">
        <v>-0.39381206312414702</v>
      </c>
      <c r="M26" s="5">
        <v>-9.3125122954543296E-3</v>
      </c>
      <c r="N26" s="3">
        <f>MIN(J26:M26)</f>
        <v>-0.39381206312414702</v>
      </c>
      <c r="O26" s="3">
        <f>SUM(J26:M26)</f>
        <v>-0.10978681520261202</v>
      </c>
      <c r="P26" s="3">
        <f>ABS(J26)+ABS(K26)+ABS(L26)+ABS(M26)</f>
        <v>0.80046533892293203</v>
      </c>
      <c r="Q26" s="3">
        <f>MIN(E26:I26)</f>
        <v>7.2354117979853097E-2</v>
      </c>
      <c r="R26" s="3">
        <f>AVERAGE(E26:I26)</f>
        <v>0.1585482351642537</v>
      </c>
      <c r="S26" s="6">
        <f>MEDIAN(E26:I26)</f>
        <v>9.57523672586649E-2</v>
      </c>
    </row>
    <row r="27" spans="1:19" x14ac:dyDescent="0.3">
      <c r="A27" s="5" t="s">
        <v>26</v>
      </c>
      <c r="B27" s="5" t="s">
        <v>19</v>
      </c>
      <c r="C27" s="5" t="s">
        <v>16</v>
      </c>
      <c r="D27" s="5" t="s">
        <v>11</v>
      </c>
      <c r="E27" s="5">
        <v>0.73877675080081895</v>
      </c>
      <c r="F27" s="5">
        <v>6.807532981903E-2</v>
      </c>
      <c r="G27" s="5">
        <v>9.6132328903694803E-2</v>
      </c>
      <c r="H27" s="5">
        <v>6.7948400517107002E-2</v>
      </c>
      <c r="I27" s="5">
        <v>0.14633603272944101</v>
      </c>
      <c r="J27" s="5">
        <v>-8.4759083328384305E-2</v>
      </c>
      <c r="K27" s="5">
        <v>-0.30393913732866301</v>
      </c>
      <c r="L27" s="5">
        <v>-0.28361807348082702</v>
      </c>
      <c r="M27" s="5">
        <v>-7.9414989241469905E-2</v>
      </c>
      <c r="N27" s="3">
        <f>MIN(J27:M27)</f>
        <v>-0.30393913732866301</v>
      </c>
      <c r="O27" s="3">
        <f>SUM(J27:M27)</f>
        <v>-0.75173128337934425</v>
      </c>
      <c r="P27" s="3">
        <f>ABS(J27)+ABS(K27)+ABS(L27)+ABS(M27)</f>
        <v>0.75173128337934425</v>
      </c>
      <c r="Q27" s="3">
        <f>MIN(E27:I27)</f>
        <v>6.7948400517107002E-2</v>
      </c>
      <c r="R27" s="3">
        <f>AVERAGE(E27:I27)</f>
        <v>0.22345376855401838</v>
      </c>
      <c r="S27" s="6">
        <f>MEDIAN(E27:I27)</f>
        <v>9.6132328903694803E-2</v>
      </c>
    </row>
    <row r="28" spans="1:19" x14ac:dyDescent="0.3">
      <c r="A28" s="5" t="s">
        <v>27</v>
      </c>
      <c r="B28" s="5" t="s">
        <v>20</v>
      </c>
      <c r="C28" s="5" t="s">
        <v>9</v>
      </c>
      <c r="D28" s="5" t="s">
        <v>12</v>
      </c>
      <c r="E28" s="5">
        <v>7.53934696983935E-2</v>
      </c>
      <c r="F28" s="5">
        <v>0.26954189612596502</v>
      </c>
      <c r="G28" s="5">
        <v>9.6595707866880598E-2</v>
      </c>
      <c r="H28" s="5">
        <v>7.6022010685792604E-2</v>
      </c>
      <c r="I28" s="5">
        <v>0.43798580563088102</v>
      </c>
      <c r="J28" s="5">
        <v>-6.2626211897983302E-3</v>
      </c>
      <c r="K28" s="5">
        <v>0.14933858474144701</v>
      </c>
      <c r="L28" s="5">
        <v>-0.43664392714766198</v>
      </c>
      <c r="M28" s="5">
        <v>-0.28104197048968999</v>
      </c>
      <c r="N28" s="3">
        <f>MIN(J28:M28)</f>
        <v>-0.43664392714766198</v>
      </c>
      <c r="O28" s="3">
        <f>SUM(J28:M28)</f>
        <v>-0.57460993408570338</v>
      </c>
      <c r="P28" s="3">
        <f>ABS(J28)+ABS(K28)+ABS(L28)+ABS(M28)</f>
        <v>0.8732871035685974</v>
      </c>
      <c r="Q28" s="3">
        <f>MIN(E28:I28)</f>
        <v>7.53934696983935E-2</v>
      </c>
      <c r="R28" s="3">
        <f>AVERAGE(E28:I28)</f>
        <v>0.19110777800158255</v>
      </c>
      <c r="S28" s="6">
        <f>MEDIAN(E28:I28)</f>
        <v>9.6595707866880598E-2</v>
      </c>
    </row>
    <row r="29" spans="1:19" x14ac:dyDescent="0.3">
      <c r="A29" s="5" t="s">
        <v>1</v>
      </c>
      <c r="B29" s="5" t="s">
        <v>9</v>
      </c>
      <c r="C29" s="5" t="s">
        <v>11</v>
      </c>
      <c r="D29" s="5" t="s">
        <v>6</v>
      </c>
      <c r="E29" s="5">
        <v>9.4172643858995E-2</v>
      </c>
      <c r="F29" s="5">
        <v>6.9300021389329405E-2</v>
      </c>
      <c r="G29" s="5">
        <v>0.51019699305641897</v>
      </c>
      <c r="H29" s="5">
        <v>9.6672234423520298E-2</v>
      </c>
      <c r="I29" s="5">
        <v>0.521559320624985</v>
      </c>
      <c r="J29" s="5">
        <v>-1.76530587077314E-3</v>
      </c>
      <c r="K29" s="5">
        <v>-0.43664392714766198</v>
      </c>
      <c r="L29" s="5">
        <v>-7.9414989241469905E-2</v>
      </c>
      <c r="M29" s="5">
        <v>-9.3125122954543296E-3</v>
      </c>
      <c r="N29" s="3">
        <f>MIN(J29:M29)</f>
        <v>-0.43664392714766198</v>
      </c>
      <c r="O29" s="3">
        <f>SUM(J29:M29)</f>
        <v>-0.52713673455535937</v>
      </c>
      <c r="P29" s="3">
        <f>ABS(J29)+ABS(K29)+ABS(L29)+ABS(M29)</f>
        <v>0.52713673455535937</v>
      </c>
      <c r="Q29" s="3">
        <f>MIN(E29:I29)</f>
        <v>6.9300021389329405E-2</v>
      </c>
      <c r="R29" s="3">
        <f>AVERAGE(E29:I29)</f>
        <v>0.25838024267064974</v>
      </c>
      <c r="S29" s="6">
        <f>MEDIAN(E29:I29)</f>
        <v>9.6672234423520298E-2</v>
      </c>
    </row>
    <row r="30" spans="1:19" x14ac:dyDescent="0.3">
      <c r="A30" s="5" t="s">
        <v>1</v>
      </c>
      <c r="B30" s="5" t="s">
        <v>2</v>
      </c>
      <c r="C30" s="5" t="s">
        <v>7</v>
      </c>
      <c r="D30" s="5" t="s">
        <v>8</v>
      </c>
      <c r="E30" s="5">
        <v>9.6998542448379105E-2</v>
      </c>
      <c r="F30" s="5">
        <v>9.5704161606815497E-2</v>
      </c>
      <c r="G30" s="5">
        <v>7.5509556317408397E-2</v>
      </c>
      <c r="H30" s="5">
        <v>0.28754409878309201</v>
      </c>
      <c r="I30" s="5">
        <v>0.44792767523928401</v>
      </c>
      <c r="J30" s="5">
        <v>-1.76530587077314E-3</v>
      </c>
      <c r="K30" s="5">
        <v>0.98825115834203503</v>
      </c>
      <c r="L30" s="5">
        <v>0.286288330135334</v>
      </c>
      <c r="M30" s="5">
        <v>0.12962884961767299</v>
      </c>
      <c r="N30" s="3">
        <f>MIN(J30:M30)</f>
        <v>-1.76530587077314E-3</v>
      </c>
      <c r="O30" s="3">
        <f>SUM(J30:M30)</f>
        <v>1.4024030322242689</v>
      </c>
      <c r="P30" s="3">
        <f>ABS(J30)+ABS(K30)+ABS(L30)+ABS(M30)</f>
        <v>1.4059336439658152</v>
      </c>
      <c r="Q30" s="3">
        <f>MIN(E30:I30)</f>
        <v>7.5509556317408397E-2</v>
      </c>
      <c r="R30" s="3">
        <f>AVERAGE(E30:I30)</f>
        <v>0.20073680687899581</v>
      </c>
      <c r="S30" s="6">
        <f>MEDIAN(E30:I30)</f>
        <v>9.6998542448379105E-2</v>
      </c>
    </row>
    <row r="31" spans="1:19" x14ac:dyDescent="0.3">
      <c r="A31" s="5" t="s">
        <v>1</v>
      </c>
      <c r="B31" s="5" t="s">
        <v>9</v>
      </c>
      <c r="C31" s="5" t="s">
        <v>12</v>
      </c>
      <c r="D31" s="5" t="s">
        <v>8</v>
      </c>
      <c r="E31" s="5">
        <v>0.141853707569155</v>
      </c>
      <c r="F31" s="5">
        <v>0.122739696062817</v>
      </c>
      <c r="G31" s="5">
        <v>9.7184774813367306E-2</v>
      </c>
      <c r="H31" s="5">
        <v>9.6356308801257201E-2</v>
      </c>
      <c r="I31" s="5">
        <v>7.5698395767812898E-2</v>
      </c>
      <c r="J31" s="5">
        <v>-1.76530587077314E-3</v>
      </c>
      <c r="K31" s="5">
        <v>-0.43664392714766198</v>
      </c>
      <c r="L31" s="5">
        <v>-0.28104197048968999</v>
      </c>
      <c r="M31" s="5">
        <v>0.12962884961767299</v>
      </c>
      <c r="N31" s="3">
        <f>MIN(J31:M31)</f>
        <v>-0.43664392714766198</v>
      </c>
      <c r="O31" s="3">
        <f>SUM(J31:M31)</f>
        <v>-0.58982235389045212</v>
      </c>
      <c r="P31" s="3">
        <f>ABS(J31)+ABS(K31)+ABS(L31)+ABS(M31)</f>
        <v>0.84908005312579804</v>
      </c>
      <c r="Q31" s="3">
        <f>MIN(E31:I31)</f>
        <v>7.5698395767812898E-2</v>
      </c>
      <c r="R31" s="3">
        <f>AVERAGE(E31:I31)</f>
        <v>0.10676657660288187</v>
      </c>
      <c r="S31" s="6">
        <f>MEDIAN(E31:I31)</f>
        <v>9.7184774813367306E-2</v>
      </c>
    </row>
    <row r="32" spans="1:19" x14ac:dyDescent="0.3">
      <c r="A32" s="5" t="s">
        <v>23</v>
      </c>
      <c r="B32" s="5" t="s">
        <v>19</v>
      </c>
      <c r="C32" s="5" t="s">
        <v>16</v>
      </c>
      <c r="D32" s="5" t="s">
        <v>8</v>
      </c>
      <c r="E32" s="5">
        <v>7.1951890972815097E-2</v>
      </c>
      <c r="F32" s="5">
        <v>0.122554611359069</v>
      </c>
      <c r="G32" s="5">
        <v>0.13800669717254899</v>
      </c>
      <c r="H32" s="5">
        <v>9.7421664824928603E-2</v>
      </c>
      <c r="I32" s="5">
        <v>9.7376489533021804E-2</v>
      </c>
      <c r="J32" s="5">
        <v>0.38472883879957498</v>
      </c>
      <c r="K32" s="5">
        <v>-0.30393913732866301</v>
      </c>
      <c r="L32" s="5">
        <v>-0.28361807348082702</v>
      </c>
      <c r="M32" s="5">
        <v>0.12962884961767299</v>
      </c>
      <c r="N32" s="3">
        <f>MIN(J32:M32)</f>
        <v>-0.30393913732866301</v>
      </c>
      <c r="O32" s="3">
        <f>SUM(J32:M32)</f>
        <v>-7.3199522392242061E-2</v>
      </c>
      <c r="P32" s="3">
        <f>ABS(J32)+ABS(K32)+ABS(L32)+ABS(M32)</f>
        <v>1.101914899226738</v>
      </c>
      <c r="Q32" s="3">
        <f>MIN(E32:I32)</f>
        <v>7.1951890972815097E-2</v>
      </c>
      <c r="R32" s="3">
        <f>AVERAGE(E32:I32)</f>
        <v>0.10546227077247669</v>
      </c>
      <c r="S32" s="6">
        <f>MEDIAN(E32:I32)</f>
        <v>9.7421664824928603E-2</v>
      </c>
    </row>
    <row r="33" spans="1:19" x14ac:dyDescent="0.3">
      <c r="A33" s="5" t="s">
        <v>23</v>
      </c>
      <c r="B33" s="5" t="s">
        <v>20</v>
      </c>
      <c r="C33" s="5" t="s">
        <v>16</v>
      </c>
      <c r="D33" s="5" t="s">
        <v>5</v>
      </c>
      <c r="E33" s="5">
        <v>9.9748260593335206E-2</v>
      </c>
      <c r="F33" s="5">
        <v>9.7876841205467205E-2</v>
      </c>
      <c r="G33" s="5">
        <v>7.3793788293799706E-2</v>
      </c>
      <c r="H33" s="5">
        <v>0.32427250459221801</v>
      </c>
      <c r="I33" s="5">
        <v>7.2308581921690498E-2</v>
      </c>
      <c r="J33" s="5">
        <v>0.38472883879957498</v>
      </c>
      <c r="K33" s="5">
        <v>0.14933858474144701</v>
      </c>
      <c r="L33" s="5">
        <v>-0.28361807348082702</v>
      </c>
      <c r="M33" s="5">
        <v>0.335370047304964</v>
      </c>
      <c r="N33" s="3">
        <f>MIN(J33:M33)</f>
        <v>-0.28361807348082702</v>
      </c>
      <c r="O33" s="3">
        <f>SUM(J33:M33)</f>
        <v>0.58581939736515898</v>
      </c>
      <c r="P33" s="3">
        <f>ABS(J33)+ABS(K33)+ABS(L33)+ABS(M33)</f>
        <v>1.1530555443268131</v>
      </c>
      <c r="Q33" s="3">
        <f>MIN(E33:I33)</f>
        <v>7.2308581921690498E-2</v>
      </c>
      <c r="R33" s="3">
        <f>AVERAGE(E33:I33)</f>
        <v>0.13359999532130212</v>
      </c>
      <c r="S33" s="6">
        <f>MEDIAN(E33:I33)</f>
        <v>9.7876841205467205E-2</v>
      </c>
    </row>
    <row r="34" spans="1:19" x14ac:dyDescent="0.3">
      <c r="A34" s="5" t="s">
        <v>1</v>
      </c>
      <c r="B34" s="5" t="s">
        <v>13</v>
      </c>
      <c r="C34" s="5" t="s">
        <v>12</v>
      </c>
      <c r="D34" s="5" t="s">
        <v>5</v>
      </c>
      <c r="E34" s="5">
        <v>9.5781860066883606E-2</v>
      </c>
      <c r="F34" s="5">
        <v>9.8094935070222794E-2</v>
      </c>
      <c r="G34" s="5">
        <v>6.7639948605601394E-2</v>
      </c>
      <c r="H34" s="5">
        <v>0.41695440369063502</v>
      </c>
      <c r="I34" s="5">
        <v>0.29489787768072101</v>
      </c>
      <c r="J34" s="5">
        <v>-1.76530587077314E-3</v>
      </c>
      <c r="K34" s="5">
        <v>0.14368666358441701</v>
      </c>
      <c r="L34" s="5">
        <v>-0.28104197048968999</v>
      </c>
      <c r="M34" s="5">
        <v>0.335370047304964</v>
      </c>
      <c r="N34" s="3">
        <f>MIN(J34:M34)</f>
        <v>-0.28104197048968999</v>
      </c>
      <c r="O34" s="3">
        <f>SUM(J34:M34)</f>
        <v>0.19624943452891788</v>
      </c>
      <c r="P34" s="3">
        <f>ABS(J34)+ABS(K34)+ABS(L34)+ABS(M34)</f>
        <v>0.76186398724984417</v>
      </c>
      <c r="Q34" s="3">
        <f>MIN(E34:I34)</f>
        <v>6.7639948605601394E-2</v>
      </c>
      <c r="R34" s="3">
        <f>AVERAGE(E34:I34)</f>
        <v>0.19467380502281278</v>
      </c>
      <c r="S34" s="6">
        <f>MEDIAN(E34:I34)</f>
        <v>9.8094935070222794E-2</v>
      </c>
    </row>
    <row r="35" spans="1:19" x14ac:dyDescent="0.3">
      <c r="A35" s="5" t="s">
        <v>28</v>
      </c>
      <c r="B35" s="5" t="s">
        <v>19</v>
      </c>
      <c r="C35" s="5" t="s">
        <v>2</v>
      </c>
      <c r="D35" s="5" t="s">
        <v>8</v>
      </c>
      <c r="E35" s="5">
        <v>0.449341102619076</v>
      </c>
      <c r="F35" s="5">
        <v>6.6624587497505494E-2</v>
      </c>
      <c r="G35" s="5">
        <v>0.29734467550692001</v>
      </c>
      <c r="H35" s="5">
        <v>7.2149742190814103E-2</v>
      </c>
      <c r="I35" s="5">
        <v>9.8500686276018296E-2</v>
      </c>
      <c r="J35" s="5">
        <v>0.200912798778933</v>
      </c>
      <c r="K35" s="5">
        <v>-0.30393913732866301</v>
      </c>
      <c r="L35" s="5">
        <v>0.98825115834203503</v>
      </c>
      <c r="M35" s="5">
        <v>0.12962884961767299</v>
      </c>
      <c r="N35" s="3">
        <f>MIN(J35:M35)</f>
        <v>-0.30393913732866301</v>
      </c>
      <c r="O35" s="3">
        <f>SUM(J35:M35)</f>
        <v>1.0148536694099781</v>
      </c>
      <c r="P35" s="3">
        <f>ABS(J35)+ABS(K35)+ABS(L35)+ABS(M35)</f>
        <v>1.622731944067304</v>
      </c>
      <c r="Q35" s="3">
        <f>MIN(E35:I35)</f>
        <v>6.6624587497505494E-2</v>
      </c>
      <c r="R35" s="3">
        <f>AVERAGE(E35:I35)</f>
        <v>0.19679215881806678</v>
      </c>
      <c r="S35" s="6">
        <f>MEDIAN(E35:I35)</f>
        <v>9.8500686276018296E-2</v>
      </c>
    </row>
    <row r="36" spans="1:19" x14ac:dyDescent="0.3">
      <c r="A36" s="5" t="s">
        <v>1</v>
      </c>
      <c r="B36" s="5" t="s">
        <v>15</v>
      </c>
      <c r="C36" s="5" t="s">
        <v>12</v>
      </c>
      <c r="D36" s="5" t="s">
        <v>3</v>
      </c>
      <c r="E36" s="5">
        <v>0.14610937366240401</v>
      </c>
      <c r="F36" s="5">
        <v>9.9882063383289005E-2</v>
      </c>
      <c r="G36" s="5">
        <v>0.43917824706034803</v>
      </c>
      <c r="H36" s="5">
        <v>7.5166485116355194E-2</v>
      </c>
      <c r="I36" s="5">
        <v>9.9873310100182106E-2</v>
      </c>
      <c r="J36" s="5">
        <v>-1.76530587077314E-3</v>
      </c>
      <c r="K36" s="5">
        <v>-7.94675292528782E-2</v>
      </c>
      <c r="L36" s="5">
        <v>-0.28104197048968999</v>
      </c>
      <c r="M36" s="5">
        <v>-0.29026405405549599</v>
      </c>
      <c r="N36" s="3">
        <f>MIN(J36:M36)</f>
        <v>-0.29026405405549599</v>
      </c>
      <c r="O36" s="3">
        <f>SUM(J36:M36)</f>
        <v>-0.65253885966883729</v>
      </c>
      <c r="P36" s="3">
        <f>ABS(J36)+ABS(K36)+ABS(L36)+ABS(M36)</f>
        <v>0.65253885966883729</v>
      </c>
      <c r="Q36" s="3">
        <f>MIN(E36:I36)</f>
        <v>7.5166485116355194E-2</v>
      </c>
      <c r="R36" s="3">
        <f>AVERAGE(E36:I36)</f>
        <v>0.17204189586451565</v>
      </c>
      <c r="S36" s="6">
        <f>MEDIAN(E36:I36)</f>
        <v>9.9882063383289005E-2</v>
      </c>
    </row>
    <row r="37" spans="1:19" x14ac:dyDescent="0.3">
      <c r="A37" s="5" t="s">
        <v>26</v>
      </c>
      <c r="B37" s="5" t="s">
        <v>21</v>
      </c>
      <c r="C37" s="5" t="s">
        <v>2</v>
      </c>
      <c r="D37" s="5" t="s">
        <v>7</v>
      </c>
      <c r="E37" s="5">
        <v>0.29066086655627799</v>
      </c>
      <c r="F37" s="5">
        <v>7.4877205982829001E-2</v>
      </c>
      <c r="G37" s="5">
        <v>0.100579695717414</v>
      </c>
      <c r="H37" s="5">
        <v>0.32614017187758199</v>
      </c>
      <c r="I37" s="5">
        <v>9.9965628353912803E-2</v>
      </c>
      <c r="J37" s="5">
        <v>-8.4759083328384305E-2</v>
      </c>
      <c r="K37" s="5">
        <v>-5.2001501643170703E-2</v>
      </c>
      <c r="L37" s="5">
        <v>0.98825115834203503</v>
      </c>
      <c r="M37" s="5">
        <v>0.286288330135334</v>
      </c>
      <c r="N37" s="3">
        <f>MIN(J37:M37)</f>
        <v>-8.4759083328384305E-2</v>
      </c>
      <c r="O37" s="3">
        <f>SUM(J37:M37)</f>
        <v>1.1377789035058141</v>
      </c>
      <c r="P37" s="3">
        <f>ABS(J37)+ABS(K37)+ABS(L37)+ABS(M37)</f>
        <v>1.4113000734489241</v>
      </c>
      <c r="Q37" s="3">
        <f>MIN(E37:I37)</f>
        <v>7.4877205982829001E-2</v>
      </c>
      <c r="R37" s="3">
        <f>AVERAGE(E37:I37)</f>
        <v>0.17844471369760315</v>
      </c>
      <c r="S37" s="6">
        <f>MEDIAN(E37:I37)</f>
        <v>0.100579695717414</v>
      </c>
    </row>
    <row r="38" spans="1:19" x14ac:dyDescent="0.3">
      <c r="A38" s="5" t="s">
        <v>1</v>
      </c>
      <c r="B38" s="5" t="s">
        <v>15</v>
      </c>
      <c r="C38" s="5" t="s">
        <v>10</v>
      </c>
      <c r="D38" s="5" t="s">
        <v>7</v>
      </c>
      <c r="E38" s="5">
        <v>0.28539922680230001</v>
      </c>
      <c r="F38" s="5">
        <v>7.0863141163961196E-2</v>
      </c>
      <c r="G38" s="5">
        <v>0.33341234660464902</v>
      </c>
      <c r="H38" s="5">
        <v>7.5019216680803497E-2</v>
      </c>
      <c r="I38" s="5">
        <v>0.101380122859481</v>
      </c>
      <c r="J38" s="5">
        <v>-1.76530587077314E-3</v>
      </c>
      <c r="K38" s="5">
        <v>-7.94675292528782E-2</v>
      </c>
      <c r="L38" s="5">
        <v>8.6481565003012503E-2</v>
      </c>
      <c r="M38" s="5">
        <v>0.286288330135334</v>
      </c>
      <c r="N38" s="3">
        <f>MIN(J38:M38)</f>
        <v>-7.94675292528782E-2</v>
      </c>
      <c r="O38" s="3">
        <f>SUM(J38:M38)</f>
        <v>0.29153706001469515</v>
      </c>
      <c r="P38" s="3">
        <f>ABS(J38)+ABS(K38)+ABS(L38)+ABS(M38)</f>
        <v>0.45400273026199783</v>
      </c>
      <c r="Q38" s="3">
        <f>MIN(E38:I38)</f>
        <v>7.0863141163961196E-2</v>
      </c>
      <c r="R38" s="3">
        <f>AVERAGE(E38:I38)</f>
        <v>0.17321481082223894</v>
      </c>
      <c r="S38" s="6">
        <f>MEDIAN(E38:I38)</f>
        <v>0.101380122859481</v>
      </c>
    </row>
    <row r="39" spans="1:19" x14ac:dyDescent="0.3">
      <c r="A39" s="5" t="s">
        <v>23</v>
      </c>
      <c r="B39" s="5" t="s">
        <v>20</v>
      </c>
      <c r="C39" s="5" t="s">
        <v>15</v>
      </c>
      <c r="D39" s="5" t="s">
        <v>7</v>
      </c>
      <c r="E39" s="5">
        <v>9.6488097512702195E-2</v>
      </c>
      <c r="F39" s="5">
        <v>0.13995291608977201</v>
      </c>
      <c r="G39" s="5">
        <v>0.102150682514382</v>
      </c>
      <c r="H39" s="5">
        <v>8.3355781920315994E-2</v>
      </c>
      <c r="I39" s="5">
        <v>0.12998674827230899</v>
      </c>
      <c r="J39" s="5">
        <v>0.38472883879957498</v>
      </c>
      <c r="K39" s="5">
        <v>0.14933858474144701</v>
      </c>
      <c r="L39" s="5">
        <v>-7.94675292528782E-2</v>
      </c>
      <c r="M39" s="5">
        <v>0.286288330135334</v>
      </c>
      <c r="N39" s="3">
        <f>MIN(J39:M39)</f>
        <v>-7.94675292528782E-2</v>
      </c>
      <c r="O39" s="3">
        <f>SUM(J39:M39)</f>
        <v>0.74088822442347779</v>
      </c>
      <c r="P39" s="3">
        <f>ABS(J39)+ABS(K39)+ABS(L39)+ABS(M39)</f>
        <v>0.8998232829292343</v>
      </c>
      <c r="Q39" s="3">
        <f>MIN(E39:I39)</f>
        <v>8.3355781920315994E-2</v>
      </c>
      <c r="R39" s="3">
        <f>AVERAGE(E39:I39)</f>
        <v>0.11038684526189627</v>
      </c>
      <c r="S39" s="6">
        <f>MEDIAN(E39:I39)</f>
        <v>0.102150682514382</v>
      </c>
    </row>
    <row r="40" spans="1:19" x14ac:dyDescent="0.3">
      <c r="A40" s="5" t="s">
        <v>23</v>
      </c>
      <c r="B40" s="5" t="s">
        <v>21</v>
      </c>
      <c r="C40" s="5" t="s">
        <v>16</v>
      </c>
      <c r="D40" s="5" t="s">
        <v>3</v>
      </c>
      <c r="E40" s="5">
        <v>0.10225877183092499</v>
      </c>
      <c r="F40" s="5">
        <v>0.42692096528919898</v>
      </c>
      <c r="G40" s="5">
        <v>9.6995243583350196E-2</v>
      </c>
      <c r="H40" s="5">
        <v>0.14403798271767501</v>
      </c>
      <c r="I40" s="5">
        <v>9.88311238500411E-2</v>
      </c>
      <c r="J40" s="5">
        <v>0.38472883879957498</v>
      </c>
      <c r="K40" s="5">
        <v>-5.2001501643170703E-2</v>
      </c>
      <c r="L40" s="5">
        <v>-0.28361807348082702</v>
      </c>
      <c r="M40" s="5">
        <v>-0.29026405405549599</v>
      </c>
      <c r="N40" s="3">
        <f>MIN(J40:M40)</f>
        <v>-0.29026405405549599</v>
      </c>
      <c r="O40" s="3">
        <f>SUM(J40:M40)</f>
        <v>-0.24115479037991872</v>
      </c>
      <c r="P40" s="3">
        <f>ABS(J40)+ABS(K40)+ABS(L40)+ABS(M40)</f>
        <v>1.0106124679790687</v>
      </c>
      <c r="Q40" s="3">
        <f>MIN(E40:I40)</f>
        <v>9.6995243583350196E-2</v>
      </c>
      <c r="R40" s="3">
        <f>AVERAGE(E40:I40)</f>
        <v>0.17380881745423807</v>
      </c>
      <c r="S40" s="6">
        <f>MEDIAN(E40:I40)</f>
        <v>0.10225877183092499</v>
      </c>
    </row>
    <row r="41" spans="1:19" x14ac:dyDescent="0.3">
      <c r="A41" s="5" t="s">
        <v>23</v>
      </c>
      <c r="B41" s="5" t="s">
        <v>20</v>
      </c>
      <c r="C41" s="5" t="s">
        <v>9</v>
      </c>
      <c r="D41" s="5" t="s">
        <v>4</v>
      </c>
      <c r="E41" s="5">
        <v>0.124368807223701</v>
      </c>
      <c r="F41" s="5">
        <v>9.5487297643871802E-2</v>
      </c>
      <c r="G41" s="5">
        <v>0.27183701394505699</v>
      </c>
      <c r="H41" s="5">
        <v>7.9603164597332493E-2</v>
      </c>
      <c r="I41" s="5">
        <v>0.117570935123002</v>
      </c>
      <c r="J41" s="5">
        <v>0.38472883879957498</v>
      </c>
      <c r="K41" s="5">
        <v>0.14933858474144701</v>
      </c>
      <c r="L41" s="5">
        <v>-0.43664392714766198</v>
      </c>
      <c r="M41" s="5">
        <v>0.101897304982282</v>
      </c>
      <c r="N41" s="3">
        <f>MIN(J41:M41)</f>
        <v>-0.43664392714766198</v>
      </c>
      <c r="O41" s="3">
        <f>SUM(J41:M41)</f>
        <v>0.19932080137564201</v>
      </c>
      <c r="P41" s="3">
        <f>ABS(J41)+ABS(K41)+ABS(L41)+ABS(M41)</f>
        <v>1.072608655670966</v>
      </c>
      <c r="Q41" s="3">
        <f>MIN(E41:I41)</f>
        <v>7.9603164597332493E-2</v>
      </c>
      <c r="R41" s="3">
        <f>AVERAGE(E41:I41)</f>
        <v>0.13777344370659286</v>
      </c>
      <c r="S41" s="6">
        <f>MEDIAN(E41:I41)</f>
        <v>0.117570935123002</v>
      </c>
    </row>
    <row r="42" spans="1:19" x14ac:dyDescent="0.3">
      <c r="A42" s="5" t="s">
        <v>27</v>
      </c>
      <c r="B42" s="5" t="s">
        <v>18</v>
      </c>
      <c r="C42" s="5" t="s">
        <v>9</v>
      </c>
      <c r="D42" s="5" t="s">
        <v>6</v>
      </c>
      <c r="E42" s="5">
        <v>0.11865029692847499</v>
      </c>
      <c r="F42" s="5">
        <v>0.196486709278021</v>
      </c>
      <c r="G42" s="5">
        <v>7.3452168547395405E-2</v>
      </c>
      <c r="H42" s="5">
        <v>0.118234839506607</v>
      </c>
      <c r="I42" s="5">
        <v>0.32462684677953901</v>
      </c>
      <c r="J42" s="5">
        <v>-6.2626211897983302E-3</v>
      </c>
      <c r="K42" s="5">
        <v>0.15572459470575101</v>
      </c>
      <c r="L42" s="5">
        <v>-0.43664392714766198</v>
      </c>
      <c r="M42" s="5">
        <v>-9.3125122954543296E-3</v>
      </c>
      <c r="N42" s="3">
        <f>MIN(J42:M42)</f>
        <v>-0.43664392714766198</v>
      </c>
      <c r="O42" s="3">
        <f>SUM(J42:M42)</f>
        <v>-0.29649446592716361</v>
      </c>
      <c r="P42" s="3">
        <f>ABS(J42)+ABS(K42)+ABS(L42)+ABS(M42)</f>
        <v>0.60794365533866568</v>
      </c>
      <c r="Q42" s="3">
        <f>MIN(E42:I42)</f>
        <v>7.3452168547395405E-2</v>
      </c>
      <c r="R42" s="3">
        <f>AVERAGE(E42:I42)</f>
        <v>0.16629017220800749</v>
      </c>
      <c r="S42" s="6">
        <f>MEDIAN(E42:I42)</f>
        <v>0.11865029692847499</v>
      </c>
    </row>
    <row r="43" spans="1:19" x14ac:dyDescent="0.3">
      <c r="A43" s="5" t="s">
        <v>23</v>
      </c>
      <c r="B43" s="5" t="s">
        <v>24</v>
      </c>
      <c r="C43" s="5" t="s">
        <v>7</v>
      </c>
      <c r="D43" s="5" t="s">
        <v>8</v>
      </c>
      <c r="E43" s="5">
        <v>0.45200620791805302</v>
      </c>
      <c r="F43" s="5">
        <v>6.4804315480525607E-2</v>
      </c>
      <c r="G43" s="5">
        <v>0.121630648154129</v>
      </c>
      <c r="H43" s="5">
        <v>6.5316080367485999E-2</v>
      </c>
      <c r="I43" s="5">
        <v>0.25736245354807302</v>
      </c>
      <c r="J43" s="5">
        <v>0.38472883879957498</v>
      </c>
      <c r="K43" s="5">
        <v>0.170377714425447</v>
      </c>
      <c r="L43" s="5">
        <v>0.286288330135334</v>
      </c>
      <c r="M43" s="5">
        <v>0.12962884961767299</v>
      </c>
      <c r="N43" s="3">
        <f>MIN(J43:M43)</f>
        <v>0.12962884961767299</v>
      </c>
      <c r="O43" s="3">
        <f>SUM(J43:M43)</f>
        <v>0.97102373297802891</v>
      </c>
      <c r="P43" s="3">
        <f>ABS(J43)+ABS(K43)+ABS(L43)+ABS(M43)</f>
        <v>0.97102373297802891</v>
      </c>
      <c r="Q43" s="3">
        <f>MIN(E43:I43)</f>
        <v>6.4804315480525607E-2</v>
      </c>
      <c r="R43" s="3">
        <f>AVERAGE(E43:I43)</f>
        <v>0.19222394109365334</v>
      </c>
      <c r="S43" s="6">
        <f>MEDIAN(E43:I43)</f>
        <v>0.121630648154129</v>
      </c>
    </row>
    <row r="44" spans="1:19" x14ac:dyDescent="0.3">
      <c r="A44" s="5" t="s">
        <v>23</v>
      </c>
      <c r="B44" s="5" t="s">
        <v>19</v>
      </c>
      <c r="C44" s="5" t="s">
        <v>13</v>
      </c>
      <c r="D44" s="5" t="s">
        <v>4</v>
      </c>
      <c r="E44" s="5">
        <v>0.123774639928518</v>
      </c>
      <c r="F44" s="5">
        <v>0.12292002524507099</v>
      </c>
      <c r="G44" s="5">
        <v>0.49329709290074197</v>
      </c>
      <c r="H44" s="5">
        <v>0.100036812757773</v>
      </c>
      <c r="I44" s="5">
        <v>9.9124962664757593E-2</v>
      </c>
      <c r="J44" s="5">
        <v>0.38472883879957498</v>
      </c>
      <c r="K44" s="5">
        <v>-0.30393913732866301</v>
      </c>
      <c r="L44" s="5">
        <v>0.14368666358441701</v>
      </c>
      <c r="M44" s="5">
        <v>0.101897304982282</v>
      </c>
      <c r="N44" s="3">
        <f>MIN(J44:M44)</f>
        <v>-0.30393913732866301</v>
      </c>
      <c r="O44" s="3">
        <f>SUM(J44:M44)</f>
        <v>0.32637367003761097</v>
      </c>
      <c r="P44" s="3">
        <f>ABS(J44)+ABS(K44)+ABS(L44)+ABS(M44)</f>
        <v>0.93425194469493689</v>
      </c>
      <c r="Q44" s="3">
        <f>MIN(E44:I44)</f>
        <v>9.9124962664757593E-2</v>
      </c>
      <c r="R44" s="3">
        <f>AVERAGE(E44:I44)</f>
        <v>0.1878307066993723</v>
      </c>
      <c r="S44" s="6">
        <f>MEDIAN(E44:I44)</f>
        <v>0.12292002524507099</v>
      </c>
    </row>
    <row r="45" spans="1:19" x14ac:dyDescent="0.3">
      <c r="A45" s="5" t="s">
        <v>1</v>
      </c>
      <c r="B45" s="5" t="s">
        <v>13</v>
      </c>
      <c r="C45" s="5" t="s">
        <v>14</v>
      </c>
      <c r="D45" s="5" t="s">
        <v>4</v>
      </c>
      <c r="E45" s="5">
        <v>9.5844538873107801E-2</v>
      </c>
      <c r="F45" s="5">
        <v>0.1237262205698</v>
      </c>
      <c r="G45" s="5">
        <v>0.29602600844147497</v>
      </c>
      <c r="H45" s="5">
        <v>0.33761901859422599</v>
      </c>
      <c r="I45" s="5">
        <v>9.5112290449601095E-2</v>
      </c>
      <c r="J45" s="5">
        <v>-1.76530587077314E-3</v>
      </c>
      <c r="K45" s="5">
        <v>0.14368666358441701</v>
      </c>
      <c r="L45" s="5">
        <v>-0.39381206312414702</v>
      </c>
      <c r="M45" s="5">
        <v>0.101897304982282</v>
      </c>
      <c r="N45" s="3">
        <f>MIN(J45:M45)</f>
        <v>-0.39381206312414702</v>
      </c>
      <c r="O45" s="3">
        <f>SUM(J45:M45)</f>
        <v>-0.14999340042822118</v>
      </c>
      <c r="P45" s="3">
        <f>ABS(J45)+ABS(K45)+ABS(L45)+ABS(M45)</f>
        <v>0.64116133756161919</v>
      </c>
      <c r="Q45" s="3">
        <f>MIN(E45:I45)</f>
        <v>9.5112290449601095E-2</v>
      </c>
      <c r="R45" s="3">
        <f>AVERAGE(E45:I45)</f>
        <v>0.18966561538564197</v>
      </c>
      <c r="S45" s="6">
        <f>MEDIAN(E45:I45)</f>
        <v>0.1237262205698</v>
      </c>
    </row>
    <row r="46" spans="1:19" x14ac:dyDescent="0.3">
      <c r="A46" s="5" t="s">
        <v>25</v>
      </c>
      <c r="B46" s="5" t="s">
        <v>20</v>
      </c>
      <c r="C46" s="5" t="s">
        <v>16</v>
      </c>
      <c r="D46" s="5" t="s">
        <v>11</v>
      </c>
      <c r="E46" s="5">
        <v>0.29336795277559902</v>
      </c>
      <c r="F46" s="5">
        <v>9.4134034110143594E-2</v>
      </c>
      <c r="G46" s="5">
        <v>9.70254773721963E-2</v>
      </c>
      <c r="H46" s="5">
        <v>0.14311442391987</v>
      </c>
      <c r="I46" s="5">
        <v>0.12385284794404899</v>
      </c>
      <c r="J46" s="5">
        <v>0.137580091745545</v>
      </c>
      <c r="K46" s="5">
        <v>0.14933858474144701</v>
      </c>
      <c r="L46" s="5">
        <v>-0.28361807348082702</v>
      </c>
      <c r="M46" s="5">
        <v>-7.9414989241469905E-2</v>
      </c>
      <c r="N46" s="3">
        <f>MIN(J46:M46)</f>
        <v>-0.28361807348082702</v>
      </c>
      <c r="O46" s="3">
        <f>SUM(J46:M46)</f>
        <v>-7.6114386235304934E-2</v>
      </c>
      <c r="P46" s="3">
        <f>ABS(J46)+ABS(K46)+ABS(L46)+ABS(M46)</f>
        <v>0.64995173920928895</v>
      </c>
      <c r="Q46" s="3">
        <f>MIN(E46:I46)</f>
        <v>9.4134034110143594E-2</v>
      </c>
      <c r="R46" s="3">
        <f>AVERAGE(E46:I46)</f>
        <v>0.15029894722437159</v>
      </c>
      <c r="S46" s="6">
        <f>MEDIAN(E46:I46)</f>
        <v>0.12385284794404899</v>
      </c>
    </row>
    <row r="47" spans="1:19" x14ac:dyDescent="0.3">
      <c r="A47" s="5" t="s">
        <v>17</v>
      </c>
      <c r="B47" s="5" t="s">
        <v>18</v>
      </c>
      <c r="C47" s="5" t="s">
        <v>3</v>
      </c>
      <c r="D47" s="5" t="s">
        <v>4</v>
      </c>
      <c r="E47" s="5">
        <v>0.124340124193511</v>
      </c>
      <c r="F47" s="5">
        <v>0.26830112054375599</v>
      </c>
      <c r="G47" s="5">
        <v>6.7002455887707493E-2</v>
      </c>
      <c r="H47" s="5">
        <v>0.27123453538512698</v>
      </c>
      <c r="I47" s="5">
        <v>6.3901616949248202E-2</v>
      </c>
      <c r="J47" s="5">
        <v>0.34533926186016001</v>
      </c>
      <c r="K47" s="5">
        <v>0.15572459470575101</v>
      </c>
      <c r="L47" s="5">
        <v>-0.29026405405549599</v>
      </c>
      <c r="M47" s="5">
        <v>0.101897304982282</v>
      </c>
      <c r="N47" s="3">
        <f>MIN(J47:M47)</f>
        <v>-0.29026405405549599</v>
      </c>
      <c r="O47" s="3">
        <f>SUM(J47:M47)</f>
        <v>0.31269710749269702</v>
      </c>
      <c r="P47" s="3">
        <f>ABS(J47)+ABS(K47)+ABS(L47)+ABS(M47)</f>
        <v>0.89322521560368906</v>
      </c>
      <c r="Q47" s="3">
        <f>MIN(E47:I47)</f>
        <v>6.3901616949248202E-2</v>
      </c>
      <c r="R47" s="3">
        <f>AVERAGE(E47:I47)</f>
        <v>0.15895597059186992</v>
      </c>
      <c r="S47" s="6">
        <f>MEDIAN(E47:I47)</f>
        <v>0.124340124193511</v>
      </c>
    </row>
    <row r="48" spans="1:19" x14ac:dyDescent="0.3">
      <c r="A48" s="5" t="s">
        <v>26</v>
      </c>
      <c r="B48" s="5" t="s">
        <v>24</v>
      </c>
      <c r="C48" s="5" t="s">
        <v>11</v>
      </c>
      <c r="D48" s="5" t="s">
        <v>7</v>
      </c>
      <c r="E48" s="5">
        <v>0.12906078576646199</v>
      </c>
      <c r="F48" s="5">
        <v>0.121143606295237</v>
      </c>
      <c r="G48" s="5">
        <v>9.0321806854078798E-2</v>
      </c>
      <c r="H48" s="5">
        <v>0.26138873534218299</v>
      </c>
      <c r="I48" s="5">
        <v>0.124743404401277</v>
      </c>
      <c r="J48" s="5">
        <v>-8.4759083328384305E-2</v>
      </c>
      <c r="K48" s="5">
        <v>0.170377714425447</v>
      </c>
      <c r="L48" s="5">
        <v>-7.9414989241469905E-2</v>
      </c>
      <c r="M48" s="5">
        <v>0.286288330135334</v>
      </c>
      <c r="N48" s="3">
        <f>MIN(J48:M48)</f>
        <v>-8.4759083328384305E-2</v>
      </c>
      <c r="O48" s="3">
        <f>SUM(J48:M48)</f>
        <v>0.2924919719909268</v>
      </c>
      <c r="P48" s="3">
        <f>ABS(J48)+ABS(K48)+ABS(L48)+ABS(M48)</f>
        <v>0.62084011713063525</v>
      </c>
      <c r="Q48" s="3">
        <f>MIN(E48:I48)</f>
        <v>9.0321806854078798E-2</v>
      </c>
      <c r="R48" s="3">
        <f>AVERAGE(E48:I48)</f>
        <v>0.14533166773184755</v>
      </c>
      <c r="S48" s="6">
        <f>MEDIAN(E48:I48)</f>
        <v>0.124743404401277</v>
      </c>
    </row>
    <row r="49" spans="1:19" x14ac:dyDescent="0.3">
      <c r="A49" s="5" t="s">
        <v>1</v>
      </c>
      <c r="B49" s="5" t="s">
        <v>13</v>
      </c>
      <c r="C49" s="5" t="s">
        <v>11</v>
      </c>
      <c r="D49" s="5" t="s">
        <v>7</v>
      </c>
      <c r="E49" s="5">
        <v>9.5837779133078602E-2</v>
      </c>
      <c r="F49" s="5">
        <v>0.12617804977431199</v>
      </c>
      <c r="G49" s="5">
        <v>7.5993594010769799E-2</v>
      </c>
      <c r="H49" s="5">
        <v>0.18968584476221001</v>
      </c>
      <c r="I49" s="5">
        <v>0.124785508039974</v>
      </c>
      <c r="J49" s="5">
        <v>-1.76530587077314E-3</v>
      </c>
      <c r="K49" s="5">
        <v>0.14368666358441701</v>
      </c>
      <c r="L49" s="5">
        <v>-7.9414989241469905E-2</v>
      </c>
      <c r="M49" s="5">
        <v>0.286288330135334</v>
      </c>
      <c r="N49" s="3">
        <f>MIN(J49:M49)</f>
        <v>-7.9414989241469905E-2</v>
      </c>
      <c r="O49" s="3">
        <f>SUM(J49:M49)</f>
        <v>0.34879469860750795</v>
      </c>
      <c r="P49" s="3">
        <f>ABS(J49)+ABS(K49)+ABS(L49)+ABS(M49)</f>
        <v>0.51115528883199413</v>
      </c>
      <c r="Q49" s="3">
        <f>MIN(E49:I49)</f>
        <v>7.5993594010769799E-2</v>
      </c>
      <c r="R49" s="3">
        <f>AVERAGE(E49:I49)</f>
        <v>0.12249615514406886</v>
      </c>
      <c r="S49" s="6">
        <f>MEDIAN(E49:I49)</f>
        <v>0.124785508039974</v>
      </c>
    </row>
    <row r="50" spans="1:19" x14ac:dyDescent="0.3">
      <c r="A50" s="5" t="s">
        <v>25</v>
      </c>
      <c r="B50" s="5" t="s">
        <v>18</v>
      </c>
      <c r="C50" s="5" t="s">
        <v>13</v>
      </c>
      <c r="D50" s="5" t="s">
        <v>4</v>
      </c>
      <c r="E50" s="5">
        <v>0.12560591929488699</v>
      </c>
      <c r="F50" s="5">
        <v>0.123128438445663</v>
      </c>
      <c r="G50" s="5">
        <v>9.3679412235668003E-2</v>
      </c>
      <c r="H50" s="5">
        <v>0.26123182935204597</v>
      </c>
      <c r="I50" s="5">
        <v>0.44398829775860799</v>
      </c>
      <c r="J50" s="5">
        <v>0.137580091745545</v>
      </c>
      <c r="K50" s="5">
        <v>0.15572459470575101</v>
      </c>
      <c r="L50" s="5">
        <v>0.14368666358441701</v>
      </c>
      <c r="M50" s="5">
        <v>0.101897304982282</v>
      </c>
      <c r="N50" s="3">
        <f>MIN(J50:M50)</f>
        <v>0.101897304982282</v>
      </c>
      <c r="O50" s="3">
        <f>SUM(J50:M50)</f>
        <v>0.53888865501799499</v>
      </c>
      <c r="P50" s="3">
        <f>ABS(J50)+ABS(K50)+ABS(L50)+ABS(M50)</f>
        <v>0.53888865501799499</v>
      </c>
      <c r="Q50" s="3">
        <f>MIN(E50:I50)</f>
        <v>9.3679412235668003E-2</v>
      </c>
      <c r="R50" s="3">
        <f>AVERAGE(E50:I50)</f>
        <v>0.20952677941737438</v>
      </c>
      <c r="S50" s="6">
        <f>MEDIAN(E50:I50)</f>
        <v>0.12560591929488699</v>
      </c>
    </row>
    <row r="51" spans="1:19" x14ac:dyDescent="0.3">
      <c r="A51" s="5" t="s">
        <v>1</v>
      </c>
      <c r="B51" s="5" t="s">
        <v>16</v>
      </c>
      <c r="C51" s="5" t="s">
        <v>14</v>
      </c>
      <c r="D51" s="5" t="s">
        <v>8</v>
      </c>
      <c r="E51" s="5">
        <v>9.5736911863236795E-2</v>
      </c>
      <c r="F51" s="5">
        <v>0.51205534286562204</v>
      </c>
      <c r="G51" s="5">
        <v>9.7914510426632004E-2</v>
      </c>
      <c r="H51" s="5">
        <v>0.125824784263844</v>
      </c>
      <c r="I51" s="5">
        <v>0.50904504694106301</v>
      </c>
      <c r="J51" s="5">
        <v>-1.76530587077314E-3</v>
      </c>
      <c r="K51" s="5">
        <v>-0.28361807348082702</v>
      </c>
      <c r="L51" s="5">
        <v>-0.39381206312414702</v>
      </c>
      <c r="M51" s="5">
        <v>0.12962884961767299</v>
      </c>
      <c r="N51" s="3">
        <f>MIN(J51:M51)</f>
        <v>-0.39381206312414702</v>
      </c>
      <c r="O51" s="3">
        <f>SUM(J51:M51)</f>
        <v>-0.54956659285807419</v>
      </c>
      <c r="P51" s="3">
        <f>ABS(J51)+ABS(K51)+ABS(L51)+ABS(M51)</f>
        <v>0.80882429209342011</v>
      </c>
      <c r="Q51" s="3">
        <f>MIN(E51:I51)</f>
        <v>9.5736911863236795E-2</v>
      </c>
      <c r="R51" s="3">
        <f>AVERAGE(E51:I51)</f>
        <v>0.2681153192720796</v>
      </c>
      <c r="S51" s="6">
        <f>MEDIAN(E51:I51)</f>
        <v>0.125824784263844</v>
      </c>
    </row>
    <row r="52" spans="1:19" x14ac:dyDescent="0.3">
      <c r="A52" s="5" t="s">
        <v>25</v>
      </c>
      <c r="B52" s="5" t="s">
        <v>22</v>
      </c>
      <c r="C52" s="5" t="s">
        <v>15</v>
      </c>
      <c r="D52" s="5" t="s">
        <v>10</v>
      </c>
      <c r="E52" s="5">
        <v>6.9169451595341103E-2</v>
      </c>
      <c r="F52" s="5">
        <v>9.5240709052156994E-2</v>
      </c>
      <c r="G52" s="5">
        <v>0.14437260027746199</v>
      </c>
      <c r="H52" s="5">
        <v>0.12619292941160601</v>
      </c>
      <c r="I52" s="5">
        <v>0.49805433195621801</v>
      </c>
      <c r="J52" s="5">
        <v>0.137580091745545</v>
      </c>
      <c r="K52" s="5">
        <v>-5.2417230523595603E-4</v>
      </c>
      <c r="L52" s="5">
        <v>-7.94675292528782E-2</v>
      </c>
      <c r="M52" s="5">
        <v>8.6481565003012503E-2</v>
      </c>
      <c r="N52" s="3">
        <f>MIN(J52:M52)</f>
        <v>-7.94675292528782E-2</v>
      </c>
      <c r="O52" s="3">
        <f>SUM(J52:M52)</f>
        <v>0.14406995519044336</v>
      </c>
      <c r="P52" s="3">
        <f>ABS(J52)+ABS(K52)+ABS(L52)+ABS(M52)</f>
        <v>0.30405335830667168</v>
      </c>
      <c r="Q52" s="3">
        <f>MIN(E52:I52)</f>
        <v>6.9169451595341103E-2</v>
      </c>
      <c r="R52" s="3">
        <f>AVERAGE(E52:I52)</f>
        <v>0.18660600445855682</v>
      </c>
      <c r="S52" s="6">
        <f>MEDIAN(E52:I52)</f>
        <v>0.12619292941160601</v>
      </c>
    </row>
    <row r="53" spans="1:19" x14ac:dyDescent="0.3">
      <c r="A53" s="5" t="s">
        <v>27</v>
      </c>
      <c r="B53" s="5" t="s">
        <v>19</v>
      </c>
      <c r="C53" s="5" t="s">
        <v>13</v>
      </c>
      <c r="D53" s="5" t="s">
        <v>12</v>
      </c>
      <c r="E53" s="5">
        <v>0.444443013339888</v>
      </c>
      <c r="F53" s="5">
        <v>0.127210917559824</v>
      </c>
      <c r="G53" s="5">
        <v>0.18668131006396599</v>
      </c>
      <c r="H53" s="5">
        <v>9.2088003965653795E-2</v>
      </c>
      <c r="I53" s="5">
        <v>9.5431667309297599E-2</v>
      </c>
      <c r="J53" s="5">
        <v>-6.2626211897983302E-3</v>
      </c>
      <c r="K53" s="5">
        <v>-0.30393913732866301</v>
      </c>
      <c r="L53" s="5">
        <v>0.14368666358441701</v>
      </c>
      <c r="M53" s="5">
        <v>-0.28104197048968999</v>
      </c>
      <c r="N53" s="3">
        <f>MIN(J53:M53)</f>
        <v>-0.30393913732866301</v>
      </c>
      <c r="O53" s="3">
        <f>SUM(J53:M53)</f>
        <v>-0.4475570654237343</v>
      </c>
      <c r="P53" s="3">
        <f>ABS(J53)+ABS(K53)+ABS(L53)+ABS(M53)</f>
        <v>0.73493039259256832</v>
      </c>
      <c r="Q53" s="3">
        <f>MIN(E53:I53)</f>
        <v>9.2088003965653795E-2</v>
      </c>
      <c r="R53" s="3">
        <f>AVERAGE(E53:I53)</f>
        <v>0.18917098244772584</v>
      </c>
      <c r="S53" s="6">
        <f>MEDIAN(E53:I53)</f>
        <v>0.127210917559824</v>
      </c>
    </row>
    <row r="54" spans="1:19" x14ac:dyDescent="0.3">
      <c r="A54" s="5" t="s">
        <v>26</v>
      </c>
      <c r="B54" s="5" t="s">
        <v>19</v>
      </c>
      <c r="C54" s="5" t="s">
        <v>2</v>
      </c>
      <c r="D54" s="5" t="s">
        <v>4</v>
      </c>
      <c r="E54" s="5">
        <v>0.128263845570249</v>
      </c>
      <c r="F54" s="5">
        <v>0.13408641831001</v>
      </c>
      <c r="G54" s="5">
        <v>0.32401144074563298</v>
      </c>
      <c r="H54" s="5">
        <v>6.7282668887876901E-2</v>
      </c>
      <c r="I54" s="5">
        <v>9.7497420771600396E-2</v>
      </c>
      <c r="J54" s="5">
        <v>-8.4759083328384305E-2</v>
      </c>
      <c r="K54" s="5">
        <v>-0.30393913732866301</v>
      </c>
      <c r="L54" s="5">
        <v>0.98825115834203503</v>
      </c>
      <c r="M54" s="5">
        <v>0.101897304982282</v>
      </c>
      <c r="N54" s="3">
        <f>MIN(J54:M54)</f>
        <v>-0.30393913732866301</v>
      </c>
      <c r="O54" s="3">
        <f>SUM(J54:M54)</f>
        <v>0.70145024266726974</v>
      </c>
      <c r="P54" s="3">
        <f>ABS(J54)+ABS(K54)+ABS(L54)+ABS(M54)</f>
        <v>1.4788466839813643</v>
      </c>
      <c r="Q54" s="3">
        <f>MIN(E54:I54)</f>
        <v>6.7282668887876901E-2</v>
      </c>
      <c r="R54" s="3">
        <f>AVERAGE(E54:I54)</f>
        <v>0.15022835885707386</v>
      </c>
      <c r="S54" s="6">
        <f>MEDIAN(E54:I54)</f>
        <v>0.128263845570249</v>
      </c>
    </row>
    <row r="55" spans="1:19" x14ac:dyDescent="0.3">
      <c r="A55" s="5" t="s">
        <v>27</v>
      </c>
      <c r="B55" s="5" t="s">
        <v>19</v>
      </c>
      <c r="C55" s="5" t="s">
        <v>16</v>
      </c>
      <c r="D55" s="5" t="s">
        <v>10</v>
      </c>
      <c r="E55" s="5">
        <v>9.3056686185485599E-2</v>
      </c>
      <c r="F55" s="5">
        <v>0.39111541130056399</v>
      </c>
      <c r="G55" s="5">
        <v>0.551050014410841</v>
      </c>
      <c r="H55" s="5">
        <v>0.130389364303443</v>
      </c>
      <c r="I55" s="5">
        <v>9.46894488475018E-2</v>
      </c>
      <c r="J55" s="5">
        <v>-6.2626211897983302E-3</v>
      </c>
      <c r="K55" s="5">
        <v>-0.30393913732866301</v>
      </c>
      <c r="L55" s="5">
        <v>-0.28361807348082702</v>
      </c>
      <c r="M55" s="5">
        <v>8.6481565003012503E-2</v>
      </c>
      <c r="N55" s="3">
        <f>MIN(J55:M55)</f>
        <v>-0.30393913732866301</v>
      </c>
      <c r="O55" s="3">
        <f>SUM(J55:M55)</f>
        <v>-0.50733826699627582</v>
      </c>
      <c r="P55" s="3">
        <f>ABS(J55)+ABS(K55)+ABS(L55)+ABS(M55)</f>
        <v>0.68030139700230086</v>
      </c>
      <c r="Q55" s="3">
        <f>MIN(E55:I55)</f>
        <v>9.3056686185485599E-2</v>
      </c>
      <c r="R55" s="3">
        <f>AVERAGE(E55:I55)</f>
        <v>0.25206018500956706</v>
      </c>
      <c r="S55" s="6">
        <f>MEDIAN(E55:I55)</f>
        <v>0.130389364303443</v>
      </c>
    </row>
    <row r="56" spans="1:19" x14ac:dyDescent="0.3">
      <c r="A56" s="5" t="s">
        <v>25</v>
      </c>
      <c r="B56" s="5" t="s">
        <v>24</v>
      </c>
      <c r="C56" s="5" t="s">
        <v>12</v>
      </c>
      <c r="D56" s="5" t="s">
        <v>8</v>
      </c>
      <c r="E56" s="5">
        <v>0.14246200885049101</v>
      </c>
      <c r="F56" s="5">
        <v>0.13176803132688999</v>
      </c>
      <c r="G56" s="5">
        <v>9.2057394534102305E-2</v>
      </c>
      <c r="H56" s="5">
        <v>6.4310164643361895E-2</v>
      </c>
      <c r="I56" s="5">
        <v>0.39928251865689002</v>
      </c>
      <c r="J56" s="5">
        <v>0.137580091745545</v>
      </c>
      <c r="K56" s="5">
        <v>0.170377714425447</v>
      </c>
      <c r="L56" s="5">
        <v>-0.28104197048968999</v>
      </c>
      <c r="M56" s="5">
        <v>0.12962884961767299</v>
      </c>
      <c r="N56" s="3">
        <f>MIN(J56:M56)</f>
        <v>-0.28104197048968999</v>
      </c>
      <c r="O56" s="3">
        <f>SUM(J56:M56)</f>
        <v>0.156544685298975</v>
      </c>
      <c r="P56" s="3">
        <f>ABS(J56)+ABS(K56)+ABS(L56)+ABS(M56)</f>
        <v>0.718628626278355</v>
      </c>
      <c r="Q56" s="3">
        <f>MIN(E56:I56)</f>
        <v>6.4310164643361895E-2</v>
      </c>
      <c r="R56" s="3">
        <f>AVERAGE(E56:I56)</f>
        <v>0.16597602360234703</v>
      </c>
      <c r="S56" s="6">
        <f>MEDIAN(E56:I56)</f>
        <v>0.13176803132688999</v>
      </c>
    </row>
    <row r="57" spans="1:19" x14ac:dyDescent="0.3">
      <c r="A57" s="5" t="s">
        <v>25</v>
      </c>
      <c r="B57" s="5" t="s">
        <v>20</v>
      </c>
      <c r="C57" s="5" t="s">
        <v>2</v>
      </c>
      <c r="D57" s="5" t="s">
        <v>4</v>
      </c>
      <c r="E57" s="5">
        <v>0.13619126443740301</v>
      </c>
      <c r="F57" s="5">
        <v>0.29151812193306698</v>
      </c>
      <c r="G57" s="5">
        <v>0.22672767633229299</v>
      </c>
      <c r="H57" s="5">
        <v>9.7281439683923596E-2</v>
      </c>
      <c r="I57" s="5">
        <v>9.3407276529775499E-2</v>
      </c>
      <c r="J57" s="5">
        <v>0.137580091745545</v>
      </c>
      <c r="K57" s="5">
        <v>0.14933858474144701</v>
      </c>
      <c r="L57" s="5">
        <v>0.98825115834203503</v>
      </c>
      <c r="M57" s="5">
        <v>0.101897304982282</v>
      </c>
      <c r="N57" s="3">
        <f>MIN(J57:M57)</f>
        <v>0.101897304982282</v>
      </c>
      <c r="O57" s="3">
        <f>SUM(J57:M57)</f>
        <v>1.377067139811309</v>
      </c>
      <c r="P57" s="3">
        <f>ABS(J57)+ABS(K57)+ABS(L57)+ABS(M57)</f>
        <v>1.377067139811309</v>
      </c>
      <c r="Q57" s="3">
        <f>MIN(E57:I57)</f>
        <v>9.3407276529775499E-2</v>
      </c>
      <c r="R57" s="3">
        <f>AVERAGE(E57:I57)</f>
        <v>0.16902515578329241</v>
      </c>
      <c r="S57" s="6">
        <f>MEDIAN(E57:I57)</f>
        <v>0.13619126443740301</v>
      </c>
    </row>
    <row r="58" spans="1:19" x14ac:dyDescent="0.3">
      <c r="A58" s="5" t="s">
        <v>28</v>
      </c>
      <c r="B58" s="5" t="s">
        <v>20</v>
      </c>
      <c r="C58" s="5" t="s">
        <v>9</v>
      </c>
      <c r="D58" s="5" t="s">
        <v>11</v>
      </c>
      <c r="E58" s="5">
        <v>0.29828696612694899</v>
      </c>
      <c r="F58" s="5">
        <v>0.13780660734544301</v>
      </c>
      <c r="G58" s="5">
        <v>0.32727458274878402</v>
      </c>
      <c r="H58" s="5">
        <v>0.133364410962829</v>
      </c>
      <c r="I58" s="5">
        <v>9.4911154205130896E-2</v>
      </c>
      <c r="J58" s="5">
        <v>0.200912798778933</v>
      </c>
      <c r="K58" s="5">
        <v>0.14933858474144701</v>
      </c>
      <c r="L58" s="5">
        <v>-0.43664392714766198</v>
      </c>
      <c r="M58" s="5">
        <v>-7.9414989241469905E-2</v>
      </c>
      <c r="N58" s="3">
        <f>MIN(J58:M58)</f>
        <v>-0.43664392714766198</v>
      </c>
      <c r="O58" s="3">
        <f>SUM(J58:M58)</f>
        <v>-0.16580753286875188</v>
      </c>
      <c r="P58" s="3">
        <f>ABS(J58)+ABS(K58)+ABS(L58)+ABS(M58)</f>
        <v>0.86631029990951192</v>
      </c>
      <c r="Q58" s="3">
        <f>MIN(E58:I58)</f>
        <v>9.4911154205130896E-2</v>
      </c>
      <c r="R58" s="3">
        <f>AVERAGE(E58:I58)</f>
        <v>0.19832874427782718</v>
      </c>
      <c r="S58" s="6">
        <f>MEDIAN(E58:I58)</f>
        <v>0.13780660734544301</v>
      </c>
    </row>
    <row r="59" spans="1:19" x14ac:dyDescent="0.3">
      <c r="A59" s="5" t="s">
        <v>27</v>
      </c>
      <c r="B59" s="5" t="s">
        <v>18</v>
      </c>
      <c r="C59" s="5" t="s">
        <v>16</v>
      </c>
      <c r="D59" s="5" t="s">
        <v>3</v>
      </c>
      <c r="E59" s="5">
        <v>0.14107892270606101</v>
      </c>
      <c r="F59" s="5">
        <v>9.1487480732141205E-2</v>
      </c>
      <c r="G59" s="5">
        <v>0.14477950670628201</v>
      </c>
      <c r="H59" s="5">
        <v>0.13789448062974199</v>
      </c>
      <c r="I59" s="5">
        <v>0.144536534055548</v>
      </c>
      <c r="J59" s="5">
        <v>-6.2626211897983302E-3</v>
      </c>
      <c r="K59" s="5">
        <v>0.15572459470575101</v>
      </c>
      <c r="L59" s="5">
        <v>-0.28361807348082702</v>
      </c>
      <c r="M59" s="5">
        <v>-0.29026405405549599</v>
      </c>
      <c r="N59" s="3">
        <f>MIN(J59:M59)</f>
        <v>-0.29026405405549599</v>
      </c>
      <c r="O59" s="3">
        <f>SUM(J59:M59)</f>
        <v>-0.42442015402037037</v>
      </c>
      <c r="P59" s="3">
        <f>ABS(J59)+ABS(K59)+ABS(L59)+ABS(M59)</f>
        <v>0.73586934343187238</v>
      </c>
      <c r="Q59" s="3">
        <f>MIN(E59:I59)</f>
        <v>9.1487480732141205E-2</v>
      </c>
      <c r="R59" s="3">
        <f>AVERAGE(E59:I59)</f>
        <v>0.13195538496595485</v>
      </c>
      <c r="S59" s="6">
        <f>MEDIAN(E59:I59)</f>
        <v>0.14107892270606101</v>
      </c>
    </row>
    <row r="60" spans="1:19" x14ac:dyDescent="0.3">
      <c r="A60" s="5" t="s">
        <v>17</v>
      </c>
      <c r="B60" s="5" t="s">
        <v>20</v>
      </c>
      <c r="C60" s="5" t="s">
        <v>14</v>
      </c>
      <c r="D60" s="5" t="s">
        <v>4</v>
      </c>
      <c r="E60" s="5">
        <v>0.33590728190308899</v>
      </c>
      <c r="F60" s="5">
        <v>9.3108204318516297E-2</v>
      </c>
      <c r="G60" s="5">
        <v>0.141161887132706</v>
      </c>
      <c r="H60" s="5">
        <v>9.6460455586858798E-2</v>
      </c>
      <c r="I60" s="5">
        <v>0.26842539076682498</v>
      </c>
      <c r="J60" s="5">
        <v>0.34533926186016001</v>
      </c>
      <c r="K60" s="5">
        <v>0.14933858474144701</v>
      </c>
      <c r="L60" s="5">
        <v>-0.39381206312414702</v>
      </c>
      <c r="M60" s="5">
        <v>0.101897304982282</v>
      </c>
      <c r="N60" s="3">
        <f>MIN(J60:M60)</f>
        <v>-0.39381206312414702</v>
      </c>
      <c r="O60" s="3">
        <f>SUM(J60:M60)</f>
        <v>0.202763088459742</v>
      </c>
      <c r="P60" s="3">
        <f>ABS(J60)+ABS(K60)+ABS(L60)+ABS(M60)</f>
        <v>0.99038721470803603</v>
      </c>
      <c r="Q60" s="3">
        <f>MIN(E60:I60)</f>
        <v>9.3108204318516297E-2</v>
      </c>
      <c r="R60" s="3">
        <f>AVERAGE(E60:I60)</f>
        <v>0.18701264394159903</v>
      </c>
      <c r="S60" s="6">
        <f>MEDIAN(E60:I60)</f>
        <v>0.141161887132706</v>
      </c>
    </row>
    <row r="61" spans="1:19" x14ac:dyDescent="0.3">
      <c r="A61" s="5" t="s">
        <v>1</v>
      </c>
      <c r="B61" s="5" t="s">
        <v>2</v>
      </c>
      <c r="C61" s="5" t="s">
        <v>3</v>
      </c>
      <c r="D61" s="5" t="s">
        <v>4</v>
      </c>
      <c r="E61" s="5">
        <v>9.8415617350717396E-2</v>
      </c>
      <c r="F61" s="5">
        <v>0.32555862474154801</v>
      </c>
      <c r="G61" s="5">
        <v>8.0387390346867094E-2</v>
      </c>
      <c r="H61" s="5">
        <v>0.14330976299484299</v>
      </c>
      <c r="I61" s="5">
        <v>0.15642496132929701</v>
      </c>
      <c r="J61" s="5">
        <v>-1.76530587077314E-3</v>
      </c>
      <c r="K61" s="5">
        <v>0.98825115834203503</v>
      </c>
      <c r="L61" s="5">
        <v>-0.29026405405549599</v>
      </c>
      <c r="M61" s="5">
        <v>0.101897304982282</v>
      </c>
      <c r="N61" s="3">
        <f>MIN(J61:M61)</f>
        <v>-0.29026405405549599</v>
      </c>
      <c r="O61" s="3">
        <f>SUM(J61:M61)</f>
        <v>0.79811910339804792</v>
      </c>
      <c r="P61" s="3">
        <f>ABS(J61)+ABS(K61)+ABS(L61)+ABS(M61)</f>
        <v>1.3821778232505861</v>
      </c>
      <c r="Q61" s="3">
        <f>MIN(E61:I61)</f>
        <v>8.0387390346867094E-2</v>
      </c>
      <c r="R61" s="3">
        <f>AVERAGE(E61:I61)</f>
        <v>0.16081927135265447</v>
      </c>
      <c r="S61" s="6">
        <f>MEDIAN(E61:I61)</f>
        <v>0.14330976299484299</v>
      </c>
    </row>
    <row r="62" spans="1:19" x14ac:dyDescent="0.3">
      <c r="A62" s="5" t="s">
        <v>25</v>
      </c>
      <c r="B62" s="5" t="s">
        <v>20</v>
      </c>
      <c r="C62" s="5" t="s">
        <v>15</v>
      </c>
      <c r="D62" s="5" t="s">
        <v>12</v>
      </c>
      <c r="E62" s="5">
        <v>7.3045600990256601E-2</v>
      </c>
      <c r="F62" s="5">
        <v>0.28226657525619198</v>
      </c>
      <c r="G62" s="5">
        <v>0.145872942250759</v>
      </c>
      <c r="H62" s="5">
        <v>0.29073815470311098</v>
      </c>
      <c r="I62" s="5">
        <v>0.146021989892371</v>
      </c>
      <c r="J62" s="5">
        <v>0.137580091745545</v>
      </c>
      <c r="K62" s="5">
        <v>0.14933858474144701</v>
      </c>
      <c r="L62" s="5">
        <v>-7.94675292528782E-2</v>
      </c>
      <c r="M62" s="5">
        <v>-0.28104197048968999</v>
      </c>
      <c r="N62" s="3">
        <f>MIN(J62:M62)</f>
        <v>-0.28104197048968999</v>
      </c>
      <c r="O62" s="3">
        <f>SUM(J62:M62)</f>
        <v>-7.3590823255576199E-2</v>
      </c>
      <c r="P62" s="3">
        <f>ABS(J62)+ABS(K62)+ABS(L62)+ABS(M62)</f>
        <v>0.64742817622956017</v>
      </c>
      <c r="Q62" s="3">
        <f>MIN(E62:I62)</f>
        <v>7.3045600990256601E-2</v>
      </c>
      <c r="R62" s="3">
        <f>AVERAGE(E62:I62)</f>
        <v>0.18758905261853792</v>
      </c>
      <c r="S62" s="6">
        <f>MEDIAN(E62:I62)</f>
        <v>0.146021989892371</v>
      </c>
    </row>
    <row r="63" spans="1:19" x14ac:dyDescent="0.3">
      <c r="A63" s="5" t="s">
        <v>23</v>
      </c>
      <c r="B63" s="5" t="s">
        <v>24</v>
      </c>
      <c r="C63" s="5" t="s">
        <v>5</v>
      </c>
      <c r="D63" s="5" t="s">
        <v>6</v>
      </c>
      <c r="E63" s="5">
        <v>0.26040423094336601</v>
      </c>
      <c r="F63" s="5">
        <v>9.5406227147401199E-2</v>
      </c>
      <c r="G63" s="5">
        <v>0.257804621462007</v>
      </c>
      <c r="H63" s="5">
        <v>0.146234320294402</v>
      </c>
      <c r="I63" s="5">
        <v>6.8797694979417706E-2</v>
      </c>
      <c r="J63" s="5">
        <v>0.38472883879957498</v>
      </c>
      <c r="K63" s="5">
        <v>0.170377714425447</v>
      </c>
      <c r="L63" s="5">
        <v>0.335370047304964</v>
      </c>
      <c r="M63" s="5">
        <v>-9.3125122954543296E-3</v>
      </c>
      <c r="N63" s="3">
        <f>MIN(J63:M63)</f>
        <v>-9.3125122954543296E-3</v>
      </c>
      <c r="O63" s="3">
        <f>SUM(J63:M63)</f>
        <v>0.88116408823453163</v>
      </c>
      <c r="P63" s="3">
        <f>ABS(J63)+ABS(K63)+ABS(L63)+ABS(M63)</f>
        <v>0.89978911282544038</v>
      </c>
      <c r="Q63" s="3">
        <f>MIN(E63:I63)</f>
        <v>6.8797694979417706E-2</v>
      </c>
      <c r="R63" s="3">
        <f>AVERAGE(E63:I63)</f>
        <v>0.16572941896531876</v>
      </c>
      <c r="S63" s="6">
        <f>MEDIAN(E63:I63)</f>
        <v>0.146234320294402</v>
      </c>
    </row>
    <row r="64" spans="1:19" x14ac:dyDescent="0.3">
      <c r="A64" s="5" t="s">
        <v>27</v>
      </c>
      <c r="B64" s="5" t="s">
        <v>19</v>
      </c>
      <c r="C64" s="5" t="s">
        <v>2</v>
      </c>
      <c r="D64" s="5" t="s">
        <v>6</v>
      </c>
      <c r="E64" s="5">
        <v>0.27431735737406698</v>
      </c>
      <c r="F64" s="5">
        <v>0.14672629490717101</v>
      </c>
      <c r="G64" s="5">
        <v>7.3119824477293802E-2</v>
      </c>
      <c r="H64" s="5">
        <v>0.101246355901507</v>
      </c>
      <c r="I64" s="5">
        <v>0.54795589810777801</v>
      </c>
      <c r="J64" s="5">
        <v>-6.2626211897983302E-3</v>
      </c>
      <c r="K64" s="5">
        <v>-0.30393913732866301</v>
      </c>
      <c r="L64" s="5">
        <v>0.98825115834203503</v>
      </c>
      <c r="M64" s="5">
        <v>-9.3125122954543296E-3</v>
      </c>
      <c r="N64" s="3">
        <f>MIN(J64:M64)</f>
        <v>-0.30393913732866301</v>
      </c>
      <c r="O64" s="3">
        <f>SUM(J64:M64)</f>
        <v>0.66873688752811933</v>
      </c>
      <c r="P64" s="3">
        <f>ABS(J64)+ABS(K64)+ABS(L64)+ABS(M64)</f>
        <v>1.3077654291559506</v>
      </c>
      <c r="Q64" s="3">
        <f>MIN(E64:I64)</f>
        <v>7.3119824477293802E-2</v>
      </c>
      <c r="R64" s="3">
        <f>AVERAGE(E64:I64)</f>
        <v>0.22867314615356332</v>
      </c>
      <c r="S64" s="6">
        <f>MEDIAN(E64:I64)</f>
        <v>0.14672629490717101</v>
      </c>
    </row>
    <row r="65" spans="1:19" x14ac:dyDescent="0.3">
      <c r="A65" s="5" t="s">
        <v>23</v>
      </c>
      <c r="B65" s="5" t="s">
        <v>19</v>
      </c>
      <c r="C65" s="5" t="s">
        <v>15</v>
      </c>
      <c r="D65" s="5" t="s">
        <v>6</v>
      </c>
      <c r="E65" s="5">
        <v>0.26254547577641602</v>
      </c>
      <c r="F65" s="5">
        <v>6.8310649179008601E-2</v>
      </c>
      <c r="G65" s="5">
        <v>6.8482366812169806E-2</v>
      </c>
      <c r="H65" s="5">
        <v>0.14761167080149301</v>
      </c>
      <c r="I65" s="5">
        <v>0.32407943345915202</v>
      </c>
      <c r="J65" s="5">
        <v>0.38472883879957498</v>
      </c>
      <c r="K65" s="5">
        <v>-0.30393913732866301</v>
      </c>
      <c r="L65" s="5">
        <v>-7.94675292528782E-2</v>
      </c>
      <c r="M65" s="5">
        <v>-9.3125122954543296E-3</v>
      </c>
      <c r="N65" s="3">
        <f>MIN(J65:M65)</f>
        <v>-0.30393913732866301</v>
      </c>
      <c r="O65" s="3">
        <f>SUM(J65:M65)</f>
        <v>-7.9903400774205616E-3</v>
      </c>
      <c r="P65" s="3">
        <f>ABS(J65)+ABS(K65)+ABS(L65)+ABS(M65)</f>
        <v>0.77744801767657046</v>
      </c>
      <c r="Q65" s="3">
        <f>MIN(E65:I65)</f>
        <v>6.8310649179008601E-2</v>
      </c>
      <c r="R65" s="3">
        <f>AVERAGE(E65:I65)</f>
        <v>0.17420591920564787</v>
      </c>
      <c r="S65" s="6">
        <f>MEDIAN(E65:I65)</f>
        <v>0.14761167080149301</v>
      </c>
    </row>
    <row r="66" spans="1:19" x14ac:dyDescent="0.3">
      <c r="A66" s="5" t="s">
        <v>28</v>
      </c>
      <c r="B66" s="5" t="s">
        <v>19</v>
      </c>
      <c r="C66" s="5" t="s">
        <v>13</v>
      </c>
      <c r="D66" s="5" t="s">
        <v>11</v>
      </c>
      <c r="E66" s="5">
        <v>9.4913280054704396E-2</v>
      </c>
      <c r="F66" s="5">
        <v>7.2157288875251593E-2</v>
      </c>
      <c r="G66" s="5">
        <v>0.32291450827176998</v>
      </c>
      <c r="H66" s="5">
        <v>0.29447048979117801</v>
      </c>
      <c r="I66" s="5">
        <v>0.147847467665846</v>
      </c>
      <c r="J66" s="5">
        <v>0.200912798778933</v>
      </c>
      <c r="K66" s="5">
        <v>-0.30393913732866301</v>
      </c>
      <c r="L66" s="5">
        <v>0.14368666358441701</v>
      </c>
      <c r="M66" s="5">
        <v>-7.9414989241469905E-2</v>
      </c>
      <c r="N66" s="3">
        <f>MIN(J66:M66)</f>
        <v>-0.30393913732866301</v>
      </c>
      <c r="O66" s="3">
        <f>SUM(J66:M66)</f>
        <v>-3.8754664206782904E-2</v>
      </c>
      <c r="P66" s="3">
        <f>ABS(J66)+ABS(K66)+ABS(L66)+ABS(M66)</f>
        <v>0.72795358893348294</v>
      </c>
      <c r="Q66" s="3">
        <f>MIN(E66:I66)</f>
        <v>7.2157288875251593E-2</v>
      </c>
      <c r="R66" s="3">
        <f>AVERAGE(E66:I66)</f>
        <v>0.18646060693174998</v>
      </c>
      <c r="S66" s="6">
        <f>MEDIAN(E66:I66)</f>
        <v>0.147847467665846</v>
      </c>
    </row>
    <row r="67" spans="1:19" x14ac:dyDescent="0.3">
      <c r="A67" s="5" t="s">
        <v>17</v>
      </c>
      <c r="B67" s="5" t="s">
        <v>21</v>
      </c>
      <c r="C67" s="5" t="s">
        <v>10</v>
      </c>
      <c r="D67" s="5" t="s">
        <v>7</v>
      </c>
      <c r="E67" s="5">
        <v>7.1982068999687399E-2</v>
      </c>
      <c r="F67" s="5">
        <v>0.49761239366349402</v>
      </c>
      <c r="G67" s="5">
        <v>0.32402401678202303</v>
      </c>
      <c r="H67" s="5">
        <v>9.7118803690717306E-2</v>
      </c>
      <c r="I67" s="5">
        <v>0.18226275473190501</v>
      </c>
      <c r="J67" s="5">
        <v>0.34533926186016001</v>
      </c>
      <c r="K67" s="5">
        <v>-5.2001501643170703E-2</v>
      </c>
      <c r="L67" s="5">
        <v>8.6481565003012503E-2</v>
      </c>
      <c r="M67" s="5">
        <v>0.286288330135334</v>
      </c>
      <c r="N67" s="3">
        <f>MIN(J67:M67)</f>
        <v>-5.2001501643170703E-2</v>
      </c>
      <c r="O67" s="3">
        <f>SUM(J67:M67)</f>
        <v>0.66610765535533578</v>
      </c>
      <c r="P67" s="3">
        <f>ABS(J67)+ABS(K67)+ABS(L67)+ABS(M67)</f>
        <v>0.77011065864167727</v>
      </c>
      <c r="Q67" s="3">
        <f>MIN(E67:I67)</f>
        <v>7.1982068999687399E-2</v>
      </c>
      <c r="R67" s="3">
        <f>AVERAGE(E67:I67)</f>
        <v>0.23460000757356533</v>
      </c>
      <c r="S67" s="6">
        <f>MEDIAN(E67:I67)</f>
        <v>0.18226275473190501</v>
      </c>
    </row>
    <row r="68" spans="1:19" x14ac:dyDescent="0.3">
      <c r="A68" s="5" t="s">
        <v>27</v>
      </c>
      <c r="B68" s="5" t="s">
        <v>24</v>
      </c>
      <c r="C68" s="5" t="s">
        <v>14</v>
      </c>
      <c r="D68" s="5" t="s">
        <v>6</v>
      </c>
      <c r="E68" s="5">
        <v>6.5746909992809494E-2</v>
      </c>
      <c r="F68" s="5">
        <v>0.40919201179819897</v>
      </c>
      <c r="G68" s="5">
        <v>0.18285190723033201</v>
      </c>
      <c r="H68" s="5">
        <v>0.49306735816484198</v>
      </c>
      <c r="I68" s="5">
        <v>6.17083596377625E-2</v>
      </c>
      <c r="J68" s="5">
        <v>-6.2626211897983302E-3</v>
      </c>
      <c r="K68" s="5">
        <v>0.170377714425447</v>
      </c>
      <c r="L68" s="5">
        <v>-0.39381206312414702</v>
      </c>
      <c r="M68" s="5">
        <v>-9.3125122954543296E-3</v>
      </c>
      <c r="N68" s="3">
        <f>MIN(J68:M68)</f>
        <v>-0.39381206312414702</v>
      </c>
      <c r="O68" s="3">
        <f>SUM(J68:M68)</f>
        <v>-0.23900948218395268</v>
      </c>
      <c r="P68" s="3">
        <f>ABS(J68)+ABS(K68)+ABS(L68)+ABS(M68)</f>
        <v>0.57976491103484673</v>
      </c>
      <c r="Q68" s="3">
        <f>MIN(E68:I68)</f>
        <v>6.17083596377625E-2</v>
      </c>
      <c r="R68" s="3">
        <f>AVERAGE(E68:I68)</f>
        <v>0.24251330936478901</v>
      </c>
      <c r="S68" s="6">
        <f>MEDIAN(E68:I68)</f>
        <v>0.18285190723033201</v>
      </c>
    </row>
    <row r="69" spans="1:19" x14ac:dyDescent="0.3">
      <c r="A69" s="5" t="s">
        <v>26</v>
      </c>
      <c r="B69" s="5" t="s">
        <v>22</v>
      </c>
      <c r="C69" s="5" t="s">
        <v>15</v>
      </c>
      <c r="D69" s="5" t="s">
        <v>14</v>
      </c>
      <c r="E69" s="5">
        <v>7.4402311659274398E-2</v>
      </c>
      <c r="F69" s="5">
        <v>9.44409313091195E-2</v>
      </c>
      <c r="G69" s="5">
        <v>0.18488853169021299</v>
      </c>
      <c r="H69" s="5">
        <v>0.18991381498316201</v>
      </c>
      <c r="I69" s="5">
        <v>0.42291142997852399</v>
      </c>
      <c r="J69" s="5">
        <v>-8.4759083328384305E-2</v>
      </c>
      <c r="K69" s="5">
        <v>-5.2417230523595603E-4</v>
      </c>
      <c r="L69" s="5">
        <v>-7.94675292528782E-2</v>
      </c>
      <c r="M69" s="5">
        <v>-0.39381206312414702</v>
      </c>
      <c r="N69" s="3">
        <f>MIN(J69:M69)</f>
        <v>-0.39381206312414702</v>
      </c>
      <c r="O69" s="3">
        <f>SUM(J69:M69)</f>
        <v>-0.55856284801064549</v>
      </c>
      <c r="P69" s="3">
        <f>ABS(J69)+ABS(K69)+ABS(L69)+ABS(M69)</f>
        <v>0.55856284801064549</v>
      </c>
      <c r="Q69" s="3">
        <f>MIN(E69:I69)</f>
        <v>7.4402311659274398E-2</v>
      </c>
      <c r="R69" s="3">
        <f>AVERAGE(E69:I69)</f>
        <v>0.19331140392405857</v>
      </c>
      <c r="S69" s="6">
        <f>MEDIAN(E69:I69)</f>
        <v>0.18488853169021299</v>
      </c>
    </row>
    <row r="70" spans="1:19" x14ac:dyDescent="0.3">
      <c r="A70" s="5" t="s">
        <v>26</v>
      </c>
      <c r="B70" s="5" t="s">
        <v>24</v>
      </c>
      <c r="C70" s="5" t="s">
        <v>14</v>
      </c>
      <c r="D70" s="5" t="s">
        <v>4</v>
      </c>
      <c r="E70" s="5">
        <v>0.32072245374099501</v>
      </c>
      <c r="F70" s="5">
        <v>0.19257898230853099</v>
      </c>
      <c r="G70" s="5">
        <v>6.20054550048822E-2</v>
      </c>
      <c r="H70" s="5">
        <v>0.44942463516793602</v>
      </c>
      <c r="I70" s="5">
        <v>6.1084068063677402E-2</v>
      </c>
      <c r="J70" s="5">
        <v>-8.4759083328384305E-2</v>
      </c>
      <c r="K70" s="5">
        <v>0.170377714425447</v>
      </c>
      <c r="L70" s="5">
        <v>-0.39381206312414702</v>
      </c>
      <c r="M70" s="5">
        <v>0.101897304982282</v>
      </c>
      <c r="N70" s="3">
        <f>MIN(J70:M70)</f>
        <v>-0.39381206312414702</v>
      </c>
      <c r="O70" s="3">
        <f>SUM(J70:M70)</f>
        <v>-0.20629612704480232</v>
      </c>
      <c r="P70" s="3">
        <f>ABS(J70)+ABS(K70)+ABS(L70)+ABS(M70)</f>
        <v>0.75084616586026032</v>
      </c>
      <c r="Q70" s="3">
        <f>MIN(E70:I70)</f>
        <v>6.1084068063677402E-2</v>
      </c>
      <c r="R70" s="3">
        <f>AVERAGE(E70:I70)</f>
        <v>0.21716311885720435</v>
      </c>
      <c r="S70" s="6">
        <f>MEDIAN(E70:I70)</f>
        <v>0.19257898230853099</v>
      </c>
    </row>
    <row r="71" spans="1:19" x14ac:dyDescent="0.3">
      <c r="A71" s="5" t="s">
        <v>26</v>
      </c>
      <c r="B71" s="5" t="s">
        <v>18</v>
      </c>
      <c r="C71" s="5" t="s">
        <v>16</v>
      </c>
      <c r="D71" s="5" t="s">
        <v>5</v>
      </c>
      <c r="E71" s="5">
        <v>6.5277571034668594E-2</v>
      </c>
      <c r="F71" s="5">
        <v>0.26450713743667298</v>
      </c>
      <c r="G71" s="5">
        <v>0.13169941790463699</v>
      </c>
      <c r="H71" s="5">
        <v>0.19506894291732199</v>
      </c>
      <c r="I71" s="5">
        <v>0.292714442285534</v>
      </c>
      <c r="J71" s="5">
        <v>-8.4759083328384305E-2</v>
      </c>
      <c r="K71" s="5">
        <v>0.15572459470575101</v>
      </c>
      <c r="L71" s="5">
        <v>-0.28361807348082702</v>
      </c>
      <c r="M71" s="5">
        <v>0.335370047304964</v>
      </c>
      <c r="N71" s="3">
        <f>MIN(J71:M71)</f>
        <v>-0.28361807348082702</v>
      </c>
      <c r="O71" s="3">
        <f>SUM(J71:M71)</f>
        <v>0.12271748520150369</v>
      </c>
      <c r="P71" s="3">
        <f>ABS(J71)+ABS(K71)+ABS(L71)+ABS(M71)</f>
        <v>0.8594717988199263</v>
      </c>
      <c r="Q71" s="3">
        <f>MIN(E71:I71)</f>
        <v>6.5277571034668594E-2</v>
      </c>
      <c r="R71" s="3">
        <f>AVERAGE(E71:I71)</f>
        <v>0.18985350231576692</v>
      </c>
      <c r="S71" s="6">
        <f>MEDIAN(E71:I71)</f>
        <v>0.19506894291732199</v>
      </c>
    </row>
    <row r="72" spans="1:19" x14ac:dyDescent="0.3">
      <c r="A72" s="5" t="s">
        <v>26</v>
      </c>
      <c r="B72" s="5" t="s">
        <v>21</v>
      </c>
      <c r="C72" s="5" t="s">
        <v>16</v>
      </c>
      <c r="D72" s="5" t="s">
        <v>14</v>
      </c>
      <c r="E72" s="5">
        <v>0.30655139267049197</v>
      </c>
      <c r="F72" s="5">
        <v>8.4599345255253894E-2</v>
      </c>
      <c r="G72" s="5">
        <v>0.26992978607837198</v>
      </c>
      <c r="H72" s="5">
        <v>0.20061156440334699</v>
      </c>
      <c r="I72" s="5">
        <v>7.5271448735178603E-2</v>
      </c>
      <c r="J72" s="5">
        <v>-8.4759083328384305E-2</v>
      </c>
      <c r="K72" s="5">
        <v>-5.2001501643170703E-2</v>
      </c>
      <c r="L72" s="5">
        <v>-0.28361807348082702</v>
      </c>
      <c r="M72" s="5">
        <v>-0.39381206312414702</v>
      </c>
      <c r="N72" s="3">
        <f>MIN(J72:M72)</f>
        <v>-0.39381206312414702</v>
      </c>
      <c r="O72" s="3">
        <f>SUM(J72:M72)</f>
        <v>-0.81419072157652905</v>
      </c>
      <c r="P72" s="3">
        <f>ABS(J72)+ABS(K72)+ABS(L72)+ABS(M72)</f>
        <v>0.81419072157652905</v>
      </c>
      <c r="Q72" s="3">
        <f>MIN(E72:I72)</f>
        <v>7.5271448735178603E-2</v>
      </c>
      <c r="R72" s="3">
        <f>AVERAGE(E72:I72)</f>
        <v>0.1873927074285287</v>
      </c>
      <c r="S72" s="6">
        <f>MEDIAN(E72:I72)</f>
        <v>0.20061156440334699</v>
      </c>
    </row>
    <row r="73" spans="1:19" x14ac:dyDescent="0.3">
      <c r="A73" s="5" t="s">
        <v>1</v>
      </c>
      <c r="B73" s="5" t="s">
        <v>15</v>
      </c>
      <c r="C73" s="5" t="s">
        <v>14</v>
      </c>
      <c r="D73" s="5" t="s">
        <v>6</v>
      </c>
      <c r="E73" s="5">
        <v>8.1405377827868899E-2</v>
      </c>
      <c r="F73" s="5">
        <v>9.9154770720262006E-2</v>
      </c>
      <c r="G73" s="5">
        <v>0.32282813404923</v>
      </c>
      <c r="H73" s="5">
        <v>0.32481051551465301</v>
      </c>
      <c r="I73" s="5">
        <v>0.22919802716122301</v>
      </c>
      <c r="J73" s="5">
        <v>-1.76530587077314E-3</v>
      </c>
      <c r="K73" s="5">
        <v>-7.94675292528782E-2</v>
      </c>
      <c r="L73" s="5">
        <v>-0.39381206312414702</v>
      </c>
      <c r="M73" s="5">
        <v>-9.3125122954543296E-3</v>
      </c>
      <c r="N73" s="3">
        <f>MIN(J73:M73)</f>
        <v>-0.39381206312414702</v>
      </c>
      <c r="O73" s="3">
        <f>SUM(J73:M73)</f>
        <v>-0.48435741054325271</v>
      </c>
      <c r="P73" s="3">
        <f>ABS(J73)+ABS(K73)+ABS(L73)+ABS(M73)</f>
        <v>0.48435741054325271</v>
      </c>
      <c r="Q73" s="3">
        <f>MIN(E73:I73)</f>
        <v>8.1405377827868899E-2</v>
      </c>
      <c r="R73" s="3">
        <f>AVERAGE(E73:I73)</f>
        <v>0.21147936505464737</v>
      </c>
      <c r="S73" s="6">
        <f>MEDIAN(E73:I73)</f>
        <v>0.22919802716122301</v>
      </c>
    </row>
    <row r="74" spans="1:19" x14ac:dyDescent="0.3">
      <c r="A74" s="5" t="s">
        <v>17</v>
      </c>
      <c r="B74" s="5" t="s">
        <v>20</v>
      </c>
      <c r="C74" s="5" t="s">
        <v>12</v>
      </c>
      <c r="D74" s="5" t="s">
        <v>5</v>
      </c>
      <c r="E74" s="5">
        <v>0.23114760800775999</v>
      </c>
      <c r="F74" s="5">
        <v>9.7789351743449798E-2</v>
      </c>
      <c r="G74" s="5">
        <v>0.29820101259656201</v>
      </c>
      <c r="H74" s="5">
        <v>0.29185775784809498</v>
      </c>
      <c r="I74" s="5">
        <v>0.14224706217028801</v>
      </c>
      <c r="J74" s="5">
        <v>0.34533926186016001</v>
      </c>
      <c r="K74" s="5">
        <v>0.14933858474144701</v>
      </c>
      <c r="L74" s="5">
        <v>-0.28104197048968999</v>
      </c>
      <c r="M74" s="5">
        <v>0.335370047304964</v>
      </c>
      <c r="N74" s="3">
        <f>MIN(J74:M74)</f>
        <v>-0.28104197048968999</v>
      </c>
      <c r="O74" s="3">
        <f>SUM(J74:M74)</f>
        <v>0.54900592341688104</v>
      </c>
      <c r="P74" s="3">
        <f>ABS(J74)+ABS(K74)+ABS(L74)+ABS(M74)</f>
        <v>1.111089864396261</v>
      </c>
      <c r="Q74" s="3">
        <f>MIN(E74:I74)</f>
        <v>9.7789351743449798E-2</v>
      </c>
      <c r="R74" s="3">
        <f>AVERAGE(E74:I74)</f>
        <v>0.21224855847323093</v>
      </c>
      <c r="S74" s="6">
        <f>MEDIAN(E74:I74)</f>
        <v>0.23114760800775999</v>
      </c>
    </row>
    <row r="75" spans="1:19" x14ac:dyDescent="0.3">
      <c r="A75" s="5" t="s">
        <v>17</v>
      </c>
      <c r="B75" s="5" t="s">
        <v>21</v>
      </c>
      <c r="C75" s="5" t="s">
        <v>12</v>
      </c>
      <c r="D75" s="5" t="s">
        <v>3</v>
      </c>
      <c r="E75" s="5">
        <v>0.46094716781407402</v>
      </c>
      <c r="F75" s="5">
        <v>0.23150290254732001</v>
      </c>
      <c r="G75" s="5">
        <v>9.3803057363673795E-2</v>
      </c>
      <c r="H75" s="5">
        <v>7.5044915302475798E-2</v>
      </c>
      <c r="I75" s="5">
        <v>0.27103190919751902</v>
      </c>
      <c r="J75" s="5">
        <v>0.34533926186016001</v>
      </c>
      <c r="K75" s="5">
        <v>-5.2001501643170703E-2</v>
      </c>
      <c r="L75" s="5">
        <v>-0.28104197048968999</v>
      </c>
      <c r="M75" s="5">
        <v>-0.29026405405549599</v>
      </c>
      <c r="N75" s="3">
        <f>MIN(J75:M75)</f>
        <v>-0.29026405405549599</v>
      </c>
      <c r="O75" s="3">
        <f>SUM(J75:M75)</f>
        <v>-0.27796826432819666</v>
      </c>
      <c r="P75" s="3">
        <f>ABS(J75)+ABS(K75)+ABS(L75)+ABS(M75)</f>
        <v>0.96864678804851656</v>
      </c>
      <c r="Q75" s="3">
        <f>MIN(E75:I75)</f>
        <v>7.5044915302475798E-2</v>
      </c>
      <c r="R75" s="3">
        <f>AVERAGE(E75:I75)</f>
        <v>0.22646599044501253</v>
      </c>
      <c r="S75" s="6">
        <f>MEDIAN(E75:I75)</f>
        <v>0.23150290254732001</v>
      </c>
    </row>
    <row r="76" spans="1:19" x14ac:dyDescent="0.3">
      <c r="A76" s="5" t="s">
        <v>25</v>
      </c>
      <c r="B76" s="5" t="s">
        <v>18</v>
      </c>
      <c r="C76" s="5" t="s">
        <v>16</v>
      </c>
      <c r="D76" s="5" t="s">
        <v>8</v>
      </c>
      <c r="E76" s="5">
        <v>0.28627723821162299</v>
      </c>
      <c r="F76" s="5">
        <v>0.258185643066418</v>
      </c>
      <c r="G76" s="5">
        <v>0.31255640166118098</v>
      </c>
      <c r="H76" s="5">
        <v>8.9726881181225002E-2</v>
      </c>
      <c r="I76" s="5">
        <v>6.3554377871168494E-2</v>
      </c>
      <c r="J76" s="5">
        <v>0.137580091745545</v>
      </c>
      <c r="K76" s="5">
        <v>0.15572459470575101</v>
      </c>
      <c r="L76" s="5">
        <v>-0.28361807348082702</v>
      </c>
      <c r="M76" s="5">
        <v>0.12962884961767299</v>
      </c>
      <c r="N76" s="3">
        <f>MIN(J76:M76)</f>
        <v>-0.28361807348082702</v>
      </c>
      <c r="O76" s="3">
        <f>SUM(J76:M76)</f>
        <v>0.13931546258814201</v>
      </c>
      <c r="P76" s="3">
        <f>ABS(J76)+ABS(K76)+ABS(L76)+ABS(M76)</f>
        <v>0.70655160954979601</v>
      </c>
      <c r="Q76" s="3">
        <f>MIN(E76:I76)</f>
        <v>6.3554377871168494E-2</v>
      </c>
      <c r="R76" s="3">
        <f>AVERAGE(E76:I76)</f>
        <v>0.20206010839832311</v>
      </c>
      <c r="S76" s="6">
        <f>MEDIAN(E76:I76)</f>
        <v>0.258185643066418</v>
      </c>
    </row>
    <row r="77" spans="1:19" x14ac:dyDescent="0.3">
      <c r="A77" s="5" t="s">
        <v>27</v>
      </c>
      <c r="B77" s="5" t="s">
        <v>18</v>
      </c>
      <c r="C77" s="5" t="s">
        <v>13</v>
      </c>
      <c r="D77" s="5" t="s">
        <v>7</v>
      </c>
      <c r="E77" s="5">
        <v>0.264027421994391</v>
      </c>
      <c r="F77" s="5">
        <v>0.27940387450541598</v>
      </c>
      <c r="G77" s="5">
        <v>0.27127704619866999</v>
      </c>
      <c r="H77" s="5">
        <v>9.0495507070674205E-2</v>
      </c>
      <c r="I77" s="5">
        <v>6.5497196840113001E-2</v>
      </c>
      <c r="J77" s="5">
        <v>-6.2626211897983302E-3</v>
      </c>
      <c r="K77" s="5">
        <v>0.15572459470575101</v>
      </c>
      <c r="L77" s="5">
        <v>0.14368666358441701</v>
      </c>
      <c r="M77" s="5">
        <v>0.286288330135334</v>
      </c>
      <c r="N77" s="3">
        <f>MIN(J77:M77)</f>
        <v>-6.2626211897983302E-3</v>
      </c>
      <c r="O77" s="3">
        <f>SUM(J77:M77)</f>
        <v>0.57943696723570359</v>
      </c>
      <c r="P77" s="3">
        <f>ABS(J77)+ABS(K77)+ABS(L77)+ABS(M77)</f>
        <v>0.59196220961530033</v>
      </c>
      <c r="Q77" s="3">
        <f>MIN(E77:I77)</f>
        <v>6.5497196840113001E-2</v>
      </c>
      <c r="R77" s="3">
        <f>AVERAGE(E77:I77)</f>
        <v>0.19414020932185283</v>
      </c>
      <c r="S77" s="6">
        <f>MEDIAN(E77:I77)</f>
        <v>0.264027421994391</v>
      </c>
    </row>
    <row r="78" spans="1:19" x14ac:dyDescent="0.3">
      <c r="A78" s="5" t="s">
        <v>28</v>
      </c>
      <c r="B78" s="5" t="s">
        <v>24</v>
      </c>
      <c r="C78" s="5" t="s">
        <v>10</v>
      </c>
      <c r="D78" s="5" t="s">
        <v>5</v>
      </c>
      <c r="E78" s="5">
        <v>0.31619078595543298</v>
      </c>
      <c r="F78" s="5">
        <v>6.9201309487198895E-2</v>
      </c>
      <c r="G78" s="5">
        <v>0.26429037181397902</v>
      </c>
      <c r="H78" s="5">
        <v>0.44680410791589997</v>
      </c>
      <c r="I78" s="5">
        <v>6.5994088218283301E-2</v>
      </c>
      <c r="J78" s="5">
        <v>0.200912798778933</v>
      </c>
      <c r="K78" s="5">
        <v>0.170377714425447</v>
      </c>
      <c r="L78" s="5">
        <v>8.6481565003012503E-2</v>
      </c>
      <c r="M78" s="5">
        <v>0.335370047304964</v>
      </c>
      <c r="N78" s="3">
        <f>MIN(J78:M78)</f>
        <v>8.6481565003012503E-2</v>
      </c>
      <c r="O78" s="3">
        <f>SUM(J78:M78)</f>
        <v>0.79314212551235652</v>
      </c>
      <c r="P78" s="3">
        <f>ABS(J78)+ABS(K78)+ABS(L78)+ABS(M78)</f>
        <v>0.79314212551235652</v>
      </c>
      <c r="Q78" s="3">
        <f>MIN(E78:I78)</f>
        <v>6.5994088218283301E-2</v>
      </c>
      <c r="R78" s="3">
        <f>AVERAGE(E78:I78)</f>
        <v>0.2324961326781588</v>
      </c>
      <c r="S78" s="6">
        <f>MEDIAN(E78:I78)</f>
        <v>0.26429037181397902</v>
      </c>
    </row>
    <row r="79" spans="1:19" x14ac:dyDescent="0.3">
      <c r="A79" s="5" t="s">
        <v>28</v>
      </c>
      <c r="B79" s="5" t="s">
        <v>24</v>
      </c>
      <c r="C79" s="5" t="s">
        <v>11</v>
      </c>
      <c r="D79" s="5" t="s">
        <v>3</v>
      </c>
      <c r="E79" s="5">
        <v>0.26503300891685599</v>
      </c>
      <c r="F79" s="5">
        <v>0.12293839239659</v>
      </c>
      <c r="G79" s="5">
        <v>0.26210483832046899</v>
      </c>
      <c r="H79" s="5">
        <v>0.322152152360968</v>
      </c>
      <c r="I79" s="5">
        <v>0.37784903838761003</v>
      </c>
      <c r="J79" s="5">
        <v>0.200912798778933</v>
      </c>
      <c r="K79" s="5">
        <v>0.170377714425447</v>
      </c>
      <c r="L79" s="5">
        <v>-7.9414989241469905E-2</v>
      </c>
      <c r="M79" s="5">
        <v>-0.29026405405549599</v>
      </c>
      <c r="N79" s="3">
        <f>MIN(J79:M79)</f>
        <v>-0.29026405405549599</v>
      </c>
      <c r="O79" s="3">
        <f>SUM(J79:M79)</f>
        <v>1.6114699074141203E-3</v>
      </c>
      <c r="P79" s="3">
        <f>ABS(J79)+ABS(K79)+ABS(L79)+ABS(M79)</f>
        <v>0.74096955650134588</v>
      </c>
      <c r="Q79" s="3">
        <f>MIN(E79:I79)</f>
        <v>0.12293839239659</v>
      </c>
      <c r="R79" s="3">
        <f>AVERAGE(E79:I79)</f>
        <v>0.27001548607649861</v>
      </c>
      <c r="S79" s="6">
        <f>MEDIAN(E79:I79)</f>
        <v>0.26503300891685599</v>
      </c>
    </row>
    <row r="80" spans="1:19" x14ac:dyDescent="0.3">
      <c r="A80" s="5" t="s">
        <v>27</v>
      </c>
      <c r="B80" s="5" t="s">
        <v>24</v>
      </c>
      <c r="C80" s="5" t="s">
        <v>10</v>
      </c>
      <c r="D80" s="5" t="s">
        <v>7</v>
      </c>
      <c r="E80" s="5">
        <v>6.12379615604383E-2</v>
      </c>
      <c r="F80" s="5">
        <v>0.265686644522309</v>
      </c>
      <c r="G80" s="5">
        <v>0.26423317535006502</v>
      </c>
      <c r="H80" s="5">
        <v>0.44232895110377002</v>
      </c>
      <c r="I80" s="5">
        <v>0.33688002048835602</v>
      </c>
      <c r="J80" s="5">
        <v>-6.2626211897983302E-3</v>
      </c>
      <c r="K80" s="5">
        <v>0.170377714425447</v>
      </c>
      <c r="L80" s="5">
        <v>8.6481565003012503E-2</v>
      </c>
      <c r="M80" s="5">
        <v>0.286288330135334</v>
      </c>
      <c r="N80" s="3">
        <f>MIN(J80:M80)</f>
        <v>-6.2626211897983302E-3</v>
      </c>
      <c r="O80" s="3">
        <f>SUM(J80:M80)</f>
        <v>0.53688498837399523</v>
      </c>
      <c r="P80" s="3">
        <f>ABS(J80)+ABS(K80)+ABS(L80)+ABS(M80)</f>
        <v>0.54941023075359186</v>
      </c>
      <c r="Q80" s="3">
        <f>MIN(E80:I80)</f>
        <v>6.12379615604383E-2</v>
      </c>
      <c r="R80" s="3">
        <f>AVERAGE(E80:I80)</f>
        <v>0.27407335060498766</v>
      </c>
      <c r="S80" s="6">
        <f>MEDIAN(E80:I80)</f>
        <v>0.265686644522309</v>
      </c>
    </row>
    <row r="81" spans="1:19" x14ac:dyDescent="0.3">
      <c r="A81" s="5" t="s">
        <v>26</v>
      </c>
      <c r="B81" s="5" t="s">
        <v>22</v>
      </c>
      <c r="C81" s="5" t="s">
        <v>9</v>
      </c>
      <c r="D81" s="5" t="s">
        <v>11</v>
      </c>
      <c r="E81" s="5">
        <v>0.32345423253120198</v>
      </c>
      <c r="F81" s="5">
        <v>7.1521278686982007E-2</v>
      </c>
      <c r="G81" s="5">
        <v>9.3019315704184299E-2</v>
      </c>
      <c r="H81" s="5">
        <v>0.33054033282582002</v>
      </c>
      <c r="I81" s="5">
        <v>0.26571784342699301</v>
      </c>
      <c r="J81" s="5">
        <v>-8.4759083328384305E-2</v>
      </c>
      <c r="K81" s="5">
        <v>-5.2417230523595603E-4</v>
      </c>
      <c r="L81" s="5">
        <v>-0.43664392714766198</v>
      </c>
      <c r="M81" s="5">
        <v>-7.9414989241469905E-2</v>
      </c>
      <c r="N81" s="3">
        <f>MIN(J81:M81)</f>
        <v>-0.43664392714766198</v>
      </c>
      <c r="O81" s="3">
        <f>SUM(J81:M81)</f>
        <v>-0.6013421720227522</v>
      </c>
      <c r="P81" s="3">
        <f>ABS(J81)+ABS(K81)+ABS(L81)+ABS(M81)</f>
        <v>0.6013421720227522</v>
      </c>
      <c r="Q81" s="3">
        <f>MIN(E81:I81)</f>
        <v>7.1521278686982007E-2</v>
      </c>
      <c r="R81" s="3">
        <f>AVERAGE(E81:I81)</f>
        <v>0.21685060063503628</v>
      </c>
      <c r="S81" s="6">
        <f>MEDIAN(E81:I81)</f>
        <v>0.26571784342699301</v>
      </c>
    </row>
    <row r="82" spans="1:19" x14ac:dyDescent="0.3">
      <c r="A82" s="5" t="s">
        <v>17</v>
      </c>
      <c r="B82" s="5" t="s">
        <v>22</v>
      </c>
      <c r="C82" s="5" t="s">
        <v>14</v>
      </c>
      <c r="D82" s="5" t="s">
        <v>8</v>
      </c>
      <c r="E82" s="5">
        <v>0.29869980535548701</v>
      </c>
      <c r="F82" s="5">
        <v>0.304488981343422</v>
      </c>
      <c r="G82" s="5">
        <v>9.2265655003969896E-2</v>
      </c>
      <c r="H82" s="5">
        <v>0.26680769088058698</v>
      </c>
      <c r="I82" s="5">
        <v>9.6462024162657797E-2</v>
      </c>
      <c r="J82" s="5">
        <v>0.34533926186016001</v>
      </c>
      <c r="K82" s="5">
        <v>-5.2417230523595603E-4</v>
      </c>
      <c r="L82" s="5">
        <v>-0.39381206312414702</v>
      </c>
      <c r="M82" s="5">
        <v>0.12962884961767299</v>
      </c>
      <c r="N82" s="3">
        <f>MIN(J82:M82)</f>
        <v>-0.39381206312414702</v>
      </c>
      <c r="O82" s="3">
        <f>SUM(J82:M82)</f>
        <v>8.0631876048450041E-2</v>
      </c>
      <c r="P82" s="3">
        <f>ABS(J82)+ABS(K82)+ABS(L82)+ABS(M82)</f>
        <v>0.86930434690721592</v>
      </c>
      <c r="Q82" s="3">
        <f>MIN(E82:I82)</f>
        <v>9.2265655003969896E-2</v>
      </c>
      <c r="R82" s="3">
        <f>AVERAGE(E82:I82)</f>
        <v>0.21174483134922473</v>
      </c>
      <c r="S82" s="6">
        <f>MEDIAN(E82:I82)</f>
        <v>0.26680769088058698</v>
      </c>
    </row>
    <row r="83" spans="1:19" x14ac:dyDescent="0.3">
      <c r="A83" s="5" t="s">
        <v>27</v>
      </c>
      <c r="B83" s="5" t="s">
        <v>20</v>
      </c>
      <c r="C83" s="5" t="s">
        <v>2</v>
      </c>
      <c r="D83" s="5" t="s">
        <v>7</v>
      </c>
      <c r="E83" s="5">
        <v>0.416930247153808</v>
      </c>
      <c r="F83" s="5">
        <v>0.27066693092954203</v>
      </c>
      <c r="G83" s="5">
        <v>9.8135325001246804E-2</v>
      </c>
      <c r="H83" s="5">
        <v>0.32281711999061202</v>
      </c>
      <c r="I83" s="5">
        <v>0.13459312255999301</v>
      </c>
      <c r="J83" s="5">
        <v>-6.2626211897983302E-3</v>
      </c>
      <c r="K83" s="5">
        <v>0.14933858474144701</v>
      </c>
      <c r="L83" s="5">
        <v>0.98825115834203503</v>
      </c>
      <c r="M83" s="5">
        <v>0.286288330135334</v>
      </c>
      <c r="N83" s="3">
        <f>MIN(J83:M83)</f>
        <v>-6.2626211897983302E-3</v>
      </c>
      <c r="O83" s="3">
        <f>SUM(J83:M83)</f>
        <v>1.4176154520290178</v>
      </c>
      <c r="P83" s="3">
        <f>ABS(J83)+ABS(K83)+ABS(L83)+ABS(M83)</f>
        <v>1.4301406944086144</v>
      </c>
      <c r="Q83" s="3">
        <f>MIN(E83:I83)</f>
        <v>9.8135325001246804E-2</v>
      </c>
      <c r="R83" s="3">
        <f>AVERAGE(E83:I83)</f>
        <v>0.24862854912704035</v>
      </c>
      <c r="S83" s="6">
        <f>MEDIAN(E83:I83)</f>
        <v>0.27066693092954203</v>
      </c>
    </row>
    <row r="84" spans="1:19" x14ac:dyDescent="0.3">
      <c r="A84" s="5" t="s">
        <v>25</v>
      </c>
      <c r="B84" s="5" t="s">
        <v>24</v>
      </c>
      <c r="C84" s="5" t="s">
        <v>11</v>
      </c>
      <c r="D84" s="5" t="s">
        <v>6</v>
      </c>
      <c r="E84" s="5">
        <v>0.124667885093942</v>
      </c>
      <c r="F84" s="5">
        <v>0.32659323492502801</v>
      </c>
      <c r="G84" s="5">
        <v>6.3342624981802695E-2</v>
      </c>
      <c r="H84" s="5">
        <v>0.27076962701420199</v>
      </c>
      <c r="I84" s="5">
        <v>0.326489620145478</v>
      </c>
      <c r="J84" s="5">
        <v>0.137580091745545</v>
      </c>
      <c r="K84" s="5">
        <v>0.170377714425447</v>
      </c>
      <c r="L84" s="5">
        <v>-7.9414989241469905E-2</v>
      </c>
      <c r="M84" s="5">
        <v>-9.3125122954543296E-3</v>
      </c>
      <c r="N84" s="3">
        <f>MIN(J84:M84)</f>
        <v>-7.9414989241469905E-2</v>
      </c>
      <c r="O84" s="3">
        <f>SUM(J84:M84)</f>
        <v>0.21923030463406779</v>
      </c>
      <c r="P84" s="3">
        <f>ABS(J84)+ABS(K84)+ABS(L84)+ABS(M84)</f>
        <v>0.39668530770791621</v>
      </c>
      <c r="Q84" s="3">
        <f>MIN(E84:I84)</f>
        <v>6.3342624981802695E-2</v>
      </c>
      <c r="R84" s="3">
        <f>AVERAGE(E84:I84)</f>
        <v>0.22237259843209056</v>
      </c>
      <c r="S84" s="6">
        <f>MEDIAN(E84:I84)</f>
        <v>0.27076962701420199</v>
      </c>
    </row>
    <row r="85" spans="1:19" x14ac:dyDescent="0.3">
      <c r="A85" s="5" t="s">
        <v>28</v>
      </c>
      <c r="B85" s="5" t="s">
        <v>20</v>
      </c>
      <c r="C85" s="5" t="s">
        <v>2</v>
      </c>
      <c r="D85" s="5" t="s">
        <v>5</v>
      </c>
      <c r="E85" s="5">
        <v>0.14504793251727099</v>
      </c>
      <c r="F85" s="5">
        <v>0.271076843093086</v>
      </c>
      <c r="G85" s="5">
        <v>0.27585405064360602</v>
      </c>
      <c r="H85" s="5">
        <v>9.3633285629413199E-2</v>
      </c>
      <c r="I85" s="5">
        <v>0.36673056481291799</v>
      </c>
      <c r="J85" s="5">
        <v>0.200912798778933</v>
      </c>
      <c r="K85" s="5">
        <v>0.14933858474144701</v>
      </c>
      <c r="L85" s="5">
        <v>0.98825115834203503</v>
      </c>
      <c r="M85" s="5">
        <v>0.335370047304964</v>
      </c>
      <c r="N85" s="3">
        <f>MIN(J85:M85)</f>
        <v>0.14933858474144701</v>
      </c>
      <c r="O85" s="3">
        <f>SUM(J85:M85)</f>
        <v>1.6738725891673791</v>
      </c>
      <c r="P85" s="3">
        <f>ABS(J85)+ABS(K85)+ABS(L85)+ABS(M85)</f>
        <v>1.6738725891673791</v>
      </c>
      <c r="Q85" s="3">
        <f>MIN(E85:I85)</f>
        <v>9.3633285629413199E-2</v>
      </c>
      <c r="R85" s="3">
        <f>AVERAGE(E85:I85)</f>
        <v>0.23046853533925882</v>
      </c>
      <c r="S85" s="6">
        <f>MEDIAN(E85:I85)</f>
        <v>0.271076843093086</v>
      </c>
    </row>
    <row r="86" spans="1:19" x14ac:dyDescent="0.3">
      <c r="A86" s="5" t="s">
        <v>1</v>
      </c>
      <c r="B86" s="5" t="s">
        <v>16</v>
      </c>
      <c r="C86" s="5" t="s">
        <v>10</v>
      </c>
      <c r="D86" s="5" t="s">
        <v>5</v>
      </c>
      <c r="E86" s="5">
        <v>0.27184060351864398</v>
      </c>
      <c r="F86" s="5">
        <v>0.31916901965936001</v>
      </c>
      <c r="G86" s="5">
        <v>0.29160362000192502</v>
      </c>
      <c r="H86" s="5">
        <v>9.80960053838109E-2</v>
      </c>
      <c r="I86" s="5">
        <v>7.01550339065974E-2</v>
      </c>
      <c r="J86" s="5">
        <v>-1.76530587077314E-3</v>
      </c>
      <c r="K86" s="5">
        <v>-0.28361807348082702</v>
      </c>
      <c r="L86" s="5">
        <v>8.6481565003012503E-2</v>
      </c>
      <c r="M86" s="5">
        <v>0.335370047304964</v>
      </c>
      <c r="N86" s="3">
        <f>MIN(J86:M86)</f>
        <v>-0.28361807348082702</v>
      </c>
      <c r="O86" s="3">
        <f>SUM(J86:M86)</f>
        <v>0.13646823295637639</v>
      </c>
      <c r="P86" s="3">
        <f>ABS(J86)+ABS(K86)+ABS(L86)+ABS(M86)</f>
        <v>0.7072349916595766</v>
      </c>
      <c r="Q86" s="3">
        <f>MIN(E86:I86)</f>
        <v>7.01550339065974E-2</v>
      </c>
      <c r="R86" s="3">
        <f>AVERAGE(E86:I86)</f>
        <v>0.21017285649406747</v>
      </c>
      <c r="S86" s="6">
        <f>MEDIAN(E86:I86)</f>
        <v>0.27184060351864398</v>
      </c>
    </row>
    <row r="87" spans="1:19" x14ac:dyDescent="0.3">
      <c r="A87" s="5" t="s">
        <v>23</v>
      </c>
      <c r="B87" s="5" t="s">
        <v>21</v>
      </c>
      <c r="C87" s="5" t="s">
        <v>13</v>
      </c>
      <c r="D87" s="5" t="s">
        <v>7</v>
      </c>
      <c r="E87" s="5">
        <v>7.2473194345115205E-2</v>
      </c>
      <c r="F87" s="5">
        <v>0.294604087449227</v>
      </c>
      <c r="G87" s="5">
        <v>0.27248150078119499</v>
      </c>
      <c r="H87" s="5">
        <v>7.3696667479836095E-2</v>
      </c>
      <c r="I87" s="5">
        <v>0.29297795135583399</v>
      </c>
      <c r="J87" s="5">
        <v>0.38472883879957498</v>
      </c>
      <c r="K87" s="5">
        <v>-5.2001501643170703E-2</v>
      </c>
      <c r="L87" s="5">
        <v>0.14368666358441701</v>
      </c>
      <c r="M87" s="5">
        <v>0.286288330135334</v>
      </c>
      <c r="N87" s="3">
        <f>MIN(J87:M87)</f>
        <v>-5.2001501643170703E-2</v>
      </c>
      <c r="O87" s="3">
        <f>SUM(J87:M87)</f>
        <v>0.76270233087615535</v>
      </c>
      <c r="P87" s="3">
        <f>ABS(J87)+ABS(K87)+ABS(L87)+ABS(M87)</f>
        <v>0.86670533416249662</v>
      </c>
      <c r="Q87" s="3">
        <f>MIN(E87:I87)</f>
        <v>7.2473194345115205E-2</v>
      </c>
      <c r="R87" s="3">
        <f>AVERAGE(E87:I87)</f>
        <v>0.20124668028224141</v>
      </c>
      <c r="S87" s="6">
        <f>MEDIAN(E87:I87)</f>
        <v>0.27248150078119499</v>
      </c>
    </row>
    <row r="88" spans="1:19" x14ac:dyDescent="0.3">
      <c r="A88" s="5" t="s">
        <v>27</v>
      </c>
      <c r="B88" s="5" t="s">
        <v>22</v>
      </c>
      <c r="C88" s="5" t="s">
        <v>9</v>
      </c>
      <c r="D88" s="5" t="s">
        <v>10</v>
      </c>
      <c r="E88" s="5">
        <v>0.27383757603801101</v>
      </c>
      <c r="F88" s="5">
        <v>9.3222515327024996E-2</v>
      </c>
      <c r="G88" s="5">
        <v>9.9144712819487696E-2</v>
      </c>
      <c r="H88" s="5">
        <v>0.31833650625216597</v>
      </c>
      <c r="I88" s="5">
        <v>0.360379846930306</v>
      </c>
      <c r="J88" s="5">
        <v>-6.2626211897983302E-3</v>
      </c>
      <c r="K88" s="5">
        <v>-5.2417230523595603E-4</v>
      </c>
      <c r="L88" s="5">
        <v>-0.43664392714766198</v>
      </c>
      <c r="M88" s="5">
        <v>8.6481565003012503E-2</v>
      </c>
      <c r="N88" s="3">
        <f>MIN(J88:M88)</f>
        <v>-0.43664392714766198</v>
      </c>
      <c r="O88" s="3">
        <f>SUM(J88:M88)</f>
        <v>-0.35694915563968377</v>
      </c>
      <c r="P88" s="3">
        <f>ABS(J88)+ABS(K88)+ABS(L88)+ABS(M88)</f>
        <v>0.5299122856457088</v>
      </c>
      <c r="Q88" s="3">
        <f>MIN(E88:I88)</f>
        <v>9.3222515327024996E-2</v>
      </c>
      <c r="R88" s="3">
        <f>AVERAGE(E88:I88)</f>
        <v>0.22898423147339911</v>
      </c>
      <c r="S88" s="6">
        <f>MEDIAN(E88:I88)</f>
        <v>0.27383757603801101</v>
      </c>
    </row>
    <row r="89" spans="1:19" x14ac:dyDescent="0.3">
      <c r="A89" s="5" t="s">
        <v>17</v>
      </c>
      <c r="B89" s="5" t="s">
        <v>22</v>
      </c>
      <c r="C89" s="5" t="s">
        <v>10</v>
      </c>
      <c r="D89" s="5" t="s">
        <v>5</v>
      </c>
      <c r="E89" s="5">
        <v>0.29846372394814802</v>
      </c>
      <c r="F89" s="5">
        <v>8.9711015843237998E-2</v>
      </c>
      <c r="G89" s="5">
        <v>0.14691562429193999</v>
      </c>
      <c r="H89" s="5">
        <v>0.27564838770807798</v>
      </c>
      <c r="I89" s="5">
        <v>0.32080440149081801</v>
      </c>
      <c r="J89" s="5">
        <v>0.34533926186016001</v>
      </c>
      <c r="K89" s="5">
        <v>-5.2417230523595603E-4</v>
      </c>
      <c r="L89" s="5">
        <v>8.6481565003012503E-2</v>
      </c>
      <c r="M89" s="5">
        <v>0.335370047304964</v>
      </c>
      <c r="N89" s="3">
        <f>MIN(J89:M89)</f>
        <v>-5.2417230523595603E-4</v>
      </c>
      <c r="O89" s="3">
        <f>SUM(J89:M89)</f>
        <v>0.76666670186290053</v>
      </c>
      <c r="P89" s="3">
        <f>ABS(J89)+ABS(K89)+ABS(L89)+ABS(M89)</f>
        <v>0.76771504647337241</v>
      </c>
      <c r="Q89" s="3">
        <f>MIN(E89:I89)</f>
        <v>8.9711015843237998E-2</v>
      </c>
      <c r="R89" s="3">
        <f>AVERAGE(E89:I89)</f>
        <v>0.22630863065644441</v>
      </c>
      <c r="S89" s="6">
        <f>MEDIAN(E89:I89)</f>
        <v>0.27564838770807798</v>
      </c>
    </row>
    <row r="90" spans="1:19" x14ac:dyDescent="0.3">
      <c r="A90" s="5" t="s">
        <v>23</v>
      </c>
      <c r="B90" s="5" t="s">
        <v>21</v>
      </c>
      <c r="C90" s="5" t="s">
        <v>9</v>
      </c>
      <c r="D90" s="5" t="s">
        <v>6</v>
      </c>
      <c r="E90" s="5">
        <v>0.29183312491892099</v>
      </c>
      <c r="F90" s="5">
        <v>0.27622328607201702</v>
      </c>
      <c r="G90" s="5">
        <v>0.54411396591817496</v>
      </c>
      <c r="H90" s="5">
        <v>7.2082132681784095E-2</v>
      </c>
      <c r="I90" s="5">
        <v>9.7070756811605305E-2</v>
      </c>
      <c r="J90" s="5">
        <v>0.38472883879957498</v>
      </c>
      <c r="K90" s="5">
        <v>-5.2001501643170703E-2</v>
      </c>
      <c r="L90" s="5">
        <v>-0.43664392714766198</v>
      </c>
      <c r="M90" s="5">
        <v>-9.3125122954543296E-3</v>
      </c>
      <c r="N90" s="3">
        <f>MIN(J90:M90)</f>
        <v>-0.43664392714766198</v>
      </c>
      <c r="O90" s="3">
        <f>SUM(J90:M90)</f>
        <v>-0.11322910228671201</v>
      </c>
      <c r="P90" s="3">
        <f>ABS(J90)+ABS(K90)+ABS(L90)+ABS(M90)</f>
        <v>0.88268677988586208</v>
      </c>
      <c r="Q90" s="3">
        <f>MIN(E90:I90)</f>
        <v>7.2082132681784095E-2</v>
      </c>
      <c r="R90" s="3">
        <f>AVERAGE(E90:I90)</f>
        <v>0.25626465328050052</v>
      </c>
      <c r="S90" s="6">
        <f>MEDIAN(E90:I90)</f>
        <v>0.27622328607201702</v>
      </c>
    </row>
    <row r="91" spans="1:19" x14ac:dyDescent="0.3">
      <c r="A91" s="5" t="s">
        <v>23</v>
      </c>
      <c r="B91" s="5" t="s">
        <v>24</v>
      </c>
      <c r="C91" s="5" t="s">
        <v>3</v>
      </c>
      <c r="D91" s="5" t="s">
        <v>4</v>
      </c>
      <c r="E91" s="5">
        <v>6.44551905282892E-2</v>
      </c>
      <c r="F91" s="5">
        <v>0.31335498459303501</v>
      </c>
      <c r="G91" s="5">
        <v>6.63803858716491E-2</v>
      </c>
      <c r="H91" s="5">
        <v>0.28363998046463001</v>
      </c>
      <c r="I91" s="5">
        <v>0.32463481832005198</v>
      </c>
      <c r="J91" s="5">
        <v>0.38472883879957498</v>
      </c>
      <c r="K91" s="5">
        <v>0.170377714425447</v>
      </c>
      <c r="L91" s="5">
        <v>-0.29026405405549599</v>
      </c>
      <c r="M91" s="5">
        <v>0.101897304982282</v>
      </c>
      <c r="N91" s="3">
        <f>MIN(J91:M91)</f>
        <v>-0.29026405405549599</v>
      </c>
      <c r="O91" s="3">
        <f>SUM(J91:M91)</f>
        <v>0.36673980415180801</v>
      </c>
      <c r="P91" s="3">
        <f>ABS(J91)+ABS(K91)+ABS(L91)+ABS(M91)</f>
        <v>0.94726791226280005</v>
      </c>
      <c r="Q91" s="3">
        <f>MIN(E91:I91)</f>
        <v>6.44551905282892E-2</v>
      </c>
      <c r="R91" s="3">
        <f>AVERAGE(E91:I91)</f>
        <v>0.21049307195553105</v>
      </c>
      <c r="S91" s="6">
        <f>MEDIAN(E91:I91)</f>
        <v>0.28363998046463001</v>
      </c>
    </row>
    <row r="92" spans="1:19" x14ac:dyDescent="0.3">
      <c r="A92" s="5" t="s">
        <v>28</v>
      </c>
      <c r="B92" s="5" t="s">
        <v>21</v>
      </c>
      <c r="C92" s="5" t="s">
        <v>9</v>
      </c>
      <c r="D92" s="5" t="s">
        <v>10</v>
      </c>
      <c r="E92" s="5">
        <v>0.29561358692732997</v>
      </c>
      <c r="F92" s="5">
        <v>0.201580880861574</v>
      </c>
      <c r="G92" s="5">
        <v>9.8628701361059903E-2</v>
      </c>
      <c r="H92" s="5">
        <v>0.63522490218998295</v>
      </c>
      <c r="I92" s="5">
        <v>0.284457543917358</v>
      </c>
      <c r="J92" s="5">
        <v>0.200912798778933</v>
      </c>
      <c r="K92" s="5">
        <v>-5.2001501643170703E-2</v>
      </c>
      <c r="L92" s="5">
        <v>-0.43664392714766198</v>
      </c>
      <c r="M92" s="5">
        <v>8.6481565003012503E-2</v>
      </c>
      <c r="N92" s="3">
        <f>MIN(J92:M92)</f>
        <v>-0.43664392714766198</v>
      </c>
      <c r="O92" s="3">
        <f>SUM(J92:M92)</f>
        <v>-0.20125106500888718</v>
      </c>
      <c r="P92" s="3">
        <f>ABS(J92)+ABS(K92)+ABS(L92)+ABS(M92)</f>
        <v>0.77603979257277822</v>
      </c>
      <c r="Q92" s="3">
        <f>MIN(E92:I92)</f>
        <v>9.8628701361059903E-2</v>
      </c>
      <c r="R92" s="3">
        <f>AVERAGE(E92:I92)</f>
        <v>0.30310112305146097</v>
      </c>
      <c r="S92" s="6">
        <f>MEDIAN(E92:I92)</f>
        <v>0.284457543917358</v>
      </c>
    </row>
    <row r="93" spans="1:19" x14ac:dyDescent="0.3">
      <c r="A93" s="5" t="s">
        <v>1</v>
      </c>
      <c r="B93" s="5" t="s">
        <v>16</v>
      </c>
      <c r="C93" s="5" t="s">
        <v>11</v>
      </c>
      <c r="D93" s="5" t="s">
        <v>3</v>
      </c>
      <c r="E93" s="5">
        <v>0.28011824282049902</v>
      </c>
      <c r="F93" s="5">
        <v>8.9796030748740499E-2</v>
      </c>
      <c r="G93" s="5">
        <v>0.45013602006296999</v>
      </c>
      <c r="H93" s="5">
        <v>0.324969885818301</v>
      </c>
      <c r="I93" s="5">
        <v>0.28858538157311198</v>
      </c>
      <c r="J93" s="5">
        <v>-1.76530587077314E-3</v>
      </c>
      <c r="K93" s="5">
        <v>-0.28361807348082702</v>
      </c>
      <c r="L93" s="5">
        <v>-7.9414989241469905E-2</v>
      </c>
      <c r="M93" s="5">
        <v>-0.29026405405549599</v>
      </c>
      <c r="N93" s="3">
        <f>MIN(J93:M93)</f>
        <v>-0.29026405405549599</v>
      </c>
      <c r="O93" s="3">
        <f>SUM(J93:M93)</f>
        <v>-0.65506242264856596</v>
      </c>
      <c r="P93" s="3">
        <f>ABS(J93)+ABS(K93)+ABS(L93)+ABS(M93)</f>
        <v>0.65506242264856596</v>
      </c>
      <c r="Q93" s="3">
        <f>MIN(E93:I93)</f>
        <v>8.9796030748740499E-2</v>
      </c>
      <c r="R93" s="3">
        <f>AVERAGE(E93:I93)</f>
        <v>0.28672111220472452</v>
      </c>
      <c r="S93" s="6">
        <f>MEDIAN(E93:I93)</f>
        <v>0.28858538157311198</v>
      </c>
    </row>
    <row r="94" spans="1:19" x14ac:dyDescent="0.3">
      <c r="A94" s="8" t="s">
        <v>28</v>
      </c>
      <c r="B94" s="8" t="s">
        <v>21</v>
      </c>
      <c r="C94" s="8" t="s">
        <v>13</v>
      </c>
      <c r="D94" s="8" t="s">
        <v>14</v>
      </c>
      <c r="E94" s="5">
        <v>0.32217137330207002</v>
      </c>
      <c r="F94" s="5">
        <v>0.49022686009482103</v>
      </c>
      <c r="G94" s="5">
        <v>0.28864440324393398</v>
      </c>
      <c r="H94" s="5">
        <v>7.0962761382064199E-2</v>
      </c>
      <c r="I94" s="5">
        <v>7.3699538819924304E-2</v>
      </c>
      <c r="J94" s="5">
        <v>0.200912798778933</v>
      </c>
      <c r="K94" s="5">
        <v>-5.2001501643170703E-2</v>
      </c>
      <c r="L94" s="5">
        <v>0.14368666358441701</v>
      </c>
      <c r="M94" s="5">
        <v>-0.39381206312414702</v>
      </c>
      <c r="N94" s="3">
        <f>MIN(J94:M94)</f>
        <v>-0.39381206312414702</v>
      </c>
      <c r="O94" s="3">
        <f>SUM(J94:M94)</f>
        <v>-0.10121410240396772</v>
      </c>
      <c r="P94" s="3">
        <f>ABS(J94)+ABS(K94)+ABS(L94)+ABS(M94)</f>
        <v>0.79041302713066774</v>
      </c>
      <c r="Q94" s="3">
        <f>MIN(E94:I94)</f>
        <v>7.0962761382064199E-2</v>
      </c>
      <c r="R94" s="3">
        <f>AVERAGE(E94:I94)</f>
        <v>0.24914098736856269</v>
      </c>
      <c r="S94" s="6">
        <f>MEDIAN(E94:I94)</f>
        <v>0.28864440324393398</v>
      </c>
    </row>
    <row r="95" spans="1:19" x14ac:dyDescent="0.3">
      <c r="A95" s="5" t="s">
        <v>26</v>
      </c>
      <c r="B95" s="5" t="s">
        <v>22</v>
      </c>
      <c r="C95" s="5" t="s">
        <v>2</v>
      </c>
      <c r="D95" s="5" t="s">
        <v>5</v>
      </c>
      <c r="E95" s="5">
        <v>0.29031490802665999</v>
      </c>
      <c r="F95" s="5">
        <v>0.51095430342909898</v>
      </c>
      <c r="G95" s="5">
        <v>9.5913352583771302E-2</v>
      </c>
      <c r="H95" s="5">
        <v>0.23189772262699701</v>
      </c>
      <c r="I95" s="5">
        <v>0.28992581300770998</v>
      </c>
      <c r="J95" s="5">
        <v>-8.4759083328384305E-2</v>
      </c>
      <c r="K95" s="5">
        <v>-5.2417230523595603E-4</v>
      </c>
      <c r="L95" s="5">
        <v>0.98825115834203503</v>
      </c>
      <c r="M95" s="5">
        <v>0.335370047304964</v>
      </c>
      <c r="N95" s="3">
        <f>MIN(J95:M95)</f>
        <v>-8.4759083328384305E-2</v>
      </c>
      <c r="O95" s="3">
        <f>SUM(J95:M95)</f>
        <v>1.2383379500133787</v>
      </c>
      <c r="P95" s="3">
        <f>ABS(J95)+ABS(K95)+ABS(L95)+ABS(M95)</f>
        <v>1.4089044612806192</v>
      </c>
      <c r="Q95" s="3">
        <f>MIN(E95:I95)</f>
        <v>9.5913352583771302E-2</v>
      </c>
      <c r="R95" s="3">
        <f>AVERAGE(E95:I95)</f>
        <v>0.28380121993484747</v>
      </c>
      <c r="S95" s="6">
        <f>MEDIAN(E95:I95)</f>
        <v>0.28992581300770998</v>
      </c>
    </row>
    <row r="96" spans="1:19" x14ac:dyDescent="0.3">
      <c r="A96" s="5" t="s">
        <v>23</v>
      </c>
      <c r="B96" s="5" t="s">
        <v>22</v>
      </c>
      <c r="C96" s="5" t="s">
        <v>9</v>
      </c>
      <c r="D96" s="5" t="s">
        <v>8</v>
      </c>
      <c r="E96" s="5">
        <v>0.290074118062433</v>
      </c>
      <c r="F96" s="5">
        <v>0.46714231263147998</v>
      </c>
      <c r="G96" s="5">
        <v>0.181679565539802</v>
      </c>
      <c r="H96" s="5">
        <v>7.3628203192753497E-2</v>
      </c>
      <c r="I96" s="5">
        <v>0.43095887152116602</v>
      </c>
      <c r="J96" s="5">
        <v>0.38472883879957498</v>
      </c>
      <c r="K96" s="5">
        <v>-5.2417230523595603E-4</v>
      </c>
      <c r="L96" s="5">
        <v>-0.43664392714766198</v>
      </c>
      <c r="M96" s="5">
        <v>0.12962884961767299</v>
      </c>
      <c r="N96" s="3">
        <f>MIN(J96:M96)</f>
        <v>-0.43664392714766198</v>
      </c>
      <c r="O96" s="3">
        <f>SUM(J96:M96)</f>
        <v>7.7189588964350048E-2</v>
      </c>
      <c r="P96" s="3">
        <f>ABS(J96)+ABS(K96)+ABS(L96)+ABS(M96)</f>
        <v>0.95152578787014586</v>
      </c>
      <c r="Q96" s="3">
        <f>MIN(E96:I96)</f>
        <v>7.3628203192753497E-2</v>
      </c>
      <c r="R96" s="3">
        <f>AVERAGE(E96:I96)</f>
        <v>0.28869661418952691</v>
      </c>
      <c r="S96" s="6">
        <f>MEDIAN(E96:I96)</f>
        <v>0.290074118062433</v>
      </c>
    </row>
    <row r="97" spans="1:19" x14ac:dyDescent="0.3">
      <c r="A97" s="5" t="s">
        <v>25</v>
      </c>
      <c r="B97" s="5" t="s">
        <v>21</v>
      </c>
      <c r="C97" s="5" t="s">
        <v>16</v>
      </c>
      <c r="D97" s="5" t="s">
        <v>10</v>
      </c>
      <c r="E97" s="5">
        <v>9.8445223239721505E-2</v>
      </c>
      <c r="F97" s="5">
        <v>0.29436487228815</v>
      </c>
      <c r="G97" s="5">
        <v>0.137564723294963</v>
      </c>
      <c r="H97" s="5">
        <v>0.29138862525744602</v>
      </c>
      <c r="I97" s="5">
        <v>0.59585203613412496</v>
      </c>
      <c r="J97" s="5">
        <v>0.137580091745545</v>
      </c>
      <c r="K97" s="5">
        <v>-5.2001501643170703E-2</v>
      </c>
      <c r="L97" s="5">
        <v>-0.28361807348082702</v>
      </c>
      <c r="M97" s="5">
        <v>8.6481565003012503E-2</v>
      </c>
      <c r="N97" s="3">
        <f>MIN(J97:M97)</f>
        <v>-0.28361807348082702</v>
      </c>
      <c r="O97" s="3">
        <f>SUM(J97:M97)</f>
        <v>-0.11155791837544023</v>
      </c>
      <c r="P97" s="3">
        <f>ABS(J97)+ABS(K97)+ABS(L97)+ABS(M97)</f>
        <v>0.55968123187255525</v>
      </c>
      <c r="Q97" s="3">
        <f>MIN(E97:I97)</f>
        <v>9.8445223239721505E-2</v>
      </c>
      <c r="R97" s="3">
        <f>AVERAGE(E97:I97)</f>
        <v>0.28352309604288112</v>
      </c>
      <c r="S97" s="6">
        <f>MEDIAN(E97:I97)</f>
        <v>0.29138862525744602</v>
      </c>
    </row>
    <row r="98" spans="1:19" x14ac:dyDescent="0.3">
      <c r="A98" s="5" t="s">
        <v>26</v>
      </c>
      <c r="B98" s="5" t="s">
        <v>21</v>
      </c>
      <c r="C98" s="5" t="s">
        <v>9</v>
      </c>
      <c r="D98" s="5" t="s">
        <v>12</v>
      </c>
      <c r="E98" s="5">
        <v>0.51353015784007405</v>
      </c>
      <c r="F98" s="5">
        <v>0.29460913155406998</v>
      </c>
      <c r="G98" s="5">
        <v>0.39455537381852201</v>
      </c>
      <c r="H98" s="5">
        <v>7.8819279498721806E-2</v>
      </c>
      <c r="I98" s="5">
        <v>7.5158546442416097E-2</v>
      </c>
      <c r="J98" s="5">
        <v>-8.4759083328384305E-2</v>
      </c>
      <c r="K98" s="5">
        <v>-5.2001501643170703E-2</v>
      </c>
      <c r="L98" s="5">
        <v>-0.43664392714766198</v>
      </c>
      <c r="M98" s="5">
        <v>-0.28104197048968999</v>
      </c>
      <c r="N98" s="3">
        <f>MIN(J98:M98)</f>
        <v>-0.43664392714766198</v>
      </c>
      <c r="O98" s="3">
        <f>SUM(J98:M98)</f>
        <v>-0.8544464826089071</v>
      </c>
      <c r="P98" s="3">
        <f>ABS(J98)+ABS(K98)+ABS(L98)+ABS(M98)</f>
        <v>0.8544464826089071</v>
      </c>
      <c r="Q98" s="3">
        <f>MIN(E98:I98)</f>
        <v>7.5158546442416097E-2</v>
      </c>
      <c r="R98" s="3">
        <f>AVERAGE(E98:I98)</f>
        <v>0.2713344978307608</v>
      </c>
      <c r="S98" s="6">
        <f>MEDIAN(E98:I98)</f>
        <v>0.29460913155406998</v>
      </c>
    </row>
    <row r="99" spans="1:19" x14ac:dyDescent="0.3">
      <c r="A99" s="5" t="s">
        <v>23</v>
      </c>
      <c r="B99" s="5" t="s">
        <v>22</v>
      </c>
      <c r="C99" s="5" t="s">
        <v>13</v>
      </c>
      <c r="D99" s="5" t="s">
        <v>5</v>
      </c>
      <c r="E99" s="5">
        <v>0.13551268594379601</v>
      </c>
      <c r="F99" s="5">
        <v>0.52157451728880899</v>
      </c>
      <c r="G99" s="5">
        <v>0.232137504390519</v>
      </c>
      <c r="H99" s="5">
        <v>0.29504114438842899</v>
      </c>
      <c r="I99" s="5">
        <v>0.39261391735442602</v>
      </c>
      <c r="J99" s="5">
        <v>0.38472883879957498</v>
      </c>
      <c r="K99" s="5">
        <v>-5.2417230523595603E-4</v>
      </c>
      <c r="L99" s="5">
        <v>0.14368666358441701</v>
      </c>
      <c r="M99" s="5">
        <v>0.335370047304964</v>
      </c>
      <c r="N99" s="3">
        <f>MIN(J99:M99)</f>
        <v>-5.2417230523595603E-4</v>
      </c>
      <c r="O99" s="3">
        <f>SUM(J99:M99)</f>
        <v>0.86326137738372</v>
      </c>
      <c r="P99" s="3">
        <f>ABS(J99)+ABS(K99)+ABS(L99)+ABS(M99)</f>
        <v>0.86430972199419187</v>
      </c>
      <c r="Q99" s="3">
        <f>MIN(E99:I99)</f>
        <v>0.13551268594379601</v>
      </c>
      <c r="R99" s="3">
        <f>AVERAGE(E99:I99)</f>
        <v>0.31537595387319578</v>
      </c>
      <c r="S99" s="6">
        <f>MEDIAN(E99:I99)</f>
        <v>0.29504114438842899</v>
      </c>
    </row>
    <row r="100" spans="1:19" x14ac:dyDescent="0.3">
      <c r="A100" s="5" t="s">
        <v>27</v>
      </c>
      <c r="B100" s="5" t="s">
        <v>22</v>
      </c>
      <c r="C100" s="5" t="s">
        <v>13</v>
      </c>
      <c r="D100" s="5" t="s">
        <v>14</v>
      </c>
      <c r="E100" s="5">
        <v>0.133336202965842</v>
      </c>
      <c r="F100" s="5">
        <v>9.56932781742975E-2</v>
      </c>
      <c r="G100" s="5">
        <v>0.53133940877111796</v>
      </c>
      <c r="H100" s="5">
        <v>0.29981335280941801</v>
      </c>
      <c r="I100" s="5">
        <v>0.46967461287579898</v>
      </c>
      <c r="J100" s="5">
        <v>-6.2626211897983302E-3</v>
      </c>
      <c r="K100" s="5">
        <v>-5.2417230523595603E-4</v>
      </c>
      <c r="L100" s="5">
        <v>0.14368666358441701</v>
      </c>
      <c r="M100" s="5">
        <v>-0.39381206312414702</v>
      </c>
      <c r="N100" s="3">
        <f>MIN(J100:M100)</f>
        <v>-0.39381206312414702</v>
      </c>
      <c r="O100" s="3">
        <f>SUM(J100:M100)</f>
        <v>-0.25691219303476431</v>
      </c>
      <c r="P100" s="3">
        <f>ABS(J100)+ABS(K100)+ABS(L100)+ABS(M100)</f>
        <v>0.54428552020359833</v>
      </c>
      <c r="Q100" s="3">
        <f>MIN(E100:I100)</f>
        <v>9.56932781742975E-2</v>
      </c>
      <c r="R100" s="3">
        <f>AVERAGE(E100:I100)</f>
        <v>0.3059713711192949</v>
      </c>
      <c r="S100" s="6">
        <f>MEDIAN(E100:I100)</f>
        <v>0.29981335280941801</v>
      </c>
    </row>
    <row r="101" spans="1:19" x14ac:dyDescent="0.3">
      <c r="A101" s="5" t="s">
        <v>28</v>
      </c>
      <c r="B101" s="5" t="s">
        <v>21</v>
      </c>
      <c r="C101" s="5" t="s">
        <v>2</v>
      </c>
      <c r="D101" s="5" t="s">
        <v>3</v>
      </c>
      <c r="E101" s="5">
        <v>0.14754540442333</v>
      </c>
      <c r="F101" s="5">
        <v>0.43462078191747699</v>
      </c>
      <c r="G101" s="5">
        <v>7.1800287176621694E-2</v>
      </c>
      <c r="H101" s="5">
        <v>0.30319653051112999</v>
      </c>
      <c r="I101" s="5">
        <v>0.49491654521790301</v>
      </c>
      <c r="J101" s="5">
        <v>0.200912798778933</v>
      </c>
      <c r="K101" s="5">
        <v>-5.2001501643170703E-2</v>
      </c>
      <c r="L101" s="5">
        <v>0.98825115834203503</v>
      </c>
      <c r="M101" s="5">
        <v>-0.29026405405549599</v>
      </c>
      <c r="N101" s="3">
        <f>MIN(J101:M101)</f>
        <v>-0.29026405405549599</v>
      </c>
      <c r="O101" s="3">
        <f>SUM(J101:M101)</f>
        <v>0.84689840142230133</v>
      </c>
      <c r="P101" s="3">
        <f>ABS(J101)+ABS(K101)+ABS(L101)+ABS(M101)</f>
        <v>1.5314295128196347</v>
      </c>
      <c r="Q101" s="3">
        <f>MIN(E101:I101)</f>
        <v>7.1800287176621694E-2</v>
      </c>
      <c r="R101" s="3">
        <f>AVERAGE(E101:I101)</f>
        <v>0.29041590984929233</v>
      </c>
      <c r="S101" s="6">
        <f>MEDIAN(E101:I101)</f>
        <v>0.30319653051112999</v>
      </c>
    </row>
    <row r="102" spans="1:19" x14ac:dyDescent="0.3">
      <c r="A102" s="5" t="s">
        <v>27</v>
      </c>
      <c r="B102" s="5" t="s">
        <v>22</v>
      </c>
      <c r="C102" s="5" t="s">
        <v>2</v>
      </c>
      <c r="D102" s="5" t="s">
        <v>3</v>
      </c>
      <c r="E102" s="5">
        <v>0.30417649011756198</v>
      </c>
      <c r="F102" s="5">
        <v>0.24018491863907801</v>
      </c>
      <c r="G102" s="5">
        <v>0.29359955623572898</v>
      </c>
      <c r="H102" s="5">
        <v>0.39517942540483397</v>
      </c>
      <c r="I102" s="5">
        <v>0.47463524302044502</v>
      </c>
      <c r="J102" s="5">
        <v>-6.2626211897983302E-3</v>
      </c>
      <c r="K102" s="5">
        <v>-5.2417230523595603E-4</v>
      </c>
      <c r="L102" s="5">
        <v>0.98825115834203503</v>
      </c>
      <c r="M102" s="5">
        <v>-0.29026405405549599</v>
      </c>
      <c r="N102" s="3">
        <f>MIN(J102:M102)</f>
        <v>-0.29026405405549599</v>
      </c>
      <c r="O102" s="3">
        <f>SUM(J102:M102)</f>
        <v>0.69120031079150479</v>
      </c>
      <c r="P102" s="3">
        <f>ABS(J102)+ABS(K102)+ABS(L102)+ABS(M102)</f>
        <v>1.2853020058925653</v>
      </c>
      <c r="Q102" s="3">
        <f>MIN(E102:I102)</f>
        <v>0.24018491863907801</v>
      </c>
      <c r="R102" s="3">
        <f>AVERAGE(E102:I102)</f>
        <v>0.34155512668352961</v>
      </c>
      <c r="S102" s="6">
        <f>MEDIAN(E102:I102)</f>
        <v>0.30417649011756198</v>
      </c>
    </row>
    <row r="103" spans="1:19" x14ac:dyDescent="0.3">
      <c r="A103" s="5" t="s">
        <v>28</v>
      </c>
      <c r="B103" s="5" t="s">
        <v>19</v>
      </c>
      <c r="C103" s="5" t="s">
        <v>15</v>
      </c>
      <c r="D103" s="5" t="s">
        <v>10</v>
      </c>
      <c r="E103" s="5">
        <v>9.5209739916953195E-2</v>
      </c>
      <c r="F103" s="5">
        <v>0.31961641679355701</v>
      </c>
      <c r="G103" s="5">
        <v>0.29681663309064799</v>
      </c>
      <c r="H103" s="5">
        <v>0.45225014837820099</v>
      </c>
      <c r="I103" s="5">
        <v>0.57909310600453101</v>
      </c>
      <c r="J103" s="5">
        <v>0.200912798778933</v>
      </c>
      <c r="K103" s="5">
        <v>-0.30393913732866301</v>
      </c>
      <c r="L103" s="5">
        <v>-7.94675292528782E-2</v>
      </c>
      <c r="M103" s="5">
        <v>8.6481565003012503E-2</v>
      </c>
      <c r="N103" s="3">
        <f>MIN(J103:M103)</f>
        <v>-0.30393913732866301</v>
      </c>
      <c r="O103" s="3">
        <f>SUM(J103:M103)</f>
        <v>-9.6012302799595703E-2</v>
      </c>
      <c r="P103" s="3">
        <f>ABS(J103)+ABS(K103)+ABS(L103)+ABS(M103)</f>
        <v>0.67080103036348671</v>
      </c>
      <c r="Q103" s="3">
        <f>MIN(E103:I103)</f>
        <v>9.5209739916953195E-2</v>
      </c>
      <c r="R103" s="3">
        <f>AVERAGE(E103:I103)</f>
        <v>0.34859720883677803</v>
      </c>
      <c r="S103" s="6">
        <f>MEDIAN(E103:I103)</f>
        <v>0.31961641679355701</v>
      </c>
    </row>
    <row r="104" spans="1:19" x14ac:dyDescent="0.3">
      <c r="A104" s="5" t="s">
        <v>25</v>
      </c>
      <c r="B104" s="5" t="s">
        <v>21</v>
      </c>
      <c r="C104" s="5" t="s">
        <v>13</v>
      </c>
      <c r="D104" s="5" t="s">
        <v>12</v>
      </c>
      <c r="E104" s="5">
        <v>0.57622432771754994</v>
      </c>
      <c r="F104" s="5">
        <v>9.3657692199322698E-2</v>
      </c>
      <c r="G104" s="5">
        <v>9.8795407669461099E-2</v>
      </c>
      <c r="H104" s="5">
        <v>0.42631830999111803</v>
      </c>
      <c r="I104" s="5">
        <v>0.32199608923783901</v>
      </c>
      <c r="J104" s="5">
        <v>0.137580091745545</v>
      </c>
      <c r="K104" s="5">
        <v>-5.2001501643170703E-2</v>
      </c>
      <c r="L104" s="5">
        <v>0.14368666358441701</v>
      </c>
      <c r="M104" s="5">
        <v>-0.28104197048968999</v>
      </c>
      <c r="N104" s="3">
        <f>MIN(J104:M104)</f>
        <v>-0.28104197048968999</v>
      </c>
      <c r="O104" s="3">
        <f>SUM(J104:M104)</f>
        <v>-5.1776716802898692E-2</v>
      </c>
      <c r="P104" s="3">
        <f>ABS(J104)+ABS(K104)+ABS(L104)+ABS(M104)</f>
        <v>0.61431022746282271</v>
      </c>
      <c r="Q104" s="3">
        <f>MIN(E104:I104)</f>
        <v>9.3657692199322698E-2</v>
      </c>
      <c r="R104" s="3">
        <f>AVERAGE(E104:I104)</f>
        <v>0.3033983653630582</v>
      </c>
      <c r="S104" s="6">
        <f>MEDIAN(E104:I104)</f>
        <v>0.32199608923783901</v>
      </c>
    </row>
    <row r="105" spans="1:19" x14ac:dyDescent="0.3">
      <c r="A105" s="5" t="s">
        <v>27</v>
      </c>
      <c r="B105" s="5" t="s">
        <v>24</v>
      </c>
      <c r="C105" s="5" t="s">
        <v>12</v>
      </c>
      <c r="D105" s="5" t="s">
        <v>3</v>
      </c>
      <c r="E105" s="5">
        <v>6.1769738929287499E-2</v>
      </c>
      <c r="F105" s="5">
        <v>0.325751248679153</v>
      </c>
      <c r="G105" s="5">
        <v>9.1936139250869103E-2</v>
      </c>
      <c r="H105" s="5">
        <v>0.50041520521415395</v>
      </c>
      <c r="I105" s="5">
        <v>0.52076833713707005</v>
      </c>
      <c r="J105" s="5">
        <v>-6.2626211897983302E-3</v>
      </c>
      <c r="K105" s="5">
        <v>0.170377714425447</v>
      </c>
      <c r="L105" s="5">
        <v>-0.28104197048968999</v>
      </c>
      <c r="M105" s="5">
        <v>-0.29026405405549599</v>
      </c>
      <c r="N105" s="3">
        <f>MIN(J105:M105)</f>
        <v>-0.29026405405549599</v>
      </c>
      <c r="O105" s="3">
        <f>SUM(J105:M105)</f>
        <v>-0.40719093130953732</v>
      </c>
      <c r="P105" s="3">
        <f>ABS(J105)+ABS(K105)+ABS(L105)+ABS(M105)</f>
        <v>0.74794636016043126</v>
      </c>
      <c r="Q105" s="3">
        <f>MIN(E105:I105)</f>
        <v>6.1769738929287499E-2</v>
      </c>
      <c r="R105" s="3">
        <f>AVERAGE(E105:I105)</f>
        <v>0.30012813384210674</v>
      </c>
      <c r="S105" s="6">
        <f>MEDIAN(E105:I105)</f>
        <v>0.325751248679153</v>
      </c>
    </row>
    <row r="106" spans="1:19" x14ac:dyDescent="0.3">
      <c r="A106" s="5" t="s">
        <v>17</v>
      </c>
      <c r="B106" s="5" t="s">
        <v>22</v>
      </c>
      <c r="C106" s="5" t="s">
        <v>11</v>
      </c>
      <c r="D106" s="5" t="s">
        <v>3</v>
      </c>
      <c r="E106" s="5">
        <v>0.39778681072231897</v>
      </c>
      <c r="F106" s="5">
        <v>0.127230786837353</v>
      </c>
      <c r="G106" s="5">
        <v>0.44614063776646401</v>
      </c>
      <c r="H106" s="5">
        <v>0.49634429960701598</v>
      </c>
      <c r="I106" s="5">
        <v>0.35239646938408498</v>
      </c>
      <c r="J106" s="5">
        <v>0.34533926186016001</v>
      </c>
      <c r="K106" s="5">
        <v>-5.2417230523595603E-4</v>
      </c>
      <c r="L106" s="5">
        <v>-7.9414989241469905E-2</v>
      </c>
      <c r="M106" s="5">
        <v>-0.29026405405549599</v>
      </c>
      <c r="N106" s="3">
        <f>MIN(J106:M106)</f>
        <v>-0.29026405405549599</v>
      </c>
      <c r="O106" s="3">
        <f>SUM(J106:M106)</f>
        <v>-2.4863953742041811E-2</v>
      </c>
      <c r="P106" s="3">
        <f>ABS(J106)+ABS(K106)+ABS(L106)+ABS(M106)</f>
        <v>0.71554247746236177</v>
      </c>
      <c r="Q106" s="3">
        <f>MIN(E106:I106)</f>
        <v>0.127230786837353</v>
      </c>
      <c r="R106" s="3">
        <f>AVERAGE(E106:I106)</f>
        <v>0.36397980086344744</v>
      </c>
      <c r="S106" s="6">
        <f>MEDIAN(E106:I106)</f>
        <v>0.39778681072231897</v>
      </c>
    </row>
    <row r="107" spans="1:19" x14ac:dyDescent="0.3">
      <c r="A107" s="5" t="s">
        <v>23</v>
      </c>
      <c r="B107" s="5" t="s">
        <v>22</v>
      </c>
      <c r="C107" s="5" t="s">
        <v>15</v>
      </c>
      <c r="D107" s="5" t="s">
        <v>3</v>
      </c>
      <c r="E107" s="5">
        <v>0.47589744138183798</v>
      </c>
      <c r="F107" s="5">
        <v>0.35489348135579601</v>
      </c>
      <c r="G107" s="5">
        <v>0.57693707682254103</v>
      </c>
      <c r="H107" s="5">
        <v>0.367109172997585</v>
      </c>
      <c r="I107" s="5">
        <v>0.51732184247393298</v>
      </c>
      <c r="J107" s="5">
        <v>0.38472883879957498</v>
      </c>
      <c r="K107" s="5">
        <v>-5.2417230523595603E-4</v>
      </c>
      <c r="L107" s="5">
        <v>-7.94675292528782E-2</v>
      </c>
      <c r="M107" s="5">
        <v>-0.29026405405549599</v>
      </c>
      <c r="N107" s="3">
        <f>MIN(J107:M107)</f>
        <v>-0.29026405405549599</v>
      </c>
      <c r="O107" s="3">
        <f>SUM(J107:M107)</f>
        <v>1.4473083185964852E-2</v>
      </c>
      <c r="P107" s="3">
        <f>ABS(J107)+ABS(K107)+ABS(L107)+ABS(M107)</f>
        <v>0.75498459441318511</v>
      </c>
      <c r="Q107" s="3">
        <f>MIN(E107:I107)</f>
        <v>0.35489348135579601</v>
      </c>
      <c r="R107" s="3">
        <f>AVERAGE(E107:I107)</f>
        <v>0.45843180300633862</v>
      </c>
      <c r="S107" s="6">
        <f>MEDIAN(E107:I107)</f>
        <v>0.47589744138183798</v>
      </c>
    </row>
  </sheetData>
  <autoFilter ref="A1:S107" xr:uid="{CE0D0838-A5A3-4C33-ADE2-75C220B1A4EC}">
    <sortState xmlns:xlrd2="http://schemas.microsoft.com/office/spreadsheetml/2017/richdata2" ref="A2:S107">
      <sortCondition ref="S1:S107"/>
    </sortState>
  </autoFilter>
  <conditionalFormatting sqref="Q2:Q107">
    <cfRule type="colorScale" priority="6">
      <colorScale>
        <cfvo type="min"/>
        <cfvo type="max"/>
        <color rgb="FFFCFCFF"/>
        <color rgb="FFF8696B"/>
      </colorScale>
    </cfRule>
  </conditionalFormatting>
  <conditionalFormatting sqref="R2:R107">
    <cfRule type="colorScale" priority="5">
      <colorScale>
        <cfvo type="min"/>
        <cfvo type="max"/>
        <color rgb="FFFCFCFF"/>
        <color rgb="FFF8696B"/>
      </colorScale>
    </cfRule>
  </conditionalFormatting>
  <conditionalFormatting sqref="O2:O107">
    <cfRule type="colorScale" priority="4">
      <colorScale>
        <cfvo type="min"/>
        <cfvo type="max"/>
        <color rgb="FFFCFCFF"/>
        <color rgb="FFF8696B"/>
      </colorScale>
    </cfRule>
  </conditionalFormatting>
  <conditionalFormatting sqref="P2:P107">
    <cfRule type="colorScale" priority="3">
      <colorScale>
        <cfvo type="min"/>
        <cfvo type="max"/>
        <color rgb="FFF8696B"/>
        <color rgb="FFFCFCFF"/>
      </colorScale>
    </cfRule>
  </conditionalFormatting>
  <conditionalFormatting sqref="N2:N107">
    <cfRule type="colorScale" priority="2">
      <colorScale>
        <cfvo type="min"/>
        <cfvo type="max"/>
        <color rgb="FFFCFCFF"/>
        <color rgb="FFF8696B"/>
      </colorScale>
    </cfRule>
  </conditionalFormatting>
  <conditionalFormatting sqref="S2:S107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NN_test_set_prediction_results1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Yuval</cp:lastModifiedBy>
  <dcterms:created xsi:type="dcterms:W3CDTF">2020-07-31T15:57:57Z</dcterms:created>
  <dcterms:modified xsi:type="dcterms:W3CDTF">2020-08-06T08:10:04Z</dcterms:modified>
</cp:coreProperties>
</file>