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Inner Product\Big Area, Vendor\"/>
    </mc:Choice>
  </mc:AlternateContent>
  <xr:revisionPtr revIDLastSave="0" documentId="13_ncr:1_{86C5C052-5A44-4F79-8266-A1DAFBCA5E1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4" r:id="rId1"/>
    <sheet name="Sheet1" sheetId="1" r:id="rId2"/>
    <sheet name="Sheet3" sheetId="3" r:id="rId3"/>
  </sheets>
  <definedNames>
    <definedName name="_xlnm._FilterDatabase" localSheetId="1" hidden="1">Sheet1!$A$1:$K$46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C11" i="3"/>
  <c r="D11" i="3"/>
  <c r="E11" i="3"/>
</calcChain>
</file>

<file path=xl/sharedStrings.xml><?xml version="1.0" encoding="utf-8"?>
<sst xmlns="http://schemas.openxmlformats.org/spreadsheetml/2006/main" count="117" uniqueCount="21">
  <si>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</si>
  <si>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</si>
  <si>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</si>
  <si>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</si>
  <si>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</si>
  <si>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</si>
  <si>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</si>
  <si>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</si>
  <si>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</si>
  <si>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</si>
  <si>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</si>
  <si>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Value</t>
  </si>
  <si>
    <t>Vector</t>
  </si>
  <si>
    <t>Oracle Vector</t>
  </si>
  <si>
    <t>Oracle</t>
  </si>
  <si>
    <t>Dist L2</t>
  </si>
  <si>
    <t>Lower0.5Upper2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</si>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</sst>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50</c:v>
                </c:pt>
                <c:pt idx="1">
                  <c:v>200</c:v>
                </c:pt>
                <c:pt idx="2">
                  <c:v>450</c:v>
                </c:pt>
                <c:pt idx="3">
                  <c:v>800</c:v>
                </c:pt>
                <c:pt idx="4">
                  <c:v>2450</c:v>
                </c:pt>
                <c:pt idx="5">
                  <c:v>7200</c:v>
                </c:pt>
                <c:pt idx="6">
                  <c:v>20000</c:v>
                </c:pt>
                <c:pt idx="7">
                  <c:v>64800</c:v>
                </c:pt>
                <c:pt idx="8">
                  <c:v>168200</c:v>
                </c:pt>
              </c:numCache>
            </c:numRef>
          </c:xVal>
          <c:yVal>
            <c:numRef>
              <c:f>Sheet3!$B$2:$B$10</c:f>
              <c:numCache>
                <c:formatCode>General</c:formatCode>
                <c:ptCount val="9"/>
                <c:pt idx="0">
                  <c:v>144500</c:v>
                </c:pt>
                <c:pt idx="1">
                  <c:v>561200</c:v>
                </c:pt>
                <c:pt idx="2">
                  <c:v>1487700</c:v>
                </c:pt>
                <c:pt idx="3">
                  <c:v>2744000</c:v>
                </c:pt>
                <c:pt idx="4">
                  <c:v>9461900</c:v>
                </c:pt>
                <c:pt idx="5">
                  <c:v>27907200</c:v>
                </c:pt>
                <c:pt idx="6">
                  <c:v>75680000</c:v>
                </c:pt>
                <c:pt idx="7">
                  <c:v>246758400</c:v>
                </c:pt>
                <c:pt idx="8">
                  <c:v>784821200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2-4DCD-8427-5750074ACE4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50</c:v>
                </c:pt>
                <c:pt idx="1">
                  <c:v>200</c:v>
                </c:pt>
                <c:pt idx="2">
                  <c:v>450</c:v>
                </c:pt>
                <c:pt idx="3">
                  <c:v>800</c:v>
                </c:pt>
                <c:pt idx="4">
                  <c:v>2450</c:v>
                </c:pt>
                <c:pt idx="5">
                  <c:v>7200</c:v>
                </c:pt>
                <c:pt idx="6">
                  <c:v>20000</c:v>
                </c:pt>
                <c:pt idx="7">
                  <c:v>64800</c:v>
                </c:pt>
                <c:pt idx="8">
                  <c:v>168200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142900</c:v>
                </c:pt>
                <c:pt idx="1">
                  <c:v>441600</c:v>
                </c:pt>
                <c:pt idx="2">
                  <c:v>935100</c:v>
                </c:pt>
                <c:pt idx="3">
                  <c:v>1966400</c:v>
                </c:pt>
                <c:pt idx="4">
                  <c:v>3101700</c:v>
                </c:pt>
                <c:pt idx="5">
                  <c:v>9936000</c:v>
                </c:pt>
                <c:pt idx="6">
                  <c:v>36640000</c:v>
                </c:pt>
                <c:pt idx="7">
                  <c:v>133617600</c:v>
                </c:pt>
                <c:pt idx="8">
                  <c:v>341782400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2-4DCD-8427-5750074ACE4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50</c:v>
                </c:pt>
                <c:pt idx="1">
                  <c:v>200</c:v>
                </c:pt>
                <c:pt idx="2">
                  <c:v>450</c:v>
                </c:pt>
                <c:pt idx="3">
                  <c:v>800</c:v>
                </c:pt>
                <c:pt idx="4">
                  <c:v>2450</c:v>
                </c:pt>
                <c:pt idx="5">
                  <c:v>7200</c:v>
                </c:pt>
                <c:pt idx="6">
                  <c:v>20000</c:v>
                </c:pt>
                <c:pt idx="7">
                  <c:v>64800</c:v>
                </c:pt>
                <c:pt idx="8">
                  <c:v>168200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47469</c:v>
                </c:pt>
                <c:pt idx="1">
                  <c:v>174671</c:v>
                </c:pt>
                <c:pt idx="2">
                  <c:v>432389</c:v>
                </c:pt>
                <c:pt idx="3">
                  <c:v>805012</c:v>
                </c:pt>
                <c:pt idx="4">
                  <c:v>2700348</c:v>
                </c:pt>
                <c:pt idx="5">
                  <c:v>9005455</c:v>
                </c:pt>
                <c:pt idx="6">
                  <c:v>23005653</c:v>
                </c:pt>
                <c:pt idx="7">
                  <c:v>81006561</c:v>
                </c:pt>
                <c:pt idx="8">
                  <c:v>252307094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2-4DCD-8427-5750074ACE4E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50</c:v>
                </c:pt>
                <c:pt idx="1">
                  <c:v>200</c:v>
                </c:pt>
                <c:pt idx="2">
                  <c:v>450</c:v>
                </c:pt>
                <c:pt idx="3">
                  <c:v>800</c:v>
                </c:pt>
                <c:pt idx="4">
                  <c:v>2450</c:v>
                </c:pt>
                <c:pt idx="5">
                  <c:v>7200</c:v>
                </c:pt>
                <c:pt idx="6">
                  <c:v>20000</c:v>
                </c:pt>
                <c:pt idx="7">
                  <c:v>64800</c:v>
                </c:pt>
                <c:pt idx="8">
                  <c:v>168200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20077</c:v>
                </c:pt>
                <c:pt idx="1">
                  <c:v>72819</c:v>
                </c:pt>
                <c:pt idx="2">
                  <c:v>205679</c:v>
                </c:pt>
                <c:pt idx="3">
                  <c:v>444123</c:v>
                </c:pt>
                <c:pt idx="4">
                  <c:v>1106653</c:v>
                </c:pt>
                <c:pt idx="5">
                  <c:v>4324458</c:v>
                </c:pt>
                <c:pt idx="6">
                  <c:v>10004866</c:v>
                </c:pt>
                <c:pt idx="7">
                  <c:v>42125061</c:v>
                </c:pt>
                <c:pt idx="8">
                  <c:v>126155641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02-4DCD-8427-5750074ACE4E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50</c:v>
                </c:pt>
                <c:pt idx="1">
                  <c:v>200</c:v>
                </c:pt>
                <c:pt idx="2">
                  <c:v>450</c:v>
                </c:pt>
                <c:pt idx="3">
                  <c:v>800</c:v>
                </c:pt>
                <c:pt idx="4">
                  <c:v>2450</c:v>
                </c:pt>
                <c:pt idx="5">
                  <c:v>7200</c:v>
                </c:pt>
                <c:pt idx="6">
                  <c:v>20000</c:v>
                </c:pt>
                <c:pt idx="7">
                  <c:v>64800</c:v>
                </c:pt>
                <c:pt idx="8">
                  <c:v>168200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17500</c:v>
                </c:pt>
                <c:pt idx="1">
                  <c:v>50000</c:v>
                </c:pt>
                <c:pt idx="2">
                  <c:v>157500</c:v>
                </c:pt>
                <c:pt idx="3">
                  <c:v>360000</c:v>
                </c:pt>
                <c:pt idx="4">
                  <c:v>1102500</c:v>
                </c:pt>
                <c:pt idx="5">
                  <c:v>3240000</c:v>
                </c:pt>
                <c:pt idx="6">
                  <c:v>7000000</c:v>
                </c:pt>
                <c:pt idx="7">
                  <c:v>16200000</c:v>
                </c:pt>
                <c:pt idx="8">
                  <c:v>42050000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02-4DCD-8427-5750074A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85725</xdr:rowOff>
    </xdr:from>
    <xdr:to>
      <xdr:col>28</xdr:col>
      <xdr:colOff>542926</xdr:colOff>
      <xdr:row>32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C3205-6EF5-4457-BC59-43932BE34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689.423405092595" createdVersion="6" refreshedVersion="6" minRefreshableVersion="3" recordCount="45" xr:uid="{83838056-3459-4C51-9263-74D0C3D4AAD8}">
  <cacheSource type="worksheet">
    <worksheetSource ref="A1:K46" sheet="Sheet1"/>
  </cacheSource>
  <cacheFields count="11">
    <cacheField name="LoopIndex" numFmtId="0">
      <sharedItems containsSemiMixedTypes="0" containsString="0" containsNumber="1" containsInteger="1" minValue="750" maxValue="750"/>
    </cacheField>
    <cacheField name="Monitoring Scheme" numFmtId="0">
      <sharedItems count="5">
        <s v="Value"/>
        <s v="Vector"/>
        <s v="Oracle Vector"/>
        <s v="Oracle"/>
        <s v="Dist L2"/>
      </sharedItems>
    </cacheField>
    <cacheField name="Vector Length" numFmtId="0">
      <sharedItems containsSemiMixedTypes="0" containsString="0" containsNumber="1" containsInteger="1" minValue="50" maxValue="168200" count="9">
        <n v="50"/>
        <n v="200"/>
        <n v="450"/>
        <n v="800"/>
        <n v="2450"/>
        <n v="7200"/>
        <n v="20000"/>
        <n v="64800"/>
        <n v="168200"/>
      </sharedItems>
    </cacheField>
    <cacheField name="# Nodes" numFmtId="0">
      <sharedItems containsSemiMixedTypes="0" containsString="0" containsNumber="1" containsInteger="1" minValue="25" maxValue="25"/>
    </cacheField>
    <cacheField name="Approximation" numFmtId="0">
      <sharedItems/>
    </cacheField>
    <cacheField name="Bandwidth" numFmtId="0">
      <sharedItems containsSemiMixedTypes="0" containsString="0" containsNumber="1" containsInteger="1" minValue="17500" maxValue="784821200"/>
    </cacheField>
    <cacheField name="# Messages" numFmtId="0">
      <sharedItems containsSemiMixedTypes="0" containsString="0" containsNumber="1" containsInteger="1" minValue="250" maxValue="12202"/>
    </cacheField>
    <cacheField name="# Full Syncs" numFmtId="0">
      <sharedItems containsSemiMixedTypes="0" containsString="0" containsNumber="1" containsInteger="1" minValue="1" maxValue="30"/>
    </cacheField>
    <cacheField name="Lower-Bound" numFmtId="0">
      <sharedItems containsSemiMixedTypes="0" containsString="0" containsNumber="1" minValue="38559062" maxValue="22971466707.5"/>
    </cacheField>
    <cacheField name="Function's Value" numFmtId="0">
      <sharedItems containsSemiMixedTypes="0" containsString="0" containsNumber="1" containsInteger="1" minValue="92452189" maxValue="46704750402"/>
    </cacheField>
    <cacheField name="Upper-Bound" numFmtId="0">
      <sharedItems containsSemiMixedTypes="0" containsString="0" containsNumber="1" containsInteger="1" minValue="154236248" maxValue="91885866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750"/>
    <x v="0"/>
    <x v="0"/>
    <n v="25"/>
    <s v="Lower0.5Upper2"/>
    <n v="47469"/>
    <n v="8277"/>
    <n v="17"/>
    <n v="19041282836"/>
    <n v="46704750402"/>
    <n v="76165131344"/>
  </r>
  <r>
    <n v="750"/>
    <x v="1"/>
    <x v="0"/>
    <n v="25"/>
    <s v="Lower0.5Upper2"/>
    <n v="144500"/>
    <n v="3846"/>
    <n v="5"/>
    <n v="22971466707.5"/>
    <n v="46704750402"/>
    <n v="91885866830"/>
  </r>
  <r>
    <n v="750"/>
    <x v="2"/>
    <x v="0"/>
    <n v="25"/>
    <s v="Lower0.5Upper2"/>
    <n v="142900"/>
    <n v="3814"/>
    <n v="7"/>
    <n v="17622591234.5"/>
    <n v="46704750402"/>
    <n v="70490364938"/>
  </r>
  <r>
    <n v="750"/>
    <x v="3"/>
    <x v="0"/>
    <n v="25"/>
    <s v="Lower0.5Upper2"/>
    <n v="17500"/>
    <n v="350"/>
    <n v="7"/>
    <n v="17622591234.5"/>
    <n v="46704750402"/>
    <n v="70490364938"/>
  </r>
  <r>
    <n v="750"/>
    <x v="4"/>
    <x v="0"/>
    <n v="25"/>
    <s v="Lower0.5Upper2"/>
    <n v="20077"/>
    <n v="4092"/>
    <n v="7"/>
    <n v="22238705690"/>
    <n v="46704750402"/>
    <n v="88954822760"/>
  </r>
  <r>
    <n v="750"/>
    <x v="0"/>
    <x v="1"/>
    <n v="25"/>
    <s v="Lower0.5Upper2"/>
    <n v="174671"/>
    <n v="7852"/>
    <n v="17"/>
    <n v="10882497896"/>
    <n v="27141628107"/>
    <n v="43529991584"/>
  </r>
  <r>
    <n v="750"/>
    <x v="1"/>
    <x v="1"/>
    <n v="25"/>
    <s v="Lower0.5Upper2"/>
    <n v="561200"/>
    <n v="3765"/>
    <n v="5"/>
    <n v="13015107038.5"/>
    <n v="27141628107"/>
    <n v="52060428154"/>
  </r>
  <r>
    <n v="750"/>
    <x v="2"/>
    <x v="1"/>
    <n v="25"/>
    <s v="Lower0.5Upper2"/>
    <n v="441600"/>
    <n v="2926"/>
    <n v="3"/>
    <n v="9484639378"/>
    <n v="27141628107"/>
    <n v="37938557512"/>
  </r>
  <r>
    <n v="750"/>
    <x v="3"/>
    <x v="1"/>
    <n v="25"/>
    <s v="Lower0.5Upper2"/>
    <n v="50000"/>
    <n v="250"/>
    <n v="5"/>
    <n v="9364553975"/>
    <n v="27141628107"/>
    <n v="37458215900"/>
  </r>
  <r>
    <n v="750"/>
    <x v="4"/>
    <x v="1"/>
    <n v="25"/>
    <s v="Lower0.5Upper2"/>
    <n v="72819"/>
    <n v="4410"/>
    <n v="7"/>
    <n v="12500224622.5"/>
    <n v="27141628107"/>
    <n v="50000898490"/>
  </r>
  <r>
    <n v="750"/>
    <x v="0"/>
    <x v="2"/>
    <n v="25"/>
    <s v="Lower0.5Upper2"/>
    <n v="432389"/>
    <n v="8334"/>
    <n v="19"/>
    <n v="5362282703"/>
    <n v="14949342090"/>
    <n v="21449130812"/>
  </r>
  <r>
    <n v="750"/>
    <x v="1"/>
    <x v="2"/>
    <n v="25"/>
    <s v="Lower0.5Upper2"/>
    <n v="1487700"/>
    <n v="4416"/>
    <n v="7"/>
    <n v="7374681546.5"/>
    <n v="14949342090"/>
    <n v="29498726186"/>
  </r>
  <r>
    <n v="750"/>
    <x v="2"/>
    <x v="2"/>
    <n v="25"/>
    <s v="Lower0.5Upper2"/>
    <n v="935100"/>
    <n v="2706"/>
    <n v="3"/>
    <n v="4516223851.5"/>
    <n v="14949342090"/>
    <n v="18064895406"/>
  </r>
  <r>
    <n v="750"/>
    <x v="3"/>
    <x v="2"/>
    <n v="25"/>
    <s v="Lower0.5Upper2"/>
    <n v="157500"/>
    <n v="350"/>
    <n v="7"/>
    <n v="5062406586"/>
    <n v="14949342090"/>
    <n v="20249626344"/>
  </r>
  <r>
    <n v="750"/>
    <x v="4"/>
    <x v="2"/>
    <n v="25"/>
    <s v="Lower0.5Upper2"/>
    <n v="205679"/>
    <n v="5068"/>
    <n v="9"/>
    <n v="7150388072.5"/>
    <n v="14949342090"/>
    <n v="28601552290"/>
  </r>
  <r>
    <n v="750"/>
    <x v="0"/>
    <x v="3"/>
    <n v="25"/>
    <s v="Lower0.5Upper2"/>
    <n v="805012"/>
    <n v="8564"/>
    <n v="20"/>
    <n v="4893299194"/>
    <n v="10159232252"/>
    <n v="19573196776"/>
  </r>
  <r>
    <n v="750"/>
    <x v="1"/>
    <x v="3"/>
    <n v="25"/>
    <s v="Lower0.5Upper2"/>
    <n v="2744000"/>
    <n v="4590"/>
    <n v="6"/>
    <n v="2626625874.5"/>
    <n v="10159232252"/>
    <n v="10506503498"/>
  </r>
  <r>
    <n v="750"/>
    <x v="2"/>
    <x v="3"/>
    <n v="25"/>
    <s v="Lower0.5Upper2"/>
    <n v="1966400"/>
    <n v="3279"/>
    <n v="3"/>
    <n v="2548765198.5"/>
    <n v="10159232252"/>
    <n v="10195060794"/>
  </r>
  <r>
    <n v="750"/>
    <x v="3"/>
    <x v="3"/>
    <n v="25"/>
    <s v="Lower0.5Upper2"/>
    <n v="360000"/>
    <n v="450"/>
    <n v="9"/>
    <n v="3521309872"/>
    <n v="10159232252"/>
    <n v="14085239488"/>
  </r>
  <r>
    <n v="750"/>
    <x v="4"/>
    <x v="3"/>
    <n v="25"/>
    <s v="Lower0.5Upper2"/>
    <n v="444123"/>
    <n v="6520"/>
    <n v="11"/>
    <n v="4374122131"/>
    <n v="10159232252"/>
    <n v="17496488524"/>
  </r>
  <r>
    <n v="750"/>
    <x v="0"/>
    <x v="4"/>
    <n v="25"/>
    <s v="Lower0.5Upper2"/>
    <n v="2700348"/>
    <n v="9198"/>
    <n v="22"/>
    <n v="2033123842.5"/>
    <n v="4377943536"/>
    <n v="8132495370"/>
  </r>
  <r>
    <n v="750"/>
    <x v="1"/>
    <x v="4"/>
    <n v="25"/>
    <s v="Lower0.5Upper2"/>
    <n v="9461900"/>
    <n v="5133"/>
    <n v="6"/>
    <n v="1154518918.5"/>
    <n v="4377943536"/>
    <n v="4618075674"/>
  </r>
  <r>
    <n v="750"/>
    <x v="2"/>
    <x v="4"/>
    <n v="25"/>
    <s v="Lower0.5Upper2"/>
    <n v="3101700"/>
    <n v="1618"/>
    <n v="1"/>
    <n v="1624381079.5"/>
    <n v="4377943536"/>
    <n v="6497524318"/>
  </r>
  <r>
    <n v="750"/>
    <x v="3"/>
    <x v="4"/>
    <n v="25"/>
    <s v="Lower0.5Upper2"/>
    <n v="1102500"/>
    <n v="450"/>
    <n v="9"/>
    <n v="1538173169"/>
    <n v="4377943536"/>
    <n v="6152692676"/>
  </r>
  <r>
    <n v="750"/>
    <x v="4"/>
    <x v="4"/>
    <n v="25"/>
    <s v="Lower0.5Upper2"/>
    <n v="1106653"/>
    <n v="6368"/>
    <n v="9"/>
    <n v="1367782123.5"/>
    <n v="4377943536"/>
    <n v="5471128494"/>
  </r>
  <r>
    <n v="750"/>
    <x v="0"/>
    <x v="5"/>
    <n v="25"/>
    <s v="Lower0.5Upper2"/>
    <n v="9005455"/>
    <n v="9584"/>
    <n v="25"/>
    <n v="722594537.5"/>
    <n v="1677350028"/>
    <n v="2890378150"/>
  </r>
  <r>
    <n v="750"/>
    <x v="1"/>
    <x v="5"/>
    <n v="25"/>
    <s v="Lower0.5Upper2"/>
    <n v="27907200"/>
    <n v="5170"/>
    <n v="10"/>
    <n v="699493169"/>
    <n v="1677350028"/>
    <n v="2797972676"/>
  </r>
  <r>
    <n v="750"/>
    <x v="2"/>
    <x v="5"/>
    <n v="25"/>
    <s v="Lower0.5Upper2"/>
    <n v="9936000"/>
    <n v="1772"/>
    <n v="1"/>
    <n v="638429206"/>
    <n v="1677350028"/>
    <n v="2553716824"/>
  </r>
  <r>
    <n v="750"/>
    <x v="3"/>
    <x v="5"/>
    <n v="25"/>
    <s v="Lower0.5Upper2"/>
    <n v="3240000"/>
    <n v="450"/>
    <n v="9"/>
    <n v="587478147"/>
    <n v="1677350028"/>
    <n v="2349912588"/>
  </r>
  <r>
    <n v="750"/>
    <x v="4"/>
    <x v="5"/>
    <n v="25"/>
    <s v="Lower0.5Upper2"/>
    <n v="4324458"/>
    <n v="7023"/>
    <n v="12"/>
    <n v="677633226.5"/>
    <n v="1677350028"/>
    <n v="2710532906"/>
  </r>
  <r>
    <n v="750"/>
    <x v="0"/>
    <x v="6"/>
    <n v="25"/>
    <s v="Lower0.5Upper2"/>
    <n v="23005653"/>
    <n v="9678"/>
    <n v="23"/>
    <n v="276259777.5"/>
    <n v="652896992"/>
    <n v="1105039110"/>
  </r>
  <r>
    <n v="750"/>
    <x v="1"/>
    <x v="6"/>
    <n v="25"/>
    <s v="Lower0.5Upper2"/>
    <n v="75680000"/>
    <n v="4947"/>
    <n v="4"/>
    <n v="179029586"/>
    <n v="652896992"/>
    <n v="716118344"/>
  </r>
  <r>
    <n v="750"/>
    <x v="2"/>
    <x v="6"/>
    <n v="25"/>
    <s v="Lower0.5Upper2"/>
    <n v="36640000"/>
    <n v="2328"/>
    <n v="1"/>
    <n v="265023157"/>
    <n v="652896992"/>
    <n v="1060092628"/>
  </r>
  <r>
    <n v="750"/>
    <x v="3"/>
    <x v="6"/>
    <n v="25"/>
    <s v="Lower0.5Upper2"/>
    <n v="7000000"/>
    <n v="350"/>
    <n v="7"/>
    <n v="236633829.5"/>
    <n v="652896992"/>
    <n v="946535318"/>
  </r>
  <r>
    <n v="750"/>
    <x v="4"/>
    <x v="6"/>
    <n v="25"/>
    <s v="Lower0.5Upper2"/>
    <n v="10004866"/>
    <n v="7407"/>
    <n v="10"/>
    <n v="223229678.5"/>
    <n v="652896992"/>
    <n v="892918714"/>
  </r>
  <r>
    <n v="750"/>
    <x v="0"/>
    <x v="7"/>
    <n v="25"/>
    <s v="Lower0.5Upper2"/>
    <n v="81006561"/>
    <n v="11076"/>
    <n v="25"/>
    <n v="92707282.5"/>
    <n v="221111035"/>
    <n v="370829130"/>
  </r>
  <r>
    <n v="750"/>
    <x v="1"/>
    <x v="7"/>
    <n v="25"/>
    <s v="Lower0.5Upper2"/>
    <n v="246758400"/>
    <n v="4928"/>
    <n v="3"/>
    <n v="109658223"/>
    <n v="221111035"/>
    <n v="438632892"/>
  </r>
  <r>
    <n v="750"/>
    <x v="2"/>
    <x v="7"/>
    <n v="25"/>
    <s v="Lower0.5Upper2"/>
    <n v="133617600"/>
    <n v="2632"/>
    <n v="1"/>
    <n v="98947729.5"/>
    <n v="221111035"/>
    <n v="395790918"/>
  </r>
  <r>
    <n v="750"/>
    <x v="3"/>
    <x v="7"/>
    <n v="25"/>
    <s v="Lower0.5Upper2"/>
    <n v="16200000"/>
    <n v="250"/>
    <n v="5"/>
    <n v="90461460"/>
    <n v="221111035"/>
    <n v="361845840"/>
  </r>
  <r>
    <n v="750"/>
    <x v="4"/>
    <x v="7"/>
    <n v="25"/>
    <s v="Lower0.5Upper2"/>
    <n v="42125061"/>
    <n v="7919"/>
    <n v="13"/>
    <n v="68005058"/>
    <n v="221111035"/>
    <n v="272020232"/>
  </r>
  <r>
    <n v="750"/>
    <x v="0"/>
    <x v="8"/>
    <n v="25"/>
    <s v="Lower0.5Upper2"/>
    <n v="252307094"/>
    <n v="12202"/>
    <n v="30"/>
    <n v="41363359"/>
    <n v="92452189"/>
    <n v="165453436"/>
  </r>
  <r>
    <n v="750"/>
    <x v="1"/>
    <x v="8"/>
    <n v="25"/>
    <s v="Lower0.5Upper2"/>
    <n v="784821200"/>
    <n v="6062"/>
    <n v="6"/>
    <n v="43013686"/>
    <n v="92452189"/>
    <n v="172054744"/>
  </r>
  <r>
    <n v="750"/>
    <x v="2"/>
    <x v="8"/>
    <n v="25"/>
    <s v="Lower0.5Upper2"/>
    <n v="341782400"/>
    <n v="2555"/>
    <n v="1"/>
    <n v="41313386"/>
    <n v="92452189"/>
    <n v="165253544"/>
  </r>
  <r>
    <n v="750"/>
    <x v="3"/>
    <x v="8"/>
    <n v="25"/>
    <s v="Lower0.5Upper2"/>
    <n v="42050000"/>
    <n v="250"/>
    <n v="5"/>
    <n v="38559062"/>
    <n v="92452189"/>
    <n v="154236248"/>
  </r>
  <r>
    <n v="750"/>
    <x v="4"/>
    <x v="8"/>
    <n v="25"/>
    <s v="Lower0.5Upper2"/>
    <n v="126155641"/>
    <n v="8850"/>
    <n v="15"/>
    <n v="43013686"/>
    <n v="92452189"/>
    <n v="1720547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CB617-B67C-4FB4-B134-9566DCEFF52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4" firstHeaderRow="1" firstDataRow="2" firstDataCol="1"/>
  <pivotFields count="11">
    <pivotField showAll="0"/>
    <pivotField axis="axisCol" showAll="0">
      <items count="6">
        <item x="4"/>
        <item x="3"/>
        <item x="2"/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6628-2076-4E6D-943C-A08C22D45EC9}">
  <dimension ref="A3:G14"/>
  <sheetViews>
    <sheetView workbookViewId="0">
      <selection activeCell="A4" sqref="A4:F1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" bestFit="1" customWidth="1"/>
    <col min="4" max="4" width="13.140625" bestFit="1" customWidth="1"/>
    <col min="5" max="5" width="10" bestFit="1" customWidth="1"/>
    <col min="6" max="6" width="11" bestFit="1" customWidth="1"/>
    <col min="7" max="7" width="11.28515625" bestFit="1" customWidth="1"/>
  </cols>
  <sheetData>
    <row r="3" spans="1:7" x14ac:dyDescent="0.25">
      <c r="A3" s="4" t="s">
        <v>19</v>
      </c>
      <c r="B3" s="4" t="s">
        <v>20</v>
      </c>
    </row>
    <row r="4" spans="1:7" x14ac:dyDescent="0.25">
      <c r="A4" s="4" t="s">
        <v>17</v>
      </c>
      <c r="B4" t="s">
        <v>15</v>
      </c>
      <c r="C4" t="s">
        <v>14</v>
      </c>
      <c r="D4" t="s">
        <v>13</v>
      </c>
      <c r="E4" t="s">
        <v>11</v>
      </c>
      <c r="F4" t="s">
        <v>12</v>
      </c>
      <c r="G4" t="s">
        <v>18</v>
      </c>
    </row>
    <row r="5" spans="1:7" x14ac:dyDescent="0.25">
      <c r="A5" s="3">
        <v>50</v>
      </c>
      <c r="B5" s="1">
        <v>20077</v>
      </c>
      <c r="C5" s="1">
        <v>17500</v>
      </c>
      <c r="D5" s="1">
        <v>142900</v>
      </c>
      <c r="E5" s="1">
        <v>47469</v>
      </c>
      <c r="F5" s="1">
        <v>144500</v>
      </c>
      <c r="G5" s="1">
        <v>372446</v>
      </c>
    </row>
    <row r="6" spans="1:7" x14ac:dyDescent="0.25">
      <c r="A6" s="3">
        <v>200</v>
      </c>
      <c r="B6" s="1">
        <v>72819</v>
      </c>
      <c r="C6" s="1">
        <v>50000</v>
      </c>
      <c r="D6" s="1">
        <v>441600</v>
      </c>
      <c r="E6" s="1">
        <v>174671</v>
      </c>
      <c r="F6" s="1">
        <v>561200</v>
      </c>
      <c r="G6" s="1">
        <v>1300290</v>
      </c>
    </row>
    <row r="7" spans="1:7" x14ac:dyDescent="0.25">
      <c r="A7" s="3">
        <v>450</v>
      </c>
      <c r="B7" s="1">
        <v>205679</v>
      </c>
      <c r="C7" s="1">
        <v>157500</v>
      </c>
      <c r="D7" s="1">
        <v>935100</v>
      </c>
      <c r="E7" s="1">
        <v>432389</v>
      </c>
      <c r="F7" s="1">
        <v>1487700</v>
      </c>
      <c r="G7" s="1">
        <v>3218368</v>
      </c>
    </row>
    <row r="8" spans="1:7" x14ac:dyDescent="0.25">
      <c r="A8" s="3">
        <v>800</v>
      </c>
      <c r="B8" s="1">
        <v>444123</v>
      </c>
      <c r="C8" s="1">
        <v>360000</v>
      </c>
      <c r="D8" s="1">
        <v>1966400</v>
      </c>
      <c r="E8" s="1">
        <v>805012</v>
      </c>
      <c r="F8" s="1">
        <v>2744000</v>
      </c>
      <c r="G8" s="1">
        <v>6319535</v>
      </c>
    </row>
    <row r="9" spans="1:7" x14ac:dyDescent="0.25">
      <c r="A9" s="3">
        <v>2450</v>
      </c>
      <c r="B9" s="1">
        <v>1106653</v>
      </c>
      <c r="C9" s="1">
        <v>1102500</v>
      </c>
      <c r="D9" s="1">
        <v>3101700</v>
      </c>
      <c r="E9" s="1">
        <v>2700348</v>
      </c>
      <c r="F9" s="1">
        <v>9461900</v>
      </c>
      <c r="G9" s="1">
        <v>17473101</v>
      </c>
    </row>
    <row r="10" spans="1:7" x14ac:dyDescent="0.25">
      <c r="A10" s="3">
        <v>7200</v>
      </c>
      <c r="B10" s="1">
        <v>4324458</v>
      </c>
      <c r="C10" s="1">
        <v>3240000</v>
      </c>
      <c r="D10" s="1">
        <v>9936000</v>
      </c>
      <c r="E10" s="1">
        <v>9005455</v>
      </c>
      <c r="F10" s="1">
        <v>27907200</v>
      </c>
      <c r="G10" s="1">
        <v>54413113</v>
      </c>
    </row>
    <row r="11" spans="1:7" x14ac:dyDescent="0.25">
      <c r="A11" s="3">
        <v>20000</v>
      </c>
      <c r="B11" s="1">
        <v>10004866</v>
      </c>
      <c r="C11" s="1">
        <v>7000000</v>
      </c>
      <c r="D11" s="1">
        <v>36640000</v>
      </c>
      <c r="E11" s="1">
        <v>23005653</v>
      </c>
      <c r="F11" s="1">
        <v>75680000</v>
      </c>
      <c r="G11" s="1">
        <v>152330519</v>
      </c>
    </row>
    <row r="12" spans="1:7" x14ac:dyDescent="0.25">
      <c r="A12" s="3">
        <v>64800</v>
      </c>
      <c r="B12" s="1">
        <v>42125061</v>
      </c>
      <c r="C12" s="1">
        <v>16200000</v>
      </c>
      <c r="D12" s="1">
        <v>133617600</v>
      </c>
      <c r="E12" s="1">
        <v>81006561</v>
      </c>
      <c r="F12" s="1">
        <v>246758400</v>
      </c>
      <c r="G12" s="1">
        <v>519707622</v>
      </c>
    </row>
    <row r="13" spans="1:7" x14ac:dyDescent="0.25">
      <c r="A13" s="3">
        <v>168200</v>
      </c>
      <c r="B13" s="1">
        <v>126155641</v>
      </c>
      <c r="C13" s="1">
        <v>42050000</v>
      </c>
      <c r="D13" s="1">
        <v>341782400</v>
      </c>
      <c r="E13" s="1">
        <v>252307094</v>
      </c>
      <c r="F13" s="1">
        <v>784821200</v>
      </c>
      <c r="G13" s="1">
        <v>1547116335</v>
      </c>
    </row>
    <row r="14" spans="1:7" x14ac:dyDescent="0.25">
      <c r="A14" s="3" t="s">
        <v>18</v>
      </c>
      <c r="B14" s="1">
        <v>184459377</v>
      </c>
      <c r="C14" s="1">
        <v>70177500</v>
      </c>
      <c r="D14" s="1">
        <v>528563700</v>
      </c>
      <c r="E14" s="1">
        <v>369484652</v>
      </c>
      <c r="F14" s="1">
        <v>1149566100</v>
      </c>
      <c r="G14" s="1">
        <v>2302251329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750</v>
      </c>
      <c r="B2" t="s">
        <v>11</v>
      </c>
      <c r="C2">
        <v>50</v>
      </c>
      <c r="D2">
        <v>25</v>
      </c>
      <c r="E2" t="s">
        <v>16</v>
      </c>
      <c r="F2">
        <v>47469</v>
      </c>
      <c r="G2">
        <v>8277</v>
      </c>
      <c r="H2">
        <v>17</v>
      </c>
      <c r="I2">
        <v>19041282836</v>
      </c>
      <c r="J2">
        <v>46704750402</v>
      </c>
      <c r="K2">
        <v>76165131344</v>
      </c>
    </row>
    <row r="3" spans="1:11" x14ac:dyDescent="0.25">
      <c r="A3">
        <v>750</v>
      </c>
      <c r="B3" t="s">
        <v>12</v>
      </c>
      <c r="C3">
        <v>50</v>
      </c>
      <c r="D3">
        <v>25</v>
      </c>
      <c r="E3" t="s">
        <v>16</v>
      </c>
      <c r="F3">
        <v>144500</v>
      </c>
      <c r="G3">
        <v>3846</v>
      </c>
      <c r="H3">
        <v>5</v>
      </c>
      <c r="I3">
        <v>22971466707.5</v>
      </c>
      <c r="J3">
        <v>46704750402</v>
      </c>
      <c r="K3">
        <v>91885866830</v>
      </c>
    </row>
    <row r="4" spans="1:11" x14ac:dyDescent="0.25">
      <c r="A4">
        <v>750</v>
      </c>
      <c r="B4" t="s">
        <v>13</v>
      </c>
      <c r="C4">
        <v>50</v>
      </c>
      <c r="D4">
        <v>25</v>
      </c>
      <c r="E4" t="s">
        <v>16</v>
      </c>
      <c r="F4">
        <v>142900</v>
      </c>
      <c r="G4">
        <v>3814</v>
      </c>
      <c r="H4">
        <v>7</v>
      </c>
      <c r="I4">
        <v>17622591234.5</v>
      </c>
      <c r="J4">
        <v>46704750402</v>
      </c>
      <c r="K4">
        <v>70490364938</v>
      </c>
    </row>
    <row r="5" spans="1:11" x14ac:dyDescent="0.25">
      <c r="A5">
        <v>750</v>
      </c>
      <c r="B5" t="s">
        <v>14</v>
      </c>
      <c r="C5">
        <v>50</v>
      </c>
      <c r="D5">
        <v>25</v>
      </c>
      <c r="E5" t="s">
        <v>16</v>
      </c>
      <c r="F5">
        <v>17500</v>
      </c>
      <c r="G5">
        <v>350</v>
      </c>
      <c r="H5">
        <v>7</v>
      </c>
      <c r="I5">
        <v>17622591234.5</v>
      </c>
      <c r="J5">
        <v>46704750402</v>
      </c>
      <c r="K5">
        <v>70490364938</v>
      </c>
    </row>
    <row r="6" spans="1:11" x14ac:dyDescent="0.25">
      <c r="A6">
        <v>750</v>
      </c>
      <c r="B6" t="s">
        <v>15</v>
      </c>
      <c r="C6">
        <v>50</v>
      </c>
      <c r="D6">
        <v>25</v>
      </c>
      <c r="E6" t="s">
        <v>16</v>
      </c>
      <c r="F6">
        <v>20077</v>
      </c>
      <c r="G6">
        <v>4092</v>
      </c>
      <c r="H6">
        <v>7</v>
      </c>
      <c r="I6">
        <v>22238705690</v>
      </c>
      <c r="J6">
        <v>46704750402</v>
      </c>
      <c r="K6">
        <v>88954822760</v>
      </c>
    </row>
    <row r="7" spans="1:11" x14ac:dyDescent="0.25">
      <c r="A7">
        <v>750</v>
      </c>
      <c r="B7" t="s">
        <v>11</v>
      </c>
      <c r="C7">
        <v>200</v>
      </c>
      <c r="D7">
        <v>25</v>
      </c>
      <c r="E7" t="s">
        <v>16</v>
      </c>
      <c r="F7">
        <v>174671</v>
      </c>
      <c r="G7">
        <v>7852</v>
      </c>
      <c r="H7">
        <v>17</v>
      </c>
      <c r="I7">
        <v>10882497896</v>
      </c>
      <c r="J7">
        <v>27141628107</v>
      </c>
      <c r="K7">
        <v>43529991584</v>
      </c>
    </row>
    <row r="8" spans="1:11" x14ac:dyDescent="0.25">
      <c r="A8">
        <v>750</v>
      </c>
      <c r="B8" t="s">
        <v>12</v>
      </c>
      <c r="C8">
        <v>200</v>
      </c>
      <c r="D8">
        <v>25</v>
      </c>
      <c r="E8" t="s">
        <v>16</v>
      </c>
      <c r="F8">
        <v>561200</v>
      </c>
      <c r="G8">
        <v>3765</v>
      </c>
      <c r="H8">
        <v>5</v>
      </c>
      <c r="I8">
        <v>13015107038.5</v>
      </c>
      <c r="J8">
        <v>27141628107</v>
      </c>
      <c r="K8">
        <v>52060428154</v>
      </c>
    </row>
    <row r="9" spans="1:11" x14ac:dyDescent="0.25">
      <c r="A9">
        <v>750</v>
      </c>
      <c r="B9" t="s">
        <v>13</v>
      </c>
      <c r="C9">
        <v>200</v>
      </c>
      <c r="D9">
        <v>25</v>
      </c>
      <c r="E9" t="s">
        <v>16</v>
      </c>
      <c r="F9">
        <v>441600</v>
      </c>
      <c r="G9">
        <v>2926</v>
      </c>
      <c r="H9">
        <v>3</v>
      </c>
      <c r="I9">
        <v>9484639378</v>
      </c>
      <c r="J9">
        <v>27141628107</v>
      </c>
      <c r="K9">
        <v>37938557512</v>
      </c>
    </row>
    <row r="10" spans="1:11" x14ac:dyDescent="0.25">
      <c r="A10">
        <v>750</v>
      </c>
      <c r="B10" t="s">
        <v>14</v>
      </c>
      <c r="C10">
        <v>200</v>
      </c>
      <c r="D10">
        <v>25</v>
      </c>
      <c r="E10" t="s">
        <v>16</v>
      </c>
      <c r="F10">
        <v>50000</v>
      </c>
      <c r="G10">
        <v>250</v>
      </c>
      <c r="H10">
        <v>5</v>
      </c>
      <c r="I10">
        <v>9364553975</v>
      </c>
      <c r="J10">
        <v>27141628107</v>
      </c>
      <c r="K10">
        <v>37458215900</v>
      </c>
    </row>
    <row r="11" spans="1:11" x14ac:dyDescent="0.25">
      <c r="A11">
        <v>750</v>
      </c>
      <c r="B11" t="s">
        <v>15</v>
      </c>
      <c r="C11">
        <v>200</v>
      </c>
      <c r="D11">
        <v>25</v>
      </c>
      <c r="E11" t="s">
        <v>16</v>
      </c>
      <c r="F11">
        <v>72819</v>
      </c>
      <c r="G11">
        <v>4410</v>
      </c>
      <c r="H11">
        <v>7</v>
      </c>
      <c r="I11">
        <v>12500224622.5</v>
      </c>
      <c r="J11">
        <v>27141628107</v>
      </c>
      <c r="K11">
        <v>50000898490</v>
      </c>
    </row>
    <row r="12" spans="1:11" x14ac:dyDescent="0.25">
      <c r="A12">
        <v>750</v>
      </c>
      <c r="B12" t="s">
        <v>11</v>
      </c>
      <c r="C12">
        <v>450</v>
      </c>
      <c r="D12">
        <v>25</v>
      </c>
      <c r="E12" t="s">
        <v>16</v>
      </c>
      <c r="F12">
        <v>432389</v>
      </c>
      <c r="G12">
        <v>8334</v>
      </c>
      <c r="H12">
        <v>19</v>
      </c>
      <c r="I12">
        <v>5362282703</v>
      </c>
      <c r="J12">
        <v>14949342090</v>
      </c>
      <c r="K12">
        <v>21449130812</v>
      </c>
    </row>
    <row r="13" spans="1:11" x14ac:dyDescent="0.25">
      <c r="A13">
        <v>750</v>
      </c>
      <c r="B13" t="s">
        <v>12</v>
      </c>
      <c r="C13">
        <v>450</v>
      </c>
      <c r="D13">
        <v>25</v>
      </c>
      <c r="E13" t="s">
        <v>16</v>
      </c>
      <c r="F13">
        <v>1487700</v>
      </c>
      <c r="G13">
        <v>4416</v>
      </c>
      <c r="H13">
        <v>7</v>
      </c>
      <c r="I13">
        <v>7374681546.5</v>
      </c>
      <c r="J13">
        <v>14949342090</v>
      </c>
      <c r="K13">
        <v>29498726186</v>
      </c>
    </row>
    <row r="14" spans="1:11" x14ac:dyDescent="0.25">
      <c r="A14">
        <v>750</v>
      </c>
      <c r="B14" t="s">
        <v>13</v>
      </c>
      <c r="C14">
        <v>450</v>
      </c>
      <c r="D14">
        <v>25</v>
      </c>
      <c r="E14" t="s">
        <v>16</v>
      </c>
      <c r="F14">
        <v>935100</v>
      </c>
      <c r="G14">
        <v>2706</v>
      </c>
      <c r="H14">
        <v>3</v>
      </c>
      <c r="I14">
        <v>4516223851.5</v>
      </c>
      <c r="J14">
        <v>14949342090</v>
      </c>
      <c r="K14">
        <v>18064895406</v>
      </c>
    </row>
    <row r="15" spans="1:11" x14ac:dyDescent="0.25">
      <c r="A15">
        <v>750</v>
      </c>
      <c r="B15" t="s">
        <v>14</v>
      </c>
      <c r="C15">
        <v>450</v>
      </c>
      <c r="D15">
        <v>25</v>
      </c>
      <c r="E15" t="s">
        <v>16</v>
      </c>
      <c r="F15">
        <v>157500</v>
      </c>
      <c r="G15">
        <v>350</v>
      </c>
      <c r="H15">
        <v>7</v>
      </c>
      <c r="I15">
        <v>5062406586</v>
      </c>
      <c r="J15">
        <v>14949342090</v>
      </c>
      <c r="K15">
        <v>20249626344</v>
      </c>
    </row>
    <row r="16" spans="1:11" x14ac:dyDescent="0.25">
      <c r="A16">
        <v>750</v>
      </c>
      <c r="B16" t="s">
        <v>15</v>
      </c>
      <c r="C16">
        <v>450</v>
      </c>
      <c r="D16">
        <v>25</v>
      </c>
      <c r="E16" t="s">
        <v>16</v>
      </c>
      <c r="F16">
        <v>205679</v>
      </c>
      <c r="G16">
        <v>5068</v>
      </c>
      <c r="H16">
        <v>9</v>
      </c>
      <c r="I16">
        <v>7150388072.5</v>
      </c>
      <c r="J16">
        <v>14949342090</v>
      </c>
      <c r="K16">
        <v>28601552290</v>
      </c>
    </row>
    <row r="17" spans="1:11" x14ac:dyDescent="0.25">
      <c r="A17">
        <v>750</v>
      </c>
      <c r="B17" t="s">
        <v>11</v>
      </c>
      <c r="C17">
        <v>800</v>
      </c>
      <c r="D17">
        <v>25</v>
      </c>
      <c r="E17" t="s">
        <v>16</v>
      </c>
      <c r="F17">
        <v>805012</v>
      </c>
      <c r="G17">
        <v>8564</v>
      </c>
      <c r="H17">
        <v>20</v>
      </c>
      <c r="I17">
        <v>4893299194</v>
      </c>
      <c r="J17">
        <v>10159232252</v>
      </c>
      <c r="K17">
        <v>19573196776</v>
      </c>
    </row>
    <row r="18" spans="1:11" x14ac:dyDescent="0.25">
      <c r="A18">
        <v>750</v>
      </c>
      <c r="B18" t="s">
        <v>12</v>
      </c>
      <c r="C18">
        <v>800</v>
      </c>
      <c r="D18">
        <v>25</v>
      </c>
      <c r="E18" t="s">
        <v>16</v>
      </c>
      <c r="F18">
        <v>2744000</v>
      </c>
      <c r="G18">
        <v>4590</v>
      </c>
      <c r="H18">
        <v>6</v>
      </c>
      <c r="I18">
        <v>2626625874.5</v>
      </c>
      <c r="J18">
        <v>10159232252</v>
      </c>
      <c r="K18">
        <v>10506503498</v>
      </c>
    </row>
    <row r="19" spans="1:11" x14ac:dyDescent="0.25">
      <c r="A19">
        <v>750</v>
      </c>
      <c r="B19" t="s">
        <v>13</v>
      </c>
      <c r="C19">
        <v>800</v>
      </c>
      <c r="D19">
        <v>25</v>
      </c>
      <c r="E19" t="s">
        <v>16</v>
      </c>
      <c r="F19">
        <v>1966400</v>
      </c>
      <c r="G19">
        <v>3279</v>
      </c>
      <c r="H19">
        <v>3</v>
      </c>
      <c r="I19">
        <v>2548765198.5</v>
      </c>
      <c r="J19">
        <v>10159232252</v>
      </c>
      <c r="K19">
        <v>10195060794</v>
      </c>
    </row>
    <row r="20" spans="1:11" x14ac:dyDescent="0.25">
      <c r="A20">
        <v>750</v>
      </c>
      <c r="B20" t="s">
        <v>14</v>
      </c>
      <c r="C20">
        <v>800</v>
      </c>
      <c r="D20">
        <v>25</v>
      </c>
      <c r="E20" t="s">
        <v>16</v>
      </c>
      <c r="F20">
        <v>360000</v>
      </c>
      <c r="G20">
        <v>450</v>
      </c>
      <c r="H20">
        <v>9</v>
      </c>
      <c r="I20">
        <v>3521309872</v>
      </c>
      <c r="J20">
        <v>10159232252</v>
      </c>
      <c r="K20">
        <v>14085239488</v>
      </c>
    </row>
    <row r="21" spans="1:11" x14ac:dyDescent="0.25">
      <c r="A21">
        <v>750</v>
      </c>
      <c r="B21" t="s">
        <v>15</v>
      </c>
      <c r="C21">
        <v>800</v>
      </c>
      <c r="D21">
        <v>25</v>
      </c>
      <c r="E21" t="s">
        <v>16</v>
      </c>
      <c r="F21">
        <v>444123</v>
      </c>
      <c r="G21">
        <v>6520</v>
      </c>
      <c r="H21">
        <v>11</v>
      </c>
      <c r="I21">
        <v>4374122131</v>
      </c>
      <c r="J21">
        <v>10159232252</v>
      </c>
      <c r="K21">
        <v>17496488524</v>
      </c>
    </row>
    <row r="22" spans="1:11" x14ac:dyDescent="0.25">
      <c r="A22">
        <v>750</v>
      </c>
      <c r="B22" t="s">
        <v>11</v>
      </c>
      <c r="C22">
        <v>2450</v>
      </c>
      <c r="D22">
        <v>25</v>
      </c>
      <c r="E22" t="s">
        <v>16</v>
      </c>
      <c r="F22">
        <v>2700348</v>
      </c>
      <c r="G22">
        <v>9198</v>
      </c>
      <c r="H22">
        <v>22</v>
      </c>
      <c r="I22">
        <v>2033123842.5</v>
      </c>
      <c r="J22">
        <v>4377943536</v>
      </c>
      <c r="K22">
        <v>8132495370</v>
      </c>
    </row>
    <row r="23" spans="1:11" x14ac:dyDescent="0.25">
      <c r="A23">
        <v>750</v>
      </c>
      <c r="B23" t="s">
        <v>12</v>
      </c>
      <c r="C23">
        <v>2450</v>
      </c>
      <c r="D23">
        <v>25</v>
      </c>
      <c r="E23" t="s">
        <v>16</v>
      </c>
      <c r="F23">
        <v>9461900</v>
      </c>
      <c r="G23">
        <v>5133</v>
      </c>
      <c r="H23">
        <v>6</v>
      </c>
      <c r="I23">
        <v>1154518918.5</v>
      </c>
      <c r="J23">
        <v>4377943536</v>
      </c>
      <c r="K23">
        <v>4618075674</v>
      </c>
    </row>
    <row r="24" spans="1:11" x14ac:dyDescent="0.25">
      <c r="A24">
        <v>750</v>
      </c>
      <c r="B24" t="s">
        <v>13</v>
      </c>
      <c r="C24">
        <v>2450</v>
      </c>
      <c r="D24">
        <v>25</v>
      </c>
      <c r="E24" t="s">
        <v>16</v>
      </c>
      <c r="F24">
        <v>3101700</v>
      </c>
      <c r="G24">
        <v>1618</v>
      </c>
      <c r="H24">
        <v>1</v>
      </c>
      <c r="I24">
        <v>1624381079.5</v>
      </c>
      <c r="J24">
        <v>4377943536</v>
      </c>
      <c r="K24">
        <v>6497524318</v>
      </c>
    </row>
    <row r="25" spans="1:11" x14ac:dyDescent="0.25">
      <c r="A25">
        <v>750</v>
      </c>
      <c r="B25" t="s">
        <v>14</v>
      </c>
      <c r="C25">
        <v>2450</v>
      </c>
      <c r="D25">
        <v>25</v>
      </c>
      <c r="E25" t="s">
        <v>16</v>
      </c>
      <c r="F25">
        <v>1102500</v>
      </c>
      <c r="G25">
        <v>450</v>
      </c>
      <c r="H25">
        <v>9</v>
      </c>
      <c r="I25">
        <v>1538173169</v>
      </c>
      <c r="J25">
        <v>4377943536</v>
      </c>
      <c r="K25">
        <v>6152692676</v>
      </c>
    </row>
    <row r="26" spans="1:11" x14ac:dyDescent="0.25">
      <c r="A26">
        <v>750</v>
      </c>
      <c r="B26" t="s">
        <v>15</v>
      </c>
      <c r="C26">
        <v>2450</v>
      </c>
      <c r="D26">
        <v>25</v>
      </c>
      <c r="E26" t="s">
        <v>16</v>
      </c>
      <c r="F26">
        <v>1106653</v>
      </c>
      <c r="G26">
        <v>6368</v>
      </c>
      <c r="H26">
        <v>9</v>
      </c>
      <c r="I26">
        <v>1367782123.5</v>
      </c>
      <c r="J26">
        <v>4377943536</v>
      </c>
      <c r="K26">
        <v>5471128494</v>
      </c>
    </row>
    <row r="27" spans="1:11" x14ac:dyDescent="0.25">
      <c r="A27">
        <v>750</v>
      </c>
      <c r="B27" t="s">
        <v>11</v>
      </c>
      <c r="C27">
        <v>7200</v>
      </c>
      <c r="D27">
        <v>25</v>
      </c>
      <c r="E27" t="s">
        <v>16</v>
      </c>
      <c r="F27">
        <v>9005455</v>
      </c>
      <c r="G27">
        <v>9584</v>
      </c>
      <c r="H27">
        <v>25</v>
      </c>
      <c r="I27">
        <v>722594537.5</v>
      </c>
      <c r="J27">
        <v>1677350028</v>
      </c>
      <c r="K27">
        <v>2890378150</v>
      </c>
    </row>
    <row r="28" spans="1:11" x14ac:dyDescent="0.25">
      <c r="A28">
        <v>750</v>
      </c>
      <c r="B28" t="s">
        <v>12</v>
      </c>
      <c r="C28">
        <v>7200</v>
      </c>
      <c r="D28">
        <v>25</v>
      </c>
      <c r="E28" t="s">
        <v>16</v>
      </c>
      <c r="F28">
        <v>27907200</v>
      </c>
      <c r="G28">
        <v>5170</v>
      </c>
      <c r="H28">
        <v>10</v>
      </c>
      <c r="I28">
        <v>699493169</v>
      </c>
      <c r="J28">
        <v>1677350028</v>
      </c>
      <c r="K28">
        <v>2797972676</v>
      </c>
    </row>
    <row r="29" spans="1:11" x14ac:dyDescent="0.25">
      <c r="A29">
        <v>750</v>
      </c>
      <c r="B29" t="s">
        <v>13</v>
      </c>
      <c r="C29">
        <v>7200</v>
      </c>
      <c r="D29">
        <v>25</v>
      </c>
      <c r="E29" t="s">
        <v>16</v>
      </c>
      <c r="F29">
        <v>9936000</v>
      </c>
      <c r="G29">
        <v>1772</v>
      </c>
      <c r="H29">
        <v>1</v>
      </c>
      <c r="I29">
        <v>638429206</v>
      </c>
      <c r="J29">
        <v>1677350028</v>
      </c>
      <c r="K29">
        <v>2553716824</v>
      </c>
    </row>
    <row r="30" spans="1:11" x14ac:dyDescent="0.25">
      <c r="A30">
        <v>750</v>
      </c>
      <c r="B30" t="s">
        <v>14</v>
      </c>
      <c r="C30">
        <v>7200</v>
      </c>
      <c r="D30">
        <v>25</v>
      </c>
      <c r="E30" t="s">
        <v>16</v>
      </c>
      <c r="F30">
        <v>3240000</v>
      </c>
      <c r="G30">
        <v>450</v>
      </c>
      <c r="H30">
        <v>9</v>
      </c>
      <c r="I30">
        <v>587478147</v>
      </c>
      <c r="J30">
        <v>1677350028</v>
      </c>
      <c r="K30">
        <v>2349912588</v>
      </c>
    </row>
    <row r="31" spans="1:11" x14ac:dyDescent="0.25">
      <c r="A31">
        <v>750</v>
      </c>
      <c r="B31" t="s">
        <v>15</v>
      </c>
      <c r="C31">
        <v>7200</v>
      </c>
      <c r="D31">
        <v>25</v>
      </c>
      <c r="E31" t="s">
        <v>16</v>
      </c>
      <c r="F31">
        <v>4324458</v>
      </c>
      <c r="G31">
        <v>7023</v>
      </c>
      <c r="H31">
        <v>12</v>
      </c>
      <c r="I31">
        <v>677633226.5</v>
      </c>
      <c r="J31">
        <v>1677350028</v>
      </c>
      <c r="K31">
        <v>2710532906</v>
      </c>
    </row>
    <row r="32" spans="1:11" x14ac:dyDescent="0.25">
      <c r="A32">
        <v>750</v>
      </c>
      <c r="B32" t="s">
        <v>11</v>
      </c>
      <c r="C32">
        <v>20000</v>
      </c>
      <c r="D32">
        <v>25</v>
      </c>
      <c r="E32" t="s">
        <v>16</v>
      </c>
      <c r="F32">
        <v>23005653</v>
      </c>
      <c r="G32">
        <v>9678</v>
      </c>
      <c r="H32">
        <v>23</v>
      </c>
      <c r="I32">
        <v>276259777.5</v>
      </c>
      <c r="J32">
        <v>652896992</v>
      </c>
      <c r="K32">
        <v>1105039110</v>
      </c>
    </row>
    <row r="33" spans="1:11" x14ac:dyDescent="0.25">
      <c r="A33">
        <v>750</v>
      </c>
      <c r="B33" t="s">
        <v>12</v>
      </c>
      <c r="C33">
        <v>20000</v>
      </c>
      <c r="D33">
        <v>25</v>
      </c>
      <c r="E33" t="s">
        <v>16</v>
      </c>
      <c r="F33">
        <v>75680000</v>
      </c>
      <c r="G33">
        <v>4947</v>
      </c>
      <c r="H33">
        <v>4</v>
      </c>
      <c r="I33">
        <v>179029586</v>
      </c>
      <c r="J33">
        <v>652896992</v>
      </c>
      <c r="K33">
        <v>716118344</v>
      </c>
    </row>
    <row r="34" spans="1:11" x14ac:dyDescent="0.25">
      <c r="A34">
        <v>750</v>
      </c>
      <c r="B34" t="s">
        <v>13</v>
      </c>
      <c r="C34">
        <v>20000</v>
      </c>
      <c r="D34">
        <v>25</v>
      </c>
      <c r="E34" t="s">
        <v>16</v>
      </c>
      <c r="F34">
        <v>36640000</v>
      </c>
      <c r="G34">
        <v>2328</v>
      </c>
      <c r="H34">
        <v>1</v>
      </c>
      <c r="I34">
        <v>265023157</v>
      </c>
      <c r="J34">
        <v>652896992</v>
      </c>
      <c r="K34">
        <v>1060092628</v>
      </c>
    </row>
    <row r="35" spans="1:11" x14ac:dyDescent="0.25">
      <c r="A35">
        <v>750</v>
      </c>
      <c r="B35" t="s">
        <v>14</v>
      </c>
      <c r="C35">
        <v>20000</v>
      </c>
      <c r="D35">
        <v>25</v>
      </c>
      <c r="E35" t="s">
        <v>16</v>
      </c>
      <c r="F35">
        <v>7000000</v>
      </c>
      <c r="G35">
        <v>350</v>
      </c>
      <c r="H35">
        <v>7</v>
      </c>
      <c r="I35">
        <v>236633829.5</v>
      </c>
      <c r="J35">
        <v>652896992</v>
      </c>
      <c r="K35">
        <v>946535318</v>
      </c>
    </row>
    <row r="36" spans="1:11" x14ac:dyDescent="0.25">
      <c r="A36">
        <v>750</v>
      </c>
      <c r="B36" t="s">
        <v>15</v>
      </c>
      <c r="C36">
        <v>20000</v>
      </c>
      <c r="D36">
        <v>25</v>
      </c>
      <c r="E36" t="s">
        <v>16</v>
      </c>
      <c r="F36">
        <v>10004866</v>
      </c>
      <c r="G36">
        <v>7407</v>
      </c>
      <c r="H36">
        <v>10</v>
      </c>
      <c r="I36">
        <v>223229678.5</v>
      </c>
      <c r="J36">
        <v>652896992</v>
      </c>
      <c r="K36">
        <v>892918714</v>
      </c>
    </row>
    <row r="37" spans="1:11" x14ac:dyDescent="0.25">
      <c r="A37">
        <v>750</v>
      </c>
      <c r="B37" t="s">
        <v>11</v>
      </c>
      <c r="C37">
        <v>64800</v>
      </c>
      <c r="D37">
        <v>25</v>
      </c>
      <c r="E37" t="s">
        <v>16</v>
      </c>
      <c r="F37">
        <v>81006561</v>
      </c>
      <c r="G37">
        <v>11076</v>
      </c>
      <c r="H37">
        <v>25</v>
      </c>
      <c r="I37">
        <v>92707282.5</v>
      </c>
      <c r="J37">
        <v>221111035</v>
      </c>
      <c r="K37">
        <v>370829130</v>
      </c>
    </row>
    <row r="38" spans="1:11" x14ac:dyDescent="0.25">
      <c r="A38">
        <v>750</v>
      </c>
      <c r="B38" t="s">
        <v>12</v>
      </c>
      <c r="C38">
        <v>64800</v>
      </c>
      <c r="D38">
        <v>25</v>
      </c>
      <c r="E38" t="s">
        <v>16</v>
      </c>
      <c r="F38">
        <v>246758400</v>
      </c>
      <c r="G38">
        <v>4928</v>
      </c>
      <c r="H38">
        <v>3</v>
      </c>
      <c r="I38">
        <v>109658223</v>
      </c>
      <c r="J38">
        <v>221111035</v>
      </c>
      <c r="K38">
        <v>438632892</v>
      </c>
    </row>
    <row r="39" spans="1:11" x14ac:dyDescent="0.25">
      <c r="A39">
        <v>750</v>
      </c>
      <c r="B39" t="s">
        <v>13</v>
      </c>
      <c r="C39">
        <v>64800</v>
      </c>
      <c r="D39">
        <v>25</v>
      </c>
      <c r="E39" t="s">
        <v>16</v>
      </c>
      <c r="F39">
        <v>133617600</v>
      </c>
      <c r="G39">
        <v>2632</v>
      </c>
      <c r="H39">
        <v>1</v>
      </c>
      <c r="I39">
        <v>98947729.5</v>
      </c>
      <c r="J39">
        <v>221111035</v>
      </c>
      <c r="K39">
        <v>395790918</v>
      </c>
    </row>
    <row r="40" spans="1:11" x14ac:dyDescent="0.25">
      <c r="A40">
        <v>750</v>
      </c>
      <c r="B40" t="s">
        <v>14</v>
      </c>
      <c r="C40">
        <v>64800</v>
      </c>
      <c r="D40">
        <v>25</v>
      </c>
      <c r="E40" t="s">
        <v>16</v>
      </c>
      <c r="F40">
        <v>16200000</v>
      </c>
      <c r="G40">
        <v>250</v>
      </c>
      <c r="H40">
        <v>5</v>
      </c>
      <c r="I40">
        <v>90461460</v>
      </c>
      <c r="J40">
        <v>221111035</v>
      </c>
      <c r="K40">
        <v>361845840</v>
      </c>
    </row>
    <row r="41" spans="1:11" x14ac:dyDescent="0.25">
      <c r="A41">
        <v>750</v>
      </c>
      <c r="B41" t="s">
        <v>15</v>
      </c>
      <c r="C41">
        <v>64800</v>
      </c>
      <c r="D41">
        <v>25</v>
      </c>
      <c r="E41" t="s">
        <v>16</v>
      </c>
      <c r="F41">
        <v>42125061</v>
      </c>
      <c r="G41">
        <v>7919</v>
      </c>
      <c r="H41">
        <v>13</v>
      </c>
      <c r="I41">
        <v>68005058</v>
      </c>
      <c r="J41">
        <v>221111035</v>
      </c>
      <c r="K41">
        <v>272020232</v>
      </c>
    </row>
    <row r="42" spans="1:11" x14ac:dyDescent="0.25">
      <c r="A42">
        <v>750</v>
      </c>
      <c r="B42" t="s">
        <v>11</v>
      </c>
      <c r="C42">
        <v>168200</v>
      </c>
      <c r="D42">
        <v>25</v>
      </c>
      <c r="E42" t="s">
        <v>16</v>
      </c>
      <c r="F42">
        <v>252307094</v>
      </c>
      <c r="G42">
        <v>12202</v>
      </c>
      <c r="H42">
        <v>30</v>
      </c>
      <c r="I42">
        <v>41363359</v>
      </c>
      <c r="J42">
        <v>92452189</v>
      </c>
      <c r="K42">
        <v>165453436</v>
      </c>
    </row>
    <row r="43" spans="1:11" x14ac:dyDescent="0.25">
      <c r="A43">
        <v>750</v>
      </c>
      <c r="B43" t="s">
        <v>12</v>
      </c>
      <c r="C43">
        <v>168200</v>
      </c>
      <c r="D43">
        <v>25</v>
      </c>
      <c r="E43" t="s">
        <v>16</v>
      </c>
      <c r="F43">
        <v>784821200</v>
      </c>
      <c r="G43">
        <v>6062</v>
      </c>
      <c r="H43">
        <v>6</v>
      </c>
      <c r="I43">
        <v>43013686</v>
      </c>
      <c r="J43">
        <v>92452189</v>
      </c>
      <c r="K43">
        <v>172054744</v>
      </c>
    </row>
    <row r="44" spans="1:11" x14ac:dyDescent="0.25">
      <c r="A44">
        <v>750</v>
      </c>
      <c r="B44" t="s">
        <v>13</v>
      </c>
      <c r="C44">
        <v>168200</v>
      </c>
      <c r="D44">
        <v>25</v>
      </c>
      <c r="E44" t="s">
        <v>16</v>
      </c>
      <c r="F44">
        <v>341782400</v>
      </c>
      <c r="G44">
        <v>2555</v>
      </c>
      <c r="H44">
        <v>1</v>
      </c>
      <c r="I44">
        <v>41313386</v>
      </c>
      <c r="J44">
        <v>92452189</v>
      </c>
      <c r="K44">
        <v>165253544</v>
      </c>
    </row>
    <row r="45" spans="1:11" x14ac:dyDescent="0.25">
      <c r="A45">
        <v>750</v>
      </c>
      <c r="B45" t="s">
        <v>14</v>
      </c>
      <c r="C45">
        <v>168200</v>
      </c>
      <c r="D45">
        <v>25</v>
      </c>
      <c r="E45" t="s">
        <v>16</v>
      </c>
      <c r="F45">
        <v>42050000</v>
      </c>
      <c r="G45">
        <v>250</v>
      </c>
      <c r="H45">
        <v>5</v>
      </c>
      <c r="I45">
        <v>38559062</v>
      </c>
      <c r="J45">
        <v>92452189</v>
      </c>
      <c r="K45">
        <v>154236248</v>
      </c>
    </row>
    <row r="46" spans="1:11" x14ac:dyDescent="0.25">
      <c r="A46">
        <v>750</v>
      </c>
      <c r="B46" t="s">
        <v>15</v>
      </c>
      <c r="C46">
        <v>168200</v>
      </c>
      <c r="D46">
        <v>25</v>
      </c>
      <c r="E46" t="s">
        <v>16</v>
      </c>
      <c r="F46">
        <v>126155641</v>
      </c>
      <c r="G46">
        <v>8850</v>
      </c>
      <c r="H46">
        <v>15</v>
      </c>
      <c r="I46">
        <v>43013686</v>
      </c>
      <c r="J46">
        <v>92452189</v>
      </c>
      <c r="K46">
        <v>172054744</v>
      </c>
    </row>
  </sheetData>
  <autoFilter ref="A1:K46" xr:uid="{0D32D908-E04E-4AA0-B938-0DF4CA0EA9D2}">
    <sortState xmlns:xlrd2="http://schemas.microsoft.com/office/spreadsheetml/2017/richdata2" ref="A2:K46">
      <sortCondition ref="C1:C4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EEDC-8664-4954-A7FC-1E6621A965EC}">
  <dimension ref="A1:F11"/>
  <sheetViews>
    <sheetView tabSelected="1" workbookViewId="0">
      <selection activeCell="E15" sqref="E15"/>
    </sheetView>
  </sheetViews>
  <sheetFormatPr defaultRowHeight="15" x14ac:dyDescent="0.25"/>
  <sheetData>
    <row r="1" spans="1:6" x14ac:dyDescent="0.25">
      <c r="A1" s="2" t="s">
        <v>17</v>
      </c>
      <c r="B1" s="2" t="s">
        <v>12</v>
      </c>
      <c r="C1" s="2" t="s">
        <v>13</v>
      </c>
      <c r="D1" s="2" t="s">
        <v>11</v>
      </c>
      <c r="E1" s="2" t="s">
        <v>15</v>
      </c>
      <c r="F1" s="2" t="s">
        <v>14</v>
      </c>
    </row>
    <row r="2" spans="1:6" x14ac:dyDescent="0.25">
      <c r="A2" s="3">
        <v>50</v>
      </c>
      <c r="B2" s="1">
        <v>144500</v>
      </c>
      <c r="C2" s="1">
        <v>142900</v>
      </c>
      <c r="D2" s="1">
        <v>47469</v>
      </c>
      <c r="E2" s="1">
        <v>20077</v>
      </c>
      <c r="F2" s="1">
        <v>17500</v>
      </c>
    </row>
    <row r="3" spans="1:6" x14ac:dyDescent="0.25">
      <c r="A3" s="3">
        <v>200</v>
      </c>
      <c r="B3" s="1">
        <v>561200</v>
      </c>
      <c r="C3" s="1">
        <v>441600</v>
      </c>
      <c r="D3" s="1">
        <v>174671</v>
      </c>
      <c r="E3" s="1">
        <v>72819</v>
      </c>
      <c r="F3" s="1">
        <v>50000</v>
      </c>
    </row>
    <row r="4" spans="1:6" x14ac:dyDescent="0.25">
      <c r="A4" s="3">
        <v>450</v>
      </c>
      <c r="B4" s="1">
        <v>1487700</v>
      </c>
      <c r="C4" s="1">
        <v>935100</v>
      </c>
      <c r="D4" s="1">
        <v>432389</v>
      </c>
      <c r="E4" s="1">
        <v>205679</v>
      </c>
      <c r="F4" s="1">
        <v>157500</v>
      </c>
    </row>
    <row r="5" spans="1:6" x14ac:dyDescent="0.25">
      <c r="A5" s="3">
        <v>800</v>
      </c>
      <c r="B5" s="1">
        <v>2744000</v>
      </c>
      <c r="C5" s="1">
        <v>1966400</v>
      </c>
      <c r="D5" s="1">
        <v>805012</v>
      </c>
      <c r="E5" s="1">
        <v>444123</v>
      </c>
      <c r="F5" s="1">
        <v>360000</v>
      </c>
    </row>
    <row r="6" spans="1:6" x14ac:dyDescent="0.25">
      <c r="A6" s="3">
        <v>2450</v>
      </c>
      <c r="B6" s="1">
        <v>9461900</v>
      </c>
      <c r="C6" s="1">
        <v>3101700</v>
      </c>
      <c r="D6" s="1">
        <v>2700348</v>
      </c>
      <c r="E6" s="1">
        <v>1106653</v>
      </c>
      <c r="F6" s="1">
        <v>1102500</v>
      </c>
    </row>
    <row r="7" spans="1:6" x14ac:dyDescent="0.25">
      <c r="A7" s="3">
        <v>7200</v>
      </c>
      <c r="B7" s="1">
        <v>27907200</v>
      </c>
      <c r="C7" s="1">
        <v>9936000</v>
      </c>
      <c r="D7" s="1">
        <v>9005455</v>
      </c>
      <c r="E7" s="1">
        <v>4324458</v>
      </c>
      <c r="F7" s="1">
        <v>3240000</v>
      </c>
    </row>
    <row r="8" spans="1:6" x14ac:dyDescent="0.25">
      <c r="A8" s="3">
        <v>20000</v>
      </c>
      <c r="B8" s="1">
        <v>75680000</v>
      </c>
      <c r="C8" s="1">
        <v>36640000</v>
      </c>
      <c r="D8" s="1">
        <v>23005653</v>
      </c>
      <c r="E8" s="1">
        <v>10004866</v>
      </c>
      <c r="F8" s="1">
        <v>7000000</v>
      </c>
    </row>
    <row r="9" spans="1:6" x14ac:dyDescent="0.25">
      <c r="A9" s="3">
        <v>64800</v>
      </c>
      <c r="B9" s="1">
        <v>246758400</v>
      </c>
      <c r="C9" s="1">
        <v>133617600</v>
      </c>
      <c r="D9" s="1">
        <v>81006561</v>
      </c>
      <c r="E9" s="1">
        <v>42125061</v>
      </c>
      <c r="F9" s="1">
        <v>16200000</v>
      </c>
    </row>
    <row r="10" spans="1:6" x14ac:dyDescent="0.25">
      <c r="A10" s="3">
        <v>168200</v>
      </c>
      <c r="B10" s="1">
        <v>784821200</v>
      </c>
      <c r="C10" s="1">
        <v>341782400</v>
      </c>
      <c r="D10" s="1">
        <v>252307094</v>
      </c>
      <c r="E10" s="1">
        <v>126155641</v>
      </c>
      <c r="F10" s="1">
        <v>42050000</v>
      </c>
    </row>
    <row r="11" spans="1:6" x14ac:dyDescent="0.25">
      <c r="B11">
        <f t="shared" ref="B11:D11" si="0">B10/$F$10</f>
        <v>18.664000000000001</v>
      </c>
      <c r="C11">
        <f t="shared" si="0"/>
        <v>8.1280000000000001</v>
      </c>
      <c r="D11">
        <f t="shared" si="0"/>
        <v>6.0001687039239</v>
      </c>
      <c r="E11">
        <f>E10/$F$10</f>
        <v>3.0001341498216409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2019-08-12T07:12:01Z</dcterms:modified>
</cp:coreProperties>
</file>