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Vector Length\"/>
    </mc:Choice>
  </mc:AlternateContent>
  <xr:revisionPtr revIDLastSave="0" documentId="13_ncr:40009_{7CC16EAF-E3F9-43FA-B885-36349A26654B}" xr6:coauthVersionLast="44" xr6:coauthVersionMax="44" xr10:uidLastSave="{00000000-0000-0000-0000-000000000000}"/>
  <bookViews>
    <workbookView xWindow="-120" yWindow="-120" windowWidth="29040" windowHeight="15840" activeTab="2"/>
  </bookViews>
  <sheets>
    <sheet name="Data" sheetId="1" r:id="rId1"/>
    <sheet name="Pivot" sheetId="2" r:id="rId2"/>
    <sheet name="Graph" sheetId="3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G12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<sst xmlns="http://schemas.openxmlformats.org/spreadsheetml/2006/main" count="206" uniqueCount="103">
  <si>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</si>
  <si>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</si>
  <si>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</si>
  <si>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</si>
  <si>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</si>
  <si>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</si>
  <si>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</si>
  <si>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</si>
  <si>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</si>
  <si>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</si>
  <si>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</si>
  <si>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</si>
  <si>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</si>
  <si>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</si>
  <si>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</si>
  <si>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</si>
  <si>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</si>
  <si>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</si>
  <si>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</si>
  <si>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</si>
  <si>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</si>
  <si>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</si>
  <si>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</si>
  <si>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</si>
  <si>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</si>
  <si>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</si>
  <si>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</si>
  <si>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</si>
  <si>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</si>
  <si>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</si>
  <si>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</si>
  <si>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</si>
  <si>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</si>
  <si>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</si>
  <si>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</si>
  <si>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</si>
  <si>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</si>
  <si>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</si>
  <si>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</si>
  <si>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</si>
  <si>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</si>
  <si>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</si>
  <si>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</si>
  <si>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</si>
  <si>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</si>
  <si>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</si>
  <si>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</si>
  <si>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</si>
  <si>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</si>
  <si>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</si>
  <si>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</si>
  <si>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</si>
  <si>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</si>
  <si>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</si>
  <si>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</si>
  <si>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</si>
  <si>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</si>
  <si>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</si>
  <si>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</si>
  <si>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</si>
  <si>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</si>
  <si>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</si>
  <si>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</si>
  <si>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</si>
  <si>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</si>
  <si>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</si>
  <si>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</si>
  <si>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</si>
  <si>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</si>
  <si>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</si>
  <si>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</si>
  <si>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</si>
  <si>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</si>
  <si>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</si>
  <si>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</si>
  <si>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</si>
  <si>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</si>
  <si>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</si>
  <si>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</si>
  <si>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</si>
  <si>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</si>
  <si>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</si>
  <si>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</si>
  <si>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</si>
  <si>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</si>
  <si>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</si>
  <si>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</si>
  <si>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</si>
  <si>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</si>
  <si>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</si>
  <si>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</si>
  <si>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</si>
  <si>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Dist L2</t>
  </si>
  <si>
    <t>Lower0.5Upper2</t>
  </si>
  <si>
    <t>Naive</t>
  </si>
  <si>
    <t>Oracle</t>
  </si>
  <si>
    <t>Oracle Vector</t>
  </si>
  <si>
    <t>Vector</t>
  </si>
  <si>
    <t>Value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</si>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</sst>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Graph!$B$2:$B$9</c:f>
              <c:numCache>
                <c:formatCode>General</c:formatCode>
                <c:ptCount val="8"/>
                <c:pt idx="0">
                  <c:v>58806000</c:v>
                </c:pt>
                <c:pt idx="1">
                  <c:v>595350000</c:v>
                </c:pt>
                <c:pt idx="2">
                  <c:v>1215000000</c:v>
                </c:pt>
                <c:pt idx="3">
                  <c:v>1808406000</c:v>
                </c:pt>
                <c:pt idx="4">
                  <c:v>2415541500</c:v>
                </c:pt>
                <c:pt idx="5">
                  <c:v>3033126000</c:v>
                </c:pt>
                <c:pt idx="6">
                  <c:v>3636373500</c:v>
                </c:pt>
                <c:pt idx="7">
                  <c:v>4248733500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8-4889-8906-126A6FE65C6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Graph!$C$2:$C$9</c:f>
              <c:numCache>
                <c:formatCode>General</c:formatCode>
                <c:ptCount val="8"/>
                <c:pt idx="0">
                  <c:v>10076880</c:v>
                </c:pt>
                <c:pt idx="1">
                  <c:v>109995200</c:v>
                </c:pt>
                <c:pt idx="2">
                  <c:v>233400000</c:v>
                </c:pt>
                <c:pt idx="3">
                  <c:v>344713440</c:v>
                </c:pt>
                <c:pt idx="4">
                  <c:v>466090164</c:v>
                </c:pt>
                <c:pt idx="5">
                  <c:v>596439888</c:v>
                </c:pt>
                <c:pt idx="6">
                  <c:v>742718064</c:v>
                </c:pt>
                <c:pt idx="7">
                  <c:v>897024788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8-4889-8906-126A6FE65C6F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Graph!$D$2:$D$9</c:f>
              <c:numCache>
                <c:formatCode>General</c:formatCode>
                <c:ptCount val="8"/>
                <c:pt idx="0">
                  <c:v>3734544</c:v>
                </c:pt>
                <c:pt idx="1">
                  <c:v>50234800</c:v>
                </c:pt>
                <c:pt idx="2">
                  <c:v>100120000</c:v>
                </c:pt>
                <c:pt idx="3">
                  <c:v>143838976</c:v>
                </c:pt>
                <c:pt idx="4">
                  <c:v>200877624</c:v>
                </c:pt>
                <c:pt idx="5">
                  <c:v>248042304</c:v>
                </c:pt>
                <c:pt idx="6">
                  <c:v>295818236</c:v>
                </c:pt>
                <c:pt idx="7">
                  <c:v>334583392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68-4889-8906-126A6FE65C6F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Graph!$E$2:$E$9</c:f>
              <c:numCache>
                <c:formatCode>General</c:formatCode>
                <c:ptCount val="8"/>
                <c:pt idx="0">
                  <c:v>4568431</c:v>
                </c:pt>
                <c:pt idx="1">
                  <c:v>57174230</c:v>
                </c:pt>
                <c:pt idx="2">
                  <c:v>126383009</c:v>
                </c:pt>
                <c:pt idx="3">
                  <c:v>188097423</c:v>
                </c:pt>
                <c:pt idx="4">
                  <c:v>257680434</c:v>
                </c:pt>
                <c:pt idx="5">
                  <c:v>315469325</c:v>
                </c:pt>
                <c:pt idx="6">
                  <c:v>407300210</c:v>
                </c:pt>
                <c:pt idx="7">
                  <c:v>475884144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68-4889-8906-126A6FE65C6F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Graph!$F$2:$F$9</c:f>
              <c:numCache>
                <c:formatCode>General</c:formatCode>
                <c:ptCount val="8"/>
                <c:pt idx="0">
                  <c:v>1736343</c:v>
                </c:pt>
                <c:pt idx="1">
                  <c:v>15889410</c:v>
                </c:pt>
                <c:pt idx="2">
                  <c:v>42135075</c:v>
                </c:pt>
                <c:pt idx="3">
                  <c:v>57884234</c:v>
                </c:pt>
                <c:pt idx="4">
                  <c:v>90196614</c:v>
                </c:pt>
                <c:pt idx="5">
                  <c:v>121341155</c:v>
                </c:pt>
                <c:pt idx="6">
                  <c:v>135774046</c:v>
                </c:pt>
                <c:pt idx="7">
                  <c:v>169966303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68-4889-8906-126A6FE65C6F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Graph!$G$2:$G$9</c:f>
              <c:numCache>
                <c:formatCode>General</c:formatCode>
                <c:ptCount val="8"/>
                <c:pt idx="0">
                  <c:v>1097712</c:v>
                </c:pt>
                <c:pt idx="1">
                  <c:v>11113200</c:v>
                </c:pt>
                <c:pt idx="2">
                  <c:v>22680000</c:v>
                </c:pt>
                <c:pt idx="3">
                  <c:v>33756912</c:v>
                </c:pt>
                <c:pt idx="4">
                  <c:v>45090108</c:v>
                </c:pt>
                <c:pt idx="5">
                  <c:v>56618352</c:v>
                </c:pt>
                <c:pt idx="6">
                  <c:v>67878972</c:v>
                </c:pt>
                <c:pt idx="7">
                  <c:v>79309692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68-4889-8906-126A6FE6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0</xdr:rowOff>
    </xdr:from>
    <xdr:to>
      <xdr:col>26</xdr:col>
      <xdr:colOff>581025</xdr:colOff>
      <xdr:row>25</xdr:row>
      <xdr:rowOff>160338</xdr:rowOff>
    </xdr:to>
    <xdr:graphicFrame macro="">
      <xdr:nvGraphicFramePr>
        <xdr:cNvPr id="3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729.467965393516" createdVersion="6" refreshedVersion="6" minRefreshableVersion="3" recordCount="48">
  <cacheSource type="worksheet">
    <worksheetSource ref="A1:K49" sheet="Data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6">
        <s v="Dist L2"/>
        <s v="Naive"/>
        <s v="Oracle"/>
        <s v="Oracle Vector"/>
        <s v="Vector"/>
        <s v="Value"/>
      </sharedItems>
    </cacheField>
    <cacheField name="Vector Length" numFmtId="0">
      <sharedItems containsSemiMixedTypes="0" containsString="0" containsNumber="1" containsInteger="1" minValue="968" maxValue="69938" count="8">
        <n v="20000"/>
        <n v="29768"/>
        <n v="39762"/>
        <n v="49928"/>
        <n v="59858"/>
        <n v="69938"/>
        <n v="968"/>
        <n v="9800"/>
      </sharedItems>
    </cacheField>
    <cacheField name="# Nodes" numFmtId="0">
      <sharedItems containsSemiMixedTypes="0" containsString="0" containsNumber="1" containsInteger="1" minValue="81" maxValue="81"/>
    </cacheField>
    <cacheField name="Approximation" numFmtId="0">
      <sharedItems/>
    </cacheField>
    <cacheField name="Bandwidth" numFmtId="0">
      <sharedItems containsSemiMixedTypes="0" containsString="0" containsNumber="1" containsInteger="1" minValue="-1879425796" maxValue="1808406000"/>
    </cacheField>
    <cacheField name="# Messages" numFmtId="0">
      <sharedItems containsSemiMixedTypes="0" containsString="0" containsNumber="1" containsInteger="1" minValue="1134" maxValue="6075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76779437.5" maxValue="4327828471.5"/>
    </cacheField>
    <cacheField name="Function's Value" numFmtId="0">
      <sharedItems containsSemiMixedTypes="0" containsString="0" containsNumber="1" containsInteger="1" minValue="203967892" maxValue="8655656943"/>
    </cacheField>
    <cacheField name="Upper-Bound" numFmtId="0">
      <sharedItems containsSemiMixedTypes="0" containsString="0" containsNumber="1" containsInteger="1" minValue="307117750" maxValue="17311313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750"/>
    <x v="0"/>
    <x v="0"/>
    <n v="81"/>
    <s v="Lower0.5Upper2"/>
    <n v="42135075"/>
    <n v="23914"/>
    <n v="13"/>
    <n v="226064979.5"/>
    <n v="652896992"/>
    <n v="904259918"/>
  </r>
  <r>
    <n v="750"/>
    <x v="1"/>
    <x v="0"/>
    <n v="81"/>
    <s v="Lower0.5Upper2"/>
    <n v="1215000000"/>
    <n v="60750"/>
    <n v="750"/>
    <n v="326448496"/>
    <n v="652896992"/>
    <n v="1305793984"/>
  </r>
  <r>
    <n v="750"/>
    <x v="2"/>
    <x v="0"/>
    <n v="81"/>
    <s v="Lower0.5Upper2"/>
    <n v="22680000"/>
    <n v="1134"/>
    <n v="7"/>
    <n v="236633829.5"/>
    <n v="652896992"/>
    <n v="946535318"/>
  </r>
  <r>
    <n v="750"/>
    <x v="3"/>
    <x v="0"/>
    <n v="81"/>
    <s v="Lower0.5Upper2"/>
    <n v="100120000"/>
    <n v="6264"/>
    <n v="1"/>
    <n v="265023157"/>
    <n v="652896992"/>
    <n v="1060092628"/>
  </r>
  <r>
    <n v="750"/>
    <x v="4"/>
    <x v="0"/>
    <n v="81"/>
    <s v="Lower0.5Upper2"/>
    <n v="233400000"/>
    <n v="15213"/>
    <n v="4"/>
    <n v="179029586"/>
    <n v="652896992"/>
    <n v="716118344"/>
  </r>
  <r>
    <n v="750"/>
    <x v="5"/>
    <x v="0"/>
    <n v="81"/>
    <s v="Lower0.5Upper2"/>
    <n v="126383009"/>
    <n v="43077"/>
    <n v="39"/>
    <n v="303459495"/>
    <n v="652896992"/>
    <n v="1213837980"/>
  </r>
  <r>
    <n v="750"/>
    <x v="0"/>
    <x v="1"/>
    <n v="81"/>
    <s v="Lower0.5Upper2"/>
    <n v="57884234"/>
    <n v="23874"/>
    <n v="12"/>
    <n v="138523020.5"/>
    <n v="454767269"/>
    <n v="554092082"/>
  </r>
  <r>
    <n v="750"/>
    <x v="1"/>
    <x v="1"/>
    <n v="81"/>
    <s v="Lower0.5Upper2"/>
    <n v="1808406000"/>
    <n v="60750"/>
    <n v="750"/>
    <n v="227383634.5"/>
    <n v="454767269"/>
    <n v="909534538"/>
  </r>
  <r>
    <n v="750"/>
    <x v="2"/>
    <x v="1"/>
    <n v="81"/>
    <s v="Lower0.5Upper2"/>
    <n v="33756912"/>
    <n v="1134"/>
    <n v="7"/>
    <n v="169705302"/>
    <n v="454767269"/>
    <n v="678821208"/>
  </r>
  <r>
    <n v="750"/>
    <x v="3"/>
    <x v="1"/>
    <n v="81"/>
    <s v="Lower0.5Upper2"/>
    <n v="143838976"/>
    <n v="5999"/>
    <n v="1"/>
    <n v="191838151"/>
    <n v="454767269"/>
    <n v="767352604"/>
  </r>
  <r>
    <n v="750"/>
    <x v="4"/>
    <x v="1"/>
    <n v="81"/>
    <s v="Lower0.5Upper2"/>
    <n v="344713440"/>
    <n v="14854"/>
    <n v="3"/>
    <n v="219480426"/>
    <n v="454767269"/>
    <n v="877921704"/>
  </r>
  <r>
    <n v="750"/>
    <x v="5"/>
    <x v="1"/>
    <n v="81"/>
    <s v="Lower0.5Upper2"/>
    <n v="188097423"/>
    <n v="43339"/>
    <n v="39"/>
    <n v="196406994"/>
    <n v="454767269"/>
    <n v="785627976"/>
  </r>
  <r>
    <n v="750"/>
    <x v="0"/>
    <x v="2"/>
    <n v="81"/>
    <s v="Lower0.5Upper2"/>
    <n v="90196614"/>
    <n v="26105"/>
    <n v="14"/>
    <n v="173946161"/>
    <n v="346626291"/>
    <n v="695784644"/>
  </r>
  <r>
    <n v="750"/>
    <x v="1"/>
    <x v="2"/>
    <n v="81"/>
    <s v="Lower0.5Upper2"/>
    <n v="-1879425796"/>
    <n v="60750"/>
    <n v="750"/>
    <n v="173313145.5"/>
    <n v="346626291"/>
    <n v="693252582"/>
  </r>
  <r>
    <n v="750"/>
    <x v="2"/>
    <x v="2"/>
    <n v="81"/>
    <s v="Lower0.5Upper2"/>
    <n v="45090108"/>
    <n v="1134"/>
    <n v="7"/>
    <n v="130085393.5"/>
    <n v="346626291"/>
    <n v="520341574"/>
  </r>
  <r>
    <n v="750"/>
    <x v="3"/>
    <x v="2"/>
    <n v="81"/>
    <s v="Lower0.5Upper2"/>
    <n v="200877624"/>
    <n v="6288"/>
    <n v="1"/>
    <n v="146329713"/>
    <n v="346626291"/>
    <n v="585318852"/>
  </r>
  <r>
    <n v="750"/>
    <x v="4"/>
    <x v="2"/>
    <n v="81"/>
    <s v="Lower0.5Upper2"/>
    <n v="466090164"/>
    <n v="15085"/>
    <n v="3"/>
    <n v="167278260.5"/>
    <n v="346626291"/>
    <n v="669113042"/>
  </r>
  <r>
    <n v="750"/>
    <x v="5"/>
    <x v="2"/>
    <n v="81"/>
    <s v="Lower0.5Upper2"/>
    <n v="257680434"/>
    <n v="42778"/>
    <n v="40"/>
    <n v="146747589"/>
    <n v="346626291"/>
    <n v="586990356"/>
  </r>
  <r>
    <n v="750"/>
    <x v="0"/>
    <x v="3"/>
    <n v="81"/>
    <s v="Lower0.5Upper2"/>
    <n v="121341155"/>
    <n v="25734"/>
    <n v="15"/>
    <n v="133935627"/>
    <n v="277446285"/>
    <n v="535742508"/>
  </r>
  <r>
    <n v="750"/>
    <x v="1"/>
    <x v="3"/>
    <n v="81"/>
    <s v="Lower0.5Upper2"/>
    <n v="-1261841296"/>
    <n v="60750"/>
    <n v="750"/>
    <n v="138723142.5"/>
    <n v="277446285"/>
    <n v="554892570"/>
  </r>
  <r>
    <n v="750"/>
    <x v="2"/>
    <x v="3"/>
    <n v="81"/>
    <s v="Lower0.5Upper2"/>
    <n v="56618352"/>
    <n v="1134"/>
    <n v="7"/>
    <n v="104064472.5"/>
    <n v="277446285"/>
    <n v="416257890"/>
  </r>
  <r>
    <n v="750"/>
    <x v="3"/>
    <x v="3"/>
    <n v="81"/>
    <s v="Lower0.5Upper2"/>
    <n v="248042304"/>
    <n v="6134"/>
    <n v="1"/>
    <n v="117255983"/>
    <n v="277446285"/>
    <n v="469023932"/>
  </r>
  <r>
    <n v="750"/>
    <x v="4"/>
    <x v="3"/>
    <n v="81"/>
    <s v="Lower0.5Upper2"/>
    <n v="596439888"/>
    <n v="15254"/>
    <n v="3"/>
    <n v="133935627"/>
    <n v="277446285"/>
    <n v="535742508"/>
  </r>
  <r>
    <n v="750"/>
    <x v="5"/>
    <x v="3"/>
    <n v="81"/>
    <s v="Lower0.5Upper2"/>
    <n v="315469325"/>
    <n v="44584"/>
    <n v="39"/>
    <n v="115794057.5"/>
    <n v="277446285"/>
    <n v="463176230"/>
  </r>
  <r>
    <n v="750"/>
    <x v="0"/>
    <x v="4"/>
    <n v="81"/>
    <s v="Lower0.5Upper2"/>
    <n v="135774046"/>
    <n v="25426"/>
    <n v="14"/>
    <n v="110197161"/>
    <n v="236950194"/>
    <n v="440788644"/>
  </r>
  <r>
    <n v="750"/>
    <x v="1"/>
    <x v="4"/>
    <n v="81"/>
    <s v="Lower0.5Upper2"/>
    <n v="-658593796"/>
    <n v="60750"/>
    <n v="750"/>
    <n v="118475097"/>
    <n v="236950194"/>
    <n v="473900388"/>
  </r>
  <r>
    <n v="750"/>
    <x v="2"/>
    <x v="4"/>
    <n v="81"/>
    <s v="Lower0.5Upper2"/>
    <n v="67878972"/>
    <n v="1134"/>
    <n v="7"/>
    <n v="88918354"/>
    <n v="236950194"/>
    <n v="355673416"/>
  </r>
  <r>
    <n v="750"/>
    <x v="3"/>
    <x v="4"/>
    <n v="81"/>
    <s v="Lower0.5Upper2"/>
    <n v="295818236"/>
    <n v="6115"/>
    <n v="1"/>
    <n v="102449449"/>
    <n v="236950194"/>
    <n v="409797796"/>
  </r>
  <r>
    <n v="750"/>
    <x v="4"/>
    <x v="4"/>
    <n v="81"/>
    <s v="Lower0.5Upper2"/>
    <n v="742718064"/>
    <n v="15822"/>
    <n v="3"/>
    <n v="117470387.5"/>
    <n v="236950194"/>
    <n v="469881550"/>
  </r>
  <r>
    <n v="750"/>
    <x v="5"/>
    <x v="4"/>
    <n v="81"/>
    <s v="Lower0.5Upper2"/>
    <n v="407300210"/>
    <n v="48531"/>
    <n v="42"/>
    <n v="100449113"/>
    <n v="236950194"/>
    <n v="401796452"/>
  </r>
  <r>
    <n v="750"/>
    <x v="0"/>
    <x v="5"/>
    <n v="81"/>
    <s v="Lower0.5Upper2"/>
    <n v="169966303"/>
    <n v="26854"/>
    <n v="15"/>
    <n v="91273051"/>
    <n v="203967892"/>
    <n v="365092204"/>
  </r>
  <r>
    <n v="750"/>
    <x v="1"/>
    <x v="5"/>
    <n v="81"/>
    <s v="Lower0.5Upper2"/>
    <n v="-46233796"/>
    <n v="60750"/>
    <n v="750"/>
    <n v="101983946"/>
    <n v="203967892"/>
    <n v="407935784"/>
  </r>
  <r>
    <n v="750"/>
    <x v="2"/>
    <x v="5"/>
    <n v="81"/>
    <s v="Lower0.5Upper2"/>
    <n v="79309692"/>
    <n v="1134"/>
    <n v="7"/>
    <n v="76779437.5"/>
    <n v="203967892"/>
    <n v="307117750"/>
  </r>
  <r>
    <n v="750"/>
    <x v="3"/>
    <x v="5"/>
    <n v="81"/>
    <s v="Lower0.5Upper2"/>
    <n v="334583392"/>
    <n v="5895"/>
    <n v="1"/>
    <n v="88389084"/>
    <n v="203967892"/>
    <n v="353556336"/>
  </r>
  <r>
    <n v="750"/>
    <x v="4"/>
    <x v="5"/>
    <n v="81"/>
    <s v="Lower0.5Upper2"/>
    <n v="897024788"/>
    <n v="16314"/>
    <n v="3"/>
    <n v="101103762.5"/>
    <n v="203967892"/>
    <n v="404415050"/>
  </r>
  <r>
    <n v="750"/>
    <x v="5"/>
    <x v="5"/>
    <n v="81"/>
    <s v="Lower0.5Upper2"/>
    <n v="475884144"/>
    <n v="47800"/>
    <n v="42"/>
    <n v="86579001"/>
    <n v="203967892"/>
    <n v="346316004"/>
  </r>
  <r>
    <n v="750"/>
    <x v="0"/>
    <x v="6"/>
    <n v="81"/>
    <s v="Lower0.5Upper2"/>
    <n v="1736343"/>
    <n v="18411"/>
    <n v="11"/>
    <n v="2798350253"/>
    <n v="8655656943"/>
    <n v="11193401012"/>
  </r>
  <r>
    <n v="750"/>
    <x v="1"/>
    <x v="6"/>
    <n v="81"/>
    <s v="Lower0.5Upper2"/>
    <n v="58806000"/>
    <n v="60750"/>
    <n v="750"/>
    <n v="4327828471.5"/>
    <n v="8655656943"/>
    <n v="17311313886"/>
  </r>
  <r>
    <n v="750"/>
    <x v="2"/>
    <x v="6"/>
    <n v="81"/>
    <s v="Lower0.5Upper2"/>
    <n v="1097712"/>
    <n v="1134"/>
    <n v="7"/>
    <n v="2928865640.5"/>
    <n v="8655656943"/>
    <n v="11715462562"/>
  </r>
  <r>
    <n v="750"/>
    <x v="3"/>
    <x v="6"/>
    <n v="81"/>
    <s v="Lower0.5Upper2"/>
    <n v="3734544"/>
    <n v="4904"/>
    <n v="1"/>
    <n v="3161772087.5"/>
    <n v="8655656943"/>
    <n v="12647088350"/>
  </r>
  <r>
    <n v="750"/>
    <x v="4"/>
    <x v="6"/>
    <n v="81"/>
    <s v="Lower0.5Upper2"/>
    <n v="10076880"/>
    <n v="13928"/>
    <n v="7"/>
    <n v="4284152700.5"/>
    <n v="8655656943"/>
    <n v="17136610802"/>
  </r>
  <r>
    <n v="750"/>
    <x v="5"/>
    <x v="6"/>
    <n v="81"/>
    <s v="Lower0.5Upper2"/>
    <n v="4568431"/>
    <n v="37219"/>
    <n v="29"/>
    <n v="3461658919.5"/>
    <n v="8655656943"/>
    <n v="13846635678"/>
  </r>
  <r>
    <n v="750"/>
    <x v="0"/>
    <x v="7"/>
    <n v="81"/>
    <s v="Lower0.5Upper2"/>
    <n v="15889410"/>
    <n v="20830"/>
    <n v="10"/>
    <n v="430998678"/>
    <n v="1283586302"/>
    <n v="1723994712"/>
  </r>
  <r>
    <n v="750"/>
    <x v="1"/>
    <x v="7"/>
    <n v="81"/>
    <s v="Lower0.5Upper2"/>
    <n v="595350000"/>
    <n v="60750"/>
    <n v="750"/>
    <n v="641793151"/>
    <n v="1283586302"/>
    <n v="2567172604"/>
  </r>
  <r>
    <n v="750"/>
    <x v="2"/>
    <x v="7"/>
    <n v="81"/>
    <s v="Lower0.5Upper2"/>
    <n v="11113200"/>
    <n v="1134"/>
    <n v="7"/>
    <n v="458294043.5"/>
    <n v="1283586302"/>
    <n v="1833176174"/>
  </r>
  <r>
    <n v="750"/>
    <x v="3"/>
    <x v="7"/>
    <n v="81"/>
    <s v="Lower0.5Upper2"/>
    <n v="50234800"/>
    <n v="6477"/>
    <n v="1"/>
    <n v="500609857"/>
    <n v="1283586302"/>
    <n v="2002439428"/>
  </r>
  <r>
    <n v="750"/>
    <x v="4"/>
    <x v="7"/>
    <n v="81"/>
    <s v="Lower0.5Upper2"/>
    <n v="109995200"/>
    <n v="14700"/>
    <n v="5"/>
    <n v="644020222"/>
    <n v="1283586302"/>
    <n v="2576080888"/>
  </r>
  <r>
    <n v="750"/>
    <x v="5"/>
    <x v="7"/>
    <n v="81"/>
    <s v="Lower0.5Upper2"/>
    <n v="57174230"/>
    <n v="38948"/>
    <n v="36"/>
    <n v="523726948"/>
    <n v="1283586302"/>
    <n v="2094907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3" firstHeaderRow="1" firstDataRow="2" firstDataCol="1"/>
  <pivotFields count="11">
    <pivotField showAll="0"/>
    <pivotField axis="axisCol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workbookViewId="0">
      <selection activeCell="C13" sqref="C13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>
        <v>750</v>
      </c>
      <c r="B2" t="s">
        <v>92</v>
      </c>
      <c r="C2">
        <v>20000</v>
      </c>
      <c r="D2">
        <v>81</v>
      </c>
      <c r="E2" t="s">
        <v>93</v>
      </c>
      <c r="F2">
        <v>42135075</v>
      </c>
      <c r="G2">
        <v>23914</v>
      </c>
      <c r="H2">
        <v>13</v>
      </c>
      <c r="I2">
        <v>226064979.5</v>
      </c>
      <c r="J2">
        <v>652896992</v>
      </c>
      <c r="K2">
        <v>904259918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42</v>
      </c>
      <c r="AR2">
        <v>3574692</v>
      </c>
      <c r="AS2">
        <v>24288963</v>
      </c>
      <c r="AT2">
        <v>11</v>
      </c>
      <c r="AU2">
        <v>0</v>
      </c>
      <c r="AV2">
        <v>0</v>
      </c>
      <c r="AW2">
        <v>0</v>
      </c>
      <c r="AX2">
        <v>0</v>
      </c>
      <c r="AY2">
        <v>0</v>
      </c>
      <c r="AZ2">
        <v>2465</v>
      </c>
      <c r="BA2">
        <v>1135305</v>
      </c>
      <c r="BB2">
        <v>187276537</v>
      </c>
      <c r="BC2">
        <v>34905521</v>
      </c>
      <c r="BD2">
        <v>6354</v>
      </c>
      <c r="BE2">
        <v>1</v>
      </c>
      <c r="BF2">
        <v>0</v>
      </c>
      <c r="BG2">
        <v>0</v>
      </c>
      <c r="BH2">
        <v>0</v>
      </c>
      <c r="BI2">
        <v>1</v>
      </c>
      <c r="BJ2">
        <v>24</v>
      </c>
      <c r="BK2">
        <v>40232</v>
      </c>
      <c r="BL2">
        <v>78668</v>
      </c>
      <c r="BM2">
        <v>41</v>
      </c>
      <c r="BN2">
        <v>14</v>
      </c>
      <c r="BO2">
        <v>0</v>
      </c>
      <c r="BP2">
        <v>0</v>
      </c>
      <c r="BQ2">
        <v>0</v>
      </c>
      <c r="BR2">
        <v>160</v>
      </c>
      <c r="BS2">
        <v>96</v>
      </c>
      <c r="BT2">
        <v>11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45502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>
        <v>750</v>
      </c>
      <c r="B3" t="s">
        <v>94</v>
      </c>
      <c r="C3">
        <v>20000</v>
      </c>
      <c r="D3">
        <v>81</v>
      </c>
      <c r="E3" t="s">
        <v>93</v>
      </c>
      <c r="F3">
        <v>1215000000</v>
      </c>
      <c r="G3">
        <v>60750</v>
      </c>
      <c r="H3">
        <v>750</v>
      </c>
      <c r="I3">
        <v>326448496</v>
      </c>
      <c r="J3">
        <v>652896992</v>
      </c>
      <c r="K3">
        <v>1305793984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42</v>
      </c>
      <c r="AR3">
        <v>3574692</v>
      </c>
      <c r="AS3">
        <v>24288963</v>
      </c>
      <c r="AT3">
        <v>11</v>
      </c>
      <c r="AU3">
        <v>0</v>
      </c>
      <c r="AV3">
        <v>0</v>
      </c>
      <c r="AW3">
        <v>0</v>
      </c>
      <c r="AX3">
        <v>0</v>
      </c>
      <c r="AY3">
        <v>0</v>
      </c>
      <c r="AZ3">
        <v>2465</v>
      </c>
      <c r="BA3">
        <v>1135305</v>
      </c>
      <c r="BB3">
        <v>187276537</v>
      </c>
      <c r="BC3">
        <v>34905521</v>
      </c>
      <c r="BD3">
        <v>6354</v>
      </c>
      <c r="BE3">
        <v>1</v>
      </c>
      <c r="BF3">
        <v>0</v>
      </c>
      <c r="BG3">
        <v>0</v>
      </c>
      <c r="BH3">
        <v>0</v>
      </c>
      <c r="BI3">
        <v>1</v>
      </c>
      <c r="BJ3">
        <v>24</v>
      </c>
      <c r="BK3">
        <v>40232</v>
      </c>
      <c r="BL3">
        <v>78668</v>
      </c>
      <c r="BM3">
        <v>41</v>
      </c>
      <c r="BN3">
        <v>14</v>
      </c>
      <c r="BO3">
        <v>0</v>
      </c>
      <c r="BP3">
        <v>0</v>
      </c>
      <c r="BQ3">
        <v>0</v>
      </c>
      <c r="BR3">
        <v>160</v>
      </c>
      <c r="BS3">
        <v>96</v>
      </c>
      <c r="BT3">
        <v>11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45502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>
        <v>750</v>
      </c>
      <c r="B4" t="s">
        <v>95</v>
      </c>
      <c r="C4">
        <v>20000</v>
      </c>
      <c r="D4">
        <v>81</v>
      </c>
      <c r="E4" t="s">
        <v>93</v>
      </c>
      <c r="F4">
        <v>22680000</v>
      </c>
      <c r="G4">
        <v>1134</v>
      </c>
      <c r="H4">
        <v>7</v>
      </c>
      <c r="I4">
        <v>236633829.5</v>
      </c>
      <c r="J4">
        <v>652896992</v>
      </c>
      <c r="K4">
        <v>946535318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42</v>
      </c>
      <c r="AR4">
        <v>3574692</v>
      </c>
      <c r="AS4">
        <v>24288963</v>
      </c>
      <c r="AT4">
        <v>11</v>
      </c>
      <c r="AU4">
        <v>0</v>
      </c>
      <c r="AV4">
        <v>0</v>
      </c>
      <c r="AW4">
        <v>0</v>
      </c>
      <c r="AX4">
        <v>0</v>
      </c>
      <c r="AY4">
        <v>0</v>
      </c>
      <c r="AZ4">
        <v>2465</v>
      </c>
      <c r="BA4">
        <v>1135305</v>
      </c>
      <c r="BB4">
        <v>187276537</v>
      </c>
      <c r="BC4">
        <v>34905521</v>
      </c>
      <c r="BD4">
        <v>6354</v>
      </c>
      <c r="BE4">
        <v>1</v>
      </c>
      <c r="BF4">
        <v>0</v>
      </c>
      <c r="BG4">
        <v>0</v>
      </c>
      <c r="BH4">
        <v>0</v>
      </c>
      <c r="BI4">
        <v>1</v>
      </c>
      <c r="BJ4">
        <v>24</v>
      </c>
      <c r="BK4">
        <v>40232</v>
      </c>
      <c r="BL4">
        <v>78668</v>
      </c>
      <c r="BM4">
        <v>41</v>
      </c>
      <c r="BN4">
        <v>14</v>
      </c>
      <c r="BO4">
        <v>0</v>
      </c>
      <c r="BP4">
        <v>0</v>
      </c>
      <c r="BQ4">
        <v>0</v>
      </c>
      <c r="BR4">
        <v>160</v>
      </c>
      <c r="BS4">
        <v>96</v>
      </c>
      <c r="BT4">
        <v>11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45502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>
        <v>750</v>
      </c>
      <c r="B5" t="s">
        <v>96</v>
      </c>
      <c r="C5">
        <v>20000</v>
      </c>
      <c r="D5">
        <v>81</v>
      </c>
      <c r="E5" t="s">
        <v>93</v>
      </c>
      <c r="F5">
        <v>100120000</v>
      </c>
      <c r="G5">
        <v>6264</v>
      </c>
      <c r="H5">
        <v>1</v>
      </c>
      <c r="I5">
        <v>265023157</v>
      </c>
      <c r="J5">
        <v>652896992</v>
      </c>
      <c r="K5">
        <v>1060092628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42</v>
      </c>
      <c r="AR5">
        <v>3574692</v>
      </c>
      <c r="AS5">
        <v>24288963</v>
      </c>
      <c r="AT5">
        <v>11</v>
      </c>
      <c r="AU5">
        <v>0</v>
      </c>
      <c r="AV5">
        <v>0</v>
      </c>
      <c r="AW5">
        <v>0</v>
      </c>
      <c r="AX5">
        <v>0</v>
      </c>
      <c r="AY5">
        <v>0</v>
      </c>
      <c r="AZ5">
        <v>2465</v>
      </c>
      <c r="BA5">
        <v>1135305</v>
      </c>
      <c r="BB5">
        <v>187276537</v>
      </c>
      <c r="BC5">
        <v>34905521</v>
      </c>
      <c r="BD5">
        <v>6354</v>
      </c>
      <c r="BE5">
        <v>1</v>
      </c>
      <c r="BF5">
        <v>0</v>
      </c>
      <c r="BG5">
        <v>0</v>
      </c>
      <c r="BH5">
        <v>0</v>
      </c>
      <c r="BI5">
        <v>1</v>
      </c>
      <c r="BJ5">
        <v>24</v>
      </c>
      <c r="BK5">
        <v>40232</v>
      </c>
      <c r="BL5">
        <v>78668</v>
      </c>
      <c r="BM5">
        <v>41</v>
      </c>
      <c r="BN5">
        <v>14</v>
      </c>
      <c r="BO5">
        <v>0</v>
      </c>
      <c r="BP5">
        <v>0</v>
      </c>
      <c r="BQ5">
        <v>0</v>
      </c>
      <c r="BR5">
        <v>160</v>
      </c>
      <c r="BS5">
        <v>96</v>
      </c>
      <c r="BT5">
        <v>11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45502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>
        <v>750</v>
      </c>
      <c r="B6" t="s">
        <v>97</v>
      </c>
      <c r="C6">
        <v>20000</v>
      </c>
      <c r="D6">
        <v>81</v>
      </c>
      <c r="E6" t="s">
        <v>93</v>
      </c>
      <c r="F6">
        <v>233400000</v>
      </c>
      <c r="G6">
        <v>15213</v>
      </c>
      <c r="H6">
        <v>4</v>
      </c>
      <c r="I6">
        <v>179029586</v>
      </c>
      <c r="J6">
        <v>652896992</v>
      </c>
      <c r="K6">
        <v>716118344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42</v>
      </c>
      <c r="AR6">
        <v>3574692</v>
      </c>
      <c r="AS6">
        <v>24288963</v>
      </c>
      <c r="AT6">
        <v>11</v>
      </c>
      <c r="AU6">
        <v>0</v>
      </c>
      <c r="AV6">
        <v>0</v>
      </c>
      <c r="AW6">
        <v>0</v>
      </c>
      <c r="AX6">
        <v>0</v>
      </c>
      <c r="AY6">
        <v>0</v>
      </c>
      <c r="AZ6">
        <v>2465</v>
      </c>
      <c r="BA6">
        <v>1135305</v>
      </c>
      <c r="BB6">
        <v>187276537</v>
      </c>
      <c r="BC6">
        <v>34905521</v>
      </c>
      <c r="BD6">
        <v>6354</v>
      </c>
      <c r="BE6">
        <v>1</v>
      </c>
      <c r="BF6">
        <v>0</v>
      </c>
      <c r="BG6">
        <v>0</v>
      </c>
      <c r="BH6">
        <v>0</v>
      </c>
      <c r="BI6">
        <v>1</v>
      </c>
      <c r="BJ6">
        <v>24</v>
      </c>
      <c r="BK6">
        <v>40232</v>
      </c>
      <c r="BL6">
        <v>78668</v>
      </c>
      <c r="BM6">
        <v>41</v>
      </c>
      <c r="BN6">
        <v>14</v>
      </c>
      <c r="BO6">
        <v>0</v>
      </c>
      <c r="BP6">
        <v>0</v>
      </c>
      <c r="BQ6">
        <v>0</v>
      </c>
      <c r="BR6">
        <v>160</v>
      </c>
      <c r="BS6">
        <v>96</v>
      </c>
      <c r="BT6">
        <v>11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45502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>
        <v>750</v>
      </c>
      <c r="B7" t="s">
        <v>98</v>
      </c>
      <c r="C7">
        <v>20000</v>
      </c>
      <c r="D7">
        <v>81</v>
      </c>
      <c r="E7" t="s">
        <v>93</v>
      </c>
      <c r="F7">
        <v>126383009</v>
      </c>
      <c r="G7">
        <v>43077</v>
      </c>
      <c r="H7">
        <v>39</v>
      </c>
      <c r="I7">
        <v>303459495</v>
      </c>
      <c r="J7">
        <v>652896992</v>
      </c>
      <c r="K7">
        <v>1213837980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42</v>
      </c>
      <c r="AR7">
        <v>3574692</v>
      </c>
      <c r="AS7">
        <v>24288963</v>
      </c>
      <c r="AT7">
        <v>11</v>
      </c>
      <c r="AU7">
        <v>0</v>
      </c>
      <c r="AV7">
        <v>0</v>
      </c>
      <c r="AW7">
        <v>0</v>
      </c>
      <c r="AX7">
        <v>0</v>
      </c>
      <c r="AY7">
        <v>0</v>
      </c>
      <c r="AZ7">
        <v>2465</v>
      </c>
      <c r="BA7">
        <v>1135305</v>
      </c>
      <c r="BB7">
        <v>187276537</v>
      </c>
      <c r="BC7">
        <v>34905521</v>
      </c>
      <c r="BD7">
        <v>6354</v>
      </c>
      <c r="BE7">
        <v>1</v>
      </c>
      <c r="BF7">
        <v>0</v>
      </c>
      <c r="BG7">
        <v>0</v>
      </c>
      <c r="BH7">
        <v>0</v>
      </c>
      <c r="BI7">
        <v>1</v>
      </c>
      <c r="BJ7">
        <v>24</v>
      </c>
      <c r="BK7">
        <v>40232</v>
      </c>
      <c r="BL7">
        <v>78668</v>
      </c>
      <c r="BM7">
        <v>41</v>
      </c>
      <c r="BN7">
        <v>14</v>
      </c>
      <c r="BO7">
        <v>0</v>
      </c>
      <c r="BP7">
        <v>0</v>
      </c>
      <c r="BQ7">
        <v>0</v>
      </c>
      <c r="BR7">
        <v>160</v>
      </c>
      <c r="BS7">
        <v>96</v>
      </c>
      <c r="BT7">
        <v>11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45502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>
        <v>750</v>
      </c>
      <c r="B8" t="s">
        <v>92</v>
      </c>
      <c r="C8">
        <v>29768</v>
      </c>
      <c r="D8">
        <v>81</v>
      </c>
      <c r="E8" t="s">
        <v>93</v>
      </c>
      <c r="F8">
        <v>57884234</v>
      </c>
      <c r="G8">
        <v>23874</v>
      </c>
      <c r="H8">
        <v>12</v>
      </c>
      <c r="I8">
        <v>138523020.5</v>
      </c>
      <c r="J8">
        <v>454767269</v>
      </c>
      <c r="K8">
        <v>554092082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26</v>
      </c>
      <c r="AR8">
        <v>2513783</v>
      </c>
      <c r="AS8">
        <v>16776973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1830</v>
      </c>
      <c r="BA8">
        <v>793904</v>
      </c>
      <c r="BB8">
        <v>132189231</v>
      </c>
      <c r="BC8">
        <v>24705474</v>
      </c>
      <c r="BD8">
        <v>4453</v>
      </c>
      <c r="BE8">
        <v>1</v>
      </c>
      <c r="BF8">
        <v>0</v>
      </c>
      <c r="BG8">
        <v>0</v>
      </c>
      <c r="BH8">
        <v>0</v>
      </c>
      <c r="BI8">
        <v>0</v>
      </c>
      <c r="BJ8">
        <v>12</v>
      </c>
      <c r="BK8">
        <v>28933</v>
      </c>
      <c r="BL8">
        <v>56890</v>
      </c>
      <c r="BM8">
        <v>11</v>
      </c>
      <c r="BN8">
        <v>8</v>
      </c>
      <c r="BO8">
        <v>0</v>
      </c>
      <c r="BP8">
        <v>0</v>
      </c>
      <c r="BQ8">
        <v>0</v>
      </c>
      <c r="BR8">
        <v>138</v>
      </c>
      <c r="BS8">
        <v>61</v>
      </c>
      <c r="BT8">
        <v>11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32425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>
        <v>750</v>
      </c>
      <c r="B9" t="s">
        <v>94</v>
      </c>
      <c r="C9">
        <v>29768</v>
      </c>
      <c r="D9">
        <v>81</v>
      </c>
      <c r="E9" t="s">
        <v>93</v>
      </c>
      <c r="F9">
        <v>1808406000</v>
      </c>
      <c r="G9">
        <v>60750</v>
      </c>
      <c r="H9">
        <v>750</v>
      </c>
      <c r="I9">
        <v>227383634.5</v>
      </c>
      <c r="J9">
        <v>454767269</v>
      </c>
      <c r="K9">
        <v>909534538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</v>
      </c>
      <c r="AK9">
        <v>1</v>
      </c>
      <c r="AL9">
        <v>0</v>
      </c>
      <c r="AM9">
        <v>0</v>
      </c>
      <c r="AN9">
        <v>0</v>
      </c>
      <c r="AO9">
        <v>0</v>
      </c>
      <c r="AP9">
        <v>2</v>
      </c>
      <c r="AQ9">
        <v>26</v>
      </c>
      <c r="AR9">
        <v>2513783</v>
      </c>
      <c r="AS9">
        <v>16776973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1830</v>
      </c>
      <c r="BA9">
        <v>793904</v>
      </c>
      <c r="BB9">
        <v>132189231</v>
      </c>
      <c r="BC9">
        <v>24705474</v>
      </c>
      <c r="BD9">
        <v>4453</v>
      </c>
      <c r="BE9">
        <v>1</v>
      </c>
      <c r="BF9">
        <v>0</v>
      </c>
      <c r="BG9">
        <v>0</v>
      </c>
      <c r="BH9">
        <v>0</v>
      </c>
      <c r="BI9">
        <v>0</v>
      </c>
      <c r="BJ9">
        <v>12</v>
      </c>
      <c r="BK9">
        <v>28933</v>
      </c>
      <c r="BL9">
        <v>56890</v>
      </c>
      <c r="BM9">
        <v>11</v>
      </c>
      <c r="BN9">
        <v>8</v>
      </c>
      <c r="BO9">
        <v>0</v>
      </c>
      <c r="BP9">
        <v>0</v>
      </c>
      <c r="BQ9">
        <v>0</v>
      </c>
      <c r="BR9">
        <v>138</v>
      </c>
      <c r="BS9">
        <v>61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32425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>
        <v>750</v>
      </c>
      <c r="B10" t="s">
        <v>95</v>
      </c>
      <c r="C10">
        <v>29768</v>
      </c>
      <c r="D10">
        <v>81</v>
      </c>
      <c r="E10" t="s">
        <v>93</v>
      </c>
      <c r="F10">
        <v>33756912</v>
      </c>
      <c r="G10">
        <v>1134</v>
      </c>
      <c r="H10">
        <v>7</v>
      </c>
      <c r="I10">
        <v>169705302</v>
      </c>
      <c r="J10">
        <v>454767269</v>
      </c>
      <c r="K10">
        <v>678821208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26</v>
      </c>
      <c r="AR10">
        <v>2513783</v>
      </c>
      <c r="AS10">
        <v>16776973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1830</v>
      </c>
      <c r="BA10">
        <v>793904</v>
      </c>
      <c r="BB10">
        <v>132189231</v>
      </c>
      <c r="BC10">
        <v>24705474</v>
      </c>
      <c r="BD10">
        <v>4453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12</v>
      </c>
      <c r="BK10">
        <v>28933</v>
      </c>
      <c r="BL10">
        <v>56890</v>
      </c>
      <c r="BM10">
        <v>11</v>
      </c>
      <c r="BN10">
        <v>8</v>
      </c>
      <c r="BO10">
        <v>0</v>
      </c>
      <c r="BP10">
        <v>0</v>
      </c>
      <c r="BQ10">
        <v>0</v>
      </c>
      <c r="BR10">
        <v>138</v>
      </c>
      <c r="BS10">
        <v>61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32425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>
        <v>750</v>
      </c>
      <c r="B11" t="s">
        <v>96</v>
      </c>
      <c r="C11">
        <v>29768</v>
      </c>
      <c r="D11">
        <v>81</v>
      </c>
      <c r="E11" t="s">
        <v>93</v>
      </c>
      <c r="F11">
        <v>143838976</v>
      </c>
      <c r="G11">
        <v>5999</v>
      </c>
      <c r="H11">
        <v>1</v>
      </c>
      <c r="I11">
        <v>191838151</v>
      </c>
      <c r="J11">
        <v>454767269</v>
      </c>
      <c r="K11">
        <v>767352604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26</v>
      </c>
      <c r="AR11">
        <v>2513783</v>
      </c>
      <c r="AS11">
        <v>16776973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1830</v>
      </c>
      <c r="BA11">
        <v>793904</v>
      </c>
      <c r="BB11">
        <v>132189231</v>
      </c>
      <c r="BC11">
        <v>24705474</v>
      </c>
      <c r="BD11">
        <v>4453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12</v>
      </c>
      <c r="BK11">
        <v>28933</v>
      </c>
      <c r="BL11">
        <v>56890</v>
      </c>
      <c r="BM11">
        <v>11</v>
      </c>
      <c r="BN11">
        <v>8</v>
      </c>
      <c r="BO11">
        <v>0</v>
      </c>
      <c r="BP11">
        <v>0</v>
      </c>
      <c r="BQ11">
        <v>0</v>
      </c>
      <c r="BR11">
        <v>138</v>
      </c>
      <c r="BS11">
        <v>61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32425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>
        <v>750</v>
      </c>
      <c r="B12" t="s">
        <v>97</v>
      </c>
      <c r="C12">
        <v>29768</v>
      </c>
      <c r="D12">
        <v>81</v>
      </c>
      <c r="E12" t="s">
        <v>93</v>
      </c>
      <c r="F12">
        <v>344713440</v>
      </c>
      <c r="G12">
        <v>14854</v>
      </c>
      <c r="H12">
        <v>3</v>
      </c>
      <c r="I12">
        <v>219480426</v>
      </c>
      <c r="J12">
        <v>454767269</v>
      </c>
      <c r="K12">
        <v>877921704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26</v>
      </c>
      <c r="AR12">
        <v>2513783</v>
      </c>
      <c r="AS12">
        <v>16776973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1830</v>
      </c>
      <c r="BA12">
        <v>793904</v>
      </c>
      <c r="BB12">
        <v>132189231</v>
      </c>
      <c r="BC12">
        <v>24705474</v>
      </c>
      <c r="BD12">
        <v>4453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12</v>
      </c>
      <c r="BK12">
        <v>28933</v>
      </c>
      <c r="BL12">
        <v>56890</v>
      </c>
      <c r="BM12">
        <v>11</v>
      </c>
      <c r="BN12">
        <v>8</v>
      </c>
      <c r="BO12">
        <v>0</v>
      </c>
      <c r="BP12">
        <v>0</v>
      </c>
      <c r="BQ12">
        <v>0</v>
      </c>
      <c r="BR12">
        <v>138</v>
      </c>
      <c r="BS12">
        <v>61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32425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>
        <v>750</v>
      </c>
      <c r="B13" t="s">
        <v>98</v>
      </c>
      <c r="C13">
        <v>29768</v>
      </c>
      <c r="D13">
        <v>81</v>
      </c>
      <c r="E13" t="s">
        <v>93</v>
      </c>
      <c r="F13">
        <v>188097423</v>
      </c>
      <c r="G13">
        <v>43339</v>
      </c>
      <c r="H13">
        <v>39</v>
      </c>
      <c r="I13">
        <v>196406994</v>
      </c>
      <c r="J13">
        <v>454767269</v>
      </c>
      <c r="K13">
        <v>785627976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26</v>
      </c>
      <c r="AR13">
        <v>2513783</v>
      </c>
      <c r="AS13">
        <v>16776973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1830</v>
      </c>
      <c r="BA13">
        <v>793904</v>
      </c>
      <c r="BB13">
        <v>132189231</v>
      </c>
      <c r="BC13">
        <v>24705474</v>
      </c>
      <c r="BD13">
        <v>4453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12</v>
      </c>
      <c r="BK13">
        <v>28933</v>
      </c>
      <c r="BL13">
        <v>56890</v>
      </c>
      <c r="BM13">
        <v>11</v>
      </c>
      <c r="BN13">
        <v>8</v>
      </c>
      <c r="BO13">
        <v>0</v>
      </c>
      <c r="BP13">
        <v>0</v>
      </c>
      <c r="BQ13">
        <v>0</v>
      </c>
      <c r="BR13">
        <v>138</v>
      </c>
      <c r="BS13">
        <v>61</v>
      </c>
      <c r="BT13">
        <v>11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32425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750</v>
      </c>
      <c r="B14" t="s">
        <v>92</v>
      </c>
      <c r="C14">
        <v>39762</v>
      </c>
      <c r="D14">
        <v>81</v>
      </c>
      <c r="E14" t="s">
        <v>93</v>
      </c>
      <c r="F14">
        <v>90196614</v>
      </c>
      <c r="G14">
        <v>26105</v>
      </c>
      <c r="H14">
        <v>14</v>
      </c>
      <c r="I14">
        <v>173946161</v>
      </c>
      <c r="J14">
        <v>346626291</v>
      </c>
      <c r="K14">
        <v>695784644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19</v>
      </c>
      <c r="AR14">
        <v>1957959</v>
      </c>
      <c r="AS14">
        <v>12842530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1382</v>
      </c>
      <c r="BA14">
        <v>613095</v>
      </c>
      <c r="BB14">
        <v>100595657</v>
      </c>
      <c r="BC14">
        <v>19107566</v>
      </c>
      <c r="BD14">
        <v>3547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9</v>
      </c>
      <c r="BK14">
        <v>21106</v>
      </c>
      <c r="BL14">
        <v>45582</v>
      </c>
      <c r="BM14">
        <v>9</v>
      </c>
      <c r="BN14">
        <v>4</v>
      </c>
      <c r="BO14">
        <v>0</v>
      </c>
      <c r="BP14">
        <v>0</v>
      </c>
      <c r="BQ14">
        <v>0</v>
      </c>
      <c r="BR14">
        <v>67</v>
      </c>
      <c r="BS14">
        <v>59</v>
      </c>
      <c r="BT14">
        <v>12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25277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>
        <v>750</v>
      </c>
      <c r="B15" t="s">
        <v>94</v>
      </c>
      <c r="C15">
        <v>39762</v>
      </c>
      <c r="D15">
        <v>81</v>
      </c>
      <c r="E15" t="s">
        <v>93</v>
      </c>
      <c r="F15">
        <v>-1879425796</v>
      </c>
      <c r="G15">
        <v>60750</v>
      </c>
      <c r="H15">
        <v>750</v>
      </c>
      <c r="I15">
        <v>173313145.5</v>
      </c>
      <c r="J15">
        <v>346626291</v>
      </c>
      <c r="K15">
        <v>693252582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19</v>
      </c>
      <c r="AR15">
        <v>1957959</v>
      </c>
      <c r="AS15">
        <v>12842530</v>
      </c>
      <c r="AT15">
        <v>11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1382</v>
      </c>
      <c r="BA15">
        <v>613095</v>
      </c>
      <c r="BB15">
        <v>100595657</v>
      </c>
      <c r="BC15">
        <v>19107566</v>
      </c>
      <c r="BD15">
        <v>3547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9</v>
      </c>
      <c r="BK15">
        <v>21106</v>
      </c>
      <c r="BL15">
        <v>45582</v>
      </c>
      <c r="BM15">
        <v>9</v>
      </c>
      <c r="BN15">
        <v>4</v>
      </c>
      <c r="BO15">
        <v>0</v>
      </c>
      <c r="BP15">
        <v>0</v>
      </c>
      <c r="BQ15">
        <v>0</v>
      </c>
      <c r="BR15">
        <v>67</v>
      </c>
      <c r="BS15">
        <v>59</v>
      </c>
      <c r="BT15">
        <v>12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25277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>
        <v>750</v>
      </c>
      <c r="B16" t="s">
        <v>95</v>
      </c>
      <c r="C16">
        <v>39762</v>
      </c>
      <c r="D16">
        <v>81</v>
      </c>
      <c r="E16" t="s">
        <v>93</v>
      </c>
      <c r="F16">
        <v>45090108</v>
      </c>
      <c r="G16">
        <v>1134</v>
      </c>
      <c r="H16">
        <v>7</v>
      </c>
      <c r="I16">
        <v>130085393.5</v>
      </c>
      <c r="J16">
        <v>346626291</v>
      </c>
      <c r="K16">
        <v>520341574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19</v>
      </c>
      <c r="AR16">
        <v>1957959</v>
      </c>
      <c r="AS16">
        <v>12842530</v>
      </c>
      <c r="AT16">
        <v>11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1382</v>
      </c>
      <c r="BA16">
        <v>613095</v>
      </c>
      <c r="BB16">
        <v>100595657</v>
      </c>
      <c r="BC16">
        <v>19107566</v>
      </c>
      <c r="BD16">
        <v>3547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9</v>
      </c>
      <c r="BK16">
        <v>21106</v>
      </c>
      <c r="BL16">
        <v>45582</v>
      </c>
      <c r="BM16">
        <v>9</v>
      </c>
      <c r="BN16">
        <v>4</v>
      </c>
      <c r="BO16">
        <v>0</v>
      </c>
      <c r="BP16">
        <v>0</v>
      </c>
      <c r="BQ16">
        <v>0</v>
      </c>
      <c r="BR16">
        <v>67</v>
      </c>
      <c r="BS16">
        <v>59</v>
      </c>
      <c r="BT16">
        <v>12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25277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>
        <v>750</v>
      </c>
      <c r="B17" t="s">
        <v>96</v>
      </c>
      <c r="C17">
        <v>39762</v>
      </c>
      <c r="D17">
        <v>81</v>
      </c>
      <c r="E17" t="s">
        <v>93</v>
      </c>
      <c r="F17">
        <v>200877624</v>
      </c>
      <c r="G17">
        <v>6288</v>
      </c>
      <c r="H17">
        <v>1</v>
      </c>
      <c r="I17">
        <v>146329713</v>
      </c>
      <c r="J17">
        <v>346626291</v>
      </c>
      <c r="K17">
        <v>585318852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19</v>
      </c>
      <c r="AR17">
        <v>1957959</v>
      </c>
      <c r="AS17">
        <v>12842530</v>
      </c>
      <c r="AT17">
        <v>11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1382</v>
      </c>
      <c r="BA17">
        <v>613095</v>
      </c>
      <c r="BB17">
        <v>100595657</v>
      </c>
      <c r="BC17">
        <v>19107566</v>
      </c>
      <c r="BD17">
        <v>3547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9</v>
      </c>
      <c r="BK17">
        <v>21106</v>
      </c>
      <c r="BL17">
        <v>45582</v>
      </c>
      <c r="BM17">
        <v>9</v>
      </c>
      <c r="BN17">
        <v>4</v>
      </c>
      <c r="BO17">
        <v>0</v>
      </c>
      <c r="BP17">
        <v>0</v>
      </c>
      <c r="BQ17">
        <v>0</v>
      </c>
      <c r="BR17">
        <v>67</v>
      </c>
      <c r="BS17">
        <v>59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25277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>
        <v>750</v>
      </c>
      <c r="B18" t="s">
        <v>97</v>
      </c>
      <c r="C18">
        <v>39762</v>
      </c>
      <c r="D18">
        <v>81</v>
      </c>
      <c r="E18" t="s">
        <v>93</v>
      </c>
      <c r="F18">
        <v>466090164</v>
      </c>
      <c r="G18">
        <v>15085</v>
      </c>
      <c r="H18">
        <v>3</v>
      </c>
      <c r="I18">
        <v>167278260.5</v>
      </c>
      <c r="J18">
        <v>346626291</v>
      </c>
      <c r="K18">
        <v>669113042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19</v>
      </c>
      <c r="AR18">
        <v>1957959</v>
      </c>
      <c r="AS18">
        <v>12842530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1382</v>
      </c>
      <c r="BA18">
        <v>613095</v>
      </c>
      <c r="BB18">
        <v>100595657</v>
      </c>
      <c r="BC18">
        <v>19107566</v>
      </c>
      <c r="BD18">
        <v>3547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9</v>
      </c>
      <c r="BK18">
        <v>21106</v>
      </c>
      <c r="BL18">
        <v>45582</v>
      </c>
      <c r="BM18">
        <v>9</v>
      </c>
      <c r="BN18">
        <v>4</v>
      </c>
      <c r="BO18">
        <v>0</v>
      </c>
      <c r="BP18">
        <v>0</v>
      </c>
      <c r="BQ18">
        <v>0</v>
      </c>
      <c r="BR18">
        <v>67</v>
      </c>
      <c r="BS18">
        <v>59</v>
      </c>
      <c r="BT18">
        <v>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25277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>
        <v>750</v>
      </c>
      <c r="B19" t="s">
        <v>98</v>
      </c>
      <c r="C19">
        <v>39762</v>
      </c>
      <c r="D19">
        <v>81</v>
      </c>
      <c r="E19" t="s">
        <v>93</v>
      </c>
      <c r="F19">
        <v>257680434</v>
      </c>
      <c r="G19">
        <v>42778</v>
      </c>
      <c r="H19">
        <v>40</v>
      </c>
      <c r="I19">
        <v>146747589</v>
      </c>
      <c r="J19">
        <v>346626291</v>
      </c>
      <c r="K19">
        <v>586990356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19</v>
      </c>
      <c r="AR19">
        <v>1957959</v>
      </c>
      <c r="AS19">
        <v>12842530</v>
      </c>
      <c r="AT19">
        <v>11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1382</v>
      </c>
      <c r="BA19">
        <v>613095</v>
      </c>
      <c r="BB19">
        <v>100595657</v>
      </c>
      <c r="BC19">
        <v>19107566</v>
      </c>
      <c r="BD19">
        <v>3547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9</v>
      </c>
      <c r="BK19">
        <v>21106</v>
      </c>
      <c r="BL19">
        <v>45582</v>
      </c>
      <c r="BM19">
        <v>9</v>
      </c>
      <c r="BN19">
        <v>4</v>
      </c>
      <c r="BO19">
        <v>0</v>
      </c>
      <c r="BP19">
        <v>0</v>
      </c>
      <c r="BQ19">
        <v>0</v>
      </c>
      <c r="BR19">
        <v>67</v>
      </c>
      <c r="BS19">
        <v>59</v>
      </c>
      <c r="BT19">
        <v>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25277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>
        <v>750</v>
      </c>
      <c r="B20" t="s">
        <v>92</v>
      </c>
      <c r="C20">
        <v>49928</v>
      </c>
      <c r="D20">
        <v>81</v>
      </c>
      <c r="E20" t="s">
        <v>93</v>
      </c>
      <c r="F20">
        <v>121341155</v>
      </c>
      <c r="G20">
        <v>25734</v>
      </c>
      <c r="H20">
        <v>15</v>
      </c>
      <c r="I20">
        <v>133935627</v>
      </c>
      <c r="J20">
        <v>277446285</v>
      </c>
      <c r="K20">
        <v>535742508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19</v>
      </c>
      <c r="AR20">
        <v>1585798</v>
      </c>
      <c r="AS20">
        <v>10360392</v>
      </c>
      <c r="AT20">
        <v>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1194</v>
      </c>
      <c r="BA20">
        <v>499821</v>
      </c>
      <c r="BB20">
        <v>80085295</v>
      </c>
      <c r="BC20">
        <v>15499732</v>
      </c>
      <c r="BD20">
        <v>3029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13</v>
      </c>
      <c r="BK20">
        <v>18911</v>
      </c>
      <c r="BL20">
        <v>35936</v>
      </c>
      <c r="BM20">
        <v>8</v>
      </c>
      <c r="BN20">
        <v>5</v>
      </c>
      <c r="BO20">
        <v>0</v>
      </c>
      <c r="BP20">
        <v>0</v>
      </c>
      <c r="BQ20">
        <v>0</v>
      </c>
      <c r="BR20">
        <v>112</v>
      </c>
      <c r="BS20">
        <v>43</v>
      </c>
      <c r="BT20">
        <v>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20783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750</v>
      </c>
      <c r="B21" t="s">
        <v>94</v>
      </c>
      <c r="C21">
        <v>49928</v>
      </c>
      <c r="D21">
        <v>81</v>
      </c>
      <c r="E21" t="s">
        <v>93</v>
      </c>
      <c r="F21">
        <v>-1261841296</v>
      </c>
      <c r="G21">
        <v>60750</v>
      </c>
      <c r="H21">
        <v>750</v>
      </c>
      <c r="I21">
        <v>138723142.5</v>
      </c>
      <c r="J21">
        <v>277446285</v>
      </c>
      <c r="K21">
        <v>554892570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19</v>
      </c>
      <c r="AR21">
        <v>1585798</v>
      </c>
      <c r="AS21">
        <v>10360392</v>
      </c>
      <c r="AT21">
        <v>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1194</v>
      </c>
      <c r="BA21">
        <v>499821</v>
      </c>
      <c r="BB21">
        <v>80085295</v>
      </c>
      <c r="BC21">
        <v>15499732</v>
      </c>
      <c r="BD21">
        <v>3029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13</v>
      </c>
      <c r="BK21">
        <v>18911</v>
      </c>
      <c r="BL21">
        <v>35936</v>
      </c>
      <c r="BM21">
        <v>8</v>
      </c>
      <c r="BN21">
        <v>5</v>
      </c>
      <c r="BO21">
        <v>0</v>
      </c>
      <c r="BP21">
        <v>0</v>
      </c>
      <c r="BQ21">
        <v>0</v>
      </c>
      <c r="BR21">
        <v>112</v>
      </c>
      <c r="BS21">
        <v>43</v>
      </c>
      <c r="BT21">
        <v>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20783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>
        <v>750</v>
      </c>
      <c r="B22" t="s">
        <v>95</v>
      </c>
      <c r="C22">
        <v>49928</v>
      </c>
      <c r="D22">
        <v>81</v>
      </c>
      <c r="E22" t="s">
        <v>93</v>
      </c>
      <c r="F22">
        <v>56618352</v>
      </c>
      <c r="G22">
        <v>1134</v>
      </c>
      <c r="H22">
        <v>7</v>
      </c>
      <c r="I22">
        <v>104064472.5</v>
      </c>
      <c r="J22">
        <v>277446285</v>
      </c>
      <c r="K22">
        <v>416257890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19</v>
      </c>
      <c r="AR22">
        <v>1585798</v>
      </c>
      <c r="AS22">
        <v>10360392</v>
      </c>
      <c r="AT22">
        <v>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1194</v>
      </c>
      <c r="BA22">
        <v>499821</v>
      </c>
      <c r="BB22">
        <v>80085295</v>
      </c>
      <c r="BC22">
        <v>15499732</v>
      </c>
      <c r="BD22">
        <v>3029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13</v>
      </c>
      <c r="BK22">
        <v>18911</v>
      </c>
      <c r="BL22">
        <v>35936</v>
      </c>
      <c r="BM22">
        <v>8</v>
      </c>
      <c r="BN22">
        <v>5</v>
      </c>
      <c r="BO22">
        <v>0</v>
      </c>
      <c r="BP22">
        <v>0</v>
      </c>
      <c r="BQ22">
        <v>0</v>
      </c>
      <c r="BR22">
        <v>112</v>
      </c>
      <c r="BS22">
        <v>43</v>
      </c>
      <c r="BT22">
        <v>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20783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>
        <v>750</v>
      </c>
      <c r="B23" t="s">
        <v>96</v>
      </c>
      <c r="C23">
        <v>49928</v>
      </c>
      <c r="D23">
        <v>81</v>
      </c>
      <c r="E23" t="s">
        <v>93</v>
      </c>
      <c r="F23">
        <v>248042304</v>
      </c>
      <c r="G23">
        <v>6134</v>
      </c>
      <c r="H23">
        <v>1</v>
      </c>
      <c r="I23">
        <v>117255983</v>
      </c>
      <c r="J23">
        <v>277446285</v>
      </c>
      <c r="K23">
        <v>469023932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19</v>
      </c>
      <c r="AR23">
        <v>1585798</v>
      </c>
      <c r="AS23">
        <v>10360392</v>
      </c>
      <c r="AT23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1194</v>
      </c>
      <c r="BA23">
        <v>499821</v>
      </c>
      <c r="BB23">
        <v>80085295</v>
      </c>
      <c r="BC23">
        <v>15499732</v>
      </c>
      <c r="BD23">
        <v>3029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13</v>
      </c>
      <c r="BK23">
        <v>18911</v>
      </c>
      <c r="BL23">
        <v>35936</v>
      </c>
      <c r="BM23">
        <v>8</v>
      </c>
      <c r="BN23">
        <v>5</v>
      </c>
      <c r="BO23">
        <v>0</v>
      </c>
      <c r="BP23">
        <v>0</v>
      </c>
      <c r="BQ23">
        <v>0</v>
      </c>
      <c r="BR23">
        <v>112</v>
      </c>
      <c r="BS23">
        <v>43</v>
      </c>
      <c r="BT23">
        <v>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20783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>
        <v>750</v>
      </c>
      <c r="B24" t="s">
        <v>97</v>
      </c>
      <c r="C24">
        <v>49928</v>
      </c>
      <c r="D24">
        <v>81</v>
      </c>
      <c r="E24" t="s">
        <v>93</v>
      </c>
      <c r="F24">
        <v>596439888</v>
      </c>
      <c r="G24">
        <v>15254</v>
      </c>
      <c r="H24">
        <v>3</v>
      </c>
      <c r="I24">
        <v>133935627</v>
      </c>
      <c r="J24">
        <v>277446285</v>
      </c>
      <c r="K24">
        <v>535742508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19</v>
      </c>
      <c r="AR24">
        <v>1585798</v>
      </c>
      <c r="AS24">
        <v>10360392</v>
      </c>
      <c r="AT24">
        <v>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1194</v>
      </c>
      <c r="BA24">
        <v>499821</v>
      </c>
      <c r="BB24">
        <v>80085295</v>
      </c>
      <c r="BC24">
        <v>15499732</v>
      </c>
      <c r="BD24">
        <v>3029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13</v>
      </c>
      <c r="BK24">
        <v>18911</v>
      </c>
      <c r="BL24">
        <v>35936</v>
      </c>
      <c r="BM24">
        <v>8</v>
      </c>
      <c r="BN24">
        <v>5</v>
      </c>
      <c r="BO24">
        <v>0</v>
      </c>
      <c r="BP24">
        <v>0</v>
      </c>
      <c r="BQ24">
        <v>0</v>
      </c>
      <c r="BR24">
        <v>112</v>
      </c>
      <c r="BS24">
        <v>43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20783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5">
      <c r="A25">
        <v>750</v>
      </c>
      <c r="B25" t="s">
        <v>98</v>
      </c>
      <c r="C25">
        <v>49928</v>
      </c>
      <c r="D25">
        <v>81</v>
      </c>
      <c r="E25" t="s">
        <v>93</v>
      </c>
      <c r="F25">
        <v>315469325</v>
      </c>
      <c r="G25">
        <v>44584</v>
      </c>
      <c r="H25">
        <v>39</v>
      </c>
      <c r="I25">
        <v>115794057.5</v>
      </c>
      <c r="J25">
        <v>277446285</v>
      </c>
      <c r="K25">
        <v>463176230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19</v>
      </c>
      <c r="AR25">
        <v>1585798</v>
      </c>
      <c r="AS25">
        <v>10360392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1194</v>
      </c>
      <c r="BA25">
        <v>499821</v>
      </c>
      <c r="BB25">
        <v>80085295</v>
      </c>
      <c r="BC25">
        <v>15499732</v>
      </c>
      <c r="BD25">
        <v>3029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13</v>
      </c>
      <c r="BK25">
        <v>18911</v>
      </c>
      <c r="BL25">
        <v>35936</v>
      </c>
      <c r="BM25">
        <v>8</v>
      </c>
      <c r="BN25">
        <v>5</v>
      </c>
      <c r="BO25">
        <v>0</v>
      </c>
      <c r="BP25">
        <v>0</v>
      </c>
      <c r="BQ25">
        <v>0</v>
      </c>
      <c r="BR25">
        <v>112</v>
      </c>
      <c r="BS25">
        <v>43</v>
      </c>
      <c r="BT25">
        <v>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20783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>
        <v>750</v>
      </c>
      <c r="B26" t="s">
        <v>92</v>
      </c>
      <c r="C26">
        <v>59858</v>
      </c>
      <c r="D26">
        <v>81</v>
      </c>
      <c r="E26" t="s">
        <v>93</v>
      </c>
      <c r="F26">
        <v>135774046</v>
      </c>
      <c r="G26">
        <v>25426</v>
      </c>
      <c r="H26">
        <v>14</v>
      </c>
      <c r="I26">
        <v>110197161</v>
      </c>
      <c r="J26">
        <v>236950194</v>
      </c>
      <c r="K26">
        <v>440788644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14</v>
      </c>
      <c r="AR26">
        <v>1333953</v>
      </c>
      <c r="AS26">
        <v>8788974</v>
      </c>
      <c r="AT26">
        <v>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1098</v>
      </c>
      <c r="BA26">
        <v>427452</v>
      </c>
      <c r="BB26">
        <v>69498056</v>
      </c>
      <c r="BC26">
        <v>13158714</v>
      </c>
      <c r="BD26">
        <v>2547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9</v>
      </c>
      <c r="BK26">
        <v>15754</v>
      </c>
      <c r="BL26">
        <v>30656</v>
      </c>
      <c r="BM26">
        <v>14</v>
      </c>
      <c r="BN26">
        <v>1</v>
      </c>
      <c r="BO26">
        <v>0</v>
      </c>
      <c r="BP26">
        <v>0</v>
      </c>
      <c r="BQ26">
        <v>0</v>
      </c>
      <c r="BR26">
        <v>131</v>
      </c>
      <c r="BS26">
        <v>47</v>
      </c>
      <c r="BT26">
        <v>7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18449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>
        <v>750</v>
      </c>
      <c r="B27" t="s">
        <v>94</v>
      </c>
      <c r="C27">
        <v>59858</v>
      </c>
      <c r="D27">
        <v>81</v>
      </c>
      <c r="E27" t="s">
        <v>93</v>
      </c>
      <c r="F27">
        <v>-658593796</v>
      </c>
      <c r="G27">
        <v>60750</v>
      </c>
      <c r="H27">
        <v>750</v>
      </c>
      <c r="I27">
        <v>118475097</v>
      </c>
      <c r="J27">
        <v>236950194</v>
      </c>
      <c r="K27">
        <v>473900388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14</v>
      </c>
      <c r="AR27">
        <v>1333953</v>
      </c>
      <c r="AS27">
        <v>8788974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1098</v>
      </c>
      <c r="BA27">
        <v>427452</v>
      </c>
      <c r="BB27">
        <v>69498056</v>
      </c>
      <c r="BC27">
        <v>13158714</v>
      </c>
      <c r="BD27">
        <v>2547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9</v>
      </c>
      <c r="BK27">
        <v>15754</v>
      </c>
      <c r="BL27">
        <v>30656</v>
      </c>
      <c r="BM27">
        <v>14</v>
      </c>
      <c r="BN27">
        <v>1</v>
      </c>
      <c r="BO27">
        <v>0</v>
      </c>
      <c r="BP27">
        <v>0</v>
      </c>
      <c r="BQ27">
        <v>0</v>
      </c>
      <c r="BR27">
        <v>131</v>
      </c>
      <c r="BS27">
        <v>47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18449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>
        <v>750</v>
      </c>
      <c r="B28" t="s">
        <v>95</v>
      </c>
      <c r="C28">
        <v>59858</v>
      </c>
      <c r="D28">
        <v>81</v>
      </c>
      <c r="E28" t="s">
        <v>93</v>
      </c>
      <c r="F28">
        <v>67878972</v>
      </c>
      <c r="G28">
        <v>1134</v>
      </c>
      <c r="H28">
        <v>7</v>
      </c>
      <c r="I28">
        <v>88918354</v>
      </c>
      <c r="J28">
        <v>236950194</v>
      </c>
      <c r="K28">
        <v>355673416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14</v>
      </c>
      <c r="AR28">
        <v>1333953</v>
      </c>
      <c r="AS28">
        <v>8788974</v>
      </c>
      <c r="AT28">
        <v>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1098</v>
      </c>
      <c r="BA28">
        <v>427452</v>
      </c>
      <c r="BB28">
        <v>69498056</v>
      </c>
      <c r="BC28">
        <v>13158714</v>
      </c>
      <c r="BD28">
        <v>2547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9</v>
      </c>
      <c r="BK28">
        <v>15754</v>
      </c>
      <c r="BL28">
        <v>30656</v>
      </c>
      <c r="BM28">
        <v>14</v>
      </c>
      <c r="BN28">
        <v>1</v>
      </c>
      <c r="BO28">
        <v>0</v>
      </c>
      <c r="BP28">
        <v>0</v>
      </c>
      <c r="BQ28">
        <v>0</v>
      </c>
      <c r="BR28">
        <v>131</v>
      </c>
      <c r="BS28">
        <v>47</v>
      </c>
      <c r="BT28">
        <v>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18449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750</v>
      </c>
      <c r="B29" t="s">
        <v>96</v>
      </c>
      <c r="C29">
        <v>59858</v>
      </c>
      <c r="D29">
        <v>81</v>
      </c>
      <c r="E29" t="s">
        <v>93</v>
      </c>
      <c r="F29">
        <v>295818236</v>
      </c>
      <c r="G29">
        <v>6115</v>
      </c>
      <c r="H29">
        <v>1</v>
      </c>
      <c r="I29">
        <v>102449449</v>
      </c>
      <c r="J29">
        <v>236950194</v>
      </c>
      <c r="K29">
        <v>409797796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v>1333953</v>
      </c>
      <c r="AS29">
        <v>8788974</v>
      </c>
      <c r="AT29">
        <v>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1098</v>
      </c>
      <c r="BA29">
        <v>427452</v>
      </c>
      <c r="BB29">
        <v>69498056</v>
      </c>
      <c r="BC29">
        <v>13158714</v>
      </c>
      <c r="BD29">
        <v>2547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9</v>
      </c>
      <c r="BK29">
        <v>15754</v>
      </c>
      <c r="BL29">
        <v>30656</v>
      </c>
      <c r="BM29">
        <v>14</v>
      </c>
      <c r="BN29">
        <v>1</v>
      </c>
      <c r="BO29">
        <v>0</v>
      </c>
      <c r="BP29">
        <v>0</v>
      </c>
      <c r="BQ29">
        <v>0</v>
      </c>
      <c r="BR29">
        <v>131</v>
      </c>
      <c r="BS29">
        <v>47</v>
      </c>
      <c r="BT29">
        <v>7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18449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>
        <v>750</v>
      </c>
      <c r="B30" t="s">
        <v>97</v>
      </c>
      <c r="C30">
        <v>59858</v>
      </c>
      <c r="D30">
        <v>81</v>
      </c>
      <c r="E30" t="s">
        <v>93</v>
      </c>
      <c r="F30">
        <v>742718064</v>
      </c>
      <c r="G30">
        <v>15822</v>
      </c>
      <c r="H30">
        <v>3</v>
      </c>
      <c r="I30">
        <v>117470387.5</v>
      </c>
      <c r="J30">
        <v>236950194</v>
      </c>
      <c r="K30">
        <v>469881550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14</v>
      </c>
      <c r="AR30">
        <v>1333953</v>
      </c>
      <c r="AS30">
        <v>8788974</v>
      </c>
      <c r="AT30">
        <v>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1098</v>
      </c>
      <c r="BA30">
        <v>427452</v>
      </c>
      <c r="BB30">
        <v>69498056</v>
      </c>
      <c r="BC30">
        <v>13158714</v>
      </c>
      <c r="BD30">
        <v>2547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15754</v>
      </c>
      <c r="BL30">
        <v>30656</v>
      </c>
      <c r="BM30">
        <v>14</v>
      </c>
      <c r="BN30">
        <v>1</v>
      </c>
      <c r="BO30">
        <v>0</v>
      </c>
      <c r="BP30">
        <v>0</v>
      </c>
      <c r="BQ30">
        <v>0</v>
      </c>
      <c r="BR30">
        <v>131</v>
      </c>
      <c r="BS30">
        <v>47</v>
      </c>
      <c r="BT30">
        <v>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18449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>
        <v>750</v>
      </c>
      <c r="B31" t="s">
        <v>98</v>
      </c>
      <c r="C31">
        <v>59858</v>
      </c>
      <c r="D31">
        <v>81</v>
      </c>
      <c r="E31" t="s">
        <v>93</v>
      </c>
      <c r="F31">
        <v>407300210</v>
      </c>
      <c r="G31">
        <v>48531</v>
      </c>
      <c r="H31">
        <v>42</v>
      </c>
      <c r="I31">
        <v>100449113</v>
      </c>
      <c r="J31">
        <v>236950194</v>
      </c>
      <c r="K31">
        <v>401796452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14</v>
      </c>
      <c r="AR31">
        <v>1333953</v>
      </c>
      <c r="AS31">
        <v>8788974</v>
      </c>
      <c r="AT31">
        <v>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1098</v>
      </c>
      <c r="BA31">
        <v>427452</v>
      </c>
      <c r="BB31">
        <v>69498056</v>
      </c>
      <c r="BC31">
        <v>13158714</v>
      </c>
      <c r="BD31">
        <v>2547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15754</v>
      </c>
      <c r="BL31">
        <v>30656</v>
      </c>
      <c r="BM31">
        <v>14</v>
      </c>
      <c r="BN31">
        <v>1</v>
      </c>
      <c r="BO31">
        <v>0</v>
      </c>
      <c r="BP31">
        <v>0</v>
      </c>
      <c r="BQ31">
        <v>0</v>
      </c>
      <c r="BR31">
        <v>131</v>
      </c>
      <c r="BS31">
        <v>47</v>
      </c>
      <c r="BT31">
        <v>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18449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>
        <v>750</v>
      </c>
      <c r="B32" t="s">
        <v>92</v>
      </c>
      <c r="C32">
        <v>69938</v>
      </c>
      <c r="D32">
        <v>81</v>
      </c>
      <c r="E32" t="s">
        <v>93</v>
      </c>
      <c r="F32">
        <v>169966303</v>
      </c>
      <c r="G32">
        <v>26854</v>
      </c>
      <c r="H32">
        <v>15</v>
      </c>
      <c r="I32">
        <v>91273051</v>
      </c>
      <c r="J32">
        <v>203967892</v>
      </c>
      <c r="K32">
        <v>365092204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13</v>
      </c>
      <c r="AR32">
        <v>1173989</v>
      </c>
      <c r="AS32">
        <v>7808088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927</v>
      </c>
      <c r="BA32">
        <v>374885</v>
      </c>
      <c r="BB32">
        <v>59249002</v>
      </c>
      <c r="BC32">
        <v>11283273</v>
      </c>
      <c r="BD32">
        <v>2251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6</v>
      </c>
      <c r="BK32">
        <v>14942</v>
      </c>
      <c r="BL32">
        <v>27867</v>
      </c>
      <c r="BM32">
        <v>10</v>
      </c>
      <c r="BN32">
        <v>2</v>
      </c>
      <c r="BO32">
        <v>0</v>
      </c>
      <c r="BP32">
        <v>0</v>
      </c>
      <c r="BQ32">
        <v>0</v>
      </c>
      <c r="BR32">
        <v>62</v>
      </c>
      <c r="BS32">
        <v>43</v>
      </c>
      <c r="BT32">
        <v>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16265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>
        <v>750</v>
      </c>
      <c r="B33" t="s">
        <v>94</v>
      </c>
      <c r="C33">
        <v>69938</v>
      </c>
      <c r="D33">
        <v>81</v>
      </c>
      <c r="E33" t="s">
        <v>93</v>
      </c>
      <c r="F33">
        <v>-46233796</v>
      </c>
      <c r="G33">
        <v>60750</v>
      </c>
      <c r="H33">
        <v>750</v>
      </c>
      <c r="I33">
        <v>101983946</v>
      </c>
      <c r="J33">
        <v>203967892</v>
      </c>
      <c r="K33">
        <v>407935784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13</v>
      </c>
      <c r="AR33">
        <v>1173989</v>
      </c>
      <c r="AS33">
        <v>7808088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927</v>
      </c>
      <c r="BA33">
        <v>374885</v>
      </c>
      <c r="BB33">
        <v>59249002</v>
      </c>
      <c r="BC33">
        <v>11283273</v>
      </c>
      <c r="BD33">
        <v>2251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6</v>
      </c>
      <c r="BK33">
        <v>14942</v>
      </c>
      <c r="BL33">
        <v>27867</v>
      </c>
      <c r="BM33">
        <v>10</v>
      </c>
      <c r="BN33">
        <v>2</v>
      </c>
      <c r="BO33">
        <v>0</v>
      </c>
      <c r="BP33">
        <v>0</v>
      </c>
      <c r="BQ33">
        <v>0</v>
      </c>
      <c r="BR33">
        <v>62</v>
      </c>
      <c r="BS33">
        <v>43</v>
      </c>
      <c r="BT33">
        <v>9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16265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>
        <v>750</v>
      </c>
      <c r="B34" t="s">
        <v>95</v>
      </c>
      <c r="C34">
        <v>69938</v>
      </c>
      <c r="D34">
        <v>81</v>
      </c>
      <c r="E34" t="s">
        <v>93</v>
      </c>
      <c r="F34">
        <v>79309692</v>
      </c>
      <c r="G34">
        <v>1134</v>
      </c>
      <c r="H34">
        <v>7</v>
      </c>
      <c r="I34">
        <v>76779437.5</v>
      </c>
      <c r="J34">
        <v>203967892</v>
      </c>
      <c r="K34">
        <v>307117750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13</v>
      </c>
      <c r="AR34">
        <v>1173989</v>
      </c>
      <c r="AS34">
        <v>7808088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927</v>
      </c>
      <c r="BA34">
        <v>374885</v>
      </c>
      <c r="BB34">
        <v>59249002</v>
      </c>
      <c r="BC34">
        <v>11283273</v>
      </c>
      <c r="BD34">
        <v>2251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6</v>
      </c>
      <c r="BK34">
        <v>14942</v>
      </c>
      <c r="BL34">
        <v>27867</v>
      </c>
      <c r="BM34">
        <v>10</v>
      </c>
      <c r="BN34">
        <v>2</v>
      </c>
      <c r="BO34">
        <v>0</v>
      </c>
      <c r="BP34">
        <v>0</v>
      </c>
      <c r="BQ34">
        <v>0</v>
      </c>
      <c r="BR34">
        <v>62</v>
      </c>
      <c r="BS34">
        <v>43</v>
      </c>
      <c r="BT34">
        <v>9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16265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>
        <v>750</v>
      </c>
      <c r="B35" t="s">
        <v>96</v>
      </c>
      <c r="C35">
        <v>69938</v>
      </c>
      <c r="D35">
        <v>81</v>
      </c>
      <c r="E35" t="s">
        <v>93</v>
      </c>
      <c r="F35">
        <v>334583392</v>
      </c>
      <c r="G35">
        <v>5895</v>
      </c>
      <c r="H35">
        <v>1</v>
      </c>
      <c r="I35">
        <v>88389084</v>
      </c>
      <c r="J35">
        <v>203967892</v>
      </c>
      <c r="K35">
        <v>353556336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13</v>
      </c>
      <c r="AR35">
        <v>1173989</v>
      </c>
      <c r="AS35">
        <v>7808088</v>
      </c>
      <c r="AT35">
        <v>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927</v>
      </c>
      <c r="BA35">
        <v>374885</v>
      </c>
      <c r="BB35">
        <v>59249002</v>
      </c>
      <c r="BC35">
        <v>11283273</v>
      </c>
      <c r="BD35">
        <v>2251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6</v>
      </c>
      <c r="BK35">
        <v>14942</v>
      </c>
      <c r="BL35">
        <v>27867</v>
      </c>
      <c r="BM35">
        <v>10</v>
      </c>
      <c r="BN35">
        <v>2</v>
      </c>
      <c r="BO35">
        <v>0</v>
      </c>
      <c r="BP35">
        <v>0</v>
      </c>
      <c r="BQ35">
        <v>0</v>
      </c>
      <c r="BR35">
        <v>62</v>
      </c>
      <c r="BS35">
        <v>43</v>
      </c>
      <c r="BT35">
        <v>9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16265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>
        <v>750</v>
      </c>
      <c r="B36" t="s">
        <v>97</v>
      </c>
      <c r="C36">
        <v>69938</v>
      </c>
      <c r="D36">
        <v>81</v>
      </c>
      <c r="E36" t="s">
        <v>93</v>
      </c>
      <c r="F36">
        <v>897024788</v>
      </c>
      <c r="G36">
        <v>16314</v>
      </c>
      <c r="H36">
        <v>3</v>
      </c>
      <c r="I36">
        <v>101103762.5</v>
      </c>
      <c r="J36">
        <v>203967892</v>
      </c>
      <c r="K36">
        <v>404415050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13</v>
      </c>
      <c r="AR36">
        <v>1173989</v>
      </c>
      <c r="AS36">
        <v>7808088</v>
      </c>
      <c r="AT36">
        <v>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927</v>
      </c>
      <c r="BA36">
        <v>374885</v>
      </c>
      <c r="BB36">
        <v>59249002</v>
      </c>
      <c r="BC36">
        <v>11283273</v>
      </c>
      <c r="BD36">
        <v>2251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6</v>
      </c>
      <c r="BK36">
        <v>14942</v>
      </c>
      <c r="BL36">
        <v>27867</v>
      </c>
      <c r="BM36">
        <v>10</v>
      </c>
      <c r="BN36">
        <v>2</v>
      </c>
      <c r="BO36">
        <v>0</v>
      </c>
      <c r="BP36">
        <v>0</v>
      </c>
      <c r="BQ36">
        <v>0</v>
      </c>
      <c r="BR36">
        <v>62</v>
      </c>
      <c r="BS36">
        <v>43</v>
      </c>
      <c r="BT36">
        <v>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16265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>
        <v>750</v>
      </c>
      <c r="B37" t="s">
        <v>98</v>
      </c>
      <c r="C37">
        <v>69938</v>
      </c>
      <c r="D37">
        <v>81</v>
      </c>
      <c r="E37" t="s">
        <v>93</v>
      </c>
      <c r="F37">
        <v>475884144</v>
      </c>
      <c r="G37">
        <v>47800</v>
      </c>
      <c r="H37">
        <v>42</v>
      </c>
      <c r="I37">
        <v>86579001</v>
      </c>
      <c r="J37">
        <v>203967892</v>
      </c>
      <c r="K37">
        <v>346316004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13</v>
      </c>
      <c r="AR37">
        <v>1173989</v>
      </c>
      <c r="AS37">
        <v>7808088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927</v>
      </c>
      <c r="BA37">
        <v>374885</v>
      </c>
      <c r="BB37">
        <v>59249002</v>
      </c>
      <c r="BC37">
        <v>11283273</v>
      </c>
      <c r="BD37">
        <v>2251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6</v>
      </c>
      <c r="BK37">
        <v>14942</v>
      </c>
      <c r="BL37">
        <v>27867</v>
      </c>
      <c r="BM37">
        <v>10</v>
      </c>
      <c r="BN37">
        <v>2</v>
      </c>
      <c r="BO37">
        <v>0</v>
      </c>
      <c r="BP37">
        <v>0</v>
      </c>
      <c r="BQ37">
        <v>0</v>
      </c>
      <c r="BR37">
        <v>62</v>
      </c>
      <c r="BS37">
        <v>43</v>
      </c>
      <c r="BT37">
        <v>9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16265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750</v>
      </c>
      <c r="B38" t="s">
        <v>92</v>
      </c>
      <c r="C38">
        <v>968</v>
      </c>
      <c r="D38">
        <v>81</v>
      </c>
      <c r="E38" t="s">
        <v>93</v>
      </c>
      <c r="F38">
        <v>1736343</v>
      </c>
      <c r="G38">
        <v>18411</v>
      </c>
      <c r="H38">
        <v>11</v>
      </c>
      <c r="I38">
        <v>2798350253</v>
      </c>
      <c r="J38">
        <v>8655656943</v>
      </c>
      <c r="K38">
        <v>11193401012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29</v>
      </c>
      <c r="AQ38">
        <v>616</v>
      </c>
      <c r="AR38">
        <v>50354179</v>
      </c>
      <c r="AS38">
        <v>337779425</v>
      </c>
      <c r="AT38">
        <v>347</v>
      </c>
      <c r="AU38">
        <v>8</v>
      </c>
      <c r="AV38">
        <v>0</v>
      </c>
      <c r="AW38">
        <v>0</v>
      </c>
      <c r="AX38">
        <v>0</v>
      </c>
      <c r="AY38">
        <v>78</v>
      </c>
      <c r="AZ38">
        <v>30029</v>
      </c>
      <c r="BA38">
        <v>14259076</v>
      </c>
      <c r="BB38">
        <v>2396372706</v>
      </c>
      <c r="BC38">
        <v>428463425</v>
      </c>
      <c r="BD38">
        <v>69057</v>
      </c>
      <c r="BE38">
        <v>17</v>
      </c>
      <c r="BF38">
        <v>0</v>
      </c>
      <c r="BG38">
        <v>0</v>
      </c>
      <c r="BH38">
        <v>63</v>
      </c>
      <c r="BI38">
        <v>15</v>
      </c>
      <c r="BJ38">
        <v>401</v>
      </c>
      <c r="BK38">
        <v>492179</v>
      </c>
      <c r="BL38">
        <v>871088</v>
      </c>
      <c r="BM38">
        <v>684</v>
      </c>
      <c r="BN38">
        <v>137</v>
      </c>
      <c r="BO38">
        <v>0</v>
      </c>
      <c r="BP38">
        <v>0</v>
      </c>
      <c r="BQ38">
        <v>0</v>
      </c>
      <c r="BR38">
        <v>1231</v>
      </c>
      <c r="BS38">
        <v>1137</v>
      </c>
      <c r="BT38">
        <v>182</v>
      </c>
      <c r="BU38">
        <v>1</v>
      </c>
      <c r="BV38">
        <v>207</v>
      </c>
      <c r="BW38">
        <v>1</v>
      </c>
      <c r="BX38">
        <v>0</v>
      </c>
      <c r="BY38">
        <v>0</v>
      </c>
      <c r="BZ38">
        <v>0</v>
      </c>
      <c r="CA38">
        <v>450972</v>
      </c>
      <c r="CB38">
        <v>2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>
        <v>750</v>
      </c>
      <c r="B39" t="s">
        <v>94</v>
      </c>
      <c r="C39">
        <v>968</v>
      </c>
      <c r="D39">
        <v>81</v>
      </c>
      <c r="E39" t="s">
        <v>93</v>
      </c>
      <c r="F39">
        <v>58806000</v>
      </c>
      <c r="G39">
        <v>60750</v>
      </c>
      <c r="H39">
        <v>750</v>
      </c>
      <c r="I39">
        <v>4327828471.5</v>
      </c>
      <c r="J39">
        <v>8655656943</v>
      </c>
      <c r="K39">
        <v>17311313886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19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29</v>
      </c>
      <c r="AQ39">
        <v>616</v>
      </c>
      <c r="AR39">
        <v>50354179</v>
      </c>
      <c r="AS39">
        <v>337779425</v>
      </c>
      <c r="AT39">
        <v>347</v>
      </c>
      <c r="AU39">
        <v>8</v>
      </c>
      <c r="AV39">
        <v>0</v>
      </c>
      <c r="AW39">
        <v>0</v>
      </c>
      <c r="AX39">
        <v>0</v>
      </c>
      <c r="AY39">
        <v>78</v>
      </c>
      <c r="AZ39">
        <v>30029</v>
      </c>
      <c r="BA39">
        <v>14259076</v>
      </c>
      <c r="BB39">
        <v>2396372706</v>
      </c>
      <c r="BC39">
        <v>428463425</v>
      </c>
      <c r="BD39">
        <v>69057</v>
      </c>
      <c r="BE39">
        <v>17</v>
      </c>
      <c r="BF39">
        <v>0</v>
      </c>
      <c r="BG39">
        <v>0</v>
      </c>
      <c r="BH39">
        <v>63</v>
      </c>
      <c r="BI39">
        <v>15</v>
      </c>
      <c r="BJ39">
        <v>401</v>
      </c>
      <c r="BK39">
        <v>492179</v>
      </c>
      <c r="BL39">
        <v>871088</v>
      </c>
      <c r="BM39">
        <v>684</v>
      </c>
      <c r="BN39">
        <v>137</v>
      </c>
      <c r="BO39">
        <v>0</v>
      </c>
      <c r="BP39">
        <v>0</v>
      </c>
      <c r="BQ39">
        <v>0</v>
      </c>
      <c r="BR39">
        <v>1231</v>
      </c>
      <c r="BS39">
        <v>1137</v>
      </c>
      <c r="BT39">
        <v>182</v>
      </c>
      <c r="BU39">
        <v>1</v>
      </c>
      <c r="BV39">
        <v>207</v>
      </c>
      <c r="BW39">
        <v>1</v>
      </c>
      <c r="BX39">
        <v>0</v>
      </c>
      <c r="BY39">
        <v>0</v>
      </c>
      <c r="BZ39">
        <v>0</v>
      </c>
      <c r="CA39">
        <v>450972</v>
      </c>
      <c r="CB39">
        <v>2</v>
      </c>
      <c r="CC39">
        <v>3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>
        <v>750</v>
      </c>
      <c r="B40" t="s">
        <v>95</v>
      </c>
      <c r="C40">
        <v>968</v>
      </c>
      <c r="D40">
        <v>81</v>
      </c>
      <c r="E40" t="s">
        <v>93</v>
      </c>
      <c r="F40">
        <v>1097712</v>
      </c>
      <c r="G40">
        <v>1134</v>
      </c>
      <c r="H40">
        <v>7</v>
      </c>
      <c r="I40">
        <v>2928865640.5</v>
      </c>
      <c r="J40">
        <v>8655656943</v>
      </c>
      <c r="K40">
        <v>11715462562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19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29</v>
      </c>
      <c r="AQ40">
        <v>616</v>
      </c>
      <c r="AR40">
        <v>50354179</v>
      </c>
      <c r="AS40">
        <v>337779425</v>
      </c>
      <c r="AT40">
        <v>347</v>
      </c>
      <c r="AU40">
        <v>8</v>
      </c>
      <c r="AV40">
        <v>0</v>
      </c>
      <c r="AW40">
        <v>0</v>
      </c>
      <c r="AX40">
        <v>0</v>
      </c>
      <c r="AY40">
        <v>78</v>
      </c>
      <c r="AZ40">
        <v>30029</v>
      </c>
      <c r="BA40">
        <v>14259076</v>
      </c>
      <c r="BB40">
        <v>2396372706</v>
      </c>
      <c r="BC40">
        <v>428463425</v>
      </c>
      <c r="BD40">
        <v>69057</v>
      </c>
      <c r="BE40">
        <v>17</v>
      </c>
      <c r="BF40">
        <v>0</v>
      </c>
      <c r="BG40">
        <v>0</v>
      </c>
      <c r="BH40">
        <v>63</v>
      </c>
      <c r="BI40">
        <v>15</v>
      </c>
      <c r="BJ40">
        <v>401</v>
      </c>
      <c r="BK40">
        <v>492179</v>
      </c>
      <c r="BL40">
        <v>871088</v>
      </c>
      <c r="BM40">
        <v>684</v>
      </c>
      <c r="BN40">
        <v>137</v>
      </c>
      <c r="BO40">
        <v>0</v>
      </c>
      <c r="BP40">
        <v>0</v>
      </c>
      <c r="BQ40">
        <v>0</v>
      </c>
      <c r="BR40">
        <v>1231</v>
      </c>
      <c r="BS40">
        <v>1137</v>
      </c>
      <c r="BT40">
        <v>182</v>
      </c>
      <c r="BU40">
        <v>1</v>
      </c>
      <c r="BV40">
        <v>207</v>
      </c>
      <c r="BW40">
        <v>1</v>
      </c>
      <c r="BX40">
        <v>0</v>
      </c>
      <c r="BY40">
        <v>0</v>
      </c>
      <c r="BZ40">
        <v>0</v>
      </c>
      <c r="CA40">
        <v>450972</v>
      </c>
      <c r="CB40">
        <v>2</v>
      </c>
      <c r="CC40">
        <v>3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>
        <v>750</v>
      </c>
      <c r="B41" t="s">
        <v>96</v>
      </c>
      <c r="C41">
        <v>968</v>
      </c>
      <c r="D41">
        <v>81</v>
      </c>
      <c r="E41" t="s">
        <v>93</v>
      </c>
      <c r="F41">
        <v>3734544</v>
      </c>
      <c r="G41">
        <v>4904</v>
      </c>
      <c r="H41">
        <v>1</v>
      </c>
      <c r="I41">
        <v>3161772087.5</v>
      </c>
      <c r="J41">
        <v>8655656943</v>
      </c>
      <c r="K41">
        <v>12647088350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19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29</v>
      </c>
      <c r="AQ41">
        <v>616</v>
      </c>
      <c r="AR41">
        <v>50354179</v>
      </c>
      <c r="AS41">
        <v>337779425</v>
      </c>
      <c r="AT41">
        <v>347</v>
      </c>
      <c r="AU41">
        <v>8</v>
      </c>
      <c r="AV41">
        <v>0</v>
      </c>
      <c r="AW41">
        <v>0</v>
      </c>
      <c r="AX41">
        <v>0</v>
      </c>
      <c r="AY41">
        <v>78</v>
      </c>
      <c r="AZ41">
        <v>30029</v>
      </c>
      <c r="BA41">
        <v>14259076</v>
      </c>
      <c r="BB41">
        <v>2396372706</v>
      </c>
      <c r="BC41">
        <v>428463425</v>
      </c>
      <c r="BD41">
        <v>69057</v>
      </c>
      <c r="BE41">
        <v>17</v>
      </c>
      <c r="BF41">
        <v>0</v>
      </c>
      <c r="BG41">
        <v>0</v>
      </c>
      <c r="BH41">
        <v>63</v>
      </c>
      <c r="BI41">
        <v>15</v>
      </c>
      <c r="BJ41">
        <v>401</v>
      </c>
      <c r="BK41">
        <v>492179</v>
      </c>
      <c r="BL41">
        <v>871088</v>
      </c>
      <c r="BM41">
        <v>684</v>
      </c>
      <c r="BN41">
        <v>137</v>
      </c>
      <c r="BO41">
        <v>0</v>
      </c>
      <c r="BP41">
        <v>0</v>
      </c>
      <c r="BQ41">
        <v>0</v>
      </c>
      <c r="BR41">
        <v>1231</v>
      </c>
      <c r="BS41">
        <v>1137</v>
      </c>
      <c r="BT41">
        <v>182</v>
      </c>
      <c r="BU41">
        <v>1</v>
      </c>
      <c r="BV41">
        <v>207</v>
      </c>
      <c r="BW41">
        <v>1</v>
      </c>
      <c r="BX41">
        <v>0</v>
      </c>
      <c r="BY41">
        <v>0</v>
      </c>
      <c r="BZ41">
        <v>0</v>
      </c>
      <c r="CA41">
        <v>450972</v>
      </c>
      <c r="CB41">
        <v>2</v>
      </c>
      <c r="CC41">
        <v>3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>
        <v>750</v>
      </c>
      <c r="B42" t="s">
        <v>97</v>
      </c>
      <c r="C42">
        <v>968</v>
      </c>
      <c r="D42">
        <v>81</v>
      </c>
      <c r="E42" t="s">
        <v>93</v>
      </c>
      <c r="F42">
        <v>10076880</v>
      </c>
      <c r="G42">
        <v>13928</v>
      </c>
      <c r="H42">
        <v>7</v>
      </c>
      <c r="I42">
        <v>4284152700.5</v>
      </c>
      <c r="J42">
        <v>8655656943</v>
      </c>
      <c r="K42">
        <v>17136610802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29</v>
      </c>
      <c r="AQ42">
        <v>616</v>
      </c>
      <c r="AR42">
        <v>50354179</v>
      </c>
      <c r="AS42">
        <v>337779425</v>
      </c>
      <c r="AT42">
        <v>347</v>
      </c>
      <c r="AU42">
        <v>8</v>
      </c>
      <c r="AV42">
        <v>0</v>
      </c>
      <c r="AW42">
        <v>0</v>
      </c>
      <c r="AX42">
        <v>0</v>
      </c>
      <c r="AY42">
        <v>78</v>
      </c>
      <c r="AZ42">
        <v>30029</v>
      </c>
      <c r="BA42">
        <v>14259076</v>
      </c>
      <c r="BB42">
        <v>2396372706</v>
      </c>
      <c r="BC42">
        <v>428463425</v>
      </c>
      <c r="BD42">
        <v>69057</v>
      </c>
      <c r="BE42">
        <v>17</v>
      </c>
      <c r="BF42">
        <v>0</v>
      </c>
      <c r="BG42">
        <v>0</v>
      </c>
      <c r="BH42">
        <v>63</v>
      </c>
      <c r="BI42">
        <v>15</v>
      </c>
      <c r="BJ42">
        <v>401</v>
      </c>
      <c r="BK42">
        <v>492179</v>
      </c>
      <c r="BL42">
        <v>871088</v>
      </c>
      <c r="BM42">
        <v>684</v>
      </c>
      <c r="BN42">
        <v>137</v>
      </c>
      <c r="BO42">
        <v>0</v>
      </c>
      <c r="BP42">
        <v>0</v>
      </c>
      <c r="BQ42">
        <v>0</v>
      </c>
      <c r="BR42">
        <v>1231</v>
      </c>
      <c r="BS42">
        <v>1137</v>
      </c>
      <c r="BT42">
        <v>182</v>
      </c>
      <c r="BU42">
        <v>1</v>
      </c>
      <c r="BV42">
        <v>207</v>
      </c>
      <c r="BW42">
        <v>1</v>
      </c>
      <c r="BX42">
        <v>0</v>
      </c>
      <c r="BY42">
        <v>0</v>
      </c>
      <c r="BZ42">
        <v>0</v>
      </c>
      <c r="CA42">
        <v>450972</v>
      </c>
      <c r="CB42">
        <v>2</v>
      </c>
      <c r="CC42">
        <v>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>
        <v>750</v>
      </c>
      <c r="B43" t="s">
        <v>98</v>
      </c>
      <c r="C43">
        <v>968</v>
      </c>
      <c r="D43">
        <v>81</v>
      </c>
      <c r="E43" t="s">
        <v>93</v>
      </c>
      <c r="F43">
        <v>4568431</v>
      </c>
      <c r="G43">
        <v>37219</v>
      </c>
      <c r="H43">
        <v>29</v>
      </c>
      <c r="I43">
        <v>3461658919.5</v>
      </c>
      <c r="J43">
        <v>8655656943</v>
      </c>
      <c r="K43">
        <v>13846635678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19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29</v>
      </c>
      <c r="AQ43">
        <v>616</v>
      </c>
      <c r="AR43">
        <v>50354179</v>
      </c>
      <c r="AS43">
        <v>337779425</v>
      </c>
      <c r="AT43">
        <v>347</v>
      </c>
      <c r="AU43">
        <v>8</v>
      </c>
      <c r="AV43">
        <v>0</v>
      </c>
      <c r="AW43">
        <v>0</v>
      </c>
      <c r="AX43">
        <v>0</v>
      </c>
      <c r="AY43">
        <v>78</v>
      </c>
      <c r="AZ43">
        <v>30029</v>
      </c>
      <c r="BA43">
        <v>14259076</v>
      </c>
      <c r="BB43">
        <v>2396372706</v>
      </c>
      <c r="BC43">
        <v>428463425</v>
      </c>
      <c r="BD43">
        <v>69057</v>
      </c>
      <c r="BE43">
        <v>17</v>
      </c>
      <c r="BF43">
        <v>0</v>
      </c>
      <c r="BG43">
        <v>0</v>
      </c>
      <c r="BH43">
        <v>63</v>
      </c>
      <c r="BI43">
        <v>15</v>
      </c>
      <c r="BJ43">
        <v>401</v>
      </c>
      <c r="BK43">
        <v>492179</v>
      </c>
      <c r="BL43">
        <v>871088</v>
      </c>
      <c r="BM43">
        <v>684</v>
      </c>
      <c r="BN43">
        <v>137</v>
      </c>
      <c r="BO43">
        <v>0</v>
      </c>
      <c r="BP43">
        <v>0</v>
      </c>
      <c r="BQ43">
        <v>0</v>
      </c>
      <c r="BR43">
        <v>1231</v>
      </c>
      <c r="BS43">
        <v>1137</v>
      </c>
      <c r="BT43">
        <v>182</v>
      </c>
      <c r="BU43">
        <v>1</v>
      </c>
      <c r="BV43">
        <v>207</v>
      </c>
      <c r="BW43">
        <v>1</v>
      </c>
      <c r="BX43">
        <v>0</v>
      </c>
      <c r="BY43">
        <v>0</v>
      </c>
      <c r="BZ43">
        <v>0</v>
      </c>
      <c r="CA43">
        <v>450972</v>
      </c>
      <c r="CB43">
        <v>2</v>
      </c>
      <c r="CC43">
        <v>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>
        <v>750</v>
      </c>
      <c r="B44" t="s">
        <v>92</v>
      </c>
      <c r="C44">
        <v>9800</v>
      </c>
      <c r="D44">
        <v>81</v>
      </c>
      <c r="E44" t="s">
        <v>93</v>
      </c>
      <c r="F44">
        <v>15889410</v>
      </c>
      <c r="G44">
        <v>20830</v>
      </c>
      <c r="H44">
        <v>10</v>
      </c>
      <c r="I44">
        <v>430998678</v>
      </c>
      <c r="J44">
        <v>1283586302</v>
      </c>
      <c r="K44">
        <v>1723994712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</v>
      </c>
      <c r="AQ44">
        <v>85</v>
      </c>
      <c r="AR44">
        <v>6864665</v>
      </c>
      <c r="AS44">
        <v>46053917</v>
      </c>
      <c r="AT44">
        <v>32</v>
      </c>
      <c r="AU44">
        <v>0</v>
      </c>
      <c r="AV44">
        <v>0</v>
      </c>
      <c r="AW44">
        <v>0</v>
      </c>
      <c r="AX44">
        <v>0</v>
      </c>
      <c r="AY44">
        <v>18</v>
      </c>
      <c r="AZ44">
        <v>4560</v>
      </c>
      <c r="BA44">
        <v>2216545</v>
      </c>
      <c r="BB44">
        <v>372744830</v>
      </c>
      <c r="BC44">
        <v>68103341</v>
      </c>
      <c r="BD44">
        <v>11250</v>
      </c>
      <c r="BE44">
        <v>2</v>
      </c>
      <c r="BF44">
        <v>0</v>
      </c>
      <c r="BG44">
        <v>0</v>
      </c>
      <c r="BH44">
        <v>0</v>
      </c>
      <c r="BI44">
        <v>1</v>
      </c>
      <c r="BJ44">
        <v>40</v>
      </c>
      <c r="BK44">
        <v>72926</v>
      </c>
      <c r="BL44">
        <v>155553</v>
      </c>
      <c r="BM44">
        <v>48</v>
      </c>
      <c r="BN44">
        <v>23</v>
      </c>
      <c r="BO44">
        <v>0</v>
      </c>
      <c r="BP44">
        <v>0</v>
      </c>
      <c r="BQ44">
        <v>0</v>
      </c>
      <c r="BR44">
        <v>307</v>
      </c>
      <c r="BS44">
        <v>175</v>
      </c>
      <c r="BT44">
        <v>27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81290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94</v>
      </c>
      <c r="C45">
        <v>9800</v>
      </c>
      <c r="D45">
        <v>81</v>
      </c>
      <c r="E45" t="s">
        <v>93</v>
      </c>
      <c r="F45">
        <v>595350000</v>
      </c>
      <c r="G45">
        <v>60750</v>
      </c>
      <c r="H45">
        <v>750</v>
      </c>
      <c r="I45">
        <v>641793151</v>
      </c>
      <c r="J45">
        <v>1283586302</v>
      </c>
      <c r="K45">
        <v>2567172604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85</v>
      </c>
      <c r="AR45">
        <v>6864665</v>
      </c>
      <c r="AS45">
        <v>46053917</v>
      </c>
      <c r="AT45">
        <v>32</v>
      </c>
      <c r="AU45">
        <v>0</v>
      </c>
      <c r="AV45">
        <v>0</v>
      </c>
      <c r="AW45">
        <v>0</v>
      </c>
      <c r="AX45">
        <v>0</v>
      </c>
      <c r="AY45">
        <v>18</v>
      </c>
      <c r="AZ45">
        <v>4560</v>
      </c>
      <c r="BA45">
        <v>2216545</v>
      </c>
      <c r="BB45">
        <v>372744830</v>
      </c>
      <c r="BC45">
        <v>68103341</v>
      </c>
      <c r="BD45">
        <v>11250</v>
      </c>
      <c r="BE45">
        <v>2</v>
      </c>
      <c r="BF45">
        <v>0</v>
      </c>
      <c r="BG45">
        <v>0</v>
      </c>
      <c r="BH45">
        <v>0</v>
      </c>
      <c r="BI45">
        <v>1</v>
      </c>
      <c r="BJ45">
        <v>40</v>
      </c>
      <c r="BK45">
        <v>72926</v>
      </c>
      <c r="BL45">
        <v>155553</v>
      </c>
      <c r="BM45">
        <v>48</v>
      </c>
      <c r="BN45">
        <v>23</v>
      </c>
      <c r="BO45">
        <v>0</v>
      </c>
      <c r="BP45">
        <v>0</v>
      </c>
      <c r="BQ45">
        <v>0</v>
      </c>
      <c r="BR45">
        <v>307</v>
      </c>
      <c r="BS45">
        <v>175</v>
      </c>
      <c r="BT45">
        <v>27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81290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95</v>
      </c>
      <c r="C46">
        <v>9800</v>
      </c>
      <c r="D46">
        <v>81</v>
      </c>
      <c r="E46" t="s">
        <v>93</v>
      </c>
      <c r="F46">
        <v>11113200</v>
      </c>
      <c r="G46">
        <v>1134</v>
      </c>
      <c r="H46">
        <v>7</v>
      </c>
      <c r="I46">
        <v>458294043.5</v>
      </c>
      <c r="J46">
        <v>1283586302</v>
      </c>
      <c r="K46">
        <v>1833176174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85</v>
      </c>
      <c r="AR46">
        <v>6864665</v>
      </c>
      <c r="AS46">
        <v>46053917</v>
      </c>
      <c r="AT46">
        <v>32</v>
      </c>
      <c r="AU46">
        <v>0</v>
      </c>
      <c r="AV46">
        <v>0</v>
      </c>
      <c r="AW46">
        <v>0</v>
      </c>
      <c r="AX46">
        <v>0</v>
      </c>
      <c r="AY46">
        <v>18</v>
      </c>
      <c r="AZ46">
        <v>4560</v>
      </c>
      <c r="BA46">
        <v>2216545</v>
      </c>
      <c r="BB46">
        <v>372744830</v>
      </c>
      <c r="BC46">
        <v>68103341</v>
      </c>
      <c r="BD46">
        <v>11250</v>
      </c>
      <c r="BE46">
        <v>2</v>
      </c>
      <c r="BF46">
        <v>0</v>
      </c>
      <c r="BG46">
        <v>0</v>
      </c>
      <c r="BH46">
        <v>0</v>
      </c>
      <c r="BI46">
        <v>1</v>
      </c>
      <c r="BJ46">
        <v>40</v>
      </c>
      <c r="BK46">
        <v>72926</v>
      </c>
      <c r="BL46">
        <v>155553</v>
      </c>
      <c r="BM46">
        <v>48</v>
      </c>
      <c r="BN46">
        <v>23</v>
      </c>
      <c r="BO46">
        <v>0</v>
      </c>
      <c r="BP46">
        <v>0</v>
      </c>
      <c r="BQ46">
        <v>0</v>
      </c>
      <c r="BR46">
        <v>307</v>
      </c>
      <c r="BS46">
        <v>175</v>
      </c>
      <c r="BT46">
        <v>27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81290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96</v>
      </c>
      <c r="C47">
        <v>9800</v>
      </c>
      <c r="D47">
        <v>81</v>
      </c>
      <c r="E47" t="s">
        <v>93</v>
      </c>
      <c r="F47">
        <v>50234800</v>
      </c>
      <c r="G47">
        <v>6477</v>
      </c>
      <c r="H47">
        <v>1</v>
      </c>
      <c r="I47">
        <v>500609857</v>
      </c>
      <c r="J47">
        <v>1283586302</v>
      </c>
      <c r="K47">
        <v>2002439428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85</v>
      </c>
      <c r="AR47">
        <v>6864665</v>
      </c>
      <c r="AS47">
        <v>46053917</v>
      </c>
      <c r="AT47">
        <v>32</v>
      </c>
      <c r="AU47">
        <v>0</v>
      </c>
      <c r="AV47">
        <v>0</v>
      </c>
      <c r="AW47">
        <v>0</v>
      </c>
      <c r="AX47">
        <v>0</v>
      </c>
      <c r="AY47">
        <v>18</v>
      </c>
      <c r="AZ47">
        <v>4560</v>
      </c>
      <c r="BA47">
        <v>2216545</v>
      </c>
      <c r="BB47">
        <v>372744830</v>
      </c>
      <c r="BC47">
        <v>68103341</v>
      </c>
      <c r="BD47">
        <v>11250</v>
      </c>
      <c r="BE47">
        <v>2</v>
      </c>
      <c r="BF47">
        <v>0</v>
      </c>
      <c r="BG47">
        <v>0</v>
      </c>
      <c r="BH47">
        <v>0</v>
      </c>
      <c r="BI47">
        <v>1</v>
      </c>
      <c r="BJ47">
        <v>40</v>
      </c>
      <c r="BK47">
        <v>72926</v>
      </c>
      <c r="BL47">
        <v>155553</v>
      </c>
      <c r="BM47">
        <v>48</v>
      </c>
      <c r="BN47">
        <v>23</v>
      </c>
      <c r="BO47">
        <v>0</v>
      </c>
      <c r="BP47">
        <v>0</v>
      </c>
      <c r="BQ47">
        <v>0</v>
      </c>
      <c r="BR47">
        <v>307</v>
      </c>
      <c r="BS47">
        <v>175</v>
      </c>
      <c r="BT47">
        <v>27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81290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97</v>
      </c>
      <c r="C48">
        <v>9800</v>
      </c>
      <c r="D48">
        <v>81</v>
      </c>
      <c r="E48" t="s">
        <v>93</v>
      </c>
      <c r="F48">
        <v>109995200</v>
      </c>
      <c r="G48">
        <v>14700</v>
      </c>
      <c r="H48">
        <v>5</v>
      </c>
      <c r="I48">
        <v>644020222</v>
      </c>
      <c r="J48">
        <v>1283586302</v>
      </c>
      <c r="K48">
        <v>2576080888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85</v>
      </c>
      <c r="AR48">
        <v>6864665</v>
      </c>
      <c r="AS48">
        <v>46053917</v>
      </c>
      <c r="AT48">
        <v>32</v>
      </c>
      <c r="AU48">
        <v>0</v>
      </c>
      <c r="AV48">
        <v>0</v>
      </c>
      <c r="AW48">
        <v>0</v>
      </c>
      <c r="AX48">
        <v>0</v>
      </c>
      <c r="AY48">
        <v>18</v>
      </c>
      <c r="AZ48">
        <v>4560</v>
      </c>
      <c r="BA48">
        <v>2216545</v>
      </c>
      <c r="BB48">
        <v>372744830</v>
      </c>
      <c r="BC48">
        <v>68103341</v>
      </c>
      <c r="BD48">
        <v>11250</v>
      </c>
      <c r="BE48">
        <v>2</v>
      </c>
      <c r="BF48">
        <v>0</v>
      </c>
      <c r="BG48">
        <v>0</v>
      </c>
      <c r="BH48">
        <v>0</v>
      </c>
      <c r="BI48">
        <v>1</v>
      </c>
      <c r="BJ48">
        <v>40</v>
      </c>
      <c r="BK48">
        <v>72926</v>
      </c>
      <c r="BL48">
        <v>155553</v>
      </c>
      <c r="BM48">
        <v>48</v>
      </c>
      <c r="BN48">
        <v>23</v>
      </c>
      <c r="BO48">
        <v>0</v>
      </c>
      <c r="BP48">
        <v>0</v>
      </c>
      <c r="BQ48">
        <v>0</v>
      </c>
      <c r="BR48">
        <v>307</v>
      </c>
      <c r="BS48">
        <v>175</v>
      </c>
      <c r="BT48">
        <v>27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81290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98</v>
      </c>
      <c r="C49">
        <v>9800</v>
      </c>
      <c r="D49">
        <v>81</v>
      </c>
      <c r="E49" t="s">
        <v>93</v>
      </c>
      <c r="F49">
        <v>57174230</v>
      </c>
      <c r="G49">
        <v>38948</v>
      </c>
      <c r="H49">
        <v>36</v>
      </c>
      <c r="I49">
        <v>523726948</v>
      </c>
      <c r="J49">
        <v>1283586302</v>
      </c>
      <c r="K49">
        <v>2094907792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85</v>
      </c>
      <c r="AR49">
        <v>6864665</v>
      </c>
      <c r="AS49">
        <v>46053917</v>
      </c>
      <c r="AT49">
        <v>32</v>
      </c>
      <c r="AU49">
        <v>0</v>
      </c>
      <c r="AV49">
        <v>0</v>
      </c>
      <c r="AW49">
        <v>0</v>
      </c>
      <c r="AX49">
        <v>0</v>
      </c>
      <c r="AY49">
        <v>18</v>
      </c>
      <c r="AZ49">
        <v>4560</v>
      </c>
      <c r="BA49">
        <v>2216545</v>
      </c>
      <c r="BB49">
        <v>372744830</v>
      </c>
      <c r="BC49">
        <v>68103341</v>
      </c>
      <c r="BD49">
        <v>11250</v>
      </c>
      <c r="BE49">
        <v>2</v>
      </c>
      <c r="BF49">
        <v>0</v>
      </c>
      <c r="BG49">
        <v>0</v>
      </c>
      <c r="BH49">
        <v>0</v>
      </c>
      <c r="BI49">
        <v>1</v>
      </c>
      <c r="BJ49">
        <v>40</v>
      </c>
      <c r="BK49">
        <v>72926</v>
      </c>
      <c r="BL49">
        <v>155553</v>
      </c>
      <c r="BM49">
        <v>48</v>
      </c>
      <c r="BN49">
        <v>23</v>
      </c>
      <c r="BO49">
        <v>0</v>
      </c>
      <c r="BP49">
        <v>0</v>
      </c>
      <c r="BQ49">
        <v>0</v>
      </c>
      <c r="BR49">
        <v>307</v>
      </c>
      <c r="BS49">
        <v>175</v>
      </c>
      <c r="BT49">
        <v>27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81290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A4" sqref="A4:G1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.7109375" bestFit="1" customWidth="1"/>
    <col min="4" max="4" width="10" bestFit="1" customWidth="1"/>
    <col min="5" max="5" width="13.140625" bestFit="1" customWidth="1"/>
    <col min="6" max="7" width="11" bestFit="1" customWidth="1"/>
    <col min="8" max="8" width="11.28515625" bestFit="1" customWidth="1"/>
  </cols>
  <sheetData>
    <row r="3" spans="1:8" x14ac:dyDescent="0.25">
      <c r="A3" s="1" t="s">
        <v>101</v>
      </c>
      <c r="B3" s="1" t="s">
        <v>102</v>
      </c>
    </row>
    <row r="4" spans="1:8" x14ac:dyDescent="0.25">
      <c r="A4" s="1" t="s">
        <v>99</v>
      </c>
      <c r="B4" t="s">
        <v>92</v>
      </c>
      <c r="C4" t="s">
        <v>94</v>
      </c>
      <c r="D4" t="s">
        <v>95</v>
      </c>
      <c r="E4" t="s">
        <v>96</v>
      </c>
      <c r="F4" t="s">
        <v>98</v>
      </c>
      <c r="G4" t="s">
        <v>97</v>
      </c>
      <c r="H4" t="s">
        <v>100</v>
      </c>
    </row>
    <row r="5" spans="1:8" x14ac:dyDescent="0.25">
      <c r="A5" s="2">
        <v>968</v>
      </c>
      <c r="B5" s="3">
        <v>1736343</v>
      </c>
      <c r="C5" s="3">
        <v>58806000</v>
      </c>
      <c r="D5" s="3">
        <v>1097712</v>
      </c>
      <c r="E5" s="3">
        <v>3734544</v>
      </c>
      <c r="F5" s="3">
        <v>4568431</v>
      </c>
      <c r="G5" s="3">
        <v>10076880</v>
      </c>
      <c r="H5" s="3">
        <v>80019910</v>
      </c>
    </row>
    <row r="6" spans="1:8" x14ac:dyDescent="0.25">
      <c r="A6" s="2">
        <v>9800</v>
      </c>
      <c r="B6" s="3">
        <v>15889410</v>
      </c>
      <c r="C6" s="3">
        <v>595350000</v>
      </c>
      <c r="D6" s="3">
        <v>11113200</v>
      </c>
      <c r="E6" s="3">
        <v>50234800</v>
      </c>
      <c r="F6" s="3">
        <v>57174230</v>
      </c>
      <c r="G6" s="3">
        <v>109995200</v>
      </c>
      <c r="H6" s="3">
        <v>839756840</v>
      </c>
    </row>
    <row r="7" spans="1:8" x14ac:dyDescent="0.25">
      <c r="A7" s="2">
        <v>20000</v>
      </c>
      <c r="B7" s="3">
        <v>42135075</v>
      </c>
      <c r="C7" s="3">
        <v>1215000000</v>
      </c>
      <c r="D7" s="3">
        <v>22680000</v>
      </c>
      <c r="E7" s="3">
        <v>100120000</v>
      </c>
      <c r="F7" s="3">
        <v>126383009</v>
      </c>
      <c r="G7" s="3">
        <v>233400000</v>
      </c>
      <c r="H7" s="3">
        <v>1739718084</v>
      </c>
    </row>
    <row r="8" spans="1:8" x14ac:dyDescent="0.25">
      <c r="A8" s="2">
        <v>29768</v>
      </c>
      <c r="B8" s="3">
        <v>57884234</v>
      </c>
      <c r="C8" s="3">
        <v>1808406000</v>
      </c>
      <c r="D8" s="3">
        <v>33756912</v>
      </c>
      <c r="E8" s="3">
        <v>143838976</v>
      </c>
      <c r="F8" s="3">
        <v>188097423</v>
      </c>
      <c r="G8" s="3">
        <v>344713440</v>
      </c>
      <c r="H8" s="3">
        <v>2576696985</v>
      </c>
    </row>
    <row r="9" spans="1:8" x14ac:dyDescent="0.25">
      <c r="A9" s="2">
        <v>39762</v>
      </c>
      <c r="B9" s="3">
        <v>90196614</v>
      </c>
      <c r="C9" s="3">
        <v>-1879425796</v>
      </c>
      <c r="D9" s="3">
        <v>45090108</v>
      </c>
      <c r="E9" s="3">
        <v>200877624</v>
      </c>
      <c r="F9" s="3">
        <v>257680434</v>
      </c>
      <c r="G9" s="3">
        <v>466090164</v>
      </c>
      <c r="H9" s="3">
        <v>-819490852</v>
      </c>
    </row>
    <row r="10" spans="1:8" x14ac:dyDescent="0.25">
      <c r="A10" s="2">
        <v>49928</v>
      </c>
      <c r="B10" s="3">
        <v>121341155</v>
      </c>
      <c r="C10" s="3">
        <v>-1261841296</v>
      </c>
      <c r="D10" s="3">
        <v>56618352</v>
      </c>
      <c r="E10" s="3">
        <v>248042304</v>
      </c>
      <c r="F10" s="3">
        <v>315469325</v>
      </c>
      <c r="G10" s="3">
        <v>596439888</v>
      </c>
      <c r="H10" s="3">
        <v>76069728</v>
      </c>
    </row>
    <row r="11" spans="1:8" x14ac:dyDescent="0.25">
      <c r="A11" s="2">
        <v>59858</v>
      </c>
      <c r="B11" s="3">
        <v>135774046</v>
      </c>
      <c r="C11" s="3">
        <v>-658593796</v>
      </c>
      <c r="D11" s="3">
        <v>67878972</v>
      </c>
      <c r="E11" s="3">
        <v>295818236</v>
      </c>
      <c r="F11" s="3">
        <v>407300210</v>
      </c>
      <c r="G11" s="3">
        <v>742718064</v>
      </c>
      <c r="H11" s="3">
        <v>990895732</v>
      </c>
    </row>
    <row r="12" spans="1:8" x14ac:dyDescent="0.25">
      <c r="A12" s="2">
        <v>69938</v>
      </c>
      <c r="B12" s="3">
        <v>169966303</v>
      </c>
      <c r="C12" s="3">
        <v>-46233796</v>
      </c>
      <c r="D12" s="3">
        <v>79309692</v>
      </c>
      <c r="E12" s="3">
        <v>334583392</v>
      </c>
      <c r="F12" s="3">
        <v>475884144</v>
      </c>
      <c r="G12" s="3">
        <v>897024788</v>
      </c>
      <c r="H12" s="3">
        <v>1910534523</v>
      </c>
    </row>
    <row r="13" spans="1:8" x14ac:dyDescent="0.25">
      <c r="A13" s="2" t="s">
        <v>100</v>
      </c>
      <c r="B13" s="3">
        <v>634923180</v>
      </c>
      <c r="C13" s="3">
        <v>-168532684</v>
      </c>
      <c r="D13" s="3">
        <v>317544948</v>
      </c>
      <c r="E13" s="3">
        <v>1377249876</v>
      </c>
      <c r="F13" s="3">
        <v>1832557206</v>
      </c>
      <c r="G13" s="3">
        <v>3400458424</v>
      </c>
      <c r="H13" s="3">
        <v>7394200950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B12:G12"/>
    </sheetView>
  </sheetViews>
  <sheetFormatPr defaultRowHeight="15" x14ac:dyDescent="0.25"/>
  <cols>
    <col min="2" max="2" width="11.7109375" bestFit="1" customWidth="1"/>
  </cols>
  <sheetData>
    <row r="1" spans="1:7" x14ac:dyDescent="0.25">
      <c r="A1" s="4" t="s">
        <v>99</v>
      </c>
      <c r="B1" s="4" t="s">
        <v>94</v>
      </c>
      <c r="C1" s="4" t="s">
        <v>97</v>
      </c>
      <c r="D1" s="4" t="s">
        <v>96</v>
      </c>
      <c r="E1" s="4" t="s">
        <v>98</v>
      </c>
      <c r="F1" s="4" t="s">
        <v>92</v>
      </c>
      <c r="G1" s="4" t="s">
        <v>95</v>
      </c>
    </row>
    <row r="2" spans="1:7" x14ac:dyDescent="0.25">
      <c r="A2" s="2">
        <v>968</v>
      </c>
      <c r="B2" s="3">
        <f>A2*60750</f>
        <v>58806000</v>
      </c>
      <c r="C2" s="3">
        <v>10076880</v>
      </c>
      <c r="D2" s="3">
        <v>3734544</v>
      </c>
      <c r="E2" s="3">
        <v>4568431</v>
      </c>
      <c r="F2" s="3">
        <v>1736343</v>
      </c>
      <c r="G2" s="3">
        <v>1097712</v>
      </c>
    </row>
    <row r="3" spans="1:7" x14ac:dyDescent="0.25">
      <c r="A3" s="2">
        <v>9800</v>
      </c>
      <c r="B3" s="3">
        <f t="shared" ref="B3:B9" si="0">A3*60750</f>
        <v>595350000</v>
      </c>
      <c r="C3" s="3">
        <v>109995200</v>
      </c>
      <c r="D3" s="3">
        <v>50234800</v>
      </c>
      <c r="E3" s="3">
        <v>57174230</v>
      </c>
      <c r="F3" s="3">
        <v>15889410</v>
      </c>
      <c r="G3" s="3">
        <v>11113200</v>
      </c>
    </row>
    <row r="4" spans="1:7" x14ac:dyDescent="0.25">
      <c r="A4" s="2">
        <v>20000</v>
      </c>
      <c r="B4" s="3">
        <f t="shared" si="0"/>
        <v>1215000000</v>
      </c>
      <c r="C4" s="3">
        <v>233400000</v>
      </c>
      <c r="D4" s="3">
        <v>100120000</v>
      </c>
      <c r="E4" s="3">
        <v>126383009</v>
      </c>
      <c r="F4" s="3">
        <v>42135075</v>
      </c>
      <c r="G4" s="3">
        <v>22680000</v>
      </c>
    </row>
    <row r="5" spans="1:7" x14ac:dyDescent="0.25">
      <c r="A5" s="2">
        <v>29768</v>
      </c>
      <c r="B5" s="3">
        <f t="shared" si="0"/>
        <v>1808406000</v>
      </c>
      <c r="C5" s="3">
        <v>344713440</v>
      </c>
      <c r="D5" s="3">
        <v>143838976</v>
      </c>
      <c r="E5" s="3">
        <v>188097423</v>
      </c>
      <c r="F5" s="3">
        <v>57884234</v>
      </c>
      <c r="G5" s="3">
        <v>33756912</v>
      </c>
    </row>
    <row r="6" spans="1:7" x14ac:dyDescent="0.25">
      <c r="A6" s="2">
        <v>39762</v>
      </c>
      <c r="B6" s="3">
        <f t="shared" si="0"/>
        <v>2415541500</v>
      </c>
      <c r="C6" s="3">
        <v>466090164</v>
      </c>
      <c r="D6" s="3">
        <v>200877624</v>
      </c>
      <c r="E6" s="3">
        <v>257680434</v>
      </c>
      <c r="F6" s="3">
        <v>90196614</v>
      </c>
      <c r="G6" s="3">
        <v>45090108</v>
      </c>
    </row>
    <row r="7" spans="1:7" x14ac:dyDescent="0.25">
      <c r="A7" s="2">
        <v>49928</v>
      </c>
      <c r="B7" s="3">
        <f t="shared" si="0"/>
        <v>3033126000</v>
      </c>
      <c r="C7" s="3">
        <v>596439888</v>
      </c>
      <c r="D7" s="3">
        <v>248042304</v>
      </c>
      <c r="E7" s="3">
        <v>315469325</v>
      </c>
      <c r="F7" s="3">
        <v>121341155</v>
      </c>
      <c r="G7" s="3">
        <v>56618352</v>
      </c>
    </row>
    <row r="8" spans="1:7" x14ac:dyDescent="0.25">
      <c r="A8" s="2">
        <v>59858</v>
      </c>
      <c r="B8" s="3">
        <f t="shared" si="0"/>
        <v>3636373500</v>
      </c>
      <c r="C8" s="3">
        <v>742718064</v>
      </c>
      <c r="D8" s="3">
        <v>295818236</v>
      </c>
      <c r="E8" s="3">
        <v>407300210</v>
      </c>
      <c r="F8" s="3">
        <v>135774046</v>
      </c>
      <c r="G8" s="3">
        <v>67878972</v>
      </c>
    </row>
    <row r="9" spans="1:7" x14ac:dyDescent="0.25">
      <c r="A9" s="2">
        <v>69938</v>
      </c>
      <c r="B9" s="3">
        <f t="shared" si="0"/>
        <v>4248733500</v>
      </c>
      <c r="C9" s="3">
        <v>897024788</v>
      </c>
      <c r="D9" s="3">
        <v>334583392</v>
      </c>
      <c r="E9" s="3">
        <v>475884144</v>
      </c>
      <c r="F9" s="3">
        <v>169966303</v>
      </c>
      <c r="G9" s="3">
        <v>79309692</v>
      </c>
    </row>
    <row r="12" spans="1:7" x14ac:dyDescent="0.25">
      <c r="B12">
        <f t="shared" ref="B12:F12" si="1">B9/$G$9</f>
        <v>53.571428571428569</v>
      </c>
      <c r="C12">
        <f t="shared" si="1"/>
        <v>11.310405643738978</v>
      </c>
      <c r="D12">
        <f t="shared" si="1"/>
        <v>4.2186948853615522</v>
      </c>
      <c r="E12">
        <f t="shared" si="1"/>
        <v>6.0003277279150193</v>
      </c>
      <c r="F12">
        <f t="shared" si="1"/>
        <v>2.1430710259220271</v>
      </c>
      <c r="G12">
        <f>G9/$G$9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modified xsi:type="dcterms:W3CDTF">2019-09-21T08:20:52Z</dcterms:modified>
</cp:coreProperties>
</file>