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uval\Desktop\Entropy Sketch Dimension\"/>
    </mc:Choice>
  </mc:AlternateContent>
  <xr:revisionPtr revIDLastSave="0" documentId="13_ncr:1_{530D7B10-8416-4380-A1A4-ED582880E5D3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Sheet1" sheetId="2" r:id="rId1"/>
    <sheet name="Sheet2" sheetId="3" r:id="rId2"/>
    <sheet name="combined" sheetId="1" r:id="rId3"/>
  </sheets>
  <externalReferences>
    <externalReference r:id="rId4"/>
  </externalReferences>
  <calcPr calcId="191029"/>
  <pivotCaches>
    <pivotCache cacheId="1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7" i="3" l="1"/>
  <c r="C17" i="3"/>
  <c r="D17" i="3"/>
  <c r="E17" i="3"/>
  <c r="F17" i="3"/>
  <c r="G17" i="3"/>
  <c r="H17" i="3"/>
  <c r="B18" i="3"/>
  <c r="C18" i="3"/>
  <c r="D18" i="3"/>
  <c r="E18" i="3"/>
  <c r="F18" i="3"/>
  <c r="G18" i="3"/>
  <c r="H18" i="3"/>
  <c r="B19" i="3"/>
  <c r="C19" i="3"/>
  <c r="D19" i="3"/>
  <c r="E19" i="3"/>
  <c r="F19" i="3"/>
  <c r="G19" i="3"/>
  <c r="H19" i="3"/>
  <c r="B20" i="3"/>
  <c r="C20" i="3"/>
  <c r="D20" i="3"/>
  <c r="E20" i="3"/>
  <c r="F20" i="3"/>
  <c r="G20" i="3"/>
  <c r="H20" i="3"/>
  <c r="B21" i="3"/>
  <c r="C21" i="3"/>
  <c r="D21" i="3"/>
  <c r="E21" i="3"/>
  <c r="F21" i="3"/>
  <c r="G21" i="3"/>
  <c r="H21" i="3"/>
  <c r="B22" i="3"/>
  <c r="C22" i="3"/>
  <c r="D22" i="3"/>
  <c r="E22" i="3"/>
  <c r="F22" i="3"/>
  <c r="G22" i="3"/>
  <c r="H22" i="3"/>
  <c r="B23" i="3"/>
  <c r="C23" i="3"/>
  <c r="D23" i="3"/>
  <c r="E23" i="3"/>
  <c r="F23" i="3"/>
  <c r="G23" i="3"/>
  <c r="H23" i="3"/>
  <c r="B24" i="3"/>
  <c r="C24" i="3"/>
  <c r="D24" i="3"/>
  <c r="E24" i="3"/>
  <c r="F24" i="3"/>
  <c r="G24" i="3"/>
  <c r="H24" i="3"/>
  <c r="B25" i="3"/>
  <c r="C25" i="3"/>
  <c r="D25" i="3"/>
  <c r="E25" i="3"/>
  <c r="F25" i="3"/>
  <c r="G25" i="3"/>
  <c r="H25" i="3"/>
  <c r="C16" i="3"/>
  <c r="D16" i="3"/>
  <c r="E16" i="3"/>
  <c r="F16" i="3"/>
  <c r="G16" i="3"/>
  <c r="H16" i="3"/>
  <c r="B16" i="3"/>
</calcChain>
</file>

<file path=xl/sharedStrings.xml><?xml version="1.0" encoding="utf-8"?>
<sst xmlns="http://schemas.openxmlformats.org/spreadsheetml/2006/main" count="192" uniqueCount="36">
  <si>
    <t>LoopIndex</t>
  </si>
  <si>
    <t>Monitoring Scheme</t>
  </si>
  <si>
    <t>Vector Length</t>
  </si>
  <si>
    <t># Nodes</t>
  </si>
  <si>
    <t>Approximation</t>
  </si>
  <si>
    <t>Bandwidth</t>
  </si>
  <si>
    <t># Messages</t>
  </si>
  <si>
    <t># Full Syncs</t>
  </si>
  <si>
    <t>Lower-Bound</t>
  </si>
  <si>
    <t>Function's Value</t>
  </si>
  <si>
    <t>Upper-Bound</t>
  </si>
  <si>
    <t>Server 1</t>
  </si>
  <si>
    <t>Server 2</t>
  </si>
  <si>
    <t>Server 3</t>
  </si>
  <si>
    <t>Server 4</t>
  </si>
  <si>
    <t>Server 5</t>
  </si>
  <si>
    <t>Server 6</t>
  </si>
  <si>
    <t>Server 7</t>
  </si>
  <si>
    <t>Server 8</t>
  </si>
  <si>
    <t>Server 9</t>
  </si>
  <si>
    <t>Server 10</t>
  </si>
  <si>
    <t>Server 11</t>
  </si>
  <si>
    <t>Server 12</t>
  </si>
  <si>
    <t>Entropy</t>
  </si>
  <si>
    <t>Value</t>
  </si>
  <si>
    <t>Additive1.5</t>
  </si>
  <si>
    <t>FGM</t>
  </si>
  <si>
    <t>Vector</t>
  </si>
  <si>
    <t>Oracle Vector</t>
  </si>
  <si>
    <t>Oracle</t>
  </si>
  <si>
    <t>Naive</t>
  </si>
  <si>
    <t>Dist L1</t>
  </si>
  <si>
    <t>Row Labels</t>
  </si>
  <si>
    <t>Grand Total</t>
  </si>
  <si>
    <t>Sum of Bandwidth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</si>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</sst>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6" fillId="33" borderId="10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Sheet2!$B$15</c:f>
              <c:strCache>
                <c:ptCount val="1"/>
                <c:pt idx="0">
                  <c:v>Dist L1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Sheet2!$A$16:$A$25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Sheet2!$B$16:$B$25</c:f>
              <c:numCache>
                <c:formatCode>General</c:formatCode>
                <c:ptCount val="10"/>
                <c:pt idx="0">
                  <c:v>31.502500000000001</c:v>
                </c:pt>
                <c:pt idx="1">
                  <c:v>61.154166666666669</c:v>
                </c:pt>
                <c:pt idx="2">
                  <c:v>96.054444444444442</c:v>
                </c:pt>
                <c:pt idx="3">
                  <c:v>113.00739583333333</c:v>
                </c:pt>
                <c:pt idx="4">
                  <c:v>136.99616666666665</c:v>
                </c:pt>
                <c:pt idx="5">
                  <c:v>146.93013888888888</c:v>
                </c:pt>
                <c:pt idx="6">
                  <c:v>165.39351190476191</c:v>
                </c:pt>
                <c:pt idx="7">
                  <c:v>182.87593749999999</c:v>
                </c:pt>
                <c:pt idx="8">
                  <c:v>188.33925925925925</c:v>
                </c:pt>
                <c:pt idx="9">
                  <c:v>197.33041666666668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5B-45B5-98C2-864AB8977C24}"/>
            </c:ext>
          </c:extLst>
        </c:ser>
        <c:ser>
          <c:idx val="1"/>
          <c:order val="1"/>
          <c:tx>
            <c:strRef>
              <c:f>Sheet2!$C$15</c:f>
              <c:strCache>
                <c:ptCount val="1"/>
                <c:pt idx="0">
                  <c:v>FGM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Sheet2!$A$16:$A$25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Sheet2!$C$16:$C$25</c:f>
              <c:numCache>
                <c:formatCode>General</c:formatCode>
                <c:ptCount val="10"/>
                <c:pt idx="0">
                  <c:v>56.892083333333332</c:v>
                </c:pt>
                <c:pt idx="1">
                  <c:v>89.394166666666663</c:v>
                </c:pt>
                <c:pt idx="2">
                  <c:v>131.51465277777777</c:v>
                </c:pt>
                <c:pt idx="3">
                  <c:v>167.67250000000001</c:v>
                </c:pt>
                <c:pt idx="4">
                  <c:v>203.2225</c:v>
                </c:pt>
                <c:pt idx="5">
                  <c:v>216.77059027777779</c:v>
                </c:pt>
                <c:pt idx="6">
                  <c:v>241.50931547619047</c:v>
                </c:pt>
                <c:pt idx="7">
                  <c:v>261.92390625000002</c:v>
                </c:pt>
                <c:pt idx="8">
                  <c:v>272.72870370370373</c:v>
                </c:pt>
                <c:pt idx="9">
                  <c:v>287.05358333333334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5B-45B5-98C2-864AB8977C24}"/>
            </c:ext>
          </c:extLst>
        </c:ser>
        <c:ser>
          <c:idx val="4"/>
          <c:order val="2"/>
          <c:tx>
            <c:strRef>
              <c:f>Sheet2!$D$15</c:f>
              <c:strCache>
                <c:ptCount val="1"/>
                <c:pt idx="0">
                  <c:v>Naive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Sheet2!$A$16:$A$25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Sheet2!$D$16:$D$25</c:f>
              <c:numCache>
                <c:formatCode>General</c:formatCode>
                <c:ptCount val="10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E5B-45B5-98C2-864AB8977C24}"/>
            </c:ext>
          </c:extLst>
        </c:ser>
        <c:ser>
          <c:idx val="5"/>
          <c:order val="3"/>
          <c:tx>
            <c:strRef>
              <c:f>Sheet2!$E$15</c:f>
              <c:strCache>
                <c:ptCount val="1"/>
                <c:pt idx="0">
                  <c:v>Oracle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Sheet2!$A$16:$A$25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Sheet2!$E$16:$E$25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E5B-45B5-98C2-864AB8977C24}"/>
            </c:ext>
          </c:extLst>
        </c:ser>
        <c:ser>
          <c:idx val="6"/>
          <c:order val="4"/>
          <c:tx>
            <c:strRef>
              <c:f>Sheet2!$F$15</c:f>
              <c:strCache>
                <c:ptCount val="1"/>
                <c:pt idx="0">
                  <c:v>Oracle Vector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Sheet2!$A$16:$A$25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Sheet2!$F$16:$F$25</c:f>
              <c:numCache>
                <c:formatCode>General</c:formatCode>
                <c:ptCount val="10"/>
                <c:pt idx="0">
                  <c:v>31.375</c:v>
                </c:pt>
                <c:pt idx="1">
                  <c:v>55.041666666666664</c:v>
                </c:pt>
                <c:pt idx="2">
                  <c:v>80.458333333333329</c:v>
                </c:pt>
                <c:pt idx="3">
                  <c:v>99</c:v>
                </c:pt>
                <c:pt idx="4">
                  <c:v>118.625</c:v>
                </c:pt>
                <c:pt idx="5">
                  <c:v>127.41666666666667</c:v>
                </c:pt>
                <c:pt idx="6">
                  <c:v>142.04166666666666</c:v>
                </c:pt>
                <c:pt idx="7">
                  <c:v>152.20833333333334</c:v>
                </c:pt>
                <c:pt idx="8">
                  <c:v>157.25</c:v>
                </c:pt>
                <c:pt idx="9">
                  <c:v>163.375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7E5B-45B5-98C2-864AB8977C24}"/>
            </c:ext>
          </c:extLst>
        </c:ser>
        <c:ser>
          <c:idx val="2"/>
          <c:order val="5"/>
          <c:tx>
            <c:strRef>
              <c:f>Sheet2!$G$15</c:f>
              <c:strCache>
                <c:ptCount val="1"/>
                <c:pt idx="0">
                  <c:v>Value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Sheet2!$A$16:$A$25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Sheet2!$G$16:$G$25</c:f>
              <c:numCache>
                <c:formatCode>General</c:formatCode>
                <c:ptCount val="10"/>
                <c:pt idx="0">
                  <c:v>44.0075</c:v>
                </c:pt>
                <c:pt idx="1">
                  <c:v>84.111666666666665</c:v>
                </c:pt>
                <c:pt idx="2">
                  <c:v>128.07916666666668</c:v>
                </c:pt>
                <c:pt idx="3">
                  <c:v>165.01635416666667</c:v>
                </c:pt>
                <c:pt idx="4">
                  <c:v>200.97833333333332</c:v>
                </c:pt>
                <c:pt idx="5">
                  <c:v>214.92284722222223</c:v>
                </c:pt>
                <c:pt idx="6">
                  <c:v>239.89267857142858</c:v>
                </c:pt>
                <c:pt idx="7">
                  <c:v>260.37515624999997</c:v>
                </c:pt>
                <c:pt idx="8">
                  <c:v>271.34120370370368</c:v>
                </c:pt>
                <c:pt idx="9">
                  <c:v>285.81900000000002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7E5B-45B5-98C2-864AB8977C24}"/>
            </c:ext>
          </c:extLst>
        </c:ser>
        <c:ser>
          <c:idx val="3"/>
          <c:order val="6"/>
          <c:tx>
            <c:strRef>
              <c:f>Sheet2!$H$15</c:f>
              <c:strCache>
                <c:ptCount val="1"/>
                <c:pt idx="0">
                  <c:v>Vector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Sheet2!$A$16:$A$25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Sheet2!$H$16:$H$25</c:f>
              <c:numCache>
                <c:formatCode>General</c:formatCode>
                <c:ptCount val="10"/>
                <c:pt idx="0">
                  <c:v>43.416666666666664</c:v>
                </c:pt>
                <c:pt idx="1">
                  <c:v>78.541666666666671</c:v>
                </c:pt>
                <c:pt idx="2">
                  <c:v>96.791666666666671</c:v>
                </c:pt>
                <c:pt idx="3">
                  <c:v>118.79166666666667</c:v>
                </c:pt>
                <c:pt idx="4">
                  <c:v>145.375</c:v>
                </c:pt>
                <c:pt idx="5">
                  <c:v>157.16666666666666</c:v>
                </c:pt>
                <c:pt idx="6">
                  <c:v>158.66666666666666</c:v>
                </c:pt>
                <c:pt idx="7">
                  <c:v>179.75</c:v>
                </c:pt>
                <c:pt idx="8">
                  <c:v>178.875</c:v>
                </c:pt>
                <c:pt idx="9">
                  <c:v>193.08333333333334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7E5B-45B5-98C2-864AB8977C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9584031"/>
        <c:axId val="1923359471"/>
      </c:scatterChart>
      <c:valAx>
        <c:axId val="1919584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Maiandra GD" panose="020E0502030308020204" pitchFamily="34" charset="0"/>
                    <a:ea typeface="+mn-ea"/>
                    <a:cs typeface="+mn-cs"/>
                  </a:defRPr>
                </a:pPr>
                <a:r>
                  <a:rPr lang="en-US" sz="1600" b="1"/>
                  <a:t>Dimension</a:t>
                </a:r>
              </a:p>
              <a:p>
                <a:pPr>
                  <a:defRPr sz="1600" b="1"/>
                </a:pPr>
                <a:endParaRPr lang="en-US" sz="16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Maiandra GD" panose="020E0502030308020204" pitchFamily="34" charset="0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Maiandra GD" panose="020E0502030308020204" pitchFamily="34" charset="0"/>
                <a:ea typeface="+mn-ea"/>
                <a:cs typeface="+mn-cs"/>
              </a:defRPr>
            </a:pPr>
            <a:endParaRPr lang="en-IL"/>
          </a:p>
        </c:txPr>
        <c:crossAx val="1923359471"/>
        <c:crosses val="autoZero"/>
        <c:crossBetween val="midCat"/>
      </c:valAx>
      <c:valAx>
        <c:axId val="192335947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Maiandra GD" panose="020E0502030308020204" pitchFamily="34" charset="0"/>
                    <a:ea typeface="+mn-ea"/>
                    <a:cs typeface="+mn-cs"/>
                  </a:defRPr>
                </a:pPr>
                <a:r>
                  <a:rPr lang="en-US" sz="1600" b="1"/>
                  <a:t>Bandwidth Relative</a:t>
                </a:r>
                <a:r>
                  <a:rPr lang="en-US" sz="1600" b="1" baseline="0"/>
                  <a:t> to Oracle</a:t>
                </a:r>
                <a:endParaRPr lang="en-US" sz="16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Maiandra GD" panose="020E0502030308020204" pitchFamily="34" charset="0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Maiandra GD" panose="020E0502030308020204" pitchFamily="34" charset="0"/>
                <a:ea typeface="+mn-ea"/>
                <a:cs typeface="+mn-cs"/>
              </a:defRPr>
            </a:pPr>
            <a:endParaRPr lang="en-IL"/>
          </a:p>
        </c:txPr>
        <c:crossAx val="19195840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Maiandra GD" panose="020E0502030308020204" pitchFamily="34" charset="0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400" b="0">
          <a:solidFill>
            <a:schemeClr val="tx1"/>
          </a:solidFill>
          <a:latin typeface="Maiandra GD" panose="020E0502030308020204" pitchFamily="34" charset="0"/>
        </a:defRPr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28575</xdr:colOff>
      <xdr:row>1</xdr:row>
      <xdr:rowOff>57151</xdr:rowOff>
    </xdr:from>
    <xdr:to>
      <xdr:col>26</xdr:col>
      <xdr:colOff>104775</xdr:colOff>
      <xdr:row>30</xdr:row>
      <xdr:rowOff>133351</xdr:rowOff>
    </xdr:to>
    <xdr:graphicFrame macro="">
      <xdr:nvGraphicFramePr>
        <xdr:cNvPr id="2" name="Content Placeholder 4">
          <a:extLst>
            <a:ext uri="{FF2B5EF4-FFF2-40B4-BE49-F238E27FC236}">
              <a16:creationId xmlns:a16="http://schemas.microsoft.com/office/drawing/2014/main" id="{48F29E2C-D83B-48B1-B229-AC38039E609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uval/Desktop/Distributed%20Monitoring%20Thesis/Experiments/Inner%20Product/Inner%20Product%20Dimension/combin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combined"/>
    </sheetNames>
    <sheetDataSet>
      <sheetData sheetId="0"/>
      <sheetData sheetId="1">
        <row r="26">
          <cell r="B26" t="str">
            <v>Dist L2</v>
          </cell>
          <cell r="C26" t="str">
            <v>FGM</v>
          </cell>
          <cell r="D26" t="str">
            <v>Naive</v>
          </cell>
          <cell r="E26" t="str">
            <v>Oracle</v>
          </cell>
          <cell r="F26" t="str">
            <v>Oracle Vector</v>
          </cell>
          <cell r="G26" t="str">
            <v>Value</v>
          </cell>
          <cell r="H26" t="str">
            <v>Vector</v>
          </cell>
        </row>
        <row r="27">
          <cell r="A27">
            <v>968</v>
          </cell>
          <cell r="B27">
            <v>1.5817837465564739</v>
          </cell>
          <cell r="C27">
            <v>4.2391629134053375</v>
          </cell>
          <cell r="D27">
            <v>53.571428571428569</v>
          </cell>
          <cell r="E27">
            <v>1</v>
          </cell>
          <cell r="F27">
            <v>3.4021164021164023</v>
          </cell>
          <cell r="G27">
            <v>4.1617755841240687</v>
          </cell>
          <cell r="H27">
            <v>9.1798941798941804</v>
          </cell>
        </row>
        <row r="28">
          <cell r="A28">
            <v>5000</v>
          </cell>
          <cell r="B28">
            <v>0.890441975308642</v>
          </cell>
          <cell r="C28">
            <v>3.6806467764060358</v>
          </cell>
          <cell r="D28">
            <v>41.666666666666664</v>
          </cell>
          <cell r="E28">
            <v>1</v>
          </cell>
          <cell r="F28">
            <v>2.786008230452675</v>
          </cell>
          <cell r="G28">
            <v>3.669448148148148</v>
          </cell>
          <cell r="H28">
            <v>7.9602194787379972</v>
          </cell>
        </row>
        <row r="29">
          <cell r="A29">
            <v>9800</v>
          </cell>
          <cell r="B29">
            <v>1.4297779217507109</v>
          </cell>
          <cell r="C29">
            <v>5.1500231256523774</v>
          </cell>
          <cell r="D29">
            <v>53.571428571428569</v>
          </cell>
          <cell r="E29">
            <v>1</v>
          </cell>
          <cell r="F29">
            <v>4.6631393298059969</v>
          </cell>
          <cell r="G29">
            <v>5.1447034157578377</v>
          </cell>
          <cell r="H29">
            <v>9.9559082892416217</v>
          </cell>
        </row>
        <row r="30">
          <cell r="A30">
            <v>14792</v>
          </cell>
          <cell r="B30">
            <v>1.5722459611611406</v>
          </cell>
          <cell r="C30">
            <v>4.8627922715267227</v>
          </cell>
          <cell r="D30">
            <v>53.571428571428569</v>
          </cell>
          <cell r="E30">
            <v>1</v>
          </cell>
          <cell r="F30">
            <v>4.4673721340388006</v>
          </cell>
          <cell r="G30">
            <v>4.8583758273455411</v>
          </cell>
          <cell r="H30">
            <v>10.029982363315696</v>
          </cell>
        </row>
        <row r="31">
          <cell r="A31">
            <v>20000</v>
          </cell>
          <cell r="B31">
            <v>1.8578003968253969</v>
          </cell>
          <cell r="C31">
            <v>5.575484700176367</v>
          </cell>
          <cell r="D31">
            <v>53.571428571428569</v>
          </cell>
          <cell r="E31">
            <v>1</v>
          </cell>
          <cell r="F31">
            <v>4.5255731922398592</v>
          </cell>
          <cell r="G31">
            <v>5.5724435185185186</v>
          </cell>
          <cell r="H31">
            <v>10.051146384479718</v>
          </cell>
        </row>
        <row r="32">
          <cell r="A32">
            <v>24642</v>
          </cell>
          <cell r="B32">
            <v>1.7148588600040051</v>
          </cell>
          <cell r="C32">
            <v>5.4323160569406816</v>
          </cell>
          <cell r="D32">
            <v>53.571428571428569</v>
          </cell>
          <cell r="E32">
            <v>1</v>
          </cell>
          <cell r="F32">
            <v>4.4303350970017634</v>
          </cell>
          <cell r="G32">
            <v>5.4293509153369017</v>
          </cell>
          <cell r="H32">
            <v>10.209876543209877</v>
          </cell>
        </row>
        <row r="33">
          <cell r="A33">
            <v>29768</v>
          </cell>
          <cell r="B33">
            <v>1.7147394880195204</v>
          </cell>
          <cell r="C33">
            <v>5.5745222193309623</v>
          </cell>
          <cell r="D33">
            <v>53.571428571428569</v>
          </cell>
          <cell r="E33">
            <v>1</v>
          </cell>
          <cell r="F33">
            <v>4.3086419753086416</v>
          </cell>
          <cell r="G33">
            <v>5.5721212591957467</v>
          </cell>
          <cell r="H33">
            <v>9.5802469135802468</v>
          </cell>
        </row>
        <row r="34">
          <cell r="A34">
            <v>34848</v>
          </cell>
          <cell r="B34">
            <v>2.143266352599265</v>
          </cell>
          <cell r="C34">
            <v>5.716842876617708</v>
          </cell>
          <cell r="D34">
            <v>53.571428571428569</v>
          </cell>
          <cell r="E34">
            <v>1</v>
          </cell>
          <cell r="F34">
            <v>4.3985890652557318</v>
          </cell>
          <cell r="G34">
            <v>5.714868289678896</v>
          </cell>
          <cell r="H34">
            <v>10.320987654320987</v>
          </cell>
        </row>
        <row r="35">
          <cell r="A35">
            <v>39762</v>
          </cell>
          <cell r="B35">
            <v>2.0003628290267126</v>
          </cell>
          <cell r="C35">
            <v>5.7165668132797549</v>
          </cell>
          <cell r="D35">
            <v>-41.68155454406984</v>
          </cell>
          <cell r="E35">
            <v>1</v>
          </cell>
          <cell r="F35">
            <v>4.4144620811287476</v>
          </cell>
          <cell r="G35">
            <v>5.7147926547436967</v>
          </cell>
          <cell r="H35">
            <v>9.9788359788359795</v>
          </cell>
        </row>
        <row r="36">
          <cell r="A36">
            <v>45000</v>
          </cell>
          <cell r="B36">
            <v>2.0003076621595142</v>
          </cell>
          <cell r="C36">
            <v>5.5735798941798942</v>
          </cell>
          <cell r="D36">
            <v>-30.594107309425826</v>
          </cell>
          <cell r="E36">
            <v>1</v>
          </cell>
          <cell r="F36">
            <v>4.5273368606701938</v>
          </cell>
          <cell r="G36">
            <v>5.5719042328042327</v>
          </cell>
          <cell r="H36">
            <v>10.71252204585538</v>
          </cell>
        </row>
        <row r="37">
          <cell r="A37">
            <v>49928</v>
          </cell>
          <cell r="B37">
            <v>2.1431335020136228</v>
          </cell>
          <cell r="C37">
            <v>5.5734474397983185</v>
          </cell>
          <cell r="D37">
            <v>-22.286789555443082</v>
          </cell>
          <cell r="E37">
            <v>1</v>
          </cell>
          <cell r="F37">
            <v>4.4074074074074074</v>
          </cell>
          <cell r="G37">
            <v>5.5718576372551434</v>
          </cell>
          <cell r="H37">
            <v>10.671957671957673</v>
          </cell>
        </row>
        <row r="38">
          <cell r="A38">
            <v>54450</v>
          </cell>
          <cell r="B38">
            <v>2.2859820912346165</v>
          </cell>
          <cell r="C38">
            <v>6.0017352780652446</v>
          </cell>
          <cell r="D38">
            <v>-15.986865544980024</v>
          </cell>
          <cell r="E38">
            <v>1</v>
          </cell>
          <cell r="F38">
            <v>4.5573192239858908</v>
          </cell>
          <cell r="G38">
            <v>6.0004149884284566</v>
          </cell>
          <cell r="H38">
            <v>11.042328042328043</v>
          </cell>
        </row>
        <row r="39">
          <cell r="A39">
            <v>59858</v>
          </cell>
          <cell r="B39">
            <v>2.000234446685492</v>
          </cell>
          <cell r="C39">
            <v>6.0015577872923593</v>
          </cell>
          <cell r="D39">
            <v>-9.7024715695458674</v>
          </cell>
          <cell r="E39">
            <v>1</v>
          </cell>
          <cell r="F39">
            <v>4.5132275132275135</v>
          </cell>
          <cell r="G39">
            <v>6.0003864230589707</v>
          </cell>
          <cell r="H39">
            <v>11.37742504409171</v>
          </cell>
        </row>
        <row r="40">
          <cell r="A40">
            <v>64800</v>
          </cell>
          <cell r="B40">
            <v>3.0003046982167354</v>
          </cell>
          <cell r="C40">
            <v>8.4020975080018285</v>
          </cell>
          <cell r="D40">
            <v>-6.8276043286084436</v>
          </cell>
          <cell r="E40">
            <v>1</v>
          </cell>
          <cell r="F40">
            <v>7.6493827160493826</v>
          </cell>
          <cell r="G40">
            <v>8.4005132982777013</v>
          </cell>
          <cell r="H40">
            <v>15.51604938271605</v>
          </cell>
        </row>
        <row r="41">
          <cell r="A41">
            <v>69938</v>
          </cell>
          <cell r="B41">
            <v>2.1430684789445404</v>
          </cell>
          <cell r="C41">
            <v>6.0013614855546278</v>
          </cell>
          <cell r="D41">
            <v>-0.5829526610694693</v>
          </cell>
          <cell r="E41">
            <v>1</v>
          </cell>
          <cell r="F41">
            <v>4.3156966490299826</v>
          </cell>
          <cell r="G41">
            <v>6.0003318636012359</v>
          </cell>
          <cell r="H41">
            <v>11.218694885361552</v>
          </cell>
        </row>
        <row r="42">
          <cell r="A42">
            <v>74498</v>
          </cell>
          <cell r="B42">
            <v>2.8003119480546168</v>
          </cell>
          <cell r="C42">
            <v>8.6019112949920942</v>
          </cell>
          <cell r="D42">
            <v>3.8245488403201811</v>
          </cell>
          <cell r="E42">
            <v>1</v>
          </cell>
          <cell r="F42">
            <v>7.0320987654320986</v>
          </cell>
          <cell r="G42">
            <v>8.6004444398043329</v>
          </cell>
          <cell r="H42">
            <v>16.760493827160495</v>
          </cell>
        </row>
        <row r="43">
          <cell r="A43">
            <v>80000</v>
          </cell>
          <cell r="B43">
            <v>3.0002739660493827</v>
          </cell>
          <cell r="C43">
            <v>9.0017712962962957</v>
          </cell>
          <cell r="D43">
            <v>8.7196404938271606</v>
          </cell>
          <cell r="E43">
            <v>1</v>
          </cell>
          <cell r="F43">
            <v>7.7777777777777777</v>
          </cell>
          <cell r="G43">
            <v>9.0004264043209883</v>
          </cell>
          <cell r="H43">
            <v>16.45432098765432</v>
          </cell>
        </row>
        <row r="44">
          <cell r="A44">
            <v>84872</v>
          </cell>
          <cell r="B44">
            <v>2.1430451737011418</v>
          </cell>
          <cell r="C44">
            <v>6.4298084610201682</v>
          </cell>
          <cell r="D44">
            <v>8.9460030525478107</v>
          </cell>
          <cell r="E44">
            <v>1</v>
          </cell>
          <cell r="F44">
            <v>4.5767195767195767</v>
          </cell>
          <cell r="G44">
            <v>6.4288604933949296</v>
          </cell>
          <cell r="H44">
            <v>11.768959435626103</v>
          </cell>
        </row>
        <row r="45">
          <cell r="A45">
            <v>89888</v>
          </cell>
          <cell r="B45">
            <v>2.1430534777199517</v>
          </cell>
          <cell r="C45">
            <v>6.4297858047765342</v>
          </cell>
          <cell r="D45">
            <v>11.436225711887277</v>
          </cell>
          <cell r="E45">
            <v>1</v>
          </cell>
          <cell r="F45">
            <v>4.435626102292769</v>
          </cell>
          <cell r="G45">
            <v>6.4288462659861887</v>
          </cell>
          <cell r="H45">
            <v>11.569664902998236</v>
          </cell>
        </row>
        <row r="46">
          <cell r="A46">
            <v>94178</v>
          </cell>
          <cell r="B46">
            <v>3.0002356320799413</v>
          </cell>
          <cell r="C46">
            <v>9.0015171297639949</v>
          </cell>
          <cell r="D46">
            <v>18.697798206653069</v>
          </cell>
          <cell r="E46">
            <v>1</v>
          </cell>
          <cell r="F46">
            <v>7.8098765432098762</v>
          </cell>
          <cell r="G46">
            <v>9.0003587244432595</v>
          </cell>
          <cell r="H46">
            <v>17.197530864197532</v>
          </cell>
        </row>
        <row r="47">
          <cell r="A47">
            <v>99458</v>
          </cell>
          <cell r="B47">
            <v>2.2858943445254587</v>
          </cell>
          <cell r="C47">
            <v>6.5724550431947861</v>
          </cell>
          <cell r="D47">
            <v>15.490539003586386</v>
          </cell>
          <cell r="E47">
            <v>1</v>
          </cell>
          <cell r="F47">
            <v>4.693121693121693</v>
          </cell>
          <cell r="G47">
            <v>6.5716795791567719</v>
          </cell>
          <cell r="H47">
            <v>12.00705467372134</v>
          </cell>
        </row>
      </sheetData>
      <sheetData sheetId="2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uval" refreshedDate="43828.592119212961" createdVersion="6" refreshedVersion="6" minRefreshableVersion="3" recordCount="70" xr:uid="{00000000-000A-0000-FFFF-FFFF03000000}">
  <cacheSource type="worksheet">
    <worksheetSource ref="A1:K71" sheet="combined"/>
  </cacheSource>
  <cacheFields count="11">
    <cacheField name="LoopIndex" numFmtId="0">
      <sharedItems containsSemiMixedTypes="0" containsString="0" containsNumber="1" containsInteger="1" minValue="4000" maxValue="4000"/>
    </cacheField>
    <cacheField name="Monitoring Scheme" numFmtId="0">
      <sharedItems count="7">
        <s v="Value"/>
        <s v="FGM"/>
        <s v="Vector"/>
        <s v="Oracle Vector"/>
        <s v="Oracle"/>
        <s v="Naive"/>
        <s v="Dist L1"/>
      </sharedItems>
    </cacheField>
    <cacheField name="Vector Length" numFmtId="0">
      <sharedItems containsSemiMixedTypes="0" containsString="0" containsNumber="1" containsInteger="1" minValue="100" maxValue="1000" count="10">
        <n v="1000"/>
        <n v="100"/>
        <n v="200"/>
        <n v="300"/>
        <n v="400"/>
        <n v="500"/>
        <n v="600"/>
        <n v="700"/>
        <n v="800"/>
        <n v="900"/>
      </sharedItems>
    </cacheField>
    <cacheField name="# Nodes" numFmtId="0">
      <sharedItems containsSemiMixedTypes="0" containsString="0" containsNumber="1" containsInteger="1" minValue="12" maxValue="12"/>
    </cacheField>
    <cacheField name="Approximation" numFmtId="0">
      <sharedItems/>
    </cacheField>
    <cacheField name="Bandwidth" numFmtId="0">
      <sharedItems containsSemiMixedTypes="0" containsString="0" containsNumber="1" containsInteger="1" minValue="4800" maxValue="48000000"/>
    </cacheField>
    <cacheField name="# Messages" numFmtId="0">
      <sharedItems containsSemiMixedTypes="0" containsString="0" containsNumber="1" containsInteger="1" minValue="48" maxValue="95128"/>
    </cacheField>
    <cacheField name="# Full Syncs" numFmtId="0">
      <sharedItems containsSemiMixedTypes="0" containsString="0" containsNumber="1" containsInteger="1" minValue="1" maxValue="4000"/>
    </cacheField>
    <cacheField name="Lower-Bound" numFmtId="0">
      <sharedItems containsSemiMixedTypes="0" containsString="0" containsNumber="1" minValue="0.64484093203966897" maxValue="2.8235429354363499"/>
    </cacheField>
    <cacheField name="Function's Value" numFmtId="0">
      <sharedItems containsSemiMixedTypes="0" containsString="0" containsNumber="1" minValue="3.84605074357663" maxValue="4.0922530708240403"/>
    </cacheField>
    <cacheField name="Upper-Bound" numFmtId="0">
      <sharedItems containsSemiMixedTypes="0" containsString="0" containsNumber="1" minValue="3.6448409320396702" maxValue="5.82354293543635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0">
  <r>
    <n v="4000"/>
    <x v="0"/>
    <x v="0"/>
    <n v="12"/>
    <s v="Additive1.5"/>
    <n v="13719312"/>
    <n v="44980"/>
    <n v="571"/>
    <n v="2.4187999545890499"/>
    <n v="3.9187999545890499"/>
    <n v="5.4187999545890504"/>
  </r>
  <r>
    <n v="4000"/>
    <x v="1"/>
    <x v="0"/>
    <n v="12"/>
    <s v="Additive1.5"/>
    <n v="13778572"/>
    <n v="95128"/>
    <n v="571"/>
    <n v="2.4187999545890499"/>
    <n v="3.9187999545890499"/>
    <n v="5.4187999545890504"/>
  </r>
  <r>
    <n v="4000"/>
    <x v="2"/>
    <x v="0"/>
    <n v="12"/>
    <s v="Additive1.5"/>
    <n v="9268000"/>
    <n v="11920"/>
    <n v="7"/>
    <n v="2.6420311510300598"/>
    <n v="3.9187999545890499"/>
    <n v="5.6420311510300598"/>
  </r>
  <r>
    <n v="4000"/>
    <x v="3"/>
    <x v="0"/>
    <n v="12"/>
    <s v="Additive1.5"/>
    <n v="7842000"/>
    <n v="10124"/>
    <n v="2"/>
    <n v="0.65477564326639803"/>
    <n v="3.9187999545890499"/>
    <n v="3.6547756432664"/>
  </r>
  <r>
    <n v="4000"/>
    <x v="4"/>
    <x v="0"/>
    <n v="12"/>
    <s v="Additive1.5"/>
    <n v="48000"/>
    <n v="48"/>
    <n v="2"/>
    <n v="2.15623573809046"/>
    <n v="3.9187999545890499"/>
    <n v="5.1562357380904604"/>
  </r>
  <r>
    <n v="4000"/>
    <x v="5"/>
    <x v="0"/>
    <n v="12"/>
    <s v="Additive1.5"/>
    <n v="48000000"/>
    <n v="48000"/>
    <n v="4000"/>
    <n v="2.4187999545890499"/>
    <n v="3.9187999545890499"/>
    <n v="5.4187999545890504"/>
  </r>
  <r>
    <n v="4000"/>
    <x v="6"/>
    <x v="0"/>
    <n v="12"/>
    <s v="Additive1.5"/>
    <n v="9471860"/>
    <n v="38019"/>
    <n v="394"/>
    <n v="2.4251678726337502"/>
    <n v="3.9187999545890499"/>
    <n v="5.4251678726337502"/>
  </r>
  <r>
    <n v="4000"/>
    <x v="0"/>
    <x v="1"/>
    <n v="12"/>
    <s v="Additive1.5"/>
    <n v="211236"/>
    <n v="10082"/>
    <n v="86"/>
    <n v="2.5417946577462698"/>
    <n v="4.0417946577462702"/>
    <n v="5.5417946577462702"/>
  </r>
  <r>
    <n v="4000"/>
    <x v="1"/>
    <x v="1"/>
    <n v="12"/>
    <s v="Additive1.5"/>
    <n v="273082"/>
    <n v="69778"/>
    <n v="86"/>
    <n v="2.5417946577462698"/>
    <n v="4.0417946577462702"/>
    <n v="5.5417946577462702"/>
  </r>
  <r>
    <n v="4000"/>
    <x v="2"/>
    <x v="1"/>
    <n v="12"/>
    <s v="Additive1.5"/>
    <n v="208400"/>
    <n v="2669"/>
    <n v="4"/>
    <n v="2.6584312105837702"/>
    <n v="4.0417946577462702"/>
    <n v="5.6584312105837702"/>
  </r>
  <r>
    <n v="4000"/>
    <x v="3"/>
    <x v="1"/>
    <n v="12"/>
    <s v="Additive1.5"/>
    <n v="150600"/>
    <n v="1944"/>
    <n v="1"/>
    <n v="1.42050957191783"/>
    <n v="4.0417946577462702"/>
    <n v="4.4205095719178296"/>
  </r>
  <r>
    <n v="4000"/>
    <x v="4"/>
    <x v="1"/>
    <n v="12"/>
    <s v="Additive1.5"/>
    <n v="4800"/>
    <n v="48"/>
    <n v="2"/>
    <n v="2.4256071485687798"/>
    <n v="4.0417946577462702"/>
    <n v="5.4256071485687798"/>
  </r>
  <r>
    <n v="4000"/>
    <x v="5"/>
    <x v="1"/>
    <n v="12"/>
    <s v="Additive1.5"/>
    <n v="4800000"/>
    <n v="48000"/>
    <n v="4000"/>
    <n v="2.5417946577462698"/>
    <n v="4.0417946577462702"/>
    <n v="5.5417946577462702"/>
  </r>
  <r>
    <n v="4000"/>
    <x v="6"/>
    <x v="1"/>
    <n v="12"/>
    <s v="Additive1.5"/>
    <n v="151212"/>
    <n v="8909"/>
    <n v="61"/>
    <n v="2.58821592928689"/>
    <n v="4.0417946577462702"/>
    <n v="5.58821592928689"/>
  </r>
  <r>
    <n v="4000"/>
    <x v="0"/>
    <x v="2"/>
    <n v="12"/>
    <s v="Additive1.5"/>
    <n v="807472"/>
    <n v="14963"/>
    <n v="167"/>
    <n v="2.5922530708240399"/>
    <n v="4.0922530708240403"/>
    <n v="5.5922530708240403"/>
  </r>
  <r>
    <n v="4000"/>
    <x v="1"/>
    <x v="2"/>
    <n v="12"/>
    <s v="Additive1.5"/>
    <n v="858184"/>
    <n v="62596"/>
    <n v="167"/>
    <n v="2.5922530708240399"/>
    <n v="4.0922530708240403"/>
    <n v="5.5922530708240403"/>
  </r>
  <r>
    <n v="4000"/>
    <x v="2"/>
    <x v="2"/>
    <n v="12"/>
    <s v="Additive1.5"/>
    <n v="754000"/>
    <n v="4874"/>
    <n v="6"/>
    <n v="2.8235429354363499"/>
    <n v="4.0922530708240403"/>
    <n v="5.8235429354363504"/>
  </r>
  <r>
    <n v="4000"/>
    <x v="3"/>
    <x v="2"/>
    <n v="12"/>
    <s v="Additive1.5"/>
    <n v="528400"/>
    <n v="3457"/>
    <n v="1"/>
    <n v="1.4035903987418701"/>
    <n v="4.0922530708240403"/>
    <n v="4.4035903987418701"/>
  </r>
  <r>
    <n v="4000"/>
    <x v="4"/>
    <x v="2"/>
    <n v="12"/>
    <s v="Additive1.5"/>
    <n v="9600"/>
    <n v="48"/>
    <n v="2"/>
    <n v="2.3886472083763501"/>
    <n v="4.0922530708240403"/>
    <n v="5.3886472083763497"/>
  </r>
  <r>
    <n v="4000"/>
    <x v="5"/>
    <x v="2"/>
    <n v="12"/>
    <s v="Additive1.5"/>
    <n v="9600000"/>
    <n v="48000"/>
    <n v="4000"/>
    <n v="2.5922530708240399"/>
    <n v="4.0922530708240403"/>
    <n v="5.5922530708240403"/>
  </r>
  <r>
    <n v="4000"/>
    <x v="6"/>
    <x v="2"/>
    <n v="12"/>
    <s v="Additive1.5"/>
    <n v="587080"/>
    <n v="13508"/>
    <n v="121"/>
    <n v="2.5922530708240399"/>
    <n v="4.0922530708240403"/>
    <n v="5.5922530708240403"/>
  </r>
  <r>
    <n v="4000"/>
    <x v="0"/>
    <x v="3"/>
    <n v="12"/>
    <s v="Additive1.5"/>
    <n v="1844340"/>
    <n v="22106"/>
    <n v="255"/>
    <n v="2.4393548638128801"/>
    <n v="3.9393548638128801"/>
    <n v="5.4393548638128797"/>
  </r>
  <r>
    <n v="4000"/>
    <x v="1"/>
    <x v="3"/>
    <n v="12"/>
    <s v="Additive1.5"/>
    <n v="1893811"/>
    <n v="66991"/>
    <n v="255"/>
    <n v="2.4393548638128801"/>
    <n v="3.9393548638128801"/>
    <n v="5.4393548638128797"/>
  </r>
  <r>
    <n v="4000"/>
    <x v="2"/>
    <x v="3"/>
    <n v="12"/>
    <s v="Additive1.5"/>
    <n v="1393800"/>
    <n v="6037"/>
    <n v="5"/>
    <n v="2.6032196267277299"/>
    <n v="3.9393548638128801"/>
    <n v="5.6032196267277303"/>
  </r>
  <r>
    <n v="4000"/>
    <x v="3"/>
    <x v="3"/>
    <n v="12"/>
    <s v="Additive1.5"/>
    <n v="1158600"/>
    <n v="5023"/>
    <n v="1"/>
    <n v="1.25274708497"/>
    <n v="3.9393548638128801"/>
    <n v="4.2527470849700002"/>
  </r>
  <r>
    <n v="4000"/>
    <x v="4"/>
    <x v="3"/>
    <n v="12"/>
    <s v="Additive1.5"/>
    <n v="14400"/>
    <n v="48"/>
    <n v="2"/>
    <n v="2.2083445949449998"/>
    <n v="3.9393548638128801"/>
    <n v="5.2083445949450002"/>
  </r>
  <r>
    <n v="4000"/>
    <x v="5"/>
    <x v="3"/>
    <n v="12"/>
    <s v="Additive1.5"/>
    <n v="14400000"/>
    <n v="48000"/>
    <n v="4000"/>
    <n v="2.4393548638128801"/>
    <n v="3.9393548638128801"/>
    <n v="5.4393548638128797"/>
  </r>
  <r>
    <n v="4000"/>
    <x v="6"/>
    <x v="3"/>
    <n v="12"/>
    <s v="Additive1.5"/>
    <n v="1383184"/>
    <n v="18802"/>
    <n v="191"/>
    <n v="2.4473144564258602"/>
    <n v="3.9393548638128801"/>
    <n v="5.4473144564258602"/>
  </r>
  <r>
    <n v="4000"/>
    <x v="0"/>
    <x v="4"/>
    <n v="12"/>
    <s v="Additive1.5"/>
    <n v="3168314"/>
    <n v="27412"/>
    <n v="329"/>
    <n v="2.4347639023549501"/>
    <n v="3.9347639023549501"/>
    <n v="5.4347639023549501"/>
  </r>
  <r>
    <n v="4000"/>
    <x v="1"/>
    <x v="4"/>
    <n v="12"/>
    <s v="Additive1.5"/>
    <n v="3219312"/>
    <n v="72756"/>
    <n v="329"/>
    <n v="2.4347639023549501"/>
    <n v="3.9347639023549501"/>
    <n v="5.4347639023549501"/>
  </r>
  <r>
    <n v="4000"/>
    <x v="2"/>
    <x v="4"/>
    <n v="12"/>
    <s v="Additive1.5"/>
    <n v="2280800"/>
    <n v="7399"/>
    <n v="8"/>
    <n v="2.4518176046239599"/>
    <n v="3.9347639023549501"/>
    <n v="5.4518176046239599"/>
  </r>
  <r>
    <n v="4000"/>
    <x v="3"/>
    <x v="4"/>
    <n v="12"/>
    <s v="Additive1.5"/>
    <n v="1900800"/>
    <n v="6179"/>
    <n v="1"/>
    <n v="1.29072487942158"/>
    <n v="3.9347639023549501"/>
    <n v="4.29072487942158"/>
  </r>
  <r>
    <n v="4000"/>
    <x v="4"/>
    <x v="4"/>
    <n v="12"/>
    <s v="Additive1.5"/>
    <n v="19200"/>
    <n v="48"/>
    <n v="2"/>
    <n v="2.2783863177204098"/>
    <n v="3.9347639023549501"/>
    <n v="5.2783863177204102"/>
  </r>
  <r>
    <n v="4000"/>
    <x v="5"/>
    <x v="4"/>
    <n v="12"/>
    <s v="Additive1.5"/>
    <n v="19200000"/>
    <n v="48000"/>
    <n v="4000"/>
    <n v="2.4347639023549501"/>
    <n v="3.9347639023549501"/>
    <n v="5.4347639023549501"/>
  </r>
  <r>
    <n v="4000"/>
    <x v="6"/>
    <x v="4"/>
    <n v="12"/>
    <s v="Additive1.5"/>
    <n v="2169742"/>
    <n v="22662"/>
    <n v="225"/>
    <n v="2.4430435811894098"/>
    <n v="3.9347639023549501"/>
    <n v="5.4430435811894098"/>
  </r>
  <r>
    <n v="4000"/>
    <x v="0"/>
    <x v="5"/>
    <n v="12"/>
    <s v="Additive1.5"/>
    <n v="4823480"/>
    <n v="32559"/>
    <n v="401"/>
    <n v="2.3778191236411099"/>
    <n v="3.8778191236411099"/>
    <n v="5.3778191236411104"/>
  </r>
  <r>
    <n v="4000"/>
    <x v="1"/>
    <x v="5"/>
    <n v="12"/>
    <s v="Additive1.5"/>
    <n v="4877340"/>
    <n v="79776"/>
    <n v="401"/>
    <n v="2.3778191236411099"/>
    <n v="3.8778191236411099"/>
    <n v="5.3778191236411104"/>
  </r>
  <r>
    <n v="4000"/>
    <x v="2"/>
    <x v="5"/>
    <n v="12"/>
    <s v="Additive1.5"/>
    <n v="3489000"/>
    <n v="9030"/>
    <n v="5"/>
    <n v="2.5538373089564201"/>
    <n v="3.8778191236411099"/>
    <n v="5.5538373089564201"/>
  </r>
  <r>
    <n v="4000"/>
    <x v="3"/>
    <x v="5"/>
    <n v="12"/>
    <s v="Additive1.5"/>
    <n v="2847000"/>
    <n v="7404"/>
    <n v="1"/>
    <n v="1.24473998166364"/>
    <n v="3.8778191236411099"/>
    <n v="4.2447399816636402"/>
  </r>
  <r>
    <n v="4000"/>
    <x v="4"/>
    <x v="5"/>
    <n v="12"/>
    <s v="Additive1.5"/>
    <n v="24000"/>
    <n v="48"/>
    <n v="2"/>
    <n v="2.2435817987208599"/>
    <n v="3.8778191236411099"/>
    <n v="5.2435817987208599"/>
  </r>
  <r>
    <n v="4000"/>
    <x v="5"/>
    <x v="5"/>
    <n v="12"/>
    <s v="Additive1.5"/>
    <n v="24000000"/>
    <n v="48000"/>
    <n v="4000"/>
    <n v="2.3778191236411099"/>
    <n v="3.8778191236411099"/>
    <n v="5.3778191236411104"/>
  </r>
  <r>
    <n v="4000"/>
    <x v="6"/>
    <x v="5"/>
    <n v="12"/>
    <s v="Additive1.5"/>
    <n v="3287908"/>
    <n v="27613"/>
    <n v="273"/>
    <n v="2.3867408217606001"/>
    <n v="3.8778191236411099"/>
    <n v="5.3867408217605997"/>
  </r>
  <r>
    <n v="4000"/>
    <x v="0"/>
    <x v="6"/>
    <n v="12"/>
    <s v="Additive1.5"/>
    <n v="6189778"/>
    <n v="34728"/>
    <n v="429"/>
    <n v="2.3649235464740301"/>
    <n v="3.8649235464740301"/>
    <n v="5.3649235464740297"/>
  </r>
  <r>
    <n v="4000"/>
    <x v="1"/>
    <x v="6"/>
    <n v="12"/>
    <s v="Additive1.5"/>
    <n v="6242993"/>
    <n v="80837"/>
    <n v="429"/>
    <n v="2.3649235464740301"/>
    <n v="3.8649235464740301"/>
    <n v="5.3649235464740297"/>
  </r>
  <r>
    <n v="4000"/>
    <x v="2"/>
    <x v="6"/>
    <n v="12"/>
    <s v="Additive1.5"/>
    <n v="4526400"/>
    <n v="9781"/>
    <n v="5"/>
    <n v="2.5476263935602499"/>
    <n v="3.8649235464740301"/>
    <n v="5.5476263935602503"/>
  </r>
  <r>
    <n v="4000"/>
    <x v="3"/>
    <x v="6"/>
    <n v="12"/>
    <s v="Additive1.5"/>
    <n v="3669600"/>
    <n v="7953"/>
    <n v="1"/>
    <n v="1.2147061330382301"/>
    <n v="3.8649235464740301"/>
    <n v="4.2147061330382298"/>
  </r>
  <r>
    <n v="4000"/>
    <x v="4"/>
    <x v="6"/>
    <n v="12"/>
    <s v="Additive1.5"/>
    <n v="28800"/>
    <n v="48"/>
    <n v="2"/>
    <n v="2.1899164839067402"/>
    <n v="3.8649235464740301"/>
    <n v="5.1899164839067398"/>
  </r>
  <r>
    <n v="4000"/>
    <x v="5"/>
    <x v="6"/>
    <n v="12"/>
    <s v="Additive1.5"/>
    <n v="28800000"/>
    <n v="48000"/>
    <n v="4000"/>
    <n v="2.3649235464740301"/>
    <n v="3.8649235464740301"/>
    <n v="5.3649235464740297"/>
  </r>
  <r>
    <n v="4000"/>
    <x v="6"/>
    <x v="6"/>
    <n v="12"/>
    <s v="Additive1.5"/>
    <n v="4231588"/>
    <n v="29070"/>
    <n v="293"/>
    <n v="2.3770012104223501"/>
    <n v="3.8649235464740301"/>
    <n v="5.3770012104223497"/>
  </r>
  <r>
    <n v="4000"/>
    <x v="0"/>
    <x v="7"/>
    <n v="12"/>
    <s v="Additive1.5"/>
    <n v="8060394"/>
    <n v="38198"/>
    <n v="479"/>
    <n v="2.34605074357663"/>
    <n v="3.84605074357663"/>
    <n v="5.3460507435766296"/>
  </r>
  <r>
    <n v="4000"/>
    <x v="1"/>
    <x v="7"/>
    <n v="12"/>
    <s v="Additive1.5"/>
    <n v="8114713"/>
    <n v="84757"/>
    <n v="479"/>
    <n v="2.34605074357663"/>
    <n v="3.84605074357663"/>
    <n v="5.3460507435766296"/>
  </r>
  <r>
    <n v="4000"/>
    <x v="2"/>
    <x v="7"/>
    <n v="12"/>
    <s v="Additive1.5"/>
    <n v="5331200"/>
    <n v="9865"/>
    <n v="5"/>
    <n v="2.5340072607360402"/>
    <n v="3.84605074357663"/>
    <n v="5.5340072607360398"/>
  </r>
  <r>
    <n v="4000"/>
    <x v="3"/>
    <x v="7"/>
    <n v="12"/>
    <s v="Additive1.5"/>
    <n v="4772600"/>
    <n v="8856"/>
    <n v="1"/>
    <n v="1.2014469893964499"/>
    <n v="3.84605074357663"/>
    <n v="4.2014469893964499"/>
  </r>
  <r>
    <n v="4000"/>
    <x v="4"/>
    <x v="7"/>
    <n v="12"/>
    <s v="Additive1.5"/>
    <n v="33600"/>
    <n v="48"/>
    <n v="2"/>
    <n v="2.1741418447295602"/>
    <n v="3.84605074357663"/>
    <n v="5.1741418447295597"/>
  </r>
  <r>
    <n v="4000"/>
    <x v="5"/>
    <x v="7"/>
    <n v="12"/>
    <s v="Additive1.5"/>
    <n v="33600000"/>
    <n v="48000"/>
    <n v="4000"/>
    <n v="2.34605074357663"/>
    <n v="3.84605074357663"/>
    <n v="5.3460507435766296"/>
  </r>
  <r>
    <n v="4000"/>
    <x v="6"/>
    <x v="7"/>
    <n v="12"/>
    <s v="Additive1.5"/>
    <n v="5557222"/>
    <n v="31791"/>
    <n v="330"/>
    <n v="2.35814829913783"/>
    <n v="3.84605074357663"/>
    <n v="5.35814829913783"/>
  </r>
  <r>
    <n v="4000"/>
    <x v="0"/>
    <x v="8"/>
    <n v="12"/>
    <s v="Additive1.5"/>
    <n v="9998406"/>
    <n v="41571"/>
    <n v="520"/>
    <n v="2.3878828614752501"/>
    <n v="3.8878828614752501"/>
    <n v="5.3878828614752496"/>
  </r>
  <r>
    <n v="4000"/>
    <x v="1"/>
    <x v="8"/>
    <n v="12"/>
    <s v="Additive1.5"/>
    <n v="10057878"/>
    <n v="92598"/>
    <n v="520"/>
    <n v="2.3878828614752501"/>
    <n v="3.8878828614752501"/>
    <n v="5.3878828614752496"/>
  </r>
  <r>
    <n v="4000"/>
    <x v="2"/>
    <x v="8"/>
    <n v="12"/>
    <s v="Additive1.5"/>
    <n v="6902400"/>
    <n v="11149"/>
    <n v="6"/>
    <n v="2.5898061668407601"/>
    <n v="3.8878828614752501"/>
    <n v="5.5898061668407601"/>
  </r>
  <r>
    <n v="4000"/>
    <x v="3"/>
    <x v="8"/>
    <n v="12"/>
    <s v="Additive1.5"/>
    <n v="5844800"/>
    <n v="9493"/>
    <n v="1"/>
    <n v="1.2158748154502601"/>
    <n v="3.8878828614752501"/>
    <n v="4.2158748154502597"/>
  </r>
  <r>
    <n v="4000"/>
    <x v="4"/>
    <x v="8"/>
    <n v="12"/>
    <s v="Additive1.5"/>
    <n v="38400"/>
    <n v="48"/>
    <n v="2"/>
    <n v="2.1886474353162"/>
    <n v="3.8878828614752501"/>
    <n v="5.1886474353162004"/>
  </r>
  <r>
    <n v="4000"/>
    <x v="5"/>
    <x v="8"/>
    <n v="12"/>
    <s v="Additive1.5"/>
    <n v="38400000"/>
    <n v="48000"/>
    <n v="4000"/>
    <n v="2.3878828614752501"/>
    <n v="3.8878828614752501"/>
    <n v="5.3878828614752496"/>
  </r>
  <r>
    <n v="4000"/>
    <x v="6"/>
    <x v="8"/>
    <n v="12"/>
    <s v="Additive1.5"/>
    <n v="7022436"/>
    <n v="34879"/>
    <n v="365"/>
    <n v="2.3996264016467999"/>
    <n v="3.8878828614752501"/>
    <n v="5.3996264016467999"/>
  </r>
  <r>
    <n v="4000"/>
    <x v="0"/>
    <x v="9"/>
    <n v="12"/>
    <s v="Additive1.5"/>
    <n v="11721940"/>
    <n v="43009"/>
    <n v="542"/>
    <n v="2.4073404882978502"/>
    <n v="3.9073404882978502"/>
    <n v="5.4073404882978497"/>
  </r>
  <r>
    <n v="4000"/>
    <x v="1"/>
    <x v="9"/>
    <n v="12"/>
    <s v="Additive1.5"/>
    <n v="11781880"/>
    <n v="94192"/>
    <n v="542"/>
    <n v="2.4073404882978502"/>
    <n v="3.9073404882978502"/>
    <n v="5.4073404882978497"/>
  </r>
  <r>
    <n v="4000"/>
    <x v="2"/>
    <x v="9"/>
    <n v="12"/>
    <s v="Additive1.5"/>
    <n v="7727400"/>
    <n v="11087"/>
    <n v="7"/>
    <n v="2.6154243285010201"/>
    <n v="3.9073404882978502"/>
    <n v="5.6154243285010201"/>
  </r>
  <r>
    <n v="4000"/>
    <x v="3"/>
    <x v="9"/>
    <n v="12"/>
    <s v="Additive1.5"/>
    <n v="6793200"/>
    <n v="9799"/>
    <n v="2"/>
    <n v="0.64484093203966897"/>
    <n v="3.9073404882978502"/>
    <n v="3.6448409320396702"/>
  </r>
  <r>
    <n v="4000"/>
    <x v="4"/>
    <x v="9"/>
    <n v="12"/>
    <s v="Additive1.5"/>
    <n v="43200"/>
    <n v="48"/>
    <n v="2"/>
    <n v="2.1458630757167101"/>
    <n v="3.9073404882978502"/>
    <n v="5.1458630757167096"/>
  </r>
  <r>
    <n v="4000"/>
    <x v="5"/>
    <x v="9"/>
    <n v="12"/>
    <s v="Additive1.5"/>
    <n v="43200000"/>
    <n v="48000"/>
    <n v="4000"/>
    <n v="2.4073404882978502"/>
    <n v="3.9073404882978502"/>
    <n v="5.4073404882978497"/>
  </r>
  <r>
    <n v="4000"/>
    <x v="6"/>
    <x v="9"/>
    <n v="12"/>
    <s v="Additive1.5"/>
    <n v="8136256"/>
    <n v="35656"/>
    <n v="376"/>
    <n v="2.4157855813588802"/>
    <n v="3.9073404882978502"/>
    <n v="5.415785581358879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I15" firstHeaderRow="1" firstDataRow="2" firstDataCol="1"/>
  <pivotFields count="11">
    <pivotField showAll="0"/>
    <pivotField axis="axisCol" showAll="0">
      <items count="8">
        <item x="6"/>
        <item x="1"/>
        <item x="5"/>
        <item x="4"/>
        <item x="3"/>
        <item x="0"/>
        <item x="2"/>
        <item t="default"/>
      </items>
    </pivotField>
    <pivotField axis="axisRow" showAll="0">
      <items count="11">
        <item x="1"/>
        <item x="2"/>
        <item x="3"/>
        <item x="4"/>
        <item x="5"/>
        <item x="6"/>
        <item x="7"/>
        <item x="8"/>
        <item x="9"/>
        <item x="0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2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 of Bandwidth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I15"/>
  <sheetViews>
    <sheetView workbookViewId="0">
      <selection activeCell="A4" sqref="A4:H14"/>
    </sheetView>
  </sheetViews>
  <sheetFormatPr defaultRowHeight="15" x14ac:dyDescent="0.25"/>
  <cols>
    <col min="1" max="1" width="17.42578125" bestFit="1" customWidth="1"/>
    <col min="2" max="2" width="16.28515625" bestFit="1" customWidth="1"/>
    <col min="3" max="3" width="9" bestFit="1" customWidth="1"/>
    <col min="4" max="4" width="10" bestFit="1" customWidth="1"/>
    <col min="5" max="5" width="7" bestFit="1" customWidth="1"/>
    <col min="6" max="6" width="13.140625" bestFit="1" customWidth="1"/>
    <col min="7" max="8" width="9" bestFit="1" customWidth="1"/>
    <col min="9" max="9" width="11.28515625" bestFit="1" customWidth="1"/>
  </cols>
  <sheetData>
    <row r="3" spans="1:9" x14ac:dyDescent="0.25">
      <c r="A3" s="1" t="s">
        <v>34</v>
      </c>
      <c r="B3" s="1" t="s">
        <v>35</v>
      </c>
    </row>
    <row r="4" spans="1:9" x14ac:dyDescent="0.25">
      <c r="A4" s="1" t="s">
        <v>32</v>
      </c>
      <c r="B4" t="s">
        <v>31</v>
      </c>
      <c r="C4" t="s">
        <v>26</v>
      </c>
      <c r="D4" t="s">
        <v>30</v>
      </c>
      <c r="E4" t="s">
        <v>29</v>
      </c>
      <c r="F4" t="s">
        <v>28</v>
      </c>
      <c r="G4" t="s">
        <v>24</v>
      </c>
      <c r="H4" t="s">
        <v>27</v>
      </c>
      <c r="I4" t="s">
        <v>33</v>
      </c>
    </row>
    <row r="5" spans="1:9" x14ac:dyDescent="0.25">
      <c r="A5" s="2">
        <v>100</v>
      </c>
      <c r="B5" s="3">
        <v>151212</v>
      </c>
      <c r="C5" s="3">
        <v>273082</v>
      </c>
      <c r="D5" s="3">
        <v>4800000</v>
      </c>
      <c r="E5" s="3">
        <v>4800</v>
      </c>
      <c r="F5" s="3">
        <v>150600</v>
      </c>
      <c r="G5" s="3">
        <v>211236</v>
      </c>
      <c r="H5" s="3">
        <v>208400</v>
      </c>
      <c r="I5" s="3">
        <v>5799330</v>
      </c>
    </row>
    <row r="6" spans="1:9" x14ac:dyDescent="0.25">
      <c r="A6" s="2">
        <v>200</v>
      </c>
      <c r="B6" s="3">
        <v>587080</v>
      </c>
      <c r="C6" s="3">
        <v>858184</v>
      </c>
      <c r="D6" s="3">
        <v>9600000</v>
      </c>
      <c r="E6" s="3">
        <v>9600</v>
      </c>
      <c r="F6" s="3">
        <v>528400</v>
      </c>
      <c r="G6" s="3">
        <v>807472</v>
      </c>
      <c r="H6" s="3">
        <v>754000</v>
      </c>
      <c r="I6" s="3">
        <v>13144736</v>
      </c>
    </row>
    <row r="7" spans="1:9" x14ac:dyDescent="0.25">
      <c r="A7" s="2">
        <v>300</v>
      </c>
      <c r="B7" s="3">
        <v>1383184</v>
      </c>
      <c r="C7" s="3">
        <v>1893811</v>
      </c>
      <c r="D7" s="3">
        <v>14400000</v>
      </c>
      <c r="E7" s="3">
        <v>14400</v>
      </c>
      <c r="F7" s="3">
        <v>1158600</v>
      </c>
      <c r="G7" s="3">
        <v>1844340</v>
      </c>
      <c r="H7" s="3">
        <v>1393800</v>
      </c>
      <c r="I7" s="3">
        <v>22088135</v>
      </c>
    </row>
    <row r="8" spans="1:9" x14ac:dyDescent="0.25">
      <c r="A8" s="2">
        <v>400</v>
      </c>
      <c r="B8" s="3">
        <v>2169742</v>
      </c>
      <c r="C8" s="3">
        <v>3219312</v>
      </c>
      <c r="D8" s="3">
        <v>19200000</v>
      </c>
      <c r="E8" s="3">
        <v>19200</v>
      </c>
      <c r="F8" s="3">
        <v>1900800</v>
      </c>
      <c r="G8" s="3">
        <v>3168314</v>
      </c>
      <c r="H8" s="3">
        <v>2280800</v>
      </c>
      <c r="I8" s="3">
        <v>31958168</v>
      </c>
    </row>
    <row r="9" spans="1:9" x14ac:dyDescent="0.25">
      <c r="A9" s="2">
        <v>500</v>
      </c>
      <c r="B9" s="3">
        <v>3287908</v>
      </c>
      <c r="C9" s="3">
        <v>4877340</v>
      </c>
      <c r="D9" s="3">
        <v>24000000</v>
      </c>
      <c r="E9" s="3">
        <v>24000</v>
      </c>
      <c r="F9" s="3">
        <v>2847000</v>
      </c>
      <c r="G9" s="3">
        <v>4823480</v>
      </c>
      <c r="H9" s="3">
        <v>3489000</v>
      </c>
      <c r="I9" s="3">
        <v>43348728</v>
      </c>
    </row>
    <row r="10" spans="1:9" x14ac:dyDescent="0.25">
      <c r="A10" s="2">
        <v>600</v>
      </c>
      <c r="B10" s="3">
        <v>4231588</v>
      </c>
      <c r="C10" s="3">
        <v>6242993</v>
      </c>
      <c r="D10" s="3">
        <v>28800000</v>
      </c>
      <c r="E10" s="3">
        <v>28800</v>
      </c>
      <c r="F10" s="3">
        <v>3669600</v>
      </c>
      <c r="G10" s="3">
        <v>6189778</v>
      </c>
      <c r="H10" s="3">
        <v>4526400</v>
      </c>
      <c r="I10" s="3">
        <v>53689159</v>
      </c>
    </row>
    <row r="11" spans="1:9" x14ac:dyDescent="0.25">
      <c r="A11" s="2">
        <v>700</v>
      </c>
      <c r="B11" s="3">
        <v>5557222</v>
      </c>
      <c r="C11" s="3">
        <v>8114713</v>
      </c>
      <c r="D11" s="3">
        <v>33600000</v>
      </c>
      <c r="E11" s="3">
        <v>33600</v>
      </c>
      <c r="F11" s="3">
        <v>4772600</v>
      </c>
      <c r="G11" s="3">
        <v>8060394</v>
      </c>
      <c r="H11" s="3">
        <v>5331200</v>
      </c>
      <c r="I11" s="3">
        <v>65469729</v>
      </c>
    </row>
    <row r="12" spans="1:9" x14ac:dyDescent="0.25">
      <c r="A12" s="2">
        <v>800</v>
      </c>
      <c r="B12" s="3">
        <v>7022436</v>
      </c>
      <c r="C12" s="3">
        <v>10057878</v>
      </c>
      <c r="D12" s="3">
        <v>38400000</v>
      </c>
      <c r="E12" s="3">
        <v>38400</v>
      </c>
      <c r="F12" s="3">
        <v>5844800</v>
      </c>
      <c r="G12" s="3">
        <v>9998406</v>
      </c>
      <c r="H12" s="3">
        <v>6902400</v>
      </c>
      <c r="I12" s="3">
        <v>78264320</v>
      </c>
    </row>
    <row r="13" spans="1:9" x14ac:dyDescent="0.25">
      <c r="A13" s="2">
        <v>900</v>
      </c>
      <c r="B13" s="3">
        <v>8136256</v>
      </c>
      <c r="C13" s="3">
        <v>11781880</v>
      </c>
      <c r="D13" s="3">
        <v>43200000</v>
      </c>
      <c r="E13" s="3">
        <v>43200</v>
      </c>
      <c r="F13" s="3">
        <v>6793200</v>
      </c>
      <c r="G13" s="3">
        <v>11721940</v>
      </c>
      <c r="H13" s="3">
        <v>7727400</v>
      </c>
      <c r="I13" s="3">
        <v>89403876</v>
      </c>
    </row>
    <row r="14" spans="1:9" x14ac:dyDescent="0.25">
      <c r="A14" s="2">
        <v>1000</v>
      </c>
      <c r="B14" s="3">
        <v>9471860</v>
      </c>
      <c r="C14" s="3">
        <v>13778572</v>
      </c>
      <c r="D14" s="3">
        <v>48000000</v>
      </c>
      <c r="E14" s="3">
        <v>48000</v>
      </c>
      <c r="F14" s="3">
        <v>7842000</v>
      </c>
      <c r="G14" s="3">
        <v>13719312</v>
      </c>
      <c r="H14" s="3">
        <v>9268000</v>
      </c>
      <c r="I14" s="3">
        <v>102127744</v>
      </c>
    </row>
    <row r="15" spans="1:9" x14ac:dyDescent="0.25">
      <c r="A15" s="2" t="s">
        <v>33</v>
      </c>
      <c r="B15" s="3">
        <v>41998488</v>
      </c>
      <c r="C15" s="3">
        <v>61097765</v>
      </c>
      <c r="D15" s="3">
        <v>264000000</v>
      </c>
      <c r="E15" s="3">
        <v>264000</v>
      </c>
      <c r="F15" s="3">
        <v>35507600</v>
      </c>
      <c r="G15" s="3">
        <v>60544672</v>
      </c>
      <c r="H15" s="3">
        <v>41881400</v>
      </c>
      <c r="I15" s="3">
        <v>505293925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5"/>
  <sheetViews>
    <sheetView tabSelected="1" workbookViewId="0">
      <selection activeCell="I36" sqref="I36"/>
    </sheetView>
  </sheetViews>
  <sheetFormatPr defaultRowHeight="15" x14ac:dyDescent="0.25"/>
  <cols>
    <col min="4" max="4" width="9.140625" customWidth="1"/>
  </cols>
  <sheetData>
    <row r="1" spans="1:8" x14ac:dyDescent="0.25">
      <c r="A1" s="4" t="s">
        <v>32</v>
      </c>
      <c r="B1" s="4" t="s">
        <v>31</v>
      </c>
      <c r="C1" s="4" t="s">
        <v>26</v>
      </c>
      <c r="D1" s="4" t="s">
        <v>30</v>
      </c>
      <c r="E1" s="4" t="s">
        <v>29</v>
      </c>
      <c r="F1" s="4" t="s">
        <v>28</v>
      </c>
      <c r="G1" s="4" t="s">
        <v>24</v>
      </c>
      <c r="H1" s="4" t="s">
        <v>27</v>
      </c>
    </row>
    <row r="2" spans="1:8" x14ac:dyDescent="0.25">
      <c r="A2" s="2">
        <v>100</v>
      </c>
      <c r="B2" s="3">
        <v>151212</v>
      </c>
      <c r="C2" s="3">
        <v>273082</v>
      </c>
      <c r="D2" s="3">
        <v>4800000</v>
      </c>
      <c r="E2" s="3">
        <v>4800</v>
      </c>
      <c r="F2" s="3">
        <v>150600</v>
      </c>
      <c r="G2" s="3">
        <v>211236</v>
      </c>
      <c r="H2" s="3">
        <v>208400</v>
      </c>
    </row>
    <row r="3" spans="1:8" x14ac:dyDescent="0.25">
      <c r="A3" s="2">
        <v>200</v>
      </c>
      <c r="B3" s="3">
        <v>587080</v>
      </c>
      <c r="C3" s="3">
        <v>858184</v>
      </c>
      <c r="D3" s="3">
        <v>9600000</v>
      </c>
      <c r="E3" s="3">
        <v>9600</v>
      </c>
      <c r="F3" s="3">
        <v>528400</v>
      </c>
      <c r="G3" s="3">
        <v>807472</v>
      </c>
      <c r="H3" s="3">
        <v>754000</v>
      </c>
    </row>
    <row r="4" spans="1:8" x14ac:dyDescent="0.25">
      <c r="A4" s="2">
        <v>300</v>
      </c>
      <c r="B4" s="3">
        <v>1383184</v>
      </c>
      <c r="C4" s="3">
        <v>1893811</v>
      </c>
      <c r="D4" s="3">
        <v>14400000</v>
      </c>
      <c r="E4" s="3">
        <v>14400</v>
      </c>
      <c r="F4" s="3">
        <v>1158600</v>
      </c>
      <c r="G4" s="3">
        <v>1844340</v>
      </c>
      <c r="H4" s="3">
        <v>1393800</v>
      </c>
    </row>
    <row r="5" spans="1:8" x14ac:dyDescent="0.25">
      <c r="A5" s="2">
        <v>400</v>
      </c>
      <c r="B5" s="3">
        <v>2169742</v>
      </c>
      <c r="C5" s="3">
        <v>3219312</v>
      </c>
      <c r="D5" s="3">
        <v>19200000</v>
      </c>
      <c r="E5" s="3">
        <v>19200</v>
      </c>
      <c r="F5" s="3">
        <v>1900800</v>
      </c>
      <c r="G5" s="3">
        <v>3168314</v>
      </c>
      <c r="H5" s="3">
        <v>2280800</v>
      </c>
    </row>
    <row r="6" spans="1:8" x14ac:dyDescent="0.25">
      <c r="A6" s="2">
        <v>500</v>
      </c>
      <c r="B6" s="3">
        <v>3287908</v>
      </c>
      <c r="C6" s="3">
        <v>4877340</v>
      </c>
      <c r="D6" s="3">
        <v>24000000</v>
      </c>
      <c r="E6" s="3">
        <v>24000</v>
      </c>
      <c r="F6" s="3">
        <v>2847000</v>
      </c>
      <c r="G6" s="3">
        <v>4823480</v>
      </c>
      <c r="H6" s="3">
        <v>3489000</v>
      </c>
    </row>
    <row r="7" spans="1:8" x14ac:dyDescent="0.25">
      <c r="A7" s="2">
        <v>600</v>
      </c>
      <c r="B7" s="3">
        <v>4231588</v>
      </c>
      <c r="C7" s="3">
        <v>6242993</v>
      </c>
      <c r="D7" s="3">
        <v>28800000</v>
      </c>
      <c r="E7" s="3">
        <v>28800</v>
      </c>
      <c r="F7" s="3">
        <v>3669600</v>
      </c>
      <c r="G7" s="3">
        <v>6189778</v>
      </c>
      <c r="H7" s="3">
        <v>4526400</v>
      </c>
    </row>
    <row r="8" spans="1:8" x14ac:dyDescent="0.25">
      <c r="A8" s="2">
        <v>700</v>
      </c>
      <c r="B8" s="3">
        <v>5557222</v>
      </c>
      <c r="C8" s="3">
        <v>8114713</v>
      </c>
      <c r="D8" s="3">
        <v>33600000</v>
      </c>
      <c r="E8" s="3">
        <v>33600</v>
      </c>
      <c r="F8" s="3">
        <v>4772600</v>
      </c>
      <c r="G8" s="3">
        <v>8060394</v>
      </c>
      <c r="H8" s="3">
        <v>5331200</v>
      </c>
    </row>
    <row r="9" spans="1:8" x14ac:dyDescent="0.25">
      <c r="A9" s="2">
        <v>800</v>
      </c>
      <c r="B9" s="3">
        <v>7022436</v>
      </c>
      <c r="C9" s="3">
        <v>10057878</v>
      </c>
      <c r="D9" s="3">
        <v>38400000</v>
      </c>
      <c r="E9" s="3">
        <v>38400</v>
      </c>
      <c r="F9" s="3">
        <v>5844800</v>
      </c>
      <c r="G9" s="3">
        <v>9998406</v>
      </c>
      <c r="H9" s="3">
        <v>6902400</v>
      </c>
    </row>
    <row r="10" spans="1:8" x14ac:dyDescent="0.25">
      <c r="A10" s="2">
        <v>900</v>
      </c>
      <c r="B10" s="3">
        <v>8136256</v>
      </c>
      <c r="C10" s="3">
        <v>11781880</v>
      </c>
      <c r="D10" s="3">
        <v>43200000</v>
      </c>
      <c r="E10" s="3">
        <v>43200</v>
      </c>
      <c r="F10" s="3">
        <v>6793200</v>
      </c>
      <c r="G10" s="3">
        <v>11721940</v>
      </c>
      <c r="H10" s="3">
        <v>7727400</v>
      </c>
    </row>
    <row r="11" spans="1:8" x14ac:dyDescent="0.25">
      <c r="A11" s="2">
        <v>1000</v>
      </c>
      <c r="B11" s="3">
        <v>9471860</v>
      </c>
      <c r="C11" s="3">
        <v>13778572</v>
      </c>
      <c r="D11" s="3">
        <v>48000000</v>
      </c>
      <c r="E11" s="3">
        <v>48000</v>
      </c>
      <c r="F11" s="3">
        <v>7842000</v>
      </c>
      <c r="G11" s="3">
        <v>13719312</v>
      </c>
      <c r="H11" s="3">
        <v>9268000</v>
      </c>
    </row>
    <row r="15" spans="1:8" x14ac:dyDescent="0.25">
      <c r="A15" s="4" t="s">
        <v>32</v>
      </c>
      <c r="B15" s="4" t="s">
        <v>31</v>
      </c>
      <c r="C15" s="4" t="s">
        <v>26</v>
      </c>
      <c r="D15" s="4" t="s">
        <v>30</v>
      </c>
      <c r="E15" s="4" t="s">
        <v>29</v>
      </c>
      <c r="F15" s="4" t="s">
        <v>28</v>
      </c>
      <c r="G15" s="4" t="s">
        <v>24</v>
      </c>
      <c r="H15" s="4" t="s">
        <v>27</v>
      </c>
    </row>
    <row r="16" spans="1:8" x14ac:dyDescent="0.25">
      <c r="A16" s="2">
        <v>100</v>
      </c>
      <c r="B16" s="3">
        <f>B2/$E2</f>
        <v>31.502500000000001</v>
      </c>
      <c r="C16" s="3">
        <f t="shared" ref="C16:H16" si="0">C2/$E2</f>
        <v>56.892083333333332</v>
      </c>
      <c r="D16" s="3">
        <f t="shared" si="0"/>
        <v>1000</v>
      </c>
      <c r="E16" s="3">
        <f t="shared" si="0"/>
        <v>1</v>
      </c>
      <c r="F16" s="3">
        <f t="shared" si="0"/>
        <v>31.375</v>
      </c>
      <c r="G16" s="3">
        <f t="shared" si="0"/>
        <v>44.0075</v>
      </c>
      <c r="H16" s="3">
        <f t="shared" si="0"/>
        <v>43.416666666666664</v>
      </c>
    </row>
    <row r="17" spans="1:8" x14ac:dyDescent="0.25">
      <c r="A17" s="2">
        <v>200</v>
      </c>
      <c r="B17" s="3">
        <f t="shared" ref="B17:H17" si="1">B3/$E3</f>
        <v>61.154166666666669</v>
      </c>
      <c r="C17" s="3">
        <f t="shared" si="1"/>
        <v>89.394166666666663</v>
      </c>
      <c r="D17" s="3">
        <f t="shared" si="1"/>
        <v>1000</v>
      </c>
      <c r="E17" s="3">
        <f t="shared" si="1"/>
        <v>1</v>
      </c>
      <c r="F17" s="3">
        <f t="shared" si="1"/>
        <v>55.041666666666664</v>
      </c>
      <c r="G17" s="3">
        <f t="shared" si="1"/>
        <v>84.111666666666665</v>
      </c>
      <c r="H17" s="3">
        <f t="shared" si="1"/>
        <v>78.541666666666671</v>
      </c>
    </row>
    <row r="18" spans="1:8" x14ac:dyDescent="0.25">
      <c r="A18" s="2">
        <v>300</v>
      </c>
      <c r="B18" s="3">
        <f t="shared" ref="B18:H18" si="2">B4/$E4</f>
        <v>96.054444444444442</v>
      </c>
      <c r="C18" s="3">
        <f t="shared" si="2"/>
        <v>131.51465277777777</v>
      </c>
      <c r="D18" s="3">
        <f t="shared" si="2"/>
        <v>1000</v>
      </c>
      <c r="E18" s="3">
        <f t="shared" si="2"/>
        <v>1</v>
      </c>
      <c r="F18" s="3">
        <f t="shared" si="2"/>
        <v>80.458333333333329</v>
      </c>
      <c r="G18" s="3">
        <f t="shared" si="2"/>
        <v>128.07916666666668</v>
      </c>
      <c r="H18" s="3">
        <f t="shared" si="2"/>
        <v>96.791666666666671</v>
      </c>
    </row>
    <row r="19" spans="1:8" x14ac:dyDescent="0.25">
      <c r="A19" s="2">
        <v>400</v>
      </c>
      <c r="B19" s="3">
        <f t="shared" ref="B19:H19" si="3">B5/$E5</f>
        <v>113.00739583333333</v>
      </c>
      <c r="C19" s="3">
        <f t="shared" si="3"/>
        <v>167.67250000000001</v>
      </c>
      <c r="D19" s="3">
        <f t="shared" si="3"/>
        <v>1000</v>
      </c>
      <c r="E19" s="3">
        <f t="shared" si="3"/>
        <v>1</v>
      </c>
      <c r="F19" s="3">
        <f t="shared" si="3"/>
        <v>99</v>
      </c>
      <c r="G19" s="3">
        <f t="shared" si="3"/>
        <v>165.01635416666667</v>
      </c>
      <c r="H19" s="3">
        <f t="shared" si="3"/>
        <v>118.79166666666667</v>
      </c>
    </row>
    <row r="20" spans="1:8" x14ac:dyDescent="0.25">
      <c r="A20" s="2">
        <v>500</v>
      </c>
      <c r="B20" s="3">
        <f t="shared" ref="B20:H20" si="4">B6/$E6</f>
        <v>136.99616666666665</v>
      </c>
      <c r="C20" s="3">
        <f t="shared" si="4"/>
        <v>203.2225</v>
      </c>
      <c r="D20" s="3">
        <f t="shared" si="4"/>
        <v>1000</v>
      </c>
      <c r="E20" s="3">
        <f t="shared" si="4"/>
        <v>1</v>
      </c>
      <c r="F20" s="3">
        <f t="shared" si="4"/>
        <v>118.625</v>
      </c>
      <c r="G20" s="3">
        <f t="shared" si="4"/>
        <v>200.97833333333332</v>
      </c>
      <c r="H20" s="3">
        <f t="shared" si="4"/>
        <v>145.375</v>
      </c>
    </row>
    <row r="21" spans="1:8" x14ac:dyDescent="0.25">
      <c r="A21" s="2">
        <v>600</v>
      </c>
      <c r="B21" s="3">
        <f t="shared" ref="B21:H21" si="5">B7/$E7</f>
        <v>146.93013888888888</v>
      </c>
      <c r="C21" s="3">
        <f t="shared" si="5"/>
        <v>216.77059027777779</v>
      </c>
      <c r="D21" s="3">
        <f t="shared" si="5"/>
        <v>1000</v>
      </c>
      <c r="E21" s="3">
        <f t="shared" si="5"/>
        <v>1</v>
      </c>
      <c r="F21" s="3">
        <f t="shared" si="5"/>
        <v>127.41666666666667</v>
      </c>
      <c r="G21" s="3">
        <f t="shared" si="5"/>
        <v>214.92284722222223</v>
      </c>
      <c r="H21" s="3">
        <f t="shared" si="5"/>
        <v>157.16666666666666</v>
      </c>
    </row>
    <row r="22" spans="1:8" x14ac:dyDescent="0.25">
      <c r="A22" s="2">
        <v>700</v>
      </c>
      <c r="B22" s="3">
        <f t="shared" ref="B22:H22" si="6">B8/$E8</f>
        <v>165.39351190476191</v>
      </c>
      <c r="C22" s="3">
        <f t="shared" si="6"/>
        <v>241.50931547619047</v>
      </c>
      <c r="D22" s="3">
        <f t="shared" si="6"/>
        <v>1000</v>
      </c>
      <c r="E22" s="3">
        <f t="shared" si="6"/>
        <v>1</v>
      </c>
      <c r="F22" s="3">
        <f t="shared" si="6"/>
        <v>142.04166666666666</v>
      </c>
      <c r="G22" s="3">
        <f t="shared" si="6"/>
        <v>239.89267857142858</v>
      </c>
      <c r="H22" s="3">
        <f t="shared" si="6"/>
        <v>158.66666666666666</v>
      </c>
    </row>
    <row r="23" spans="1:8" x14ac:dyDescent="0.25">
      <c r="A23" s="2">
        <v>800</v>
      </c>
      <c r="B23" s="3">
        <f t="shared" ref="B23:H23" si="7">B9/$E9</f>
        <v>182.87593749999999</v>
      </c>
      <c r="C23" s="3">
        <f t="shared" si="7"/>
        <v>261.92390625000002</v>
      </c>
      <c r="D23" s="3">
        <f t="shared" si="7"/>
        <v>1000</v>
      </c>
      <c r="E23" s="3">
        <f t="shared" si="7"/>
        <v>1</v>
      </c>
      <c r="F23" s="3">
        <f t="shared" si="7"/>
        <v>152.20833333333334</v>
      </c>
      <c r="G23" s="3">
        <f t="shared" si="7"/>
        <v>260.37515624999997</v>
      </c>
      <c r="H23" s="3">
        <f t="shared" si="7"/>
        <v>179.75</v>
      </c>
    </row>
    <row r="24" spans="1:8" x14ac:dyDescent="0.25">
      <c r="A24" s="2">
        <v>900</v>
      </c>
      <c r="B24" s="3">
        <f t="shared" ref="B24:H24" si="8">B10/$E10</f>
        <v>188.33925925925925</v>
      </c>
      <c r="C24" s="3">
        <f t="shared" si="8"/>
        <v>272.72870370370373</v>
      </c>
      <c r="D24" s="3">
        <f t="shared" si="8"/>
        <v>1000</v>
      </c>
      <c r="E24" s="3">
        <f t="shared" si="8"/>
        <v>1</v>
      </c>
      <c r="F24" s="3">
        <f t="shared" si="8"/>
        <v>157.25</v>
      </c>
      <c r="G24" s="3">
        <f t="shared" si="8"/>
        <v>271.34120370370368</v>
      </c>
      <c r="H24" s="3">
        <f t="shared" si="8"/>
        <v>178.875</v>
      </c>
    </row>
    <row r="25" spans="1:8" x14ac:dyDescent="0.25">
      <c r="A25" s="2">
        <v>1000</v>
      </c>
      <c r="B25" s="3">
        <f t="shared" ref="B25:H25" si="9">B11/$E11</f>
        <v>197.33041666666668</v>
      </c>
      <c r="C25" s="3">
        <f t="shared" si="9"/>
        <v>287.05358333333334</v>
      </c>
      <c r="D25" s="3">
        <f t="shared" si="9"/>
        <v>1000</v>
      </c>
      <c r="E25" s="3">
        <f t="shared" si="9"/>
        <v>1</v>
      </c>
      <c r="F25" s="3">
        <f t="shared" si="9"/>
        <v>163.375</v>
      </c>
      <c r="G25" s="3">
        <f t="shared" si="9"/>
        <v>285.81900000000002</v>
      </c>
      <c r="H25" s="3">
        <f t="shared" si="9"/>
        <v>193.08333333333334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71"/>
  <sheetViews>
    <sheetView workbookViewId="0">
      <selection activeCell="F11" sqref="F11"/>
    </sheetView>
  </sheetViews>
  <sheetFormatPr defaultRowHeight="15" x14ac:dyDescent="0.25"/>
  <sheetData>
    <row r="1" spans="1:2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</row>
    <row r="2" spans="1:25" x14ac:dyDescent="0.25">
      <c r="A2">
        <v>4000</v>
      </c>
      <c r="B2" t="s">
        <v>24</v>
      </c>
      <c r="C2">
        <v>1000</v>
      </c>
      <c r="D2">
        <v>12</v>
      </c>
      <c r="E2" t="s">
        <v>25</v>
      </c>
      <c r="F2">
        <v>13719312</v>
      </c>
      <c r="G2">
        <v>44980</v>
      </c>
      <c r="H2">
        <v>571</v>
      </c>
      <c r="I2">
        <v>2.4187999545890499</v>
      </c>
      <c r="J2">
        <v>3.9187999545890499</v>
      </c>
      <c r="K2">
        <v>5.4187999545890504</v>
      </c>
      <c r="M2">
        <v>1.7937310323221001</v>
      </c>
      <c r="N2">
        <v>1.4965418697416299</v>
      </c>
      <c r="O2">
        <v>3.8851856081514802</v>
      </c>
      <c r="P2">
        <v>3.6391473193168098</v>
      </c>
      <c r="Q2">
        <v>3.3362484729439101</v>
      </c>
      <c r="R2">
        <v>3.5902065768683502</v>
      </c>
      <c r="S2">
        <v>1.0871430191806399</v>
      </c>
      <c r="T2">
        <v>2.77693370147691</v>
      </c>
      <c r="U2">
        <v>3.69028950276059</v>
      </c>
      <c r="V2">
        <v>3.4847757065938798</v>
      </c>
      <c r="W2">
        <v>3.6792788182689899</v>
      </c>
      <c r="X2">
        <v>3.2903372868932599</v>
      </c>
      <c r="Y2">
        <v>3.90108017426707</v>
      </c>
    </row>
    <row r="3" spans="1:25" x14ac:dyDescent="0.25">
      <c r="A3">
        <v>4000</v>
      </c>
      <c r="B3" t="s">
        <v>26</v>
      </c>
      <c r="C3">
        <v>1000</v>
      </c>
      <c r="D3">
        <v>12</v>
      </c>
      <c r="E3" t="s">
        <v>25</v>
      </c>
      <c r="F3">
        <v>13778572</v>
      </c>
      <c r="G3">
        <v>95128</v>
      </c>
      <c r="H3">
        <v>571</v>
      </c>
      <c r="I3">
        <v>2.4187999545890499</v>
      </c>
      <c r="J3">
        <v>3.9187999545890499</v>
      </c>
      <c r="K3">
        <v>5.4187999545890504</v>
      </c>
      <c r="M3">
        <v>1.7937310323221001</v>
      </c>
      <c r="N3">
        <v>1.4965418697416299</v>
      </c>
      <c r="O3">
        <v>3.8851856081514802</v>
      </c>
      <c r="P3">
        <v>3.6391473193168098</v>
      </c>
      <c r="Q3">
        <v>3.3362484729439101</v>
      </c>
      <c r="R3">
        <v>3.5902065768683502</v>
      </c>
      <c r="S3">
        <v>1.0871430191806399</v>
      </c>
      <c r="T3">
        <v>2.77693370147691</v>
      </c>
      <c r="U3">
        <v>3.69028950276059</v>
      </c>
      <c r="V3">
        <v>3.4847757065938798</v>
      </c>
      <c r="W3">
        <v>3.6792788182689899</v>
      </c>
      <c r="X3">
        <v>3.2903372868932599</v>
      </c>
      <c r="Y3">
        <v>3.90108017426707</v>
      </c>
    </row>
    <row r="4" spans="1:25" x14ac:dyDescent="0.25">
      <c r="A4">
        <v>4000</v>
      </c>
      <c r="B4" t="s">
        <v>27</v>
      </c>
      <c r="C4">
        <v>1000</v>
      </c>
      <c r="D4">
        <v>12</v>
      </c>
      <c r="E4" t="s">
        <v>25</v>
      </c>
      <c r="F4">
        <v>9268000</v>
      </c>
      <c r="G4">
        <v>11920</v>
      </c>
      <c r="H4">
        <v>7</v>
      </c>
      <c r="I4">
        <v>2.6420311510300598</v>
      </c>
      <c r="J4">
        <v>3.9187999545890499</v>
      </c>
      <c r="K4">
        <v>5.6420311510300598</v>
      </c>
      <c r="M4">
        <v>1.7937310323221001</v>
      </c>
      <c r="N4">
        <v>1.4965418697416299</v>
      </c>
      <c r="O4">
        <v>3.8851856081514802</v>
      </c>
      <c r="P4">
        <v>3.6391473193168098</v>
      </c>
      <c r="Q4">
        <v>3.3362484729439101</v>
      </c>
      <c r="R4">
        <v>3.5902065768683502</v>
      </c>
      <c r="S4">
        <v>1.0871430191806399</v>
      </c>
      <c r="T4">
        <v>2.77693370147691</v>
      </c>
      <c r="U4">
        <v>3.69028950276059</v>
      </c>
      <c r="V4">
        <v>3.4847757065938798</v>
      </c>
      <c r="W4">
        <v>3.6792788182689899</v>
      </c>
      <c r="X4">
        <v>3.2903372868932599</v>
      </c>
      <c r="Y4">
        <v>3.90108017426707</v>
      </c>
    </row>
    <row r="5" spans="1:25" x14ac:dyDescent="0.25">
      <c r="A5">
        <v>4000</v>
      </c>
      <c r="B5" t="s">
        <v>28</v>
      </c>
      <c r="C5">
        <v>1000</v>
      </c>
      <c r="D5">
        <v>12</v>
      </c>
      <c r="E5" t="s">
        <v>25</v>
      </c>
      <c r="F5">
        <v>7842000</v>
      </c>
      <c r="G5">
        <v>10124</v>
      </c>
      <c r="H5">
        <v>2</v>
      </c>
      <c r="I5">
        <v>0.65477564326639803</v>
      </c>
      <c r="J5">
        <v>3.9187999545890499</v>
      </c>
      <c r="K5">
        <v>3.6547756432664</v>
      </c>
      <c r="M5">
        <v>1.7937310323221001</v>
      </c>
      <c r="N5">
        <v>1.4965418697416299</v>
      </c>
      <c r="O5">
        <v>3.8851856081514802</v>
      </c>
      <c r="P5">
        <v>3.6391473193168098</v>
      </c>
      <c r="Q5">
        <v>3.3362484729439101</v>
      </c>
      <c r="R5">
        <v>3.5902065768683502</v>
      </c>
      <c r="S5">
        <v>1.0871430191806399</v>
      </c>
      <c r="T5">
        <v>2.77693370147691</v>
      </c>
      <c r="U5">
        <v>3.69028950276059</v>
      </c>
      <c r="V5">
        <v>3.4847757065938798</v>
      </c>
      <c r="W5">
        <v>3.6792788182689899</v>
      </c>
      <c r="X5">
        <v>3.2903372868932599</v>
      </c>
      <c r="Y5">
        <v>3.90108017426707</v>
      </c>
    </row>
    <row r="6" spans="1:25" x14ac:dyDescent="0.25">
      <c r="A6">
        <v>4000</v>
      </c>
      <c r="B6" t="s">
        <v>29</v>
      </c>
      <c r="C6">
        <v>1000</v>
      </c>
      <c r="D6">
        <v>12</v>
      </c>
      <c r="E6" t="s">
        <v>25</v>
      </c>
      <c r="F6">
        <v>48000</v>
      </c>
      <c r="G6">
        <v>48</v>
      </c>
      <c r="H6">
        <v>2</v>
      </c>
      <c r="I6">
        <v>2.15623573809046</v>
      </c>
      <c r="J6">
        <v>3.9187999545890499</v>
      </c>
      <c r="K6">
        <v>5.1562357380904604</v>
      </c>
      <c r="M6">
        <v>1.7937310323221001</v>
      </c>
      <c r="N6">
        <v>1.4965418697416299</v>
      </c>
      <c r="O6">
        <v>3.8851856081514802</v>
      </c>
      <c r="P6">
        <v>3.6391473193168098</v>
      </c>
      <c r="Q6">
        <v>3.3362484729439101</v>
      </c>
      <c r="R6">
        <v>3.5902065768683502</v>
      </c>
      <c r="S6">
        <v>1.0871430191806399</v>
      </c>
      <c r="T6">
        <v>2.77693370147691</v>
      </c>
      <c r="U6">
        <v>3.69028950276059</v>
      </c>
      <c r="V6">
        <v>3.4847757065938798</v>
      </c>
      <c r="W6">
        <v>3.6792788182689899</v>
      </c>
      <c r="X6">
        <v>3.2903372868932599</v>
      </c>
      <c r="Y6">
        <v>3.90108017426707</v>
      </c>
    </row>
    <row r="7" spans="1:25" x14ac:dyDescent="0.25">
      <c r="A7">
        <v>4000</v>
      </c>
      <c r="B7" t="s">
        <v>30</v>
      </c>
      <c r="C7">
        <v>1000</v>
      </c>
      <c r="D7">
        <v>12</v>
      </c>
      <c r="E7" t="s">
        <v>25</v>
      </c>
      <c r="F7">
        <v>48000000</v>
      </c>
      <c r="G7">
        <v>48000</v>
      </c>
      <c r="H7">
        <v>4000</v>
      </c>
      <c r="I7">
        <v>2.4187999545890499</v>
      </c>
      <c r="J7">
        <v>3.9187999545890499</v>
      </c>
      <c r="K7">
        <v>5.4187999545890504</v>
      </c>
      <c r="M7">
        <v>1.7937310323221001</v>
      </c>
      <c r="N7">
        <v>1.4965418697416299</v>
      </c>
      <c r="O7">
        <v>3.8851856081514802</v>
      </c>
      <c r="P7">
        <v>3.6391473193168098</v>
      </c>
      <c r="Q7">
        <v>3.3362484729439101</v>
      </c>
      <c r="R7">
        <v>3.5902065768683502</v>
      </c>
      <c r="S7">
        <v>1.0871430191806399</v>
      </c>
      <c r="T7">
        <v>2.77693370147691</v>
      </c>
      <c r="U7">
        <v>3.69028950276059</v>
      </c>
      <c r="V7">
        <v>3.4847757065938798</v>
      </c>
      <c r="W7">
        <v>3.6792788182689899</v>
      </c>
      <c r="X7">
        <v>3.2903372868932599</v>
      </c>
      <c r="Y7">
        <v>3.90108017426707</v>
      </c>
    </row>
    <row r="8" spans="1:25" x14ac:dyDescent="0.25">
      <c r="A8">
        <v>4000</v>
      </c>
      <c r="B8" t="s">
        <v>31</v>
      </c>
      <c r="C8">
        <v>1000</v>
      </c>
      <c r="D8">
        <v>12</v>
      </c>
      <c r="E8" t="s">
        <v>25</v>
      </c>
      <c r="F8">
        <v>9471860</v>
      </c>
      <c r="G8">
        <v>38019</v>
      </c>
      <c r="H8">
        <v>394</v>
      </c>
      <c r="I8">
        <v>2.4251678726337502</v>
      </c>
      <c r="J8">
        <v>3.9187999545890499</v>
      </c>
      <c r="K8">
        <v>5.4251678726337502</v>
      </c>
      <c r="M8">
        <v>1.7937310323221001</v>
      </c>
      <c r="N8">
        <v>1.4965418697416299</v>
      </c>
      <c r="O8">
        <v>3.8851856081514802</v>
      </c>
      <c r="P8">
        <v>3.6391473193168098</v>
      </c>
      <c r="Q8">
        <v>3.3362484729439101</v>
      </c>
      <c r="R8">
        <v>3.5902065768683502</v>
      </c>
      <c r="S8">
        <v>1.0871430191806399</v>
      </c>
      <c r="T8">
        <v>2.77693370147691</v>
      </c>
      <c r="U8">
        <v>3.69028950276059</v>
      </c>
      <c r="V8">
        <v>3.4847757065938798</v>
      </c>
      <c r="W8">
        <v>3.6792788182689899</v>
      </c>
      <c r="X8">
        <v>3.2903372868932599</v>
      </c>
      <c r="Y8">
        <v>3.90108017426707</v>
      </c>
    </row>
    <row r="9" spans="1:25" x14ac:dyDescent="0.25">
      <c r="A9">
        <v>4000</v>
      </c>
      <c r="B9" t="s">
        <v>24</v>
      </c>
      <c r="C9">
        <v>100</v>
      </c>
      <c r="D9">
        <v>12</v>
      </c>
      <c r="E9" t="s">
        <v>25</v>
      </c>
      <c r="F9">
        <v>211236</v>
      </c>
      <c r="G9">
        <v>10082</v>
      </c>
      <c r="H9">
        <v>86</v>
      </c>
      <c r="I9">
        <v>2.5417946577462698</v>
      </c>
      <c r="J9">
        <v>4.0417946577462702</v>
      </c>
      <c r="K9">
        <v>5.5417946577462702</v>
      </c>
      <c r="M9">
        <v>1.9456572619752901</v>
      </c>
      <c r="N9">
        <v>1.68068295476801</v>
      </c>
      <c r="O9">
        <v>3.9977141895161501</v>
      </c>
      <c r="P9">
        <v>3.77922347959487</v>
      </c>
      <c r="Q9">
        <v>3.4343051319472</v>
      </c>
      <c r="R9">
        <v>3.7490078620835998</v>
      </c>
      <c r="S9">
        <v>1.0957494759788799</v>
      </c>
      <c r="T9">
        <v>2.8110875876353698</v>
      </c>
      <c r="U9">
        <v>3.7713587149947898</v>
      </c>
      <c r="V9">
        <v>3.6497423727791598</v>
      </c>
      <c r="W9">
        <v>3.93929741699377</v>
      </c>
      <c r="X9">
        <v>3.3369237538040601</v>
      </c>
      <c r="Y9">
        <v>3.90108017426707</v>
      </c>
    </row>
    <row r="10" spans="1:25" x14ac:dyDescent="0.25">
      <c r="A10">
        <v>4000</v>
      </c>
      <c r="B10" t="s">
        <v>26</v>
      </c>
      <c r="C10">
        <v>100</v>
      </c>
      <c r="D10">
        <v>12</v>
      </c>
      <c r="E10" t="s">
        <v>25</v>
      </c>
      <c r="F10">
        <v>273082</v>
      </c>
      <c r="G10">
        <v>69778</v>
      </c>
      <c r="H10">
        <v>86</v>
      </c>
      <c r="I10">
        <v>2.5417946577462698</v>
      </c>
      <c r="J10">
        <v>4.0417946577462702</v>
      </c>
      <c r="K10">
        <v>5.5417946577462702</v>
      </c>
      <c r="M10">
        <v>1.9456572619752901</v>
      </c>
      <c r="N10">
        <v>1.68068295476801</v>
      </c>
      <c r="O10">
        <v>3.9977141895161501</v>
      </c>
      <c r="P10">
        <v>3.77922347959487</v>
      </c>
      <c r="Q10">
        <v>3.4343051319472</v>
      </c>
      <c r="R10">
        <v>3.7490078620835998</v>
      </c>
      <c r="S10">
        <v>1.0957494759788799</v>
      </c>
      <c r="T10">
        <v>2.8110875876353698</v>
      </c>
      <c r="U10">
        <v>3.7713587149947898</v>
      </c>
      <c r="V10">
        <v>3.6497423727791598</v>
      </c>
      <c r="W10">
        <v>3.93929741699377</v>
      </c>
      <c r="X10">
        <v>3.3369237538040601</v>
      </c>
      <c r="Y10">
        <v>3.90108017426707</v>
      </c>
    </row>
    <row r="11" spans="1:25" x14ac:dyDescent="0.25">
      <c r="A11">
        <v>4000</v>
      </c>
      <c r="B11" t="s">
        <v>27</v>
      </c>
      <c r="C11">
        <v>100</v>
      </c>
      <c r="D11">
        <v>12</v>
      </c>
      <c r="E11" t="s">
        <v>25</v>
      </c>
      <c r="F11">
        <v>208400</v>
      </c>
      <c r="G11">
        <v>2669</v>
      </c>
      <c r="H11">
        <v>4</v>
      </c>
      <c r="I11">
        <v>2.6584312105837702</v>
      </c>
      <c r="J11">
        <v>4.0417946577462702</v>
      </c>
      <c r="K11">
        <v>5.6584312105837702</v>
      </c>
      <c r="M11">
        <v>1.9456572619752901</v>
      </c>
      <c r="N11">
        <v>1.68068295476801</v>
      </c>
      <c r="O11">
        <v>3.9977141895161501</v>
      </c>
      <c r="P11">
        <v>3.77922347959487</v>
      </c>
      <c r="Q11">
        <v>3.4343051319472</v>
      </c>
      <c r="R11">
        <v>3.7490078620835998</v>
      </c>
      <c r="S11">
        <v>1.0957494759788799</v>
      </c>
      <c r="T11">
        <v>2.8110875876353698</v>
      </c>
      <c r="U11">
        <v>3.7713587149947898</v>
      </c>
      <c r="V11">
        <v>3.6497423727791598</v>
      </c>
      <c r="W11">
        <v>3.93929741699377</v>
      </c>
      <c r="X11">
        <v>3.3369237538040601</v>
      </c>
      <c r="Y11">
        <v>3.90108017426707</v>
      </c>
    </row>
    <row r="12" spans="1:25" x14ac:dyDescent="0.25">
      <c r="A12">
        <v>4000</v>
      </c>
      <c r="B12" t="s">
        <v>28</v>
      </c>
      <c r="C12">
        <v>100</v>
      </c>
      <c r="D12">
        <v>12</v>
      </c>
      <c r="E12" t="s">
        <v>25</v>
      </c>
      <c r="F12">
        <v>150600</v>
      </c>
      <c r="G12">
        <v>1944</v>
      </c>
      <c r="H12">
        <v>1</v>
      </c>
      <c r="I12">
        <v>1.42050957191783</v>
      </c>
      <c r="J12">
        <v>4.0417946577462702</v>
      </c>
      <c r="K12">
        <v>4.4205095719178296</v>
      </c>
      <c r="M12">
        <v>1.9456572619752901</v>
      </c>
      <c r="N12">
        <v>1.68068295476801</v>
      </c>
      <c r="O12">
        <v>3.9977141895161501</v>
      </c>
      <c r="P12">
        <v>3.77922347959487</v>
      </c>
      <c r="Q12">
        <v>3.4343051319472</v>
      </c>
      <c r="R12">
        <v>3.7490078620835998</v>
      </c>
      <c r="S12">
        <v>1.0957494759788799</v>
      </c>
      <c r="T12">
        <v>2.8110875876353698</v>
      </c>
      <c r="U12">
        <v>3.7713587149947898</v>
      </c>
      <c r="V12">
        <v>3.6497423727791598</v>
      </c>
      <c r="W12">
        <v>3.93929741699377</v>
      </c>
      <c r="X12">
        <v>3.3369237538040601</v>
      </c>
      <c r="Y12">
        <v>3.90108017426707</v>
      </c>
    </row>
    <row r="13" spans="1:25" x14ac:dyDescent="0.25">
      <c r="A13">
        <v>4000</v>
      </c>
      <c r="B13" t="s">
        <v>29</v>
      </c>
      <c r="C13">
        <v>100</v>
      </c>
      <c r="D13">
        <v>12</v>
      </c>
      <c r="E13" t="s">
        <v>25</v>
      </c>
      <c r="F13">
        <v>4800</v>
      </c>
      <c r="G13">
        <v>48</v>
      </c>
      <c r="H13">
        <v>2</v>
      </c>
      <c r="I13">
        <v>2.4256071485687798</v>
      </c>
      <c r="J13">
        <v>4.0417946577462702</v>
      </c>
      <c r="K13">
        <v>5.4256071485687798</v>
      </c>
      <c r="M13">
        <v>1.9456572619752901</v>
      </c>
      <c r="N13">
        <v>1.68068295476801</v>
      </c>
      <c r="O13">
        <v>3.9977141895161501</v>
      </c>
      <c r="P13">
        <v>3.77922347959487</v>
      </c>
      <c r="Q13">
        <v>3.4343051319472</v>
      </c>
      <c r="R13">
        <v>3.7490078620835998</v>
      </c>
      <c r="S13">
        <v>1.0957494759788799</v>
      </c>
      <c r="T13">
        <v>2.8110875876353698</v>
      </c>
      <c r="U13">
        <v>3.7713587149947898</v>
      </c>
      <c r="V13">
        <v>3.6497423727791598</v>
      </c>
      <c r="W13">
        <v>3.93929741699377</v>
      </c>
      <c r="X13">
        <v>3.3369237538040601</v>
      </c>
      <c r="Y13">
        <v>3.90108017426707</v>
      </c>
    </row>
    <row r="14" spans="1:25" x14ac:dyDescent="0.25">
      <c r="A14">
        <v>4000</v>
      </c>
      <c r="B14" t="s">
        <v>30</v>
      </c>
      <c r="C14">
        <v>100</v>
      </c>
      <c r="D14">
        <v>12</v>
      </c>
      <c r="E14" t="s">
        <v>25</v>
      </c>
      <c r="F14">
        <v>4800000</v>
      </c>
      <c r="G14">
        <v>48000</v>
      </c>
      <c r="H14">
        <v>4000</v>
      </c>
      <c r="I14">
        <v>2.5417946577462698</v>
      </c>
      <c r="J14">
        <v>4.0417946577462702</v>
      </c>
      <c r="K14">
        <v>5.5417946577462702</v>
      </c>
      <c r="M14">
        <v>1.9456572619752901</v>
      </c>
      <c r="N14">
        <v>1.68068295476801</v>
      </c>
      <c r="O14">
        <v>3.9977141895161501</v>
      </c>
      <c r="P14">
        <v>3.77922347959487</v>
      </c>
      <c r="Q14">
        <v>3.4343051319472</v>
      </c>
      <c r="R14">
        <v>3.7490078620835998</v>
      </c>
      <c r="S14">
        <v>1.0957494759788799</v>
      </c>
      <c r="T14">
        <v>2.8110875876353698</v>
      </c>
      <c r="U14">
        <v>3.7713587149947898</v>
      </c>
      <c r="V14">
        <v>3.6497423727791598</v>
      </c>
      <c r="W14">
        <v>3.93929741699377</v>
      </c>
      <c r="X14">
        <v>3.3369237538040601</v>
      </c>
      <c r="Y14">
        <v>3.90108017426707</v>
      </c>
    </row>
    <row r="15" spans="1:25" x14ac:dyDescent="0.25">
      <c r="A15">
        <v>4000</v>
      </c>
      <c r="B15" t="s">
        <v>31</v>
      </c>
      <c r="C15">
        <v>100</v>
      </c>
      <c r="D15">
        <v>12</v>
      </c>
      <c r="E15" t="s">
        <v>25</v>
      </c>
      <c r="F15">
        <v>151212</v>
      </c>
      <c r="G15">
        <v>8909</v>
      </c>
      <c r="H15">
        <v>61</v>
      </c>
      <c r="I15">
        <v>2.58821592928689</v>
      </c>
      <c r="J15">
        <v>4.0417946577462702</v>
      </c>
      <c r="K15">
        <v>5.58821592928689</v>
      </c>
      <c r="M15">
        <v>1.9456572619752901</v>
      </c>
      <c r="N15">
        <v>1.68068295476801</v>
      </c>
      <c r="O15">
        <v>3.9977141895161501</v>
      </c>
      <c r="P15">
        <v>3.77922347959487</v>
      </c>
      <c r="Q15">
        <v>3.4343051319472</v>
      </c>
      <c r="R15">
        <v>3.7490078620835998</v>
      </c>
      <c r="S15">
        <v>1.0957494759788799</v>
      </c>
      <c r="T15">
        <v>2.8110875876353698</v>
      </c>
      <c r="U15">
        <v>3.7713587149947898</v>
      </c>
      <c r="V15">
        <v>3.6497423727791598</v>
      </c>
      <c r="W15">
        <v>3.93929741699377</v>
      </c>
      <c r="X15">
        <v>3.3369237538040601</v>
      </c>
      <c r="Y15">
        <v>3.90108017426707</v>
      </c>
    </row>
    <row r="16" spans="1:25" x14ac:dyDescent="0.25">
      <c r="A16">
        <v>4000</v>
      </c>
      <c r="B16" t="s">
        <v>24</v>
      </c>
      <c r="C16">
        <v>200</v>
      </c>
      <c r="D16">
        <v>12</v>
      </c>
      <c r="E16" t="s">
        <v>25</v>
      </c>
      <c r="F16">
        <v>807472</v>
      </c>
      <c r="G16">
        <v>14963</v>
      </c>
      <c r="H16">
        <v>167</v>
      </c>
      <c r="I16">
        <v>2.5922530708240399</v>
      </c>
      <c r="J16">
        <v>4.0922530708240403</v>
      </c>
      <c r="K16">
        <v>5.5922530708240403</v>
      </c>
      <c r="M16">
        <v>1.9798844605224299</v>
      </c>
      <c r="N16">
        <v>1.54732120059956</v>
      </c>
      <c r="O16">
        <v>3.9781916733383298</v>
      </c>
      <c r="P16">
        <v>3.75666095480282</v>
      </c>
      <c r="Q16">
        <v>3.43874826337187</v>
      </c>
      <c r="R16">
        <v>3.7471664751188198</v>
      </c>
      <c r="S16">
        <v>1.04558523852417</v>
      </c>
      <c r="T16">
        <v>2.9532680870008901</v>
      </c>
      <c r="U16">
        <v>3.8310756728053699</v>
      </c>
      <c r="V16">
        <v>3.58741093774757</v>
      </c>
      <c r="W16">
        <v>3.82271756574012</v>
      </c>
      <c r="X16">
        <v>3.3696073308132699</v>
      </c>
      <c r="Y16">
        <v>3.90108017426707</v>
      </c>
    </row>
    <row r="17" spans="1:25" x14ac:dyDescent="0.25">
      <c r="A17">
        <v>4000</v>
      </c>
      <c r="B17" t="s">
        <v>26</v>
      </c>
      <c r="C17">
        <v>200</v>
      </c>
      <c r="D17">
        <v>12</v>
      </c>
      <c r="E17" t="s">
        <v>25</v>
      </c>
      <c r="F17">
        <v>858184</v>
      </c>
      <c r="G17">
        <v>62596</v>
      </c>
      <c r="H17">
        <v>167</v>
      </c>
      <c r="I17">
        <v>2.5922530708240399</v>
      </c>
      <c r="J17">
        <v>4.0922530708240403</v>
      </c>
      <c r="K17">
        <v>5.5922530708240403</v>
      </c>
      <c r="M17">
        <v>1.9798844605224299</v>
      </c>
      <c r="N17">
        <v>1.54732120059956</v>
      </c>
      <c r="O17">
        <v>3.9781916733383298</v>
      </c>
      <c r="P17">
        <v>3.75666095480282</v>
      </c>
      <c r="Q17">
        <v>3.43874826337187</v>
      </c>
      <c r="R17">
        <v>3.7471664751188198</v>
      </c>
      <c r="S17">
        <v>1.04558523852417</v>
      </c>
      <c r="T17">
        <v>2.9532680870008901</v>
      </c>
      <c r="U17">
        <v>3.8310756728053699</v>
      </c>
      <c r="V17">
        <v>3.58741093774757</v>
      </c>
      <c r="W17">
        <v>3.82271756574012</v>
      </c>
      <c r="X17">
        <v>3.3696073308132699</v>
      </c>
      <c r="Y17">
        <v>3.90108017426707</v>
      </c>
    </row>
    <row r="18" spans="1:25" x14ac:dyDescent="0.25">
      <c r="A18">
        <v>4000</v>
      </c>
      <c r="B18" t="s">
        <v>27</v>
      </c>
      <c r="C18">
        <v>200</v>
      </c>
      <c r="D18">
        <v>12</v>
      </c>
      <c r="E18" t="s">
        <v>25</v>
      </c>
      <c r="F18">
        <v>754000</v>
      </c>
      <c r="G18">
        <v>4874</v>
      </c>
      <c r="H18">
        <v>6</v>
      </c>
      <c r="I18">
        <v>2.8235429354363499</v>
      </c>
      <c r="J18">
        <v>4.0922530708240403</v>
      </c>
      <c r="K18">
        <v>5.8235429354363504</v>
      </c>
      <c r="M18">
        <v>1.9798844605224299</v>
      </c>
      <c r="N18">
        <v>1.54732120059956</v>
      </c>
      <c r="O18">
        <v>3.9781916733383298</v>
      </c>
      <c r="P18">
        <v>3.75666095480282</v>
      </c>
      <c r="Q18">
        <v>3.43874826337187</v>
      </c>
      <c r="R18">
        <v>3.7471664751188198</v>
      </c>
      <c r="S18">
        <v>1.04558523852417</v>
      </c>
      <c r="T18">
        <v>2.9532680870008901</v>
      </c>
      <c r="U18">
        <v>3.8310756728053699</v>
      </c>
      <c r="V18">
        <v>3.58741093774757</v>
      </c>
      <c r="W18">
        <v>3.82271756574012</v>
      </c>
      <c r="X18">
        <v>3.3696073308132699</v>
      </c>
      <c r="Y18">
        <v>3.90108017426707</v>
      </c>
    </row>
    <row r="19" spans="1:25" x14ac:dyDescent="0.25">
      <c r="A19">
        <v>4000</v>
      </c>
      <c r="B19" t="s">
        <v>28</v>
      </c>
      <c r="C19">
        <v>200</v>
      </c>
      <c r="D19">
        <v>12</v>
      </c>
      <c r="E19" t="s">
        <v>25</v>
      </c>
      <c r="F19">
        <v>528400</v>
      </c>
      <c r="G19">
        <v>3457</v>
      </c>
      <c r="H19">
        <v>1</v>
      </c>
      <c r="I19">
        <v>1.4035903987418701</v>
      </c>
      <c r="J19">
        <v>4.0922530708240403</v>
      </c>
      <c r="K19">
        <v>4.4035903987418701</v>
      </c>
      <c r="M19">
        <v>1.9798844605224299</v>
      </c>
      <c r="N19">
        <v>1.54732120059956</v>
      </c>
      <c r="O19">
        <v>3.9781916733383298</v>
      </c>
      <c r="P19">
        <v>3.75666095480282</v>
      </c>
      <c r="Q19">
        <v>3.43874826337187</v>
      </c>
      <c r="R19">
        <v>3.7471664751188198</v>
      </c>
      <c r="S19">
        <v>1.04558523852417</v>
      </c>
      <c r="T19">
        <v>2.9532680870008901</v>
      </c>
      <c r="U19">
        <v>3.8310756728053699</v>
      </c>
      <c r="V19">
        <v>3.58741093774757</v>
      </c>
      <c r="W19">
        <v>3.82271756574012</v>
      </c>
      <c r="X19">
        <v>3.3696073308132699</v>
      </c>
      <c r="Y19">
        <v>3.90108017426707</v>
      </c>
    </row>
    <row r="20" spans="1:25" x14ac:dyDescent="0.25">
      <c r="A20">
        <v>4000</v>
      </c>
      <c r="B20" t="s">
        <v>29</v>
      </c>
      <c r="C20">
        <v>200</v>
      </c>
      <c r="D20">
        <v>12</v>
      </c>
      <c r="E20" t="s">
        <v>25</v>
      </c>
      <c r="F20">
        <v>9600</v>
      </c>
      <c r="G20">
        <v>48</v>
      </c>
      <c r="H20">
        <v>2</v>
      </c>
      <c r="I20">
        <v>2.3886472083763501</v>
      </c>
      <c r="J20">
        <v>4.0922530708240403</v>
      </c>
      <c r="K20">
        <v>5.3886472083763497</v>
      </c>
      <c r="M20">
        <v>1.9798844605224299</v>
      </c>
      <c r="N20">
        <v>1.54732120059956</v>
      </c>
      <c r="O20">
        <v>3.9781916733383298</v>
      </c>
      <c r="P20">
        <v>3.75666095480282</v>
      </c>
      <c r="Q20">
        <v>3.43874826337187</v>
      </c>
      <c r="R20">
        <v>3.7471664751188198</v>
      </c>
      <c r="S20">
        <v>1.04558523852417</v>
      </c>
      <c r="T20">
        <v>2.9532680870008901</v>
      </c>
      <c r="U20">
        <v>3.8310756728053699</v>
      </c>
      <c r="V20">
        <v>3.58741093774757</v>
      </c>
      <c r="W20">
        <v>3.82271756574012</v>
      </c>
      <c r="X20">
        <v>3.3696073308132699</v>
      </c>
      <c r="Y20">
        <v>3.90108017426707</v>
      </c>
    </row>
    <row r="21" spans="1:25" x14ac:dyDescent="0.25">
      <c r="A21">
        <v>4000</v>
      </c>
      <c r="B21" t="s">
        <v>30</v>
      </c>
      <c r="C21">
        <v>200</v>
      </c>
      <c r="D21">
        <v>12</v>
      </c>
      <c r="E21" t="s">
        <v>25</v>
      </c>
      <c r="F21">
        <v>9600000</v>
      </c>
      <c r="G21">
        <v>48000</v>
      </c>
      <c r="H21">
        <v>4000</v>
      </c>
      <c r="I21">
        <v>2.5922530708240399</v>
      </c>
      <c r="J21">
        <v>4.0922530708240403</v>
      </c>
      <c r="K21">
        <v>5.5922530708240403</v>
      </c>
      <c r="M21">
        <v>1.9798844605224299</v>
      </c>
      <c r="N21">
        <v>1.54732120059956</v>
      </c>
      <c r="O21">
        <v>3.9781916733383298</v>
      </c>
      <c r="P21">
        <v>3.75666095480282</v>
      </c>
      <c r="Q21">
        <v>3.43874826337187</v>
      </c>
      <c r="R21">
        <v>3.7471664751188198</v>
      </c>
      <c r="S21">
        <v>1.04558523852417</v>
      </c>
      <c r="T21">
        <v>2.9532680870008901</v>
      </c>
      <c r="U21">
        <v>3.8310756728053699</v>
      </c>
      <c r="V21">
        <v>3.58741093774757</v>
      </c>
      <c r="W21">
        <v>3.82271756574012</v>
      </c>
      <c r="X21">
        <v>3.3696073308132699</v>
      </c>
      <c r="Y21">
        <v>3.90108017426707</v>
      </c>
    </row>
    <row r="22" spans="1:25" x14ac:dyDescent="0.25">
      <c r="A22">
        <v>4000</v>
      </c>
      <c r="B22" t="s">
        <v>31</v>
      </c>
      <c r="C22">
        <v>200</v>
      </c>
      <c r="D22">
        <v>12</v>
      </c>
      <c r="E22" t="s">
        <v>25</v>
      </c>
      <c r="F22">
        <v>587080</v>
      </c>
      <c r="G22">
        <v>13508</v>
      </c>
      <c r="H22">
        <v>121</v>
      </c>
      <c r="I22">
        <v>2.5922530708240399</v>
      </c>
      <c r="J22">
        <v>4.0922530708240403</v>
      </c>
      <c r="K22">
        <v>5.5922530708240403</v>
      </c>
      <c r="M22">
        <v>1.9798844605224299</v>
      </c>
      <c r="N22">
        <v>1.54732120059956</v>
      </c>
      <c r="O22">
        <v>3.9781916733383298</v>
      </c>
      <c r="P22">
        <v>3.75666095480282</v>
      </c>
      <c r="Q22">
        <v>3.43874826337187</v>
      </c>
      <c r="R22">
        <v>3.7471664751188198</v>
      </c>
      <c r="S22">
        <v>1.04558523852417</v>
      </c>
      <c r="T22">
        <v>2.9532680870008901</v>
      </c>
      <c r="U22">
        <v>3.8310756728053699</v>
      </c>
      <c r="V22">
        <v>3.58741093774757</v>
      </c>
      <c r="W22">
        <v>3.82271756574012</v>
      </c>
      <c r="X22">
        <v>3.3696073308132699</v>
      </c>
      <c r="Y22">
        <v>3.90108017426707</v>
      </c>
    </row>
    <row r="23" spans="1:25" x14ac:dyDescent="0.25">
      <c r="A23">
        <v>4000</v>
      </c>
      <c r="B23" t="s">
        <v>24</v>
      </c>
      <c r="C23">
        <v>300</v>
      </c>
      <c r="D23">
        <v>12</v>
      </c>
      <c r="E23" t="s">
        <v>25</v>
      </c>
      <c r="F23">
        <v>1844340</v>
      </c>
      <c r="G23">
        <v>22106</v>
      </c>
      <c r="H23">
        <v>255</v>
      </c>
      <c r="I23">
        <v>2.4393548638128801</v>
      </c>
      <c r="J23">
        <v>3.9393548638128801</v>
      </c>
      <c r="K23">
        <v>5.4393548638128797</v>
      </c>
      <c r="M23">
        <v>1.8231218214595799</v>
      </c>
      <c r="N23">
        <v>1.5455841692871799</v>
      </c>
      <c r="O23">
        <v>3.9017395165931799</v>
      </c>
      <c r="P23">
        <v>3.6218342075539001</v>
      </c>
      <c r="Q23">
        <v>3.3951737379270801</v>
      </c>
      <c r="R23">
        <v>3.5927778761001399</v>
      </c>
      <c r="S23">
        <v>1.0801057637834099</v>
      </c>
      <c r="T23">
        <v>2.7357891972361301</v>
      </c>
      <c r="U23">
        <v>3.74453614266065</v>
      </c>
      <c r="V23">
        <v>3.45117975100051</v>
      </c>
      <c r="W23">
        <v>3.77217170674191</v>
      </c>
      <c r="X23">
        <v>3.2591990950760801</v>
      </c>
      <c r="Y23">
        <v>3.90108017426707</v>
      </c>
    </row>
    <row r="24" spans="1:25" x14ac:dyDescent="0.25">
      <c r="A24">
        <v>4000</v>
      </c>
      <c r="B24" t="s">
        <v>26</v>
      </c>
      <c r="C24">
        <v>300</v>
      </c>
      <c r="D24">
        <v>12</v>
      </c>
      <c r="E24" t="s">
        <v>25</v>
      </c>
      <c r="F24">
        <v>1893811</v>
      </c>
      <c r="G24">
        <v>66991</v>
      </c>
      <c r="H24">
        <v>255</v>
      </c>
      <c r="I24">
        <v>2.4393548638128801</v>
      </c>
      <c r="J24">
        <v>3.9393548638128801</v>
      </c>
      <c r="K24">
        <v>5.4393548638128797</v>
      </c>
      <c r="M24">
        <v>1.8231218214595799</v>
      </c>
      <c r="N24">
        <v>1.5455841692871799</v>
      </c>
      <c r="O24">
        <v>3.9017395165931799</v>
      </c>
      <c r="P24">
        <v>3.6218342075539001</v>
      </c>
      <c r="Q24">
        <v>3.3951737379270801</v>
      </c>
      <c r="R24">
        <v>3.5927778761001399</v>
      </c>
      <c r="S24">
        <v>1.0801057637834099</v>
      </c>
      <c r="T24">
        <v>2.7357891972361301</v>
      </c>
      <c r="U24">
        <v>3.74453614266065</v>
      </c>
      <c r="V24">
        <v>3.45117975100051</v>
      </c>
      <c r="W24">
        <v>3.77217170674191</v>
      </c>
      <c r="X24">
        <v>3.2591990950760801</v>
      </c>
      <c r="Y24">
        <v>3.90108017426707</v>
      </c>
    </row>
    <row r="25" spans="1:25" x14ac:dyDescent="0.25">
      <c r="A25">
        <v>4000</v>
      </c>
      <c r="B25" t="s">
        <v>27</v>
      </c>
      <c r="C25">
        <v>300</v>
      </c>
      <c r="D25">
        <v>12</v>
      </c>
      <c r="E25" t="s">
        <v>25</v>
      </c>
      <c r="F25">
        <v>1393800</v>
      </c>
      <c r="G25">
        <v>6037</v>
      </c>
      <c r="H25">
        <v>5</v>
      </c>
      <c r="I25">
        <v>2.6032196267277299</v>
      </c>
      <c r="J25">
        <v>3.9393548638128801</v>
      </c>
      <c r="K25">
        <v>5.6032196267277303</v>
      </c>
      <c r="M25">
        <v>1.8231218214595799</v>
      </c>
      <c r="N25">
        <v>1.5455841692871799</v>
      </c>
      <c r="O25">
        <v>3.9017395165931799</v>
      </c>
      <c r="P25">
        <v>3.6218342075539001</v>
      </c>
      <c r="Q25">
        <v>3.3951737379270801</v>
      </c>
      <c r="R25">
        <v>3.5927778761001399</v>
      </c>
      <c r="S25">
        <v>1.0801057637834099</v>
      </c>
      <c r="T25">
        <v>2.7357891972361301</v>
      </c>
      <c r="U25">
        <v>3.74453614266065</v>
      </c>
      <c r="V25">
        <v>3.45117975100051</v>
      </c>
      <c r="W25">
        <v>3.77217170674191</v>
      </c>
      <c r="X25">
        <v>3.2591990950760801</v>
      </c>
      <c r="Y25">
        <v>3.90108017426707</v>
      </c>
    </row>
    <row r="26" spans="1:25" x14ac:dyDescent="0.25">
      <c r="A26">
        <v>4000</v>
      </c>
      <c r="B26" t="s">
        <v>28</v>
      </c>
      <c r="C26">
        <v>300</v>
      </c>
      <c r="D26">
        <v>12</v>
      </c>
      <c r="E26" t="s">
        <v>25</v>
      </c>
      <c r="F26">
        <v>1158600</v>
      </c>
      <c r="G26">
        <v>5023</v>
      </c>
      <c r="H26">
        <v>1</v>
      </c>
      <c r="I26">
        <v>1.25274708497</v>
      </c>
      <c r="J26">
        <v>3.9393548638128801</v>
      </c>
      <c r="K26">
        <v>4.2527470849700002</v>
      </c>
      <c r="M26">
        <v>1.8231218214595799</v>
      </c>
      <c r="N26">
        <v>1.5455841692871799</v>
      </c>
      <c r="O26">
        <v>3.9017395165931799</v>
      </c>
      <c r="P26">
        <v>3.6218342075539001</v>
      </c>
      <c r="Q26">
        <v>3.3951737379270801</v>
      </c>
      <c r="R26">
        <v>3.5927778761001399</v>
      </c>
      <c r="S26">
        <v>1.0801057637834099</v>
      </c>
      <c r="T26">
        <v>2.7357891972361301</v>
      </c>
      <c r="U26">
        <v>3.74453614266065</v>
      </c>
      <c r="V26">
        <v>3.45117975100051</v>
      </c>
      <c r="W26">
        <v>3.77217170674191</v>
      </c>
      <c r="X26">
        <v>3.2591990950760801</v>
      </c>
      <c r="Y26">
        <v>3.90108017426707</v>
      </c>
    </row>
    <row r="27" spans="1:25" x14ac:dyDescent="0.25">
      <c r="A27">
        <v>4000</v>
      </c>
      <c r="B27" t="s">
        <v>29</v>
      </c>
      <c r="C27">
        <v>300</v>
      </c>
      <c r="D27">
        <v>12</v>
      </c>
      <c r="E27" t="s">
        <v>25</v>
      </c>
      <c r="F27">
        <v>14400</v>
      </c>
      <c r="G27">
        <v>48</v>
      </c>
      <c r="H27">
        <v>2</v>
      </c>
      <c r="I27">
        <v>2.2083445949449998</v>
      </c>
      <c r="J27">
        <v>3.9393548638128801</v>
      </c>
      <c r="K27">
        <v>5.2083445949450002</v>
      </c>
      <c r="M27">
        <v>1.8231218214595799</v>
      </c>
      <c r="N27">
        <v>1.5455841692871799</v>
      </c>
      <c r="O27">
        <v>3.9017395165931799</v>
      </c>
      <c r="P27">
        <v>3.6218342075539001</v>
      </c>
      <c r="Q27">
        <v>3.3951737379270801</v>
      </c>
      <c r="R27">
        <v>3.5927778761001399</v>
      </c>
      <c r="S27">
        <v>1.0801057637834099</v>
      </c>
      <c r="T27">
        <v>2.7357891972361301</v>
      </c>
      <c r="U27">
        <v>3.74453614266065</v>
      </c>
      <c r="V27">
        <v>3.45117975100051</v>
      </c>
      <c r="W27">
        <v>3.77217170674191</v>
      </c>
      <c r="X27">
        <v>3.2591990950760801</v>
      </c>
      <c r="Y27">
        <v>3.90108017426707</v>
      </c>
    </row>
    <row r="28" spans="1:25" x14ac:dyDescent="0.25">
      <c r="A28">
        <v>4000</v>
      </c>
      <c r="B28" t="s">
        <v>30</v>
      </c>
      <c r="C28">
        <v>300</v>
      </c>
      <c r="D28">
        <v>12</v>
      </c>
      <c r="E28" t="s">
        <v>25</v>
      </c>
      <c r="F28">
        <v>14400000</v>
      </c>
      <c r="G28">
        <v>48000</v>
      </c>
      <c r="H28">
        <v>4000</v>
      </c>
      <c r="I28">
        <v>2.4393548638128801</v>
      </c>
      <c r="J28">
        <v>3.9393548638128801</v>
      </c>
      <c r="K28">
        <v>5.4393548638128797</v>
      </c>
      <c r="M28">
        <v>1.8231218214595799</v>
      </c>
      <c r="N28">
        <v>1.5455841692871799</v>
      </c>
      <c r="O28">
        <v>3.9017395165931799</v>
      </c>
      <c r="P28">
        <v>3.6218342075539001</v>
      </c>
      <c r="Q28">
        <v>3.3951737379270801</v>
      </c>
      <c r="R28">
        <v>3.5927778761001399</v>
      </c>
      <c r="S28">
        <v>1.0801057637834099</v>
      </c>
      <c r="T28">
        <v>2.7357891972361301</v>
      </c>
      <c r="U28">
        <v>3.74453614266065</v>
      </c>
      <c r="V28">
        <v>3.45117975100051</v>
      </c>
      <c r="W28">
        <v>3.77217170674191</v>
      </c>
      <c r="X28">
        <v>3.2591990950760801</v>
      </c>
      <c r="Y28">
        <v>3.90108017426707</v>
      </c>
    </row>
    <row r="29" spans="1:25" x14ac:dyDescent="0.25">
      <c r="A29">
        <v>4000</v>
      </c>
      <c r="B29" t="s">
        <v>31</v>
      </c>
      <c r="C29">
        <v>300</v>
      </c>
      <c r="D29">
        <v>12</v>
      </c>
      <c r="E29" t="s">
        <v>25</v>
      </c>
      <c r="F29">
        <v>1383184</v>
      </c>
      <c r="G29">
        <v>18802</v>
      </c>
      <c r="H29">
        <v>191</v>
      </c>
      <c r="I29">
        <v>2.4473144564258602</v>
      </c>
      <c r="J29">
        <v>3.9393548638128801</v>
      </c>
      <c r="K29">
        <v>5.4473144564258602</v>
      </c>
      <c r="M29">
        <v>1.8231218214595799</v>
      </c>
      <c r="N29">
        <v>1.5455841692871799</v>
      </c>
      <c r="O29">
        <v>3.9017395165931799</v>
      </c>
      <c r="P29">
        <v>3.6218342075539001</v>
      </c>
      <c r="Q29">
        <v>3.3951737379270801</v>
      </c>
      <c r="R29">
        <v>3.5927778761001399</v>
      </c>
      <c r="S29">
        <v>1.0801057637834099</v>
      </c>
      <c r="T29">
        <v>2.7357891972361301</v>
      </c>
      <c r="U29">
        <v>3.74453614266065</v>
      </c>
      <c r="V29">
        <v>3.45117975100051</v>
      </c>
      <c r="W29">
        <v>3.77217170674191</v>
      </c>
      <c r="X29">
        <v>3.2591990950760801</v>
      </c>
      <c r="Y29">
        <v>3.90108017426707</v>
      </c>
    </row>
    <row r="30" spans="1:25" x14ac:dyDescent="0.25">
      <c r="A30">
        <v>4000</v>
      </c>
      <c r="B30" t="s">
        <v>24</v>
      </c>
      <c r="C30">
        <v>400</v>
      </c>
      <c r="D30">
        <v>12</v>
      </c>
      <c r="E30" t="s">
        <v>25</v>
      </c>
      <c r="F30">
        <v>3168314</v>
      </c>
      <c r="G30">
        <v>27412</v>
      </c>
      <c r="H30">
        <v>329</v>
      </c>
      <c r="I30">
        <v>2.4347639023549501</v>
      </c>
      <c r="J30">
        <v>3.9347639023549501</v>
      </c>
      <c r="K30">
        <v>5.4347639023549501</v>
      </c>
      <c r="M30">
        <v>1.7594809670676399</v>
      </c>
      <c r="N30">
        <v>1.4733043331684701</v>
      </c>
      <c r="O30">
        <v>3.8377908042248898</v>
      </c>
      <c r="P30">
        <v>3.6360324394710899</v>
      </c>
      <c r="Q30">
        <v>3.3971463339192098</v>
      </c>
      <c r="R30">
        <v>3.5461911689111898</v>
      </c>
      <c r="S30">
        <v>1.02976387368457</v>
      </c>
      <c r="T30">
        <v>2.6902871669126598</v>
      </c>
      <c r="U30">
        <v>3.7537953178479699</v>
      </c>
      <c r="V30">
        <v>3.4341950635179201</v>
      </c>
      <c r="W30">
        <v>3.7185128040429198</v>
      </c>
      <c r="X30">
        <v>3.2484820962333898</v>
      </c>
      <c r="Y30">
        <v>3.90108017426707</v>
      </c>
    </row>
    <row r="31" spans="1:25" x14ac:dyDescent="0.25">
      <c r="A31">
        <v>4000</v>
      </c>
      <c r="B31" t="s">
        <v>26</v>
      </c>
      <c r="C31">
        <v>400</v>
      </c>
      <c r="D31">
        <v>12</v>
      </c>
      <c r="E31" t="s">
        <v>25</v>
      </c>
      <c r="F31">
        <v>3219312</v>
      </c>
      <c r="G31">
        <v>72756</v>
      </c>
      <c r="H31">
        <v>329</v>
      </c>
      <c r="I31">
        <v>2.4347639023549501</v>
      </c>
      <c r="J31">
        <v>3.9347639023549501</v>
      </c>
      <c r="K31">
        <v>5.4347639023549501</v>
      </c>
      <c r="M31">
        <v>1.7594809670676399</v>
      </c>
      <c r="N31">
        <v>1.4733043331684701</v>
      </c>
      <c r="O31">
        <v>3.8377908042248898</v>
      </c>
      <c r="P31">
        <v>3.6360324394710899</v>
      </c>
      <c r="Q31">
        <v>3.3971463339192098</v>
      </c>
      <c r="R31">
        <v>3.5461911689111898</v>
      </c>
      <c r="S31">
        <v>1.02976387368457</v>
      </c>
      <c r="T31">
        <v>2.6902871669126598</v>
      </c>
      <c r="U31">
        <v>3.7537953178479699</v>
      </c>
      <c r="V31">
        <v>3.4341950635179201</v>
      </c>
      <c r="W31">
        <v>3.7185128040429198</v>
      </c>
      <c r="X31">
        <v>3.2484820962333898</v>
      </c>
      <c r="Y31">
        <v>3.90108017426707</v>
      </c>
    </row>
    <row r="32" spans="1:25" x14ac:dyDescent="0.25">
      <c r="A32">
        <v>4000</v>
      </c>
      <c r="B32" t="s">
        <v>27</v>
      </c>
      <c r="C32">
        <v>400</v>
      </c>
      <c r="D32">
        <v>12</v>
      </c>
      <c r="E32" t="s">
        <v>25</v>
      </c>
      <c r="F32">
        <v>2280800</v>
      </c>
      <c r="G32">
        <v>7399</v>
      </c>
      <c r="H32">
        <v>8</v>
      </c>
      <c r="I32">
        <v>2.4518176046239599</v>
      </c>
      <c r="J32">
        <v>3.9347639023549501</v>
      </c>
      <c r="K32">
        <v>5.4518176046239599</v>
      </c>
      <c r="M32">
        <v>1.7594809670676399</v>
      </c>
      <c r="N32">
        <v>1.4733043331684701</v>
      </c>
      <c r="O32">
        <v>3.8377908042248898</v>
      </c>
      <c r="P32">
        <v>3.6360324394710899</v>
      </c>
      <c r="Q32">
        <v>3.3971463339192098</v>
      </c>
      <c r="R32">
        <v>3.5461911689111898</v>
      </c>
      <c r="S32">
        <v>1.02976387368457</v>
      </c>
      <c r="T32">
        <v>2.6902871669126598</v>
      </c>
      <c r="U32">
        <v>3.7537953178479699</v>
      </c>
      <c r="V32">
        <v>3.4341950635179201</v>
      </c>
      <c r="W32">
        <v>3.7185128040429198</v>
      </c>
      <c r="X32">
        <v>3.2484820962333898</v>
      </c>
      <c r="Y32">
        <v>3.90108017426707</v>
      </c>
    </row>
    <row r="33" spans="1:25" x14ac:dyDescent="0.25">
      <c r="A33">
        <v>4000</v>
      </c>
      <c r="B33" t="s">
        <v>28</v>
      </c>
      <c r="C33">
        <v>400</v>
      </c>
      <c r="D33">
        <v>12</v>
      </c>
      <c r="E33" t="s">
        <v>25</v>
      </c>
      <c r="F33">
        <v>1900800</v>
      </c>
      <c r="G33">
        <v>6179</v>
      </c>
      <c r="H33">
        <v>1</v>
      </c>
      <c r="I33">
        <v>1.29072487942158</v>
      </c>
      <c r="J33">
        <v>3.9347639023549501</v>
      </c>
      <c r="K33">
        <v>4.29072487942158</v>
      </c>
      <c r="M33">
        <v>1.7594809670676399</v>
      </c>
      <c r="N33">
        <v>1.4733043331684701</v>
      </c>
      <c r="O33">
        <v>3.8377908042248898</v>
      </c>
      <c r="P33">
        <v>3.6360324394710899</v>
      </c>
      <c r="Q33">
        <v>3.3971463339192098</v>
      </c>
      <c r="R33">
        <v>3.5461911689111898</v>
      </c>
      <c r="S33">
        <v>1.02976387368457</v>
      </c>
      <c r="T33">
        <v>2.6902871669126598</v>
      </c>
      <c r="U33">
        <v>3.7537953178479699</v>
      </c>
      <c r="V33">
        <v>3.4341950635179201</v>
      </c>
      <c r="W33">
        <v>3.7185128040429198</v>
      </c>
      <c r="X33">
        <v>3.2484820962333898</v>
      </c>
      <c r="Y33">
        <v>3.90108017426707</v>
      </c>
    </row>
    <row r="34" spans="1:25" x14ac:dyDescent="0.25">
      <c r="A34">
        <v>4000</v>
      </c>
      <c r="B34" t="s">
        <v>29</v>
      </c>
      <c r="C34">
        <v>400</v>
      </c>
      <c r="D34">
        <v>12</v>
      </c>
      <c r="E34" t="s">
        <v>25</v>
      </c>
      <c r="F34">
        <v>19200</v>
      </c>
      <c r="G34">
        <v>48</v>
      </c>
      <c r="H34">
        <v>2</v>
      </c>
      <c r="I34">
        <v>2.2783863177204098</v>
      </c>
      <c r="J34">
        <v>3.9347639023549501</v>
      </c>
      <c r="K34">
        <v>5.2783863177204102</v>
      </c>
      <c r="M34">
        <v>1.7594809670676399</v>
      </c>
      <c r="N34">
        <v>1.4733043331684701</v>
      </c>
      <c r="O34">
        <v>3.8377908042248898</v>
      </c>
      <c r="P34">
        <v>3.6360324394710899</v>
      </c>
      <c r="Q34">
        <v>3.3971463339192098</v>
      </c>
      <c r="R34">
        <v>3.5461911689111898</v>
      </c>
      <c r="S34">
        <v>1.02976387368457</v>
      </c>
      <c r="T34">
        <v>2.6902871669126598</v>
      </c>
      <c r="U34">
        <v>3.7537953178479699</v>
      </c>
      <c r="V34">
        <v>3.4341950635179201</v>
      </c>
      <c r="W34">
        <v>3.7185128040429198</v>
      </c>
      <c r="X34">
        <v>3.2484820962333898</v>
      </c>
      <c r="Y34">
        <v>3.90108017426707</v>
      </c>
    </row>
    <row r="35" spans="1:25" x14ac:dyDescent="0.25">
      <c r="A35">
        <v>4000</v>
      </c>
      <c r="B35" t="s">
        <v>30</v>
      </c>
      <c r="C35">
        <v>400</v>
      </c>
      <c r="D35">
        <v>12</v>
      </c>
      <c r="E35" t="s">
        <v>25</v>
      </c>
      <c r="F35">
        <v>19200000</v>
      </c>
      <c r="G35">
        <v>48000</v>
      </c>
      <c r="H35">
        <v>4000</v>
      </c>
      <c r="I35">
        <v>2.4347639023549501</v>
      </c>
      <c r="J35">
        <v>3.9347639023549501</v>
      </c>
      <c r="K35">
        <v>5.4347639023549501</v>
      </c>
      <c r="M35">
        <v>1.7594809670676399</v>
      </c>
      <c r="N35">
        <v>1.4733043331684701</v>
      </c>
      <c r="O35">
        <v>3.8377908042248898</v>
      </c>
      <c r="P35">
        <v>3.6360324394710899</v>
      </c>
      <c r="Q35">
        <v>3.3971463339192098</v>
      </c>
      <c r="R35">
        <v>3.5461911689111898</v>
      </c>
      <c r="S35">
        <v>1.02976387368457</v>
      </c>
      <c r="T35">
        <v>2.6902871669126598</v>
      </c>
      <c r="U35">
        <v>3.7537953178479699</v>
      </c>
      <c r="V35">
        <v>3.4341950635179201</v>
      </c>
      <c r="W35">
        <v>3.7185128040429198</v>
      </c>
      <c r="X35">
        <v>3.2484820962333898</v>
      </c>
      <c r="Y35">
        <v>3.90108017426707</v>
      </c>
    </row>
    <row r="36" spans="1:25" x14ac:dyDescent="0.25">
      <c r="A36">
        <v>4000</v>
      </c>
      <c r="B36" t="s">
        <v>31</v>
      </c>
      <c r="C36">
        <v>400</v>
      </c>
      <c r="D36">
        <v>12</v>
      </c>
      <c r="E36" t="s">
        <v>25</v>
      </c>
      <c r="F36">
        <v>2169742</v>
      </c>
      <c r="G36">
        <v>22662</v>
      </c>
      <c r="H36">
        <v>225</v>
      </c>
      <c r="I36">
        <v>2.4430435811894098</v>
      </c>
      <c r="J36">
        <v>3.9347639023549501</v>
      </c>
      <c r="K36">
        <v>5.4430435811894098</v>
      </c>
      <c r="M36">
        <v>1.7594809670676399</v>
      </c>
      <c r="N36">
        <v>1.4733043331684701</v>
      </c>
      <c r="O36">
        <v>3.8377908042248898</v>
      </c>
      <c r="P36">
        <v>3.6360324394710899</v>
      </c>
      <c r="Q36">
        <v>3.3971463339192098</v>
      </c>
      <c r="R36">
        <v>3.5461911689111898</v>
      </c>
      <c r="S36">
        <v>1.02976387368457</v>
      </c>
      <c r="T36">
        <v>2.6902871669126598</v>
      </c>
      <c r="U36">
        <v>3.7537953178479699</v>
      </c>
      <c r="V36">
        <v>3.4341950635179201</v>
      </c>
      <c r="W36">
        <v>3.7185128040429198</v>
      </c>
      <c r="X36">
        <v>3.2484820962333898</v>
      </c>
      <c r="Y36">
        <v>3.90108017426707</v>
      </c>
    </row>
    <row r="37" spans="1:25" x14ac:dyDescent="0.25">
      <c r="A37">
        <v>4000</v>
      </c>
      <c r="B37" t="s">
        <v>24</v>
      </c>
      <c r="C37">
        <v>500</v>
      </c>
      <c r="D37">
        <v>12</v>
      </c>
      <c r="E37" t="s">
        <v>25</v>
      </c>
      <c r="F37">
        <v>4823480</v>
      </c>
      <c r="G37">
        <v>32559</v>
      </c>
      <c r="H37">
        <v>401</v>
      </c>
      <c r="I37">
        <v>2.3778191236411099</v>
      </c>
      <c r="J37">
        <v>3.8778191236411099</v>
      </c>
      <c r="K37">
        <v>5.3778191236411104</v>
      </c>
      <c r="M37">
        <v>1.72972240736292</v>
      </c>
      <c r="N37">
        <v>1.48754065620608</v>
      </c>
      <c r="O37">
        <v>3.8477382085139098</v>
      </c>
      <c r="P37">
        <v>3.5885041672921698</v>
      </c>
      <c r="Q37">
        <v>3.3157016471236198</v>
      </c>
      <c r="R37">
        <v>3.5418609490752999</v>
      </c>
      <c r="S37">
        <v>0.98626327636054101</v>
      </c>
      <c r="T37">
        <v>2.6774704502193098</v>
      </c>
      <c r="U37">
        <v>3.6501426442195801</v>
      </c>
      <c r="V37">
        <v>3.4163406105802099</v>
      </c>
      <c r="W37">
        <v>3.63047849767946</v>
      </c>
      <c r="X37">
        <v>3.1877755250028699</v>
      </c>
      <c r="Y37">
        <v>3.90108017426707</v>
      </c>
    </row>
    <row r="38" spans="1:25" x14ac:dyDescent="0.25">
      <c r="A38">
        <v>4000</v>
      </c>
      <c r="B38" t="s">
        <v>26</v>
      </c>
      <c r="C38">
        <v>500</v>
      </c>
      <c r="D38">
        <v>12</v>
      </c>
      <c r="E38" t="s">
        <v>25</v>
      </c>
      <c r="F38">
        <v>4877340</v>
      </c>
      <c r="G38">
        <v>79776</v>
      </c>
      <c r="H38">
        <v>401</v>
      </c>
      <c r="I38">
        <v>2.3778191236411099</v>
      </c>
      <c r="J38">
        <v>3.8778191236411099</v>
      </c>
      <c r="K38">
        <v>5.3778191236411104</v>
      </c>
      <c r="M38">
        <v>1.72972240736292</v>
      </c>
      <c r="N38">
        <v>1.48754065620608</v>
      </c>
      <c r="O38">
        <v>3.8477382085139098</v>
      </c>
      <c r="P38">
        <v>3.5885041672921698</v>
      </c>
      <c r="Q38">
        <v>3.3157016471236198</v>
      </c>
      <c r="R38">
        <v>3.5418609490752999</v>
      </c>
      <c r="S38">
        <v>0.98626327636054101</v>
      </c>
      <c r="T38">
        <v>2.6774704502193098</v>
      </c>
      <c r="U38">
        <v>3.6501426442195801</v>
      </c>
      <c r="V38">
        <v>3.4163406105802099</v>
      </c>
      <c r="W38">
        <v>3.63047849767946</v>
      </c>
      <c r="X38">
        <v>3.1877755250028699</v>
      </c>
      <c r="Y38">
        <v>3.90108017426707</v>
      </c>
    </row>
    <row r="39" spans="1:25" x14ac:dyDescent="0.25">
      <c r="A39">
        <v>4000</v>
      </c>
      <c r="B39" t="s">
        <v>27</v>
      </c>
      <c r="C39">
        <v>500</v>
      </c>
      <c r="D39">
        <v>12</v>
      </c>
      <c r="E39" t="s">
        <v>25</v>
      </c>
      <c r="F39">
        <v>3489000</v>
      </c>
      <c r="G39">
        <v>9030</v>
      </c>
      <c r="H39">
        <v>5</v>
      </c>
      <c r="I39">
        <v>2.5538373089564201</v>
      </c>
      <c r="J39">
        <v>3.8778191236411099</v>
      </c>
      <c r="K39">
        <v>5.5538373089564201</v>
      </c>
      <c r="M39">
        <v>1.72972240736292</v>
      </c>
      <c r="N39">
        <v>1.48754065620608</v>
      </c>
      <c r="O39">
        <v>3.8477382085139098</v>
      </c>
      <c r="P39">
        <v>3.5885041672921698</v>
      </c>
      <c r="Q39">
        <v>3.3157016471236198</v>
      </c>
      <c r="R39">
        <v>3.5418609490752999</v>
      </c>
      <c r="S39">
        <v>0.98626327636054101</v>
      </c>
      <c r="T39">
        <v>2.6774704502193098</v>
      </c>
      <c r="U39">
        <v>3.6501426442195801</v>
      </c>
      <c r="V39">
        <v>3.4163406105802099</v>
      </c>
      <c r="W39">
        <v>3.63047849767946</v>
      </c>
      <c r="X39">
        <v>3.1877755250028699</v>
      </c>
      <c r="Y39">
        <v>3.90108017426707</v>
      </c>
    </row>
    <row r="40" spans="1:25" x14ac:dyDescent="0.25">
      <c r="A40">
        <v>4000</v>
      </c>
      <c r="B40" t="s">
        <v>28</v>
      </c>
      <c r="C40">
        <v>500</v>
      </c>
      <c r="D40">
        <v>12</v>
      </c>
      <c r="E40" t="s">
        <v>25</v>
      </c>
      <c r="F40">
        <v>2847000</v>
      </c>
      <c r="G40">
        <v>7404</v>
      </c>
      <c r="H40">
        <v>1</v>
      </c>
      <c r="I40">
        <v>1.24473998166364</v>
      </c>
      <c r="J40">
        <v>3.8778191236411099</v>
      </c>
      <c r="K40">
        <v>4.2447399816636402</v>
      </c>
      <c r="M40">
        <v>1.72972240736292</v>
      </c>
      <c r="N40">
        <v>1.48754065620608</v>
      </c>
      <c r="O40">
        <v>3.8477382085139098</v>
      </c>
      <c r="P40">
        <v>3.5885041672921698</v>
      </c>
      <c r="Q40">
        <v>3.3157016471236198</v>
      </c>
      <c r="R40">
        <v>3.5418609490752999</v>
      </c>
      <c r="S40">
        <v>0.98626327636054101</v>
      </c>
      <c r="T40">
        <v>2.6774704502193098</v>
      </c>
      <c r="U40">
        <v>3.6501426442195801</v>
      </c>
      <c r="V40">
        <v>3.4163406105802099</v>
      </c>
      <c r="W40">
        <v>3.63047849767946</v>
      </c>
      <c r="X40">
        <v>3.1877755250028699</v>
      </c>
      <c r="Y40">
        <v>3.90108017426707</v>
      </c>
    </row>
    <row r="41" spans="1:25" x14ac:dyDescent="0.25">
      <c r="A41">
        <v>4000</v>
      </c>
      <c r="B41" t="s">
        <v>29</v>
      </c>
      <c r="C41">
        <v>500</v>
      </c>
      <c r="D41">
        <v>12</v>
      </c>
      <c r="E41" t="s">
        <v>25</v>
      </c>
      <c r="F41">
        <v>24000</v>
      </c>
      <c r="G41">
        <v>48</v>
      </c>
      <c r="H41">
        <v>2</v>
      </c>
      <c r="I41">
        <v>2.2435817987208599</v>
      </c>
      <c r="J41">
        <v>3.8778191236411099</v>
      </c>
      <c r="K41">
        <v>5.2435817987208599</v>
      </c>
      <c r="M41">
        <v>1.72972240736292</v>
      </c>
      <c r="N41">
        <v>1.48754065620608</v>
      </c>
      <c r="O41">
        <v>3.8477382085139098</v>
      </c>
      <c r="P41">
        <v>3.5885041672921698</v>
      </c>
      <c r="Q41">
        <v>3.3157016471236198</v>
      </c>
      <c r="R41">
        <v>3.5418609490752999</v>
      </c>
      <c r="S41">
        <v>0.98626327636054101</v>
      </c>
      <c r="T41">
        <v>2.6774704502193098</v>
      </c>
      <c r="U41">
        <v>3.6501426442195801</v>
      </c>
      <c r="V41">
        <v>3.4163406105802099</v>
      </c>
      <c r="W41">
        <v>3.63047849767946</v>
      </c>
      <c r="X41">
        <v>3.1877755250028699</v>
      </c>
      <c r="Y41">
        <v>3.90108017426707</v>
      </c>
    </row>
    <row r="42" spans="1:25" x14ac:dyDescent="0.25">
      <c r="A42">
        <v>4000</v>
      </c>
      <c r="B42" t="s">
        <v>30</v>
      </c>
      <c r="C42">
        <v>500</v>
      </c>
      <c r="D42">
        <v>12</v>
      </c>
      <c r="E42" t="s">
        <v>25</v>
      </c>
      <c r="F42">
        <v>24000000</v>
      </c>
      <c r="G42">
        <v>48000</v>
      </c>
      <c r="H42">
        <v>4000</v>
      </c>
      <c r="I42">
        <v>2.3778191236411099</v>
      </c>
      <c r="J42">
        <v>3.8778191236411099</v>
      </c>
      <c r="K42">
        <v>5.3778191236411104</v>
      </c>
      <c r="M42">
        <v>1.72972240736292</v>
      </c>
      <c r="N42">
        <v>1.48754065620608</v>
      </c>
      <c r="O42">
        <v>3.8477382085139098</v>
      </c>
      <c r="P42">
        <v>3.5885041672921698</v>
      </c>
      <c r="Q42">
        <v>3.3157016471236198</v>
      </c>
      <c r="R42">
        <v>3.5418609490752999</v>
      </c>
      <c r="S42">
        <v>0.98626327636054101</v>
      </c>
      <c r="T42">
        <v>2.6774704502193098</v>
      </c>
      <c r="U42">
        <v>3.6501426442195801</v>
      </c>
      <c r="V42">
        <v>3.4163406105802099</v>
      </c>
      <c r="W42">
        <v>3.63047849767946</v>
      </c>
      <c r="X42">
        <v>3.1877755250028699</v>
      </c>
      <c r="Y42">
        <v>3.90108017426707</v>
      </c>
    </row>
    <row r="43" spans="1:25" x14ac:dyDescent="0.25">
      <c r="A43">
        <v>4000</v>
      </c>
      <c r="B43" t="s">
        <v>31</v>
      </c>
      <c r="C43">
        <v>500</v>
      </c>
      <c r="D43">
        <v>12</v>
      </c>
      <c r="E43" t="s">
        <v>25</v>
      </c>
      <c r="F43">
        <v>3287908</v>
      </c>
      <c r="G43">
        <v>27613</v>
      </c>
      <c r="H43">
        <v>273</v>
      </c>
      <c r="I43">
        <v>2.3867408217606001</v>
      </c>
      <c r="J43">
        <v>3.8778191236411099</v>
      </c>
      <c r="K43">
        <v>5.3867408217605997</v>
      </c>
      <c r="M43">
        <v>1.72972240736292</v>
      </c>
      <c r="N43">
        <v>1.48754065620608</v>
      </c>
      <c r="O43">
        <v>3.8477382085139098</v>
      </c>
      <c r="P43">
        <v>3.5885041672921698</v>
      </c>
      <c r="Q43">
        <v>3.3157016471236198</v>
      </c>
      <c r="R43">
        <v>3.5418609490752999</v>
      </c>
      <c r="S43">
        <v>0.98626327636054101</v>
      </c>
      <c r="T43">
        <v>2.6774704502193098</v>
      </c>
      <c r="U43">
        <v>3.6501426442195801</v>
      </c>
      <c r="V43">
        <v>3.4163406105802099</v>
      </c>
      <c r="W43">
        <v>3.63047849767946</v>
      </c>
      <c r="X43">
        <v>3.1877755250028699</v>
      </c>
      <c r="Y43">
        <v>3.90108017426707</v>
      </c>
    </row>
    <row r="44" spans="1:25" x14ac:dyDescent="0.25">
      <c r="A44">
        <v>4000</v>
      </c>
      <c r="B44" t="s">
        <v>24</v>
      </c>
      <c r="C44">
        <v>600</v>
      </c>
      <c r="D44">
        <v>12</v>
      </c>
      <c r="E44" t="s">
        <v>25</v>
      </c>
      <c r="F44">
        <v>6189778</v>
      </c>
      <c r="G44">
        <v>34728</v>
      </c>
      <c r="H44">
        <v>429</v>
      </c>
      <c r="I44">
        <v>2.3649235464740301</v>
      </c>
      <c r="J44">
        <v>3.8649235464740301</v>
      </c>
      <c r="K44">
        <v>5.3649235464740297</v>
      </c>
      <c r="M44">
        <v>1.7419383098802601</v>
      </c>
      <c r="N44">
        <v>1.5241146210936301</v>
      </c>
      <c r="O44">
        <v>3.8368715325921499</v>
      </c>
      <c r="P44">
        <v>3.59351451473623</v>
      </c>
      <c r="Q44">
        <v>3.3102316185057199</v>
      </c>
      <c r="R44">
        <v>3.5352395935749499</v>
      </c>
      <c r="S44">
        <v>1.0244247394044901</v>
      </c>
      <c r="T44">
        <v>2.6915109252898901</v>
      </c>
      <c r="U44">
        <v>3.6621762636835</v>
      </c>
      <c r="V44">
        <v>3.42630327447828</v>
      </c>
      <c r="W44">
        <v>3.6151217627667198</v>
      </c>
      <c r="X44">
        <v>3.2097368835000002</v>
      </c>
      <c r="Y44">
        <v>3.90108017426707</v>
      </c>
    </row>
    <row r="45" spans="1:25" x14ac:dyDescent="0.25">
      <c r="A45">
        <v>4000</v>
      </c>
      <c r="B45" t="s">
        <v>26</v>
      </c>
      <c r="C45">
        <v>600</v>
      </c>
      <c r="D45">
        <v>12</v>
      </c>
      <c r="E45" t="s">
        <v>25</v>
      </c>
      <c r="F45">
        <v>6242993</v>
      </c>
      <c r="G45">
        <v>80837</v>
      </c>
      <c r="H45">
        <v>429</v>
      </c>
      <c r="I45">
        <v>2.3649235464740301</v>
      </c>
      <c r="J45">
        <v>3.8649235464740301</v>
      </c>
      <c r="K45">
        <v>5.3649235464740297</v>
      </c>
      <c r="M45">
        <v>1.7419383098802601</v>
      </c>
      <c r="N45">
        <v>1.5241146210936301</v>
      </c>
      <c r="O45">
        <v>3.8368715325921499</v>
      </c>
      <c r="P45">
        <v>3.59351451473623</v>
      </c>
      <c r="Q45">
        <v>3.3102316185057199</v>
      </c>
      <c r="R45">
        <v>3.5352395935749499</v>
      </c>
      <c r="S45">
        <v>1.0244247394044901</v>
      </c>
      <c r="T45">
        <v>2.6915109252898901</v>
      </c>
      <c r="U45">
        <v>3.6621762636835</v>
      </c>
      <c r="V45">
        <v>3.42630327447828</v>
      </c>
      <c r="W45">
        <v>3.6151217627667198</v>
      </c>
      <c r="X45">
        <v>3.2097368835000002</v>
      </c>
      <c r="Y45">
        <v>3.90108017426707</v>
      </c>
    </row>
    <row r="46" spans="1:25" x14ac:dyDescent="0.25">
      <c r="A46">
        <v>4000</v>
      </c>
      <c r="B46" t="s">
        <v>27</v>
      </c>
      <c r="C46">
        <v>600</v>
      </c>
      <c r="D46">
        <v>12</v>
      </c>
      <c r="E46" t="s">
        <v>25</v>
      </c>
      <c r="F46">
        <v>4526400</v>
      </c>
      <c r="G46">
        <v>9781</v>
      </c>
      <c r="H46">
        <v>5</v>
      </c>
      <c r="I46">
        <v>2.5476263935602499</v>
      </c>
      <c r="J46">
        <v>3.8649235464740301</v>
      </c>
      <c r="K46">
        <v>5.5476263935602503</v>
      </c>
      <c r="M46">
        <v>1.7419383098802601</v>
      </c>
      <c r="N46">
        <v>1.5241146210936301</v>
      </c>
      <c r="O46">
        <v>3.8368715325921499</v>
      </c>
      <c r="P46">
        <v>3.59351451473623</v>
      </c>
      <c r="Q46">
        <v>3.3102316185057199</v>
      </c>
      <c r="R46">
        <v>3.5352395935749499</v>
      </c>
      <c r="S46">
        <v>1.0244247394044901</v>
      </c>
      <c r="T46">
        <v>2.6915109252898901</v>
      </c>
      <c r="U46">
        <v>3.6621762636835</v>
      </c>
      <c r="V46">
        <v>3.42630327447828</v>
      </c>
      <c r="W46">
        <v>3.6151217627667198</v>
      </c>
      <c r="X46">
        <v>3.2097368835000002</v>
      </c>
      <c r="Y46">
        <v>3.90108017426707</v>
      </c>
    </row>
    <row r="47" spans="1:25" x14ac:dyDescent="0.25">
      <c r="A47">
        <v>4000</v>
      </c>
      <c r="B47" t="s">
        <v>28</v>
      </c>
      <c r="C47">
        <v>600</v>
      </c>
      <c r="D47">
        <v>12</v>
      </c>
      <c r="E47" t="s">
        <v>25</v>
      </c>
      <c r="F47">
        <v>3669600</v>
      </c>
      <c r="G47">
        <v>7953</v>
      </c>
      <c r="H47">
        <v>1</v>
      </c>
      <c r="I47">
        <v>1.2147061330382301</v>
      </c>
      <c r="J47">
        <v>3.8649235464740301</v>
      </c>
      <c r="K47">
        <v>4.2147061330382298</v>
      </c>
      <c r="M47">
        <v>1.7419383098802601</v>
      </c>
      <c r="N47">
        <v>1.5241146210936301</v>
      </c>
      <c r="O47">
        <v>3.8368715325921499</v>
      </c>
      <c r="P47">
        <v>3.59351451473623</v>
      </c>
      <c r="Q47">
        <v>3.3102316185057199</v>
      </c>
      <c r="R47">
        <v>3.5352395935749499</v>
      </c>
      <c r="S47">
        <v>1.0244247394044901</v>
      </c>
      <c r="T47">
        <v>2.6915109252898901</v>
      </c>
      <c r="U47">
        <v>3.6621762636835</v>
      </c>
      <c r="V47">
        <v>3.42630327447828</v>
      </c>
      <c r="W47">
        <v>3.6151217627667198</v>
      </c>
      <c r="X47">
        <v>3.2097368835000002</v>
      </c>
      <c r="Y47">
        <v>3.90108017426707</v>
      </c>
    </row>
    <row r="48" spans="1:25" x14ac:dyDescent="0.25">
      <c r="A48">
        <v>4000</v>
      </c>
      <c r="B48" t="s">
        <v>29</v>
      </c>
      <c r="C48">
        <v>600</v>
      </c>
      <c r="D48">
        <v>12</v>
      </c>
      <c r="E48" t="s">
        <v>25</v>
      </c>
      <c r="F48">
        <v>28800</v>
      </c>
      <c r="G48">
        <v>48</v>
      </c>
      <c r="H48">
        <v>2</v>
      </c>
      <c r="I48">
        <v>2.1899164839067402</v>
      </c>
      <c r="J48">
        <v>3.8649235464740301</v>
      </c>
      <c r="K48">
        <v>5.1899164839067398</v>
      </c>
      <c r="M48">
        <v>1.7419383098802601</v>
      </c>
      <c r="N48">
        <v>1.5241146210936301</v>
      </c>
      <c r="O48">
        <v>3.8368715325921499</v>
      </c>
      <c r="P48">
        <v>3.59351451473623</v>
      </c>
      <c r="Q48">
        <v>3.3102316185057199</v>
      </c>
      <c r="R48">
        <v>3.5352395935749499</v>
      </c>
      <c r="S48">
        <v>1.0244247394044901</v>
      </c>
      <c r="T48">
        <v>2.6915109252898901</v>
      </c>
      <c r="U48">
        <v>3.6621762636835</v>
      </c>
      <c r="V48">
        <v>3.42630327447828</v>
      </c>
      <c r="W48">
        <v>3.6151217627667198</v>
      </c>
      <c r="X48">
        <v>3.2097368835000002</v>
      </c>
      <c r="Y48">
        <v>3.90108017426707</v>
      </c>
    </row>
    <row r="49" spans="1:25" x14ac:dyDescent="0.25">
      <c r="A49">
        <v>4000</v>
      </c>
      <c r="B49" t="s">
        <v>30</v>
      </c>
      <c r="C49">
        <v>600</v>
      </c>
      <c r="D49">
        <v>12</v>
      </c>
      <c r="E49" t="s">
        <v>25</v>
      </c>
      <c r="F49">
        <v>28800000</v>
      </c>
      <c r="G49">
        <v>48000</v>
      </c>
      <c r="H49">
        <v>4000</v>
      </c>
      <c r="I49">
        <v>2.3649235464740301</v>
      </c>
      <c r="J49">
        <v>3.8649235464740301</v>
      </c>
      <c r="K49">
        <v>5.3649235464740297</v>
      </c>
      <c r="M49">
        <v>1.7419383098802601</v>
      </c>
      <c r="N49">
        <v>1.5241146210936301</v>
      </c>
      <c r="O49">
        <v>3.8368715325921499</v>
      </c>
      <c r="P49">
        <v>3.59351451473623</v>
      </c>
      <c r="Q49">
        <v>3.3102316185057199</v>
      </c>
      <c r="R49">
        <v>3.5352395935749499</v>
      </c>
      <c r="S49">
        <v>1.0244247394044901</v>
      </c>
      <c r="T49">
        <v>2.6915109252898901</v>
      </c>
      <c r="U49">
        <v>3.6621762636835</v>
      </c>
      <c r="V49">
        <v>3.42630327447828</v>
      </c>
      <c r="W49">
        <v>3.6151217627667198</v>
      </c>
      <c r="X49">
        <v>3.2097368835000002</v>
      </c>
      <c r="Y49">
        <v>3.90108017426707</v>
      </c>
    </row>
    <row r="50" spans="1:25" x14ac:dyDescent="0.25">
      <c r="A50">
        <v>4000</v>
      </c>
      <c r="B50" t="s">
        <v>31</v>
      </c>
      <c r="C50">
        <v>600</v>
      </c>
      <c r="D50">
        <v>12</v>
      </c>
      <c r="E50" t="s">
        <v>25</v>
      </c>
      <c r="F50">
        <v>4231588</v>
      </c>
      <c r="G50">
        <v>29070</v>
      </c>
      <c r="H50">
        <v>293</v>
      </c>
      <c r="I50">
        <v>2.3770012104223501</v>
      </c>
      <c r="J50">
        <v>3.8649235464740301</v>
      </c>
      <c r="K50">
        <v>5.3770012104223497</v>
      </c>
      <c r="M50">
        <v>1.7419383098802601</v>
      </c>
      <c r="N50">
        <v>1.5241146210936301</v>
      </c>
      <c r="O50">
        <v>3.8368715325921499</v>
      </c>
      <c r="P50">
        <v>3.59351451473623</v>
      </c>
      <c r="Q50">
        <v>3.3102316185057199</v>
      </c>
      <c r="R50">
        <v>3.5352395935749499</v>
      </c>
      <c r="S50">
        <v>1.0244247394044901</v>
      </c>
      <c r="T50">
        <v>2.6915109252898901</v>
      </c>
      <c r="U50">
        <v>3.6621762636835</v>
      </c>
      <c r="V50">
        <v>3.42630327447828</v>
      </c>
      <c r="W50">
        <v>3.6151217627667198</v>
      </c>
      <c r="X50">
        <v>3.2097368835000002</v>
      </c>
      <c r="Y50">
        <v>3.90108017426707</v>
      </c>
    </row>
    <row r="51" spans="1:25" x14ac:dyDescent="0.25">
      <c r="A51">
        <v>4000</v>
      </c>
      <c r="B51" t="s">
        <v>24</v>
      </c>
      <c r="C51">
        <v>700</v>
      </c>
      <c r="D51">
        <v>12</v>
      </c>
      <c r="E51" t="s">
        <v>25</v>
      </c>
      <c r="F51">
        <v>8060394</v>
      </c>
      <c r="G51">
        <v>38198</v>
      </c>
      <c r="H51">
        <v>479</v>
      </c>
      <c r="I51">
        <v>2.34605074357663</v>
      </c>
      <c r="J51">
        <v>3.84605074357663</v>
      </c>
      <c r="K51">
        <v>5.3460507435766296</v>
      </c>
      <c r="M51">
        <v>1.7547459991193399</v>
      </c>
      <c r="N51">
        <v>1.4942727603642401</v>
      </c>
      <c r="O51">
        <v>3.8465288632608501</v>
      </c>
      <c r="P51">
        <v>3.5909063752102801</v>
      </c>
      <c r="Q51">
        <v>3.2807991416295099</v>
      </c>
      <c r="R51">
        <v>3.5254225835372202</v>
      </c>
      <c r="S51">
        <v>1.0381957320386299</v>
      </c>
      <c r="T51">
        <v>2.7150840418298099</v>
      </c>
      <c r="U51">
        <v>3.6364187759033801</v>
      </c>
      <c r="V51">
        <v>3.4164780673330699</v>
      </c>
      <c r="W51">
        <v>3.62556289780539</v>
      </c>
      <c r="X51">
        <v>3.2059579560068299</v>
      </c>
      <c r="Y51">
        <v>3.90108017426707</v>
      </c>
    </row>
    <row r="52" spans="1:25" x14ac:dyDescent="0.25">
      <c r="A52">
        <v>4000</v>
      </c>
      <c r="B52" t="s">
        <v>26</v>
      </c>
      <c r="C52">
        <v>700</v>
      </c>
      <c r="D52">
        <v>12</v>
      </c>
      <c r="E52" t="s">
        <v>25</v>
      </c>
      <c r="F52">
        <v>8114713</v>
      </c>
      <c r="G52">
        <v>84757</v>
      </c>
      <c r="H52">
        <v>479</v>
      </c>
      <c r="I52">
        <v>2.34605074357663</v>
      </c>
      <c r="J52">
        <v>3.84605074357663</v>
      </c>
      <c r="K52">
        <v>5.3460507435766296</v>
      </c>
      <c r="M52">
        <v>1.7547459991193399</v>
      </c>
      <c r="N52">
        <v>1.4942727603642401</v>
      </c>
      <c r="O52">
        <v>3.8465288632608501</v>
      </c>
      <c r="P52">
        <v>3.5909063752102801</v>
      </c>
      <c r="Q52">
        <v>3.2807991416295099</v>
      </c>
      <c r="R52">
        <v>3.5254225835372202</v>
      </c>
      <c r="S52">
        <v>1.0381957320386299</v>
      </c>
      <c r="T52">
        <v>2.7150840418298099</v>
      </c>
      <c r="U52">
        <v>3.6364187759033801</v>
      </c>
      <c r="V52">
        <v>3.4164780673330699</v>
      </c>
      <c r="W52">
        <v>3.62556289780539</v>
      </c>
      <c r="X52">
        <v>3.2059579560068299</v>
      </c>
      <c r="Y52">
        <v>3.90108017426707</v>
      </c>
    </row>
    <row r="53" spans="1:25" x14ac:dyDescent="0.25">
      <c r="A53">
        <v>4000</v>
      </c>
      <c r="B53" t="s">
        <v>27</v>
      </c>
      <c r="C53">
        <v>700</v>
      </c>
      <c r="D53">
        <v>12</v>
      </c>
      <c r="E53" t="s">
        <v>25</v>
      </c>
      <c r="F53">
        <v>5331200</v>
      </c>
      <c r="G53">
        <v>9865</v>
      </c>
      <c r="H53">
        <v>5</v>
      </c>
      <c r="I53">
        <v>2.5340072607360402</v>
      </c>
      <c r="J53">
        <v>3.84605074357663</v>
      </c>
      <c r="K53">
        <v>5.5340072607360398</v>
      </c>
      <c r="M53">
        <v>1.7547459991193399</v>
      </c>
      <c r="N53">
        <v>1.4942727603642401</v>
      </c>
      <c r="O53">
        <v>3.8465288632608501</v>
      </c>
      <c r="P53">
        <v>3.5909063752102801</v>
      </c>
      <c r="Q53">
        <v>3.2807991416295099</v>
      </c>
      <c r="R53">
        <v>3.5254225835372202</v>
      </c>
      <c r="S53">
        <v>1.0381957320386299</v>
      </c>
      <c r="T53">
        <v>2.7150840418298099</v>
      </c>
      <c r="U53">
        <v>3.6364187759033801</v>
      </c>
      <c r="V53">
        <v>3.4164780673330699</v>
      </c>
      <c r="W53">
        <v>3.62556289780539</v>
      </c>
      <c r="X53">
        <v>3.2059579560068299</v>
      </c>
      <c r="Y53">
        <v>3.90108017426707</v>
      </c>
    </row>
    <row r="54" spans="1:25" x14ac:dyDescent="0.25">
      <c r="A54">
        <v>4000</v>
      </c>
      <c r="B54" t="s">
        <v>28</v>
      </c>
      <c r="C54">
        <v>700</v>
      </c>
      <c r="D54">
        <v>12</v>
      </c>
      <c r="E54" t="s">
        <v>25</v>
      </c>
      <c r="F54">
        <v>4772600</v>
      </c>
      <c r="G54">
        <v>8856</v>
      </c>
      <c r="H54">
        <v>1</v>
      </c>
      <c r="I54">
        <v>1.2014469893964499</v>
      </c>
      <c r="J54">
        <v>3.84605074357663</v>
      </c>
      <c r="K54">
        <v>4.2014469893964499</v>
      </c>
      <c r="M54">
        <v>1.7547459991193399</v>
      </c>
      <c r="N54">
        <v>1.4942727603642401</v>
      </c>
      <c r="O54">
        <v>3.8465288632608501</v>
      </c>
      <c r="P54">
        <v>3.5909063752102801</v>
      </c>
      <c r="Q54">
        <v>3.2807991416295099</v>
      </c>
      <c r="R54">
        <v>3.5254225835372202</v>
      </c>
      <c r="S54">
        <v>1.0381957320386299</v>
      </c>
      <c r="T54">
        <v>2.7150840418298099</v>
      </c>
      <c r="U54">
        <v>3.6364187759033801</v>
      </c>
      <c r="V54">
        <v>3.4164780673330699</v>
      </c>
      <c r="W54">
        <v>3.62556289780539</v>
      </c>
      <c r="X54">
        <v>3.2059579560068299</v>
      </c>
      <c r="Y54">
        <v>3.90108017426707</v>
      </c>
    </row>
    <row r="55" spans="1:25" x14ac:dyDescent="0.25">
      <c r="A55">
        <v>4000</v>
      </c>
      <c r="B55" t="s">
        <v>29</v>
      </c>
      <c r="C55">
        <v>700</v>
      </c>
      <c r="D55">
        <v>12</v>
      </c>
      <c r="E55" t="s">
        <v>25</v>
      </c>
      <c r="F55">
        <v>33600</v>
      </c>
      <c r="G55">
        <v>48</v>
      </c>
      <c r="H55">
        <v>2</v>
      </c>
      <c r="I55">
        <v>2.1741418447295602</v>
      </c>
      <c r="J55">
        <v>3.84605074357663</v>
      </c>
      <c r="K55">
        <v>5.1741418447295597</v>
      </c>
      <c r="M55">
        <v>1.7547459991193399</v>
      </c>
      <c r="N55">
        <v>1.4942727603642401</v>
      </c>
      <c r="O55">
        <v>3.8465288632608501</v>
      </c>
      <c r="P55">
        <v>3.5909063752102801</v>
      </c>
      <c r="Q55">
        <v>3.2807991416295099</v>
      </c>
      <c r="R55">
        <v>3.5254225835372202</v>
      </c>
      <c r="S55">
        <v>1.0381957320386299</v>
      </c>
      <c r="T55">
        <v>2.7150840418298099</v>
      </c>
      <c r="U55">
        <v>3.6364187759033801</v>
      </c>
      <c r="V55">
        <v>3.4164780673330699</v>
      </c>
      <c r="W55">
        <v>3.62556289780539</v>
      </c>
      <c r="X55">
        <v>3.2059579560068299</v>
      </c>
      <c r="Y55">
        <v>3.90108017426707</v>
      </c>
    </row>
    <row r="56" spans="1:25" x14ac:dyDescent="0.25">
      <c r="A56">
        <v>4000</v>
      </c>
      <c r="B56" t="s">
        <v>30</v>
      </c>
      <c r="C56">
        <v>700</v>
      </c>
      <c r="D56">
        <v>12</v>
      </c>
      <c r="E56" t="s">
        <v>25</v>
      </c>
      <c r="F56">
        <v>33600000</v>
      </c>
      <c r="G56">
        <v>48000</v>
      </c>
      <c r="H56">
        <v>4000</v>
      </c>
      <c r="I56">
        <v>2.34605074357663</v>
      </c>
      <c r="J56">
        <v>3.84605074357663</v>
      </c>
      <c r="K56">
        <v>5.3460507435766296</v>
      </c>
      <c r="M56">
        <v>1.7547459991193399</v>
      </c>
      <c r="N56">
        <v>1.4942727603642401</v>
      </c>
      <c r="O56">
        <v>3.8465288632608501</v>
      </c>
      <c r="P56">
        <v>3.5909063752102801</v>
      </c>
      <c r="Q56">
        <v>3.2807991416295099</v>
      </c>
      <c r="R56">
        <v>3.5254225835372202</v>
      </c>
      <c r="S56">
        <v>1.0381957320386299</v>
      </c>
      <c r="T56">
        <v>2.7150840418298099</v>
      </c>
      <c r="U56">
        <v>3.6364187759033801</v>
      </c>
      <c r="V56">
        <v>3.4164780673330699</v>
      </c>
      <c r="W56">
        <v>3.62556289780539</v>
      </c>
      <c r="X56">
        <v>3.2059579560068299</v>
      </c>
      <c r="Y56">
        <v>3.90108017426707</v>
      </c>
    </row>
    <row r="57" spans="1:25" x14ac:dyDescent="0.25">
      <c r="A57">
        <v>4000</v>
      </c>
      <c r="B57" t="s">
        <v>31</v>
      </c>
      <c r="C57">
        <v>700</v>
      </c>
      <c r="D57">
        <v>12</v>
      </c>
      <c r="E57" t="s">
        <v>25</v>
      </c>
      <c r="F57">
        <v>5557222</v>
      </c>
      <c r="G57">
        <v>31791</v>
      </c>
      <c r="H57">
        <v>330</v>
      </c>
      <c r="I57">
        <v>2.35814829913783</v>
      </c>
      <c r="J57">
        <v>3.84605074357663</v>
      </c>
      <c r="K57">
        <v>5.35814829913783</v>
      </c>
      <c r="M57">
        <v>1.7547459991193399</v>
      </c>
      <c r="N57">
        <v>1.4942727603642401</v>
      </c>
      <c r="O57">
        <v>3.8465288632608501</v>
      </c>
      <c r="P57">
        <v>3.5909063752102801</v>
      </c>
      <c r="Q57">
        <v>3.2807991416295099</v>
      </c>
      <c r="R57">
        <v>3.5254225835372202</v>
      </c>
      <c r="S57">
        <v>1.0381957320386299</v>
      </c>
      <c r="T57">
        <v>2.7150840418298099</v>
      </c>
      <c r="U57">
        <v>3.6364187759033801</v>
      </c>
      <c r="V57">
        <v>3.4164780673330699</v>
      </c>
      <c r="W57">
        <v>3.62556289780539</v>
      </c>
      <c r="X57">
        <v>3.2059579560068299</v>
      </c>
      <c r="Y57">
        <v>3.90108017426707</v>
      </c>
    </row>
    <row r="58" spans="1:25" x14ac:dyDescent="0.25">
      <c r="A58">
        <v>4000</v>
      </c>
      <c r="B58" t="s">
        <v>24</v>
      </c>
      <c r="C58">
        <v>800</v>
      </c>
      <c r="D58">
        <v>12</v>
      </c>
      <c r="E58" t="s">
        <v>25</v>
      </c>
      <c r="F58">
        <v>9998406</v>
      </c>
      <c r="G58">
        <v>41571</v>
      </c>
      <c r="H58">
        <v>520</v>
      </c>
      <c r="I58">
        <v>2.3878828614752501</v>
      </c>
      <c r="J58">
        <v>3.8878828614752501</v>
      </c>
      <c r="K58">
        <v>5.3878828614752496</v>
      </c>
      <c r="M58">
        <v>1.7695551816873301</v>
      </c>
      <c r="N58">
        <v>1.49796021386656</v>
      </c>
      <c r="O58">
        <v>3.8827851378826699</v>
      </c>
      <c r="P58">
        <v>3.6018984902757398</v>
      </c>
      <c r="Q58">
        <v>3.3102032856093402</v>
      </c>
      <c r="R58">
        <v>3.56650949038562</v>
      </c>
      <c r="S58">
        <v>1.0681586149351401</v>
      </c>
      <c r="T58">
        <v>2.7425009938996401</v>
      </c>
      <c r="U58">
        <v>3.6620333463576</v>
      </c>
      <c r="V58">
        <v>3.4569034231065601</v>
      </c>
      <c r="W58">
        <v>3.6588068711520401</v>
      </c>
      <c r="X58">
        <v>3.24087513636823</v>
      </c>
      <c r="Y58">
        <v>3.90108017426707</v>
      </c>
    </row>
    <row r="59" spans="1:25" x14ac:dyDescent="0.25">
      <c r="A59">
        <v>4000</v>
      </c>
      <c r="B59" t="s">
        <v>26</v>
      </c>
      <c r="C59">
        <v>800</v>
      </c>
      <c r="D59">
        <v>12</v>
      </c>
      <c r="E59" t="s">
        <v>25</v>
      </c>
      <c r="F59">
        <v>10057878</v>
      </c>
      <c r="G59">
        <v>92598</v>
      </c>
      <c r="H59">
        <v>520</v>
      </c>
      <c r="I59">
        <v>2.3878828614752501</v>
      </c>
      <c r="J59">
        <v>3.8878828614752501</v>
      </c>
      <c r="K59">
        <v>5.3878828614752496</v>
      </c>
      <c r="M59">
        <v>1.7695551816873301</v>
      </c>
      <c r="N59">
        <v>1.49796021386656</v>
      </c>
      <c r="O59">
        <v>3.8827851378826699</v>
      </c>
      <c r="P59">
        <v>3.6018984902757398</v>
      </c>
      <c r="Q59">
        <v>3.3102032856093402</v>
      </c>
      <c r="R59">
        <v>3.56650949038562</v>
      </c>
      <c r="S59">
        <v>1.0681586149351401</v>
      </c>
      <c r="T59">
        <v>2.7425009938996401</v>
      </c>
      <c r="U59">
        <v>3.6620333463576</v>
      </c>
      <c r="V59">
        <v>3.4569034231065601</v>
      </c>
      <c r="W59">
        <v>3.6588068711520401</v>
      </c>
      <c r="X59">
        <v>3.24087513636823</v>
      </c>
      <c r="Y59">
        <v>3.90108017426707</v>
      </c>
    </row>
    <row r="60" spans="1:25" x14ac:dyDescent="0.25">
      <c r="A60">
        <v>4000</v>
      </c>
      <c r="B60" t="s">
        <v>27</v>
      </c>
      <c r="C60">
        <v>800</v>
      </c>
      <c r="D60">
        <v>12</v>
      </c>
      <c r="E60" t="s">
        <v>25</v>
      </c>
      <c r="F60">
        <v>6902400</v>
      </c>
      <c r="G60">
        <v>11149</v>
      </c>
      <c r="H60">
        <v>6</v>
      </c>
      <c r="I60">
        <v>2.5898061668407601</v>
      </c>
      <c r="J60">
        <v>3.8878828614752501</v>
      </c>
      <c r="K60">
        <v>5.5898061668407601</v>
      </c>
      <c r="M60">
        <v>1.7695551816873301</v>
      </c>
      <c r="N60">
        <v>1.49796021386656</v>
      </c>
      <c r="O60">
        <v>3.8827851378826699</v>
      </c>
      <c r="P60">
        <v>3.6018984902757398</v>
      </c>
      <c r="Q60">
        <v>3.3102032856093402</v>
      </c>
      <c r="R60">
        <v>3.56650949038562</v>
      </c>
      <c r="S60">
        <v>1.0681586149351401</v>
      </c>
      <c r="T60">
        <v>2.7425009938996401</v>
      </c>
      <c r="U60">
        <v>3.6620333463576</v>
      </c>
      <c r="V60">
        <v>3.4569034231065601</v>
      </c>
      <c r="W60">
        <v>3.6588068711520401</v>
      </c>
      <c r="X60">
        <v>3.24087513636823</v>
      </c>
      <c r="Y60">
        <v>3.90108017426707</v>
      </c>
    </row>
    <row r="61" spans="1:25" x14ac:dyDescent="0.25">
      <c r="A61">
        <v>4000</v>
      </c>
      <c r="B61" t="s">
        <v>28</v>
      </c>
      <c r="C61">
        <v>800</v>
      </c>
      <c r="D61">
        <v>12</v>
      </c>
      <c r="E61" t="s">
        <v>25</v>
      </c>
      <c r="F61">
        <v>5844800</v>
      </c>
      <c r="G61">
        <v>9493</v>
      </c>
      <c r="H61">
        <v>1</v>
      </c>
      <c r="I61">
        <v>1.2158748154502601</v>
      </c>
      <c r="J61">
        <v>3.8878828614752501</v>
      </c>
      <c r="K61">
        <v>4.2158748154502597</v>
      </c>
      <c r="M61">
        <v>1.7695551816873301</v>
      </c>
      <c r="N61">
        <v>1.49796021386656</v>
      </c>
      <c r="O61">
        <v>3.8827851378826699</v>
      </c>
      <c r="P61">
        <v>3.6018984902757398</v>
      </c>
      <c r="Q61">
        <v>3.3102032856093402</v>
      </c>
      <c r="R61">
        <v>3.56650949038562</v>
      </c>
      <c r="S61">
        <v>1.0681586149351401</v>
      </c>
      <c r="T61">
        <v>2.7425009938996401</v>
      </c>
      <c r="U61">
        <v>3.6620333463576</v>
      </c>
      <c r="V61">
        <v>3.4569034231065601</v>
      </c>
      <c r="W61">
        <v>3.6588068711520401</v>
      </c>
      <c r="X61">
        <v>3.24087513636823</v>
      </c>
      <c r="Y61">
        <v>3.90108017426707</v>
      </c>
    </row>
    <row r="62" spans="1:25" x14ac:dyDescent="0.25">
      <c r="A62">
        <v>4000</v>
      </c>
      <c r="B62" t="s">
        <v>29</v>
      </c>
      <c r="C62">
        <v>800</v>
      </c>
      <c r="D62">
        <v>12</v>
      </c>
      <c r="E62" t="s">
        <v>25</v>
      </c>
      <c r="F62">
        <v>38400</v>
      </c>
      <c r="G62">
        <v>48</v>
      </c>
      <c r="H62">
        <v>2</v>
      </c>
      <c r="I62">
        <v>2.1886474353162</v>
      </c>
      <c r="J62">
        <v>3.8878828614752501</v>
      </c>
      <c r="K62">
        <v>5.1886474353162004</v>
      </c>
      <c r="M62">
        <v>1.7695551816873301</v>
      </c>
      <c r="N62">
        <v>1.49796021386656</v>
      </c>
      <c r="O62">
        <v>3.8827851378826699</v>
      </c>
      <c r="P62">
        <v>3.6018984902757398</v>
      </c>
      <c r="Q62">
        <v>3.3102032856093402</v>
      </c>
      <c r="R62">
        <v>3.56650949038562</v>
      </c>
      <c r="S62">
        <v>1.0681586149351401</v>
      </c>
      <c r="T62">
        <v>2.7425009938996401</v>
      </c>
      <c r="U62">
        <v>3.6620333463576</v>
      </c>
      <c r="V62">
        <v>3.4569034231065601</v>
      </c>
      <c r="W62">
        <v>3.6588068711520401</v>
      </c>
      <c r="X62">
        <v>3.24087513636823</v>
      </c>
      <c r="Y62">
        <v>3.90108017426707</v>
      </c>
    </row>
    <row r="63" spans="1:25" x14ac:dyDescent="0.25">
      <c r="A63">
        <v>4000</v>
      </c>
      <c r="B63" t="s">
        <v>30</v>
      </c>
      <c r="C63">
        <v>800</v>
      </c>
      <c r="D63">
        <v>12</v>
      </c>
      <c r="E63" t="s">
        <v>25</v>
      </c>
      <c r="F63">
        <v>38400000</v>
      </c>
      <c r="G63">
        <v>48000</v>
      </c>
      <c r="H63">
        <v>4000</v>
      </c>
      <c r="I63">
        <v>2.3878828614752501</v>
      </c>
      <c r="J63">
        <v>3.8878828614752501</v>
      </c>
      <c r="K63">
        <v>5.3878828614752496</v>
      </c>
      <c r="M63">
        <v>1.7695551816873301</v>
      </c>
      <c r="N63">
        <v>1.49796021386656</v>
      </c>
      <c r="O63">
        <v>3.8827851378826699</v>
      </c>
      <c r="P63">
        <v>3.6018984902757398</v>
      </c>
      <c r="Q63">
        <v>3.3102032856093402</v>
      </c>
      <c r="R63">
        <v>3.56650949038562</v>
      </c>
      <c r="S63">
        <v>1.0681586149351401</v>
      </c>
      <c r="T63">
        <v>2.7425009938996401</v>
      </c>
      <c r="U63">
        <v>3.6620333463576</v>
      </c>
      <c r="V63">
        <v>3.4569034231065601</v>
      </c>
      <c r="W63">
        <v>3.6588068711520401</v>
      </c>
      <c r="X63">
        <v>3.24087513636823</v>
      </c>
      <c r="Y63">
        <v>3.90108017426707</v>
      </c>
    </row>
    <row r="64" spans="1:25" x14ac:dyDescent="0.25">
      <c r="A64">
        <v>4000</v>
      </c>
      <c r="B64" t="s">
        <v>31</v>
      </c>
      <c r="C64">
        <v>800</v>
      </c>
      <c r="D64">
        <v>12</v>
      </c>
      <c r="E64" t="s">
        <v>25</v>
      </c>
      <c r="F64">
        <v>7022436</v>
      </c>
      <c r="G64">
        <v>34879</v>
      </c>
      <c r="H64">
        <v>365</v>
      </c>
      <c r="I64">
        <v>2.3996264016467999</v>
      </c>
      <c r="J64">
        <v>3.8878828614752501</v>
      </c>
      <c r="K64">
        <v>5.3996264016467999</v>
      </c>
      <c r="M64">
        <v>1.7695551816873301</v>
      </c>
      <c r="N64">
        <v>1.49796021386656</v>
      </c>
      <c r="O64">
        <v>3.8827851378826699</v>
      </c>
      <c r="P64">
        <v>3.6018984902757398</v>
      </c>
      <c r="Q64">
        <v>3.3102032856093402</v>
      </c>
      <c r="R64">
        <v>3.56650949038562</v>
      </c>
      <c r="S64">
        <v>1.0681586149351401</v>
      </c>
      <c r="T64">
        <v>2.7425009938996401</v>
      </c>
      <c r="U64">
        <v>3.6620333463576</v>
      </c>
      <c r="V64">
        <v>3.4569034231065601</v>
      </c>
      <c r="W64">
        <v>3.6588068711520401</v>
      </c>
      <c r="X64">
        <v>3.24087513636823</v>
      </c>
      <c r="Y64">
        <v>3.90108017426707</v>
      </c>
    </row>
    <row r="65" spans="1:25" x14ac:dyDescent="0.25">
      <c r="A65">
        <v>4000</v>
      </c>
      <c r="B65" t="s">
        <v>24</v>
      </c>
      <c r="C65">
        <v>900</v>
      </c>
      <c r="D65">
        <v>12</v>
      </c>
      <c r="E65" t="s">
        <v>25</v>
      </c>
      <c r="F65">
        <v>11721940</v>
      </c>
      <c r="G65">
        <v>43009</v>
      </c>
      <c r="H65">
        <v>542</v>
      </c>
      <c r="I65">
        <v>2.4073404882978502</v>
      </c>
      <c r="J65">
        <v>3.9073404882978502</v>
      </c>
      <c r="K65">
        <v>5.4073404882978497</v>
      </c>
      <c r="M65">
        <v>1.7932541006331899</v>
      </c>
      <c r="N65">
        <v>1.4809560004370499</v>
      </c>
      <c r="O65">
        <v>3.8974311777078001</v>
      </c>
      <c r="P65">
        <v>3.6401762638913899</v>
      </c>
      <c r="Q65">
        <v>3.3183806943925598</v>
      </c>
      <c r="R65">
        <v>3.59120501873997</v>
      </c>
      <c r="S65">
        <v>1.0629346380339699</v>
      </c>
      <c r="T65">
        <v>2.7687211205752802</v>
      </c>
      <c r="U65">
        <v>3.68611502344105</v>
      </c>
      <c r="V65">
        <v>3.4911535238781601</v>
      </c>
      <c r="W65">
        <v>3.6706565450309401</v>
      </c>
      <c r="X65">
        <v>3.2824447881243302</v>
      </c>
      <c r="Y65">
        <v>3.90108017426707</v>
      </c>
    </row>
    <row r="66" spans="1:25" x14ac:dyDescent="0.25">
      <c r="A66">
        <v>4000</v>
      </c>
      <c r="B66" t="s">
        <v>26</v>
      </c>
      <c r="C66">
        <v>900</v>
      </c>
      <c r="D66">
        <v>12</v>
      </c>
      <c r="E66" t="s">
        <v>25</v>
      </c>
      <c r="F66">
        <v>11781880</v>
      </c>
      <c r="G66">
        <v>94192</v>
      </c>
      <c r="H66">
        <v>542</v>
      </c>
      <c r="I66">
        <v>2.4073404882978502</v>
      </c>
      <c r="J66">
        <v>3.9073404882978502</v>
      </c>
      <c r="K66">
        <v>5.4073404882978497</v>
      </c>
      <c r="M66">
        <v>1.7932541006331899</v>
      </c>
      <c r="N66">
        <v>1.4809560004370499</v>
      </c>
      <c r="O66">
        <v>3.8974311777078001</v>
      </c>
      <c r="P66">
        <v>3.6401762638913899</v>
      </c>
      <c r="Q66">
        <v>3.3183806943925598</v>
      </c>
      <c r="R66">
        <v>3.59120501873997</v>
      </c>
      <c r="S66">
        <v>1.0629346380339699</v>
      </c>
      <c r="T66">
        <v>2.7687211205752802</v>
      </c>
      <c r="U66">
        <v>3.68611502344105</v>
      </c>
      <c r="V66">
        <v>3.4911535238781601</v>
      </c>
      <c r="W66">
        <v>3.6706565450309401</v>
      </c>
      <c r="X66">
        <v>3.2824447881243302</v>
      </c>
      <c r="Y66">
        <v>3.90108017426707</v>
      </c>
    </row>
    <row r="67" spans="1:25" x14ac:dyDescent="0.25">
      <c r="A67">
        <v>4000</v>
      </c>
      <c r="B67" t="s">
        <v>27</v>
      </c>
      <c r="C67">
        <v>900</v>
      </c>
      <c r="D67">
        <v>12</v>
      </c>
      <c r="E67" t="s">
        <v>25</v>
      </c>
      <c r="F67">
        <v>7727400</v>
      </c>
      <c r="G67">
        <v>11087</v>
      </c>
      <c r="H67">
        <v>7</v>
      </c>
      <c r="I67">
        <v>2.6154243285010201</v>
      </c>
      <c r="J67">
        <v>3.9073404882978502</v>
      </c>
      <c r="K67">
        <v>5.6154243285010201</v>
      </c>
      <c r="M67">
        <v>1.7932541006331899</v>
      </c>
      <c r="N67">
        <v>1.4809560004370499</v>
      </c>
      <c r="O67">
        <v>3.8974311777078001</v>
      </c>
      <c r="P67">
        <v>3.6401762638913899</v>
      </c>
      <c r="Q67">
        <v>3.3183806943925598</v>
      </c>
      <c r="R67">
        <v>3.59120501873997</v>
      </c>
      <c r="S67">
        <v>1.0629346380339699</v>
      </c>
      <c r="T67">
        <v>2.7687211205752802</v>
      </c>
      <c r="U67">
        <v>3.68611502344105</v>
      </c>
      <c r="V67">
        <v>3.4911535238781601</v>
      </c>
      <c r="W67">
        <v>3.6706565450309401</v>
      </c>
      <c r="X67">
        <v>3.2824447881243302</v>
      </c>
      <c r="Y67">
        <v>3.90108017426707</v>
      </c>
    </row>
    <row r="68" spans="1:25" x14ac:dyDescent="0.25">
      <c r="A68">
        <v>4000</v>
      </c>
      <c r="B68" t="s">
        <v>28</v>
      </c>
      <c r="C68">
        <v>900</v>
      </c>
      <c r="D68">
        <v>12</v>
      </c>
      <c r="E68" t="s">
        <v>25</v>
      </c>
      <c r="F68">
        <v>6793200</v>
      </c>
      <c r="G68">
        <v>9799</v>
      </c>
      <c r="H68">
        <v>2</v>
      </c>
      <c r="I68">
        <v>0.64484093203966897</v>
      </c>
      <c r="J68">
        <v>3.9073404882978502</v>
      </c>
      <c r="K68">
        <v>3.6448409320396702</v>
      </c>
      <c r="M68">
        <v>1.7932541006331899</v>
      </c>
      <c r="N68">
        <v>1.4809560004370499</v>
      </c>
      <c r="O68">
        <v>3.8974311777078001</v>
      </c>
      <c r="P68">
        <v>3.6401762638913899</v>
      </c>
      <c r="Q68">
        <v>3.3183806943925598</v>
      </c>
      <c r="R68">
        <v>3.59120501873997</v>
      </c>
      <c r="S68">
        <v>1.0629346380339699</v>
      </c>
      <c r="T68">
        <v>2.7687211205752802</v>
      </c>
      <c r="U68">
        <v>3.68611502344105</v>
      </c>
      <c r="V68">
        <v>3.4911535238781601</v>
      </c>
      <c r="W68">
        <v>3.6706565450309401</v>
      </c>
      <c r="X68">
        <v>3.2824447881243302</v>
      </c>
      <c r="Y68">
        <v>3.90108017426707</v>
      </c>
    </row>
    <row r="69" spans="1:25" x14ac:dyDescent="0.25">
      <c r="A69">
        <v>4000</v>
      </c>
      <c r="B69" t="s">
        <v>29</v>
      </c>
      <c r="C69">
        <v>900</v>
      </c>
      <c r="D69">
        <v>12</v>
      </c>
      <c r="E69" t="s">
        <v>25</v>
      </c>
      <c r="F69">
        <v>43200</v>
      </c>
      <c r="G69">
        <v>48</v>
      </c>
      <c r="H69">
        <v>2</v>
      </c>
      <c r="I69">
        <v>2.1458630757167101</v>
      </c>
      <c r="J69">
        <v>3.9073404882978502</v>
      </c>
      <c r="K69">
        <v>5.1458630757167096</v>
      </c>
      <c r="M69">
        <v>1.7932541006331899</v>
      </c>
      <c r="N69">
        <v>1.4809560004370499</v>
      </c>
      <c r="O69">
        <v>3.8974311777078001</v>
      </c>
      <c r="P69">
        <v>3.6401762638913899</v>
      </c>
      <c r="Q69">
        <v>3.3183806943925598</v>
      </c>
      <c r="R69">
        <v>3.59120501873997</v>
      </c>
      <c r="S69">
        <v>1.0629346380339699</v>
      </c>
      <c r="T69">
        <v>2.7687211205752802</v>
      </c>
      <c r="U69">
        <v>3.68611502344105</v>
      </c>
      <c r="V69">
        <v>3.4911535238781601</v>
      </c>
      <c r="W69">
        <v>3.6706565450309401</v>
      </c>
      <c r="X69">
        <v>3.2824447881243302</v>
      </c>
      <c r="Y69">
        <v>3.90108017426707</v>
      </c>
    </row>
    <row r="70" spans="1:25" x14ac:dyDescent="0.25">
      <c r="A70">
        <v>4000</v>
      </c>
      <c r="B70" t="s">
        <v>30</v>
      </c>
      <c r="C70">
        <v>900</v>
      </c>
      <c r="D70">
        <v>12</v>
      </c>
      <c r="E70" t="s">
        <v>25</v>
      </c>
      <c r="F70">
        <v>43200000</v>
      </c>
      <c r="G70">
        <v>48000</v>
      </c>
      <c r="H70">
        <v>4000</v>
      </c>
      <c r="I70">
        <v>2.4073404882978502</v>
      </c>
      <c r="J70">
        <v>3.9073404882978502</v>
      </c>
      <c r="K70">
        <v>5.4073404882978497</v>
      </c>
      <c r="M70">
        <v>1.7932541006331899</v>
      </c>
      <c r="N70">
        <v>1.4809560004370499</v>
      </c>
      <c r="O70">
        <v>3.8974311777078001</v>
      </c>
      <c r="P70">
        <v>3.6401762638913899</v>
      </c>
      <c r="Q70">
        <v>3.3183806943925598</v>
      </c>
      <c r="R70">
        <v>3.59120501873997</v>
      </c>
      <c r="S70">
        <v>1.0629346380339699</v>
      </c>
      <c r="T70">
        <v>2.7687211205752802</v>
      </c>
      <c r="U70">
        <v>3.68611502344105</v>
      </c>
      <c r="V70">
        <v>3.4911535238781601</v>
      </c>
      <c r="W70">
        <v>3.6706565450309401</v>
      </c>
      <c r="X70">
        <v>3.2824447881243302</v>
      </c>
      <c r="Y70">
        <v>3.90108017426707</v>
      </c>
    </row>
    <row r="71" spans="1:25" x14ac:dyDescent="0.25">
      <c r="A71">
        <v>4000</v>
      </c>
      <c r="B71" t="s">
        <v>31</v>
      </c>
      <c r="C71">
        <v>900</v>
      </c>
      <c r="D71">
        <v>12</v>
      </c>
      <c r="E71" t="s">
        <v>25</v>
      </c>
      <c r="F71">
        <v>8136256</v>
      </c>
      <c r="G71">
        <v>35656</v>
      </c>
      <c r="H71">
        <v>376</v>
      </c>
      <c r="I71">
        <v>2.4157855813588802</v>
      </c>
      <c r="J71">
        <v>3.9073404882978502</v>
      </c>
      <c r="K71">
        <v>5.4157855813588798</v>
      </c>
      <c r="M71">
        <v>1.7932541006331899</v>
      </c>
      <c r="N71">
        <v>1.4809560004370499</v>
      </c>
      <c r="O71">
        <v>3.8974311777078001</v>
      </c>
      <c r="P71">
        <v>3.6401762638913899</v>
      </c>
      <c r="Q71">
        <v>3.3183806943925598</v>
      </c>
      <c r="R71">
        <v>3.59120501873997</v>
      </c>
      <c r="S71">
        <v>1.0629346380339699</v>
      </c>
      <c r="T71">
        <v>2.7687211205752802</v>
      </c>
      <c r="U71">
        <v>3.68611502344105</v>
      </c>
      <c r="V71">
        <v>3.4911535238781601</v>
      </c>
      <c r="W71">
        <v>3.6706565450309401</v>
      </c>
      <c r="X71">
        <v>3.2824447881243302</v>
      </c>
      <c r="Y71">
        <v>3.90108017426707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combined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Yuval</cp:lastModifiedBy>
  <dcterms:created xsi:type="dcterms:W3CDTF">2019-12-29T12:14:25Z</dcterms:created>
  <dcterms:modified xsi:type="dcterms:W3CDTF">2019-12-30T16:07:37Z</dcterms:modified>
</cp:coreProperties>
</file>