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Yuval\Desktop\Distributed Monitoring Thesis\Experiments\Entropy\"/>
    </mc:Choice>
  </mc:AlternateContent>
  <xr:revisionPtr revIDLastSave="0" documentId="13_ncr:1_{065759F9-E5EC-46DE-BE4C-27F3526C7523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Data" sheetId="1" r:id="rId1"/>
    <sheet name="Pivot" sheetId="4" r:id="rId2"/>
    <sheet name="Bandwidth" sheetId="5" r:id="rId3"/>
    <sheet name="Bandwidth vs Oracle" sheetId="7" r:id="rId4"/>
  </sheets>
  <definedNames>
    <definedName name="_xlnm._FilterDatabase" localSheetId="0" hidden="1">Data!$A$1:$K$31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7" l="1"/>
  <c r="B12" i="7"/>
  <c r="B13" i="7"/>
  <c r="B14" i="7"/>
  <c r="B15" i="7"/>
  <c r="B16" i="7"/>
  <c r="B17" i="7"/>
  <c r="B11" i="7"/>
</calcChain>
</file>

<file path=xl/sharedStrings.xml><?xml version="1.0" encoding="utf-8"?>
<sst xmlns="http://schemas.openxmlformats.org/spreadsheetml/2006/main" count="123" uniqueCount="21">
  <si>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</si>
  <si>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</si>
  <si>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</si>
  <si>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</si>
  <si>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</si>
  <si>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</si>
  <si>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</si>
  <si>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</si>
  <si>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</si>
  <si>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</si>
  <si>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</si>
  <si>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Value</t>
  </si>
  <si>
    <t>Vector</t>
  </si>
  <si>
    <t>Oracle Vector</t>
  </si>
  <si>
    <t>Oracle</t>
  </si>
  <si>
    <t>Row Labels</t>
  </si>
  <si>
    <t>Grand Total</t>
  </si>
  <si>
    <t>Sum of Bandwidth</t>
  </si>
  <si>
    <t>Column Labels</t>
  </si>
  <si>
    <t>Additive0.015</t>
  </si>
  <si>
    <t>Dist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</si>
</sst>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9140774249871034"/>
                  <c:y val="-2.1919740777467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</c:numCache>
            </c:numRef>
          </c:xVal>
          <c:yVal>
            <c:numRef>
              <c:f>Bandwidth!$B$2:$B$10</c:f>
              <c:numCache>
                <c:formatCode>General</c:formatCode>
                <c:ptCount val="9"/>
                <c:pt idx="0">
                  <c:v>162864</c:v>
                </c:pt>
                <c:pt idx="1">
                  <c:v>310896</c:v>
                </c:pt>
                <c:pt idx="2">
                  <c:v>663772</c:v>
                </c:pt>
                <c:pt idx="3">
                  <c:v>1345320</c:v>
                </c:pt>
                <c:pt idx="4">
                  <c:v>3396714</c:v>
                </c:pt>
                <c:pt idx="5">
                  <c:v>6568680</c:v>
                </c:pt>
                <c:pt idx="6">
                  <c:v>9197292</c:v>
                </c:pt>
                <c:pt idx="7">
                  <c:v>12391868</c:v>
                </c:pt>
                <c:pt idx="8">
                  <c:v>15868236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1-42E0-A894-6DD0346E692A}"/>
            </c:ext>
          </c:extLst>
        </c:ser>
        <c:ser>
          <c:idx val="1"/>
          <c:order val="1"/>
          <c:tx>
            <c:strRef>
              <c:f>Bandwidth!$C$1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9039982313225964"/>
                  <c:y val="-2.97298043861099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</c:numCache>
            </c:numRef>
          </c:xVal>
          <c:yVal>
            <c:numRef>
              <c:f>Bandwidth!$C$2:$C$10</c:f>
              <c:numCache>
                <c:formatCode>General</c:formatCode>
                <c:ptCount val="9"/>
                <c:pt idx="0">
                  <c:v>139672</c:v>
                </c:pt>
                <c:pt idx="1">
                  <c:v>270708</c:v>
                </c:pt>
                <c:pt idx="2">
                  <c:v>581356</c:v>
                </c:pt>
                <c:pt idx="3">
                  <c:v>1151400</c:v>
                </c:pt>
                <c:pt idx="4">
                  <c:v>2780460</c:v>
                </c:pt>
                <c:pt idx="5">
                  <c:v>5376080</c:v>
                </c:pt>
                <c:pt idx="6">
                  <c:v>7336014</c:v>
                </c:pt>
                <c:pt idx="7">
                  <c:v>9354848</c:v>
                </c:pt>
                <c:pt idx="8">
                  <c:v>12261144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1-42E0-A894-6DD0346E692A}"/>
            </c:ext>
          </c:extLst>
        </c:ser>
        <c:ser>
          <c:idx val="2"/>
          <c:order val="2"/>
          <c:tx>
            <c:strRef>
              <c:f>Bandwidth!$D$1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ysDash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</c:numCache>
            </c:numRef>
          </c:xVal>
          <c:yVal>
            <c:numRef>
              <c:f>Bandwidth!$D$2:$D$10</c:f>
              <c:numCache>
                <c:formatCode>General</c:formatCode>
                <c:ptCount val="9"/>
                <c:pt idx="0">
                  <c:v>28311</c:v>
                </c:pt>
                <c:pt idx="1">
                  <c:v>51996</c:v>
                </c:pt>
                <c:pt idx="2">
                  <c:v>112296</c:v>
                </c:pt>
                <c:pt idx="3">
                  <c:v>241913</c:v>
                </c:pt>
                <c:pt idx="4">
                  <c:v>711273</c:v>
                </c:pt>
                <c:pt idx="5">
                  <c:v>1505540</c:v>
                </c:pt>
                <c:pt idx="6">
                  <c:v>2153416</c:v>
                </c:pt>
                <c:pt idx="7">
                  <c:v>3103886</c:v>
                </c:pt>
                <c:pt idx="8">
                  <c:v>4161308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1-42E0-A894-6DD0346E692A}"/>
            </c:ext>
          </c:extLst>
        </c:ser>
        <c:ser>
          <c:idx val="3"/>
          <c:order val="3"/>
          <c:tx>
            <c:strRef>
              <c:f>Bandwidth!$E$1</c:f>
              <c:strCache>
                <c:ptCount val="1"/>
                <c:pt idx="0">
                  <c:v>Dist 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9022703695515383"/>
                  <c:y val="-1.8951884579678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</c:numCache>
            </c:numRef>
          </c:xVal>
          <c:yVal>
            <c:numRef>
              <c:f>Bandwidth!$E$2:$E$10</c:f>
              <c:numCache>
                <c:formatCode>General</c:formatCode>
                <c:ptCount val="9"/>
                <c:pt idx="0">
                  <c:v>25738</c:v>
                </c:pt>
                <c:pt idx="1">
                  <c:v>55976</c:v>
                </c:pt>
                <c:pt idx="2">
                  <c:v>112154</c:v>
                </c:pt>
                <c:pt idx="3">
                  <c:v>246098</c:v>
                </c:pt>
                <c:pt idx="4">
                  <c:v>711431</c:v>
                </c:pt>
                <c:pt idx="5">
                  <c:v>1559086</c:v>
                </c:pt>
                <c:pt idx="6">
                  <c:v>2169893</c:v>
                </c:pt>
                <c:pt idx="7">
                  <c:v>3124627</c:v>
                </c:pt>
                <c:pt idx="8">
                  <c:v>4210646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61-42E0-A894-6DD0346E692A}"/>
            </c:ext>
          </c:extLst>
        </c:ser>
        <c:ser>
          <c:idx val="4"/>
          <c:order val="4"/>
          <c:tx>
            <c:strRef>
              <c:f>Bandwidth!$F$1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0282602903578737"/>
                  <c:y val="-1.71519949910545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Bandwidth!$A$2:$A$10</c:f>
              <c:numCache>
                <c:formatCode>General</c:formatCode>
                <c:ptCount val="9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</c:numCache>
            </c:numRef>
          </c:xVal>
          <c:yVal>
            <c:numRef>
              <c:f>Bandwidth!$F$2:$F$10</c:f>
              <c:numCache>
                <c:formatCode>General</c:formatCode>
                <c:ptCount val="9"/>
                <c:pt idx="0">
                  <c:v>13000</c:v>
                </c:pt>
                <c:pt idx="1">
                  <c:v>27540</c:v>
                </c:pt>
                <c:pt idx="2">
                  <c:v>50500</c:v>
                </c:pt>
                <c:pt idx="3">
                  <c:v>105040</c:v>
                </c:pt>
                <c:pt idx="4">
                  <c:v>211380</c:v>
                </c:pt>
                <c:pt idx="5">
                  <c:v>375200</c:v>
                </c:pt>
                <c:pt idx="6">
                  <c:v>429780</c:v>
                </c:pt>
                <c:pt idx="7">
                  <c:v>537160</c:v>
                </c:pt>
                <c:pt idx="8">
                  <c:v>593760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61-42E0-A894-6DD0346E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93679"/>
        <c:axId val="447042287"/>
      </c:scatterChart>
      <c:valAx>
        <c:axId val="51599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447042287"/>
        <c:crosses val="autoZero"/>
        <c:crossBetween val="midCat"/>
      </c:valAx>
      <c:valAx>
        <c:axId val="44704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515993679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'Bandwidth vs Oracle'!$B$1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'Bandwidth vs Oracle'!$A$2:$A$10</c:f>
              <c:numCache>
                <c:formatCode>General</c:formatCode>
                <c:ptCount val="9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</c:numCache>
            </c:numRef>
          </c:xVal>
          <c:yVal>
            <c:numRef>
              <c:f>'Bandwidth vs Oracle'!$B$2:$B$10</c:f>
              <c:numCache>
                <c:formatCode>General</c:formatCode>
                <c:ptCount val="9"/>
                <c:pt idx="0">
                  <c:v>12.528</c:v>
                </c:pt>
                <c:pt idx="1">
                  <c:v>11.28888888888889</c:v>
                </c:pt>
                <c:pt idx="2">
                  <c:v>13.144</c:v>
                </c:pt>
                <c:pt idx="3">
                  <c:v>12.807692307692308</c:v>
                </c:pt>
                <c:pt idx="4">
                  <c:v>16.069230769230771</c:v>
                </c:pt>
                <c:pt idx="5">
                  <c:v>17.507142857142856</c:v>
                </c:pt>
                <c:pt idx="6">
                  <c:v>21.4</c:v>
                </c:pt>
                <c:pt idx="7">
                  <c:v>23.069230769230771</c:v>
                </c:pt>
                <c:pt idx="8">
                  <c:v>26.725000000000001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7ED-4B8E-A40D-F03B71D071DE}"/>
            </c:ext>
          </c:extLst>
        </c:ser>
        <c:ser>
          <c:idx val="1"/>
          <c:order val="1"/>
          <c:tx>
            <c:strRef>
              <c:f>'Bandwidth vs Oracle'!$C$1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'Bandwidth vs Oracle'!$A$2:$A$10</c:f>
              <c:numCache>
                <c:formatCode>General</c:formatCode>
                <c:ptCount val="9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</c:numCache>
            </c:numRef>
          </c:xVal>
          <c:yVal>
            <c:numRef>
              <c:f>'Bandwidth vs Oracle'!$C$2:$C$10</c:f>
              <c:numCache>
                <c:formatCode>General</c:formatCode>
                <c:ptCount val="9"/>
                <c:pt idx="0">
                  <c:v>10.744</c:v>
                </c:pt>
                <c:pt idx="1">
                  <c:v>9.8296296296296291</c:v>
                </c:pt>
                <c:pt idx="2">
                  <c:v>11.512</c:v>
                </c:pt>
                <c:pt idx="3">
                  <c:v>10.961538461538462</c:v>
                </c:pt>
                <c:pt idx="4">
                  <c:v>13.153846153846153</c:v>
                </c:pt>
                <c:pt idx="5">
                  <c:v>14.328571428571429</c:v>
                </c:pt>
                <c:pt idx="6">
                  <c:v>17.069230769230771</c:v>
                </c:pt>
                <c:pt idx="7">
                  <c:v>17.415384615384614</c:v>
                </c:pt>
                <c:pt idx="8">
                  <c:v>20.65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7ED-4B8E-A40D-F03B71D071DE}"/>
            </c:ext>
          </c:extLst>
        </c:ser>
        <c:ser>
          <c:idx val="2"/>
          <c:order val="2"/>
          <c:tx>
            <c:strRef>
              <c:f>'Bandwidth vs Oracle'!$D$1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'Bandwidth vs Oracle'!$A$2:$A$10</c:f>
              <c:numCache>
                <c:formatCode>General</c:formatCode>
                <c:ptCount val="9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</c:numCache>
            </c:numRef>
          </c:xVal>
          <c:yVal>
            <c:numRef>
              <c:f>'Bandwidth vs Oracle'!$D$2:$D$10</c:f>
              <c:numCache>
                <c:formatCode>General</c:formatCode>
                <c:ptCount val="9"/>
                <c:pt idx="0">
                  <c:v>2.1777692307692309</c:v>
                </c:pt>
                <c:pt idx="1">
                  <c:v>1.8880174291938998</c:v>
                </c:pt>
                <c:pt idx="2">
                  <c:v>2.2236831683168319</c:v>
                </c:pt>
                <c:pt idx="3">
                  <c:v>2.3030559786747906</c:v>
                </c:pt>
                <c:pt idx="4">
                  <c:v>3.3649020720976441</c:v>
                </c:pt>
                <c:pt idx="5">
                  <c:v>4.0126332622601275</c:v>
                </c:pt>
                <c:pt idx="6">
                  <c:v>5.0105077016147801</c:v>
                </c:pt>
                <c:pt idx="7">
                  <c:v>5.7783267555290792</c:v>
                </c:pt>
                <c:pt idx="8">
                  <c:v>7.008400700619779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7ED-4B8E-A40D-F03B71D071DE}"/>
            </c:ext>
          </c:extLst>
        </c:ser>
        <c:ser>
          <c:idx val="3"/>
          <c:order val="3"/>
          <c:tx>
            <c:strRef>
              <c:f>'Bandwidth vs Oracle'!$E$1</c:f>
              <c:strCache>
                <c:ptCount val="1"/>
                <c:pt idx="0">
                  <c:v>Dist 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'Bandwidth vs Oracle'!$A$2:$A$10</c:f>
              <c:numCache>
                <c:formatCode>General</c:formatCode>
                <c:ptCount val="9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</c:numCache>
            </c:numRef>
          </c:xVal>
          <c:yVal>
            <c:numRef>
              <c:f>'Bandwidth vs Oracle'!$E$2:$E$10</c:f>
              <c:numCache>
                <c:formatCode>General</c:formatCode>
                <c:ptCount val="9"/>
                <c:pt idx="0">
                  <c:v>1.9798461538461538</c:v>
                </c:pt>
                <c:pt idx="1">
                  <c:v>2.0325344952795934</c:v>
                </c:pt>
                <c:pt idx="2">
                  <c:v>2.2208712871287131</c:v>
                </c:pt>
                <c:pt idx="3">
                  <c:v>2.342897943640518</c:v>
                </c:pt>
                <c:pt idx="4">
                  <c:v>3.3656495411107956</c:v>
                </c:pt>
                <c:pt idx="5">
                  <c:v>4.1553464818763324</c:v>
                </c:pt>
                <c:pt idx="6">
                  <c:v>5.0488459211689705</c:v>
                </c:pt>
                <c:pt idx="7">
                  <c:v>5.8169390870504136</c:v>
                </c:pt>
                <c:pt idx="8">
                  <c:v>7.0914948800862305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7ED-4B8E-A40D-F03B71D071DE}"/>
            </c:ext>
          </c:extLst>
        </c:ser>
        <c:ser>
          <c:idx val="4"/>
          <c:order val="4"/>
          <c:tx>
            <c:strRef>
              <c:f>'Bandwidth vs Oracle'!$F$1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'Bandwidth vs Oracle'!$A$2:$A$10</c:f>
              <c:numCache>
                <c:formatCode>General</c:formatCode>
                <c:ptCount val="9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</c:numCache>
            </c:numRef>
          </c:xVal>
          <c:yVal>
            <c:numRef>
              <c:f>'Bandwidth vs Oracle'!$F$2:$F$10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7ED-4B8E-A40D-F03B71D07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93679"/>
        <c:axId val="447042287"/>
      </c:scatterChart>
      <c:valAx>
        <c:axId val="51599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447042287"/>
        <c:crosses val="autoZero"/>
        <c:crossBetween val="midCat"/>
      </c:valAx>
      <c:valAx>
        <c:axId val="4470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 / Oracle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5159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9525</xdr:rowOff>
    </xdr:from>
    <xdr:to>
      <xdr:col>20</xdr:col>
      <xdr:colOff>514350</xdr:colOff>
      <xdr:row>31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7D491-213D-433C-9D5E-936A2D57E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114300</xdr:rowOff>
    </xdr:from>
    <xdr:to>
      <xdr:col>22</xdr:col>
      <xdr:colOff>57150</xdr:colOff>
      <xdr:row>27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AEC0A-3AB6-436C-9DCE-779974C83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702.520254282404" createdVersion="6" refreshedVersion="6" minRefreshableVersion="3" recordCount="45" xr:uid="{48012275-ADCD-43B0-B1FE-E4287BC1E815}">
  <cacheSource type="worksheet">
    <worksheetSource ref="A1:K46" sheet="Data"/>
  </cacheSource>
  <cacheFields count="11">
    <cacheField name="LoopIndex" numFmtId="0">
      <sharedItems containsSemiMixedTypes="0" containsString="0" containsNumber="1" containsInteger="1" minValue="2000" maxValue="2000"/>
    </cacheField>
    <cacheField name="Monitoring Scheme" numFmtId="0">
      <sharedItems count="5">
        <s v="Oracle"/>
        <s v="Oracle Vector"/>
        <s v="Value"/>
        <s v="Vector"/>
        <s v="Dist L1"/>
      </sharedItems>
    </cacheField>
    <cacheField name="Vector Length" numFmtId="0">
      <sharedItems containsSemiMixedTypes="0" containsString="0" containsNumber="1" containsInteger="1" minValue="52" maxValue="2474" count="9">
        <n v="52"/>
        <n v="102"/>
        <n v="202"/>
        <n v="404"/>
        <n v="813"/>
        <n v="1340"/>
        <n v="1653"/>
        <n v="2066"/>
        <n v="2474"/>
      </sharedItems>
    </cacheField>
    <cacheField name="# Nodes" numFmtId="0">
      <sharedItems containsSemiMixedTypes="0" containsString="0" containsNumber="1" containsInteger="1" minValue="5" maxValue="5"/>
    </cacheField>
    <cacheField name="Approximation" numFmtId="0">
      <sharedItems/>
    </cacheField>
    <cacheField name="Bandwidth" numFmtId="0">
      <sharedItems containsSemiMixedTypes="0" containsString="0" containsNumber="1" containsInteger="1" minValue="13000" maxValue="15868236"/>
    </cacheField>
    <cacheField name="# Messages" numFmtId="0">
      <sharedItems containsSemiMixedTypes="0" containsString="0" containsNumber="1" containsInteger="1" minValue="240" maxValue="8604"/>
    </cacheField>
    <cacheField name="# Full Syncs" numFmtId="0">
      <sharedItems containsSemiMixedTypes="0" containsString="0" containsNumber="1" containsInteger="1" minValue="24" maxValue="170"/>
    </cacheField>
    <cacheField name="Lower-Bound" numFmtId="0">
      <sharedItems containsSemiMixedTypes="0" containsString="0" containsNumber="1" minValue="3.2623768981197299" maxValue="7.1110151083163"/>
    </cacheField>
    <cacheField name="Function's Value" numFmtId="0">
      <sharedItems containsSemiMixedTypes="0" containsString="0" containsNumber="1" minValue="3.2803328589720402" maxValue="7.1298569842658601"/>
    </cacheField>
    <cacheField name="Upper-Bound" numFmtId="0">
      <sharedItems containsSemiMixedTypes="0" containsString="0" containsNumber="1" minValue="3.2923768981197301" maxValue="7.1410151083163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2000"/>
    <x v="0"/>
    <x v="0"/>
    <n v="5"/>
    <s v="Additive0.015"/>
    <n v="13000"/>
    <n v="250"/>
    <n v="25"/>
    <n v="3.2652530927928001"/>
    <n v="3.2803328589720402"/>
    <n v="3.2952530927927999"/>
  </r>
  <r>
    <n v="2000"/>
    <x v="1"/>
    <x v="0"/>
    <n v="5"/>
    <s v="Additive0.015"/>
    <n v="139672"/>
    <n v="3248"/>
    <n v="29"/>
    <n v="3.2696298380641902"/>
    <n v="3.2803328589720402"/>
    <n v="3.29962983806419"/>
  </r>
  <r>
    <n v="2000"/>
    <x v="2"/>
    <x v="0"/>
    <n v="5"/>
    <s v="Additive0.015"/>
    <n v="28311"/>
    <n v="4220"/>
    <n v="49"/>
    <n v="3.2652530927928001"/>
    <n v="3.2803328589720402"/>
    <n v="3.2952530927927999"/>
  </r>
  <r>
    <n v="2000"/>
    <x v="3"/>
    <x v="0"/>
    <n v="5"/>
    <s v="Additive0.015"/>
    <n v="162864"/>
    <n v="3791"/>
    <n v="40"/>
    <n v="3.2623768981197299"/>
    <n v="3.2803328589720402"/>
    <n v="3.2923768981197301"/>
  </r>
  <r>
    <n v="2000"/>
    <x v="4"/>
    <x v="0"/>
    <n v="5"/>
    <s v="Additive0.015"/>
    <n v="25738"/>
    <n v="4184"/>
    <n v="44"/>
    <n v="3.2664657330434199"/>
    <n v="3.2803328589720402"/>
    <n v="3.2964657330434202"/>
  </r>
  <r>
    <n v="2000"/>
    <x v="0"/>
    <x v="1"/>
    <n v="5"/>
    <s v="Additive0.015"/>
    <n v="27540"/>
    <n v="270"/>
    <n v="27"/>
    <n v="3.9491982812776301"/>
    <n v="3.96923933453732"/>
    <n v="3.9791982812776401"/>
  </r>
  <r>
    <n v="2000"/>
    <x v="1"/>
    <x v="1"/>
    <n v="5"/>
    <s v="Additive0.015"/>
    <n v="270708"/>
    <n v="3217"/>
    <n v="29"/>
    <n v="3.9520073030907401"/>
    <n v="3.96923933453732"/>
    <n v="3.9820073030907399"/>
  </r>
  <r>
    <n v="2000"/>
    <x v="2"/>
    <x v="1"/>
    <n v="5"/>
    <s v="Additive0.015"/>
    <n v="51996"/>
    <n v="4444"/>
    <n v="48"/>
    <n v="3.9482981632905099"/>
    <n v="3.96923933453732"/>
    <n v="3.9782981632905101"/>
  </r>
  <r>
    <n v="2000"/>
    <x v="3"/>
    <x v="1"/>
    <n v="5"/>
    <s v="Additive0.015"/>
    <n v="310896"/>
    <n v="3681"/>
    <n v="39"/>
    <n v="3.95400223757736"/>
    <n v="3.96923933453732"/>
    <n v="3.9840022375773598"/>
  </r>
  <r>
    <n v="2000"/>
    <x v="4"/>
    <x v="1"/>
    <n v="5"/>
    <s v="Additive0.015"/>
    <n v="55976"/>
    <n v="4385"/>
    <n v="52"/>
    <n v="3.9453180530692502"/>
    <n v="3.96923933453732"/>
    <n v="3.97531805306925"/>
  </r>
  <r>
    <n v="2000"/>
    <x v="0"/>
    <x v="2"/>
    <n v="5"/>
    <s v="Additive0.015"/>
    <n v="50500"/>
    <n v="250"/>
    <n v="25"/>
    <n v="4.6373290057318197"/>
    <n v="4.6589359500221796"/>
    <n v="4.66732900573182"/>
  </r>
  <r>
    <n v="2000"/>
    <x v="1"/>
    <x v="2"/>
    <n v="5"/>
    <s v="Additive0.015"/>
    <n v="581356"/>
    <n v="3467"/>
    <n v="34"/>
    <n v="4.6461180357946796"/>
    <n v="4.6589359500221796"/>
    <n v="4.6761180357946799"/>
  </r>
  <r>
    <n v="2000"/>
    <x v="3"/>
    <x v="2"/>
    <n v="5"/>
    <s v="Additive0.015"/>
    <n v="663772"/>
    <n v="3982"/>
    <n v="34"/>
    <n v="4.6437991217602699"/>
    <n v="4.6589359500221796"/>
    <n v="4.6737991217602701"/>
  </r>
  <r>
    <n v="2000"/>
    <x v="2"/>
    <x v="2"/>
    <n v="5"/>
    <s v="Additive0.015"/>
    <n v="112296"/>
    <n v="4758"/>
    <n v="54"/>
    <n v="4.6345313864035296"/>
    <n v="4.6589359500221796"/>
    <n v="4.6645313864035298"/>
  </r>
  <r>
    <n v="2000"/>
    <x v="4"/>
    <x v="2"/>
    <n v="5"/>
    <s v="Additive0.015"/>
    <n v="112154"/>
    <n v="4582"/>
    <n v="54"/>
    <n v="4.6373290057318197"/>
    <n v="4.6589359500221796"/>
    <n v="4.66732900573182"/>
  </r>
  <r>
    <n v="2000"/>
    <x v="0"/>
    <x v="3"/>
    <n v="5"/>
    <s v="Additive0.015"/>
    <n v="105040"/>
    <n v="260"/>
    <n v="26"/>
    <n v="5.3365052477861603"/>
    <n v="5.3487394537026596"/>
    <n v="5.3665052477861597"/>
  </r>
  <r>
    <n v="2000"/>
    <x v="2"/>
    <x v="3"/>
    <n v="5"/>
    <s v="Additive0.015"/>
    <n v="241913"/>
    <n v="5270"/>
    <n v="59"/>
    <n v="5.3304724697332704"/>
    <n v="5.3487394537026596"/>
    <n v="5.3604724697332697"/>
  </r>
  <r>
    <n v="2000"/>
    <x v="1"/>
    <x v="3"/>
    <n v="5"/>
    <s v="Additive0.015"/>
    <n v="1151400"/>
    <n v="3451"/>
    <n v="31"/>
    <n v="5.3252749832256097"/>
    <n v="5.3487394537026596"/>
    <n v="5.3552749832256001"/>
  </r>
  <r>
    <n v="2000"/>
    <x v="3"/>
    <x v="3"/>
    <n v="5"/>
    <s v="Additive0.015"/>
    <n v="1345320"/>
    <n v="4002"/>
    <n v="39"/>
    <n v="5.3312506605677896"/>
    <n v="5.3487394537026596"/>
    <n v="5.3612506605677899"/>
  </r>
  <r>
    <n v="2000"/>
    <x v="4"/>
    <x v="3"/>
    <n v="5"/>
    <s v="Additive0.015"/>
    <n v="246098"/>
    <n v="5447"/>
    <n v="60"/>
    <n v="5.3236613832608004"/>
    <n v="5.3487394537026596"/>
    <n v="5.3536613832607998"/>
  </r>
  <r>
    <n v="2000"/>
    <x v="0"/>
    <x v="4"/>
    <n v="5"/>
    <s v="Additive0.015"/>
    <n v="211380"/>
    <n v="260"/>
    <n v="26"/>
    <n v="6.0258156393971998"/>
    <n v="6.0384066917476904"/>
    <n v="6.0558156393971903"/>
  </r>
  <r>
    <n v="2000"/>
    <x v="1"/>
    <x v="4"/>
    <n v="5"/>
    <s v="Additive0.015"/>
    <n v="2780460"/>
    <n v="4130"/>
    <n v="36"/>
    <n v="6.0147194988385397"/>
    <n v="6.0384066917476904"/>
    <n v="6.04471949883854"/>
  </r>
  <r>
    <n v="2000"/>
    <x v="3"/>
    <x v="4"/>
    <n v="5"/>
    <s v="Additive0.015"/>
    <n v="3396714"/>
    <n v="5022"/>
    <n v="50"/>
    <n v="6.0141255705840404"/>
    <n v="6.0384066917476904"/>
    <n v="6.0441255705840398"/>
  </r>
  <r>
    <n v="2000"/>
    <x v="2"/>
    <x v="4"/>
    <n v="5"/>
    <s v="Additive0.015"/>
    <n v="711273"/>
    <n v="6178"/>
    <n v="87"/>
    <n v="6.0183106980781496"/>
    <n v="6.0384066917476904"/>
    <n v="6.0483106980781498"/>
  </r>
  <r>
    <n v="2000"/>
    <x v="4"/>
    <x v="4"/>
    <n v="5"/>
    <s v="Additive0.015"/>
    <n v="711431"/>
    <n v="6366"/>
    <n v="87"/>
    <n v="6.0120900326665803"/>
    <n v="6.0384066917476904"/>
    <n v="6.0420900326665796"/>
  </r>
  <r>
    <n v="2000"/>
    <x v="0"/>
    <x v="5"/>
    <n v="5"/>
    <s v="Additive0.015"/>
    <n v="375200"/>
    <n v="280"/>
    <n v="28"/>
    <n v="6.5011284553643698"/>
    <n v="6.5216283726162203"/>
    <n v="6.5311284553643603"/>
  </r>
  <r>
    <n v="2000"/>
    <x v="1"/>
    <x v="5"/>
    <n v="5"/>
    <s v="Additive0.015"/>
    <n v="5376080"/>
    <n v="4839"/>
    <n v="42"/>
    <n v="6.4979655248104704"/>
    <n v="6.5216283726162203"/>
    <n v="6.5279655248104698"/>
  </r>
  <r>
    <n v="2000"/>
    <x v="2"/>
    <x v="5"/>
    <n v="5"/>
    <s v="Additive0.015"/>
    <n v="1505540"/>
    <n v="7520"/>
    <n v="112"/>
    <n v="6.5059600202057597"/>
    <n v="6.5216283726162203"/>
    <n v="6.5359600202057599"/>
  </r>
  <r>
    <n v="2000"/>
    <x v="3"/>
    <x v="5"/>
    <n v="5"/>
    <s v="Additive0.015"/>
    <n v="6568680"/>
    <n v="5872"/>
    <n v="56"/>
    <n v="6.5066283726162197"/>
    <n v="6.5216283726162203"/>
    <n v="6.53662837261622"/>
  </r>
  <r>
    <n v="2000"/>
    <x v="4"/>
    <x v="5"/>
    <n v="5"/>
    <s v="Additive0.015"/>
    <n v="1559086"/>
    <n v="7512"/>
    <n v="116"/>
    <n v="6.5059600202057597"/>
    <n v="6.5216283726162203"/>
    <n v="6.5359600202057599"/>
  </r>
  <r>
    <n v="2000"/>
    <x v="0"/>
    <x v="6"/>
    <n v="5"/>
    <s v="Additive0.015"/>
    <n v="429780"/>
    <n v="260"/>
    <n v="26"/>
    <n v="6.7094269174852501"/>
    <n v="6.7275278646299901"/>
    <n v="6.7394269174852504"/>
  </r>
  <r>
    <n v="2000"/>
    <x v="1"/>
    <x v="6"/>
    <n v="5"/>
    <s v="Additive0.015"/>
    <n v="7336014"/>
    <n v="5320"/>
    <n v="48"/>
    <n v="6.71078915666833"/>
    <n v="6.7275278646299901"/>
    <n v="6.7407891566683302"/>
  </r>
  <r>
    <n v="2000"/>
    <x v="2"/>
    <x v="6"/>
    <n v="5"/>
    <s v="Additive0.015"/>
    <n v="2153416"/>
    <n v="7471"/>
    <n v="130"/>
    <n v="6.7118452205108801"/>
    <n v="6.7275278646299901"/>
    <n v="6.7418452205108803"/>
  </r>
  <r>
    <n v="2000"/>
    <x v="3"/>
    <x v="6"/>
    <n v="5"/>
    <s v="Additive0.015"/>
    <n v="9197292"/>
    <n v="6630"/>
    <n v="60"/>
    <n v="6.71078915666833"/>
    <n v="6.7275278646299901"/>
    <n v="6.7407891566683302"/>
  </r>
  <r>
    <n v="2000"/>
    <x v="4"/>
    <x v="6"/>
    <n v="5"/>
    <s v="Additive0.015"/>
    <n v="2169893"/>
    <n v="7435"/>
    <n v="131"/>
    <n v="6.7055386765638598"/>
    <n v="6.7275278646299901"/>
    <n v="6.7355386765638601"/>
  </r>
  <r>
    <n v="2000"/>
    <x v="0"/>
    <x v="7"/>
    <n v="5"/>
    <s v="Additive0.015"/>
    <n v="537160"/>
    <n v="260"/>
    <n v="26"/>
    <n v="6.9316240041177304"/>
    <n v="6.94917785667079"/>
    <n v="6.9616240041177297"/>
  </r>
  <r>
    <n v="2000"/>
    <x v="1"/>
    <x v="7"/>
    <n v="5"/>
    <s v="Additive0.015"/>
    <n v="9354848"/>
    <n v="5429"/>
    <n v="56"/>
    <n v="6.9314328503213396"/>
    <n v="6.94917785667079"/>
    <n v="6.9614328503213398"/>
  </r>
  <r>
    <n v="2000"/>
    <x v="3"/>
    <x v="7"/>
    <n v="5"/>
    <s v="Additive0.015"/>
    <n v="12391868"/>
    <n v="7154"/>
    <n v="64"/>
    <n v="6.9305678374836504"/>
    <n v="6.94917785667079"/>
    <n v="6.9605678374836497"/>
  </r>
  <r>
    <n v="2000"/>
    <x v="2"/>
    <x v="7"/>
    <n v="5"/>
    <s v="Additive0.015"/>
    <n v="3103886"/>
    <n v="8240"/>
    <n v="150"/>
    <n v="6.9305678374836504"/>
    <n v="6.94917785667079"/>
    <n v="6.9605678374836497"/>
  </r>
  <r>
    <n v="2000"/>
    <x v="4"/>
    <x v="7"/>
    <n v="5"/>
    <s v="Additive0.015"/>
    <n v="3124627"/>
    <n v="8339"/>
    <n v="151"/>
    <n v="6.9285676696177401"/>
    <n v="6.94917785667079"/>
    <n v="6.9585676696177403"/>
  </r>
  <r>
    <n v="2000"/>
    <x v="0"/>
    <x v="8"/>
    <n v="5"/>
    <s v="Additive0.015"/>
    <n v="593760"/>
    <n v="240"/>
    <n v="24"/>
    <n v="7.10293777809279"/>
    <n v="7.1298569842658601"/>
    <n v="7.1329377780927903"/>
  </r>
  <r>
    <n v="2000"/>
    <x v="1"/>
    <x v="8"/>
    <n v="5"/>
    <s v="Additive0.015"/>
    <n v="12261144"/>
    <n v="5939"/>
    <n v="62"/>
    <n v="7.1110151083163"/>
    <n v="7.1298569842658601"/>
    <n v="7.1410151083163003"/>
  </r>
  <r>
    <n v="2000"/>
    <x v="3"/>
    <x v="8"/>
    <n v="5"/>
    <s v="Additive0.015"/>
    <n v="15868236"/>
    <n v="7660"/>
    <n v="70"/>
    <n v="7.1099832487588399"/>
    <n v="7.1298569842658601"/>
    <n v="7.1399832487588402"/>
  </r>
  <r>
    <n v="2000"/>
    <x v="2"/>
    <x v="8"/>
    <n v="5"/>
    <s v="Additive0.015"/>
    <n v="4161308"/>
    <n v="8604"/>
    <n v="168"/>
    <n v="7.1089470277991298"/>
    <n v="7.1298569842658601"/>
    <n v="7.13894702779913"/>
  </r>
  <r>
    <n v="2000"/>
    <x v="4"/>
    <x v="8"/>
    <n v="5"/>
    <s v="Additive0.015"/>
    <n v="4210646"/>
    <n v="8453"/>
    <n v="170"/>
    <n v="7.1088691085618301"/>
    <n v="7.1298569842658601"/>
    <n v="7.13886910856183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1F0B1-6E06-4BAE-9083-13A4B78FACC3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4" firstHeaderRow="1" firstDataRow="2" firstDataCol="1"/>
  <pivotFields count="11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opLeftCell="A9" workbookViewId="0">
      <selection activeCell="A42" sqref="A42:K4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2000</v>
      </c>
      <c r="B2" t="s">
        <v>14</v>
      </c>
      <c r="C2">
        <v>52</v>
      </c>
      <c r="D2">
        <v>5</v>
      </c>
      <c r="E2" t="s">
        <v>19</v>
      </c>
      <c r="F2">
        <v>13000</v>
      </c>
      <c r="G2">
        <v>250</v>
      </c>
      <c r="H2">
        <v>25</v>
      </c>
      <c r="I2">
        <v>3.2652530927928001</v>
      </c>
      <c r="J2">
        <v>3.2803328589720402</v>
      </c>
      <c r="K2">
        <v>3.2952530927927999</v>
      </c>
    </row>
    <row r="3" spans="1:11" x14ac:dyDescent="0.25">
      <c r="A3">
        <v>2000</v>
      </c>
      <c r="B3" t="s">
        <v>13</v>
      </c>
      <c r="C3">
        <v>52</v>
      </c>
      <c r="D3">
        <v>5</v>
      </c>
      <c r="E3" t="s">
        <v>19</v>
      </c>
      <c r="F3">
        <v>139672</v>
      </c>
      <c r="G3">
        <v>3248</v>
      </c>
      <c r="H3">
        <v>29</v>
      </c>
      <c r="I3">
        <v>3.2696298380641902</v>
      </c>
      <c r="J3">
        <v>3.2803328589720402</v>
      </c>
      <c r="K3">
        <v>3.29962983806419</v>
      </c>
    </row>
    <row r="4" spans="1:11" x14ac:dyDescent="0.25">
      <c r="A4">
        <v>2000</v>
      </c>
      <c r="B4" t="s">
        <v>11</v>
      </c>
      <c r="C4">
        <v>52</v>
      </c>
      <c r="D4">
        <v>5</v>
      </c>
      <c r="E4" t="s">
        <v>19</v>
      </c>
      <c r="F4">
        <v>28311</v>
      </c>
      <c r="G4">
        <v>4220</v>
      </c>
      <c r="H4">
        <v>49</v>
      </c>
      <c r="I4">
        <v>3.2652530927928001</v>
      </c>
      <c r="J4">
        <v>3.2803328589720402</v>
      </c>
      <c r="K4">
        <v>3.2952530927927999</v>
      </c>
    </row>
    <row r="5" spans="1:11" x14ac:dyDescent="0.25">
      <c r="A5">
        <v>2000</v>
      </c>
      <c r="B5" t="s">
        <v>12</v>
      </c>
      <c r="C5">
        <v>52</v>
      </c>
      <c r="D5">
        <v>5</v>
      </c>
      <c r="E5" t="s">
        <v>19</v>
      </c>
      <c r="F5">
        <v>162864</v>
      </c>
      <c r="G5">
        <v>3791</v>
      </c>
      <c r="H5">
        <v>40</v>
      </c>
      <c r="I5">
        <v>3.2623768981197299</v>
      </c>
      <c r="J5">
        <v>3.2803328589720402</v>
      </c>
      <c r="K5">
        <v>3.2923768981197301</v>
      </c>
    </row>
    <row r="6" spans="1:11" x14ac:dyDescent="0.25">
      <c r="A6">
        <v>2000</v>
      </c>
      <c r="B6" t="s">
        <v>20</v>
      </c>
      <c r="C6">
        <v>52</v>
      </c>
      <c r="D6">
        <v>5</v>
      </c>
      <c r="E6" t="s">
        <v>19</v>
      </c>
      <c r="F6">
        <v>25738</v>
      </c>
      <c r="G6">
        <v>4184</v>
      </c>
      <c r="H6">
        <v>44</v>
      </c>
      <c r="I6">
        <v>3.2664657330434199</v>
      </c>
      <c r="J6">
        <v>3.2803328589720402</v>
      </c>
      <c r="K6">
        <v>3.2964657330434202</v>
      </c>
    </row>
    <row r="7" spans="1:11" x14ac:dyDescent="0.25">
      <c r="A7">
        <v>2000</v>
      </c>
      <c r="B7" t="s">
        <v>14</v>
      </c>
      <c r="C7">
        <v>102</v>
      </c>
      <c r="D7">
        <v>5</v>
      </c>
      <c r="E7" t="s">
        <v>19</v>
      </c>
      <c r="F7">
        <v>27540</v>
      </c>
      <c r="G7">
        <v>270</v>
      </c>
      <c r="H7">
        <v>27</v>
      </c>
      <c r="I7">
        <v>3.9491982812776301</v>
      </c>
      <c r="J7">
        <v>3.96923933453732</v>
      </c>
      <c r="K7">
        <v>3.9791982812776401</v>
      </c>
    </row>
    <row r="8" spans="1:11" x14ac:dyDescent="0.25">
      <c r="A8">
        <v>2000</v>
      </c>
      <c r="B8" t="s">
        <v>13</v>
      </c>
      <c r="C8">
        <v>102</v>
      </c>
      <c r="D8">
        <v>5</v>
      </c>
      <c r="E8" t="s">
        <v>19</v>
      </c>
      <c r="F8">
        <v>270708</v>
      </c>
      <c r="G8">
        <v>3217</v>
      </c>
      <c r="H8">
        <v>29</v>
      </c>
      <c r="I8">
        <v>3.9520073030907401</v>
      </c>
      <c r="J8">
        <v>3.96923933453732</v>
      </c>
      <c r="K8">
        <v>3.9820073030907399</v>
      </c>
    </row>
    <row r="9" spans="1:11" x14ac:dyDescent="0.25">
      <c r="A9">
        <v>2000</v>
      </c>
      <c r="B9" t="s">
        <v>11</v>
      </c>
      <c r="C9">
        <v>102</v>
      </c>
      <c r="D9">
        <v>5</v>
      </c>
      <c r="E9" t="s">
        <v>19</v>
      </c>
      <c r="F9">
        <v>51996</v>
      </c>
      <c r="G9">
        <v>4444</v>
      </c>
      <c r="H9">
        <v>48</v>
      </c>
      <c r="I9">
        <v>3.9482981632905099</v>
      </c>
      <c r="J9">
        <v>3.96923933453732</v>
      </c>
      <c r="K9">
        <v>3.9782981632905101</v>
      </c>
    </row>
    <row r="10" spans="1:11" x14ac:dyDescent="0.25">
      <c r="A10">
        <v>2000</v>
      </c>
      <c r="B10" t="s">
        <v>12</v>
      </c>
      <c r="C10">
        <v>102</v>
      </c>
      <c r="D10">
        <v>5</v>
      </c>
      <c r="E10" t="s">
        <v>19</v>
      </c>
      <c r="F10">
        <v>310896</v>
      </c>
      <c r="G10">
        <v>3681</v>
      </c>
      <c r="H10">
        <v>39</v>
      </c>
      <c r="I10">
        <v>3.95400223757736</v>
      </c>
      <c r="J10">
        <v>3.96923933453732</v>
      </c>
      <c r="K10">
        <v>3.9840022375773598</v>
      </c>
    </row>
    <row r="11" spans="1:11" x14ac:dyDescent="0.25">
      <c r="A11">
        <v>2000</v>
      </c>
      <c r="B11" t="s">
        <v>20</v>
      </c>
      <c r="C11">
        <v>102</v>
      </c>
      <c r="D11">
        <v>5</v>
      </c>
      <c r="E11" t="s">
        <v>19</v>
      </c>
      <c r="F11">
        <v>55976</v>
      </c>
      <c r="G11">
        <v>4385</v>
      </c>
      <c r="H11">
        <v>52</v>
      </c>
      <c r="I11">
        <v>3.9453180530692502</v>
      </c>
      <c r="J11">
        <v>3.96923933453732</v>
      </c>
      <c r="K11">
        <v>3.97531805306925</v>
      </c>
    </row>
    <row r="12" spans="1:11" x14ac:dyDescent="0.25">
      <c r="A12">
        <v>2000</v>
      </c>
      <c r="B12" t="s">
        <v>14</v>
      </c>
      <c r="C12">
        <v>202</v>
      </c>
      <c r="D12">
        <v>5</v>
      </c>
      <c r="E12" t="s">
        <v>19</v>
      </c>
      <c r="F12">
        <v>50500</v>
      </c>
      <c r="G12">
        <v>250</v>
      </c>
      <c r="H12">
        <v>25</v>
      </c>
      <c r="I12">
        <v>4.6373290057318197</v>
      </c>
      <c r="J12">
        <v>4.6589359500221796</v>
      </c>
      <c r="K12">
        <v>4.66732900573182</v>
      </c>
    </row>
    <row r="13" spans="1:11" x14ac:dyDescent="0.25">
      <c r="A13">
        <v>2000</v>
      </c>
      <c r="B13" t="s">
        <v>13</v>
      </c>
      <c r="C13">
        <v>202</v>
      </c>
      <c r="D13">
        <v>5</v>
      </c>
      <c r="E13" t="s">
        <v>19</v>
      </c>
      <c r="F13">
        <v>581356</v>
      </c>
      <c r="G13">
        <v>3467</v>
      </c>
      <c r="H13">
        <v>34</v>
      </c>
      <c r="I13">
        <v>4.6461180357946796</v>
      </c>
      <c r="J13">
        <v>4.6589359500221796</v>
      </c>
      <c r="K13">
        <v>4.6761180357946799</v>
      </c>
    </row>
    <row r="14" spans="1:11" x14ac:dyDescent="0.25">
      <c r="A14">
        <v>2000</v>
      </c>
      <c r="B14" t="s">
        <v>12</v>
      </c>
      <c r="C14">
        <v>202</v>
      </c>
      <c r="D14">
        <v>5</v>
      </c>
      <c r="E14" t="s">
        <v>19</v>
      </c>
      <c r="F14">
        <v>663772</v>
      </c>
      <c r="G14">
        <v>3982</v>
      </c>
      <c r="H14">
        <v>34</v>
      </c>
      <c r="I14">
        <v>4.6437991217602699</v>
      </c>
      <c r="J14">
        <v>4.6589359500221796</v>
      </c>
      <c r="K14">
        <v>4.6737991217602701</v>
      </c>
    </row>
    <row r="15" spans="1:11" x14ac:dyDescent="0.25">
      <c r="A15">
        <v>2000</v>
      </c>
      <c r="B15" t="s">
        <v>11</v>
      </c>
      <c r="C15">
        <v>202</v>
      </c>
      <c r="D15">
        <v>5</v>
      </c>
      <c r="E15" t="s">
        <v>19</v>
      </c>
      <c r="F15">
        <v>112296</v>
      </c>
      <c r="G15">
        <v>4758</v>
      </c>
      <c r="H15">
        <v>54</v>
      </c>
      <c r="I15">
        <v>4.6345313864035296</v>
      </c>
      <c r="J15">
        <v>4.6589359500221796</v>
      </c>
      <c r="K15">
        <v>4.6645313864035298</v>
      </c>
    </row>
    <row r="16" spans="1:11" x14ac:dyDescent="0.25">
      <c r="A16">
        <v>2000</v>
      </c>
      <c r="B16" t="s">
        <v>20</v>
      </c>
      <c r="C16">
        <v>202</v>
      </c>
      <c r="D16">
        <v>5</v>
      </c>
      <c r="E16" t="s">
        <v>19</v>
      </c>
      <c r="F16">
        <v>112154</v>
      </c>
      <c r="G16">
        <v>4582</v>
      </c>
      <c r="H16">
        <v>54</v>
      </c>
      <c r="I16">
        <v>4.6373290057318197</v>
      </c>
      <c r="J16">
        <v>4.6589359500221796</v>
      </c>
      <c r="K16">
        <v>4.66732900573182</v>
      </c>
    </row>
    <row r="17" spans="1:11" x14ac:dyDescent="0.25">
      <c r="A17">
        <v>2000</v>
      </c>
      <c r="B17" t="s">
        <v>14</v>
      </c>
      <c r="C17">
        <v>404</v>
      </c>
      <c r="D17">
        <v>5</v>
      </c>
      <c r="E17" t="s">
        <v>19</v>
      </c>
      <c r="F17">
        <v>105040</v>
      </c>
      <c r="G17">
        <v>260</v>
      </c>
      <c r="H17">
        <v>26</v>
      </c>
      <c r="I17">
        <v>5.3365052477861603</v>
      </c>
      <c r="J17">
        <v>5.3487394537026596</v>
      </c>
      <c r="K17">
        <v>5.3665052477861597</v>
      </c>
    </row>
    <row r="18" spans="1:11" x14ac:dyDescent="0.25">
      <c r="A18">
        <v>2000</v>
      </c>
      <c r="B18" t="s">
        <v>11</v>
      </c>
      <c r="C18">
        <v>404</v>
      </c>
      <c r="D18">
        <v>5</v>
      </c>
      <c r="E18" t="s">
        <v>19</v>
      </c>
      <c r="F18">
        <v>241913</v>
      </c>
      <c r="G18">
        <v>5270</v>
      </c>
      <c r="H18">
        <v>59</v>
      </c>
      <c r="I18">
        <v>5.3304724697332704</v>
      </c>
      <c r="J18">
        <v>5.3487394537026596</v>
      </c>
      <c r="K18">
        <v>5.3604724697332697</v>
      </c>
    </row>
    <row r="19" spans="1:11" x14ac:dyDescent="0.25">
      <c r="A19">
        <v>2000</v>
      </c>
      <c r="B19" t="s">
        <v>13</v>
      </c>
      <c r="C19">
        <v>404</v>
      </c>
      <c r="D19">
        <v>5</v>
      </c>
      <c r="E19" t="s">
        <v>19</v>
      </c>
      <c r="F19">
        <v>1151400</v>
      </c>
      <c r="G19">
        <v>3451</v>
      </c>
      <c r="H19">
        <v>31</v>
      </c>
      <c r="I19">
        <v>5.3252749832256097</v>
      </c>
      <c r="J19">
        <v>5.3487394537026596</v>
      </c>
      <c r="K19">
        <v>5.3552749832256001</v>
      </c>
    </row>
    <row r="20" spans="1:11" x14ac:dyDescent="0.25">
      <c r="A20">
        <v>2000</v>
      </c>
      <c r="B20" t="s">
        <v>12</v>
      </c>
      <c r="C20">
        <v>404</v>
      </c>
      <c r="D20">
        <v>5</v>
      </c>
      <c r="E20" t="s">
        <v>19</v>
      </c>
      <c r="F20">
        <v>1345320</v>
      </c>
      <c r="G20">
        <v>4002</v>
      </c>
      <c r="H20">
        <v>39</v>
      </c>
      <c r="I20">
        <v>5.3312506605677896</v>
      </c>
      <c r="J20">
        <v>5.3487394537026596</v>
      </c>
      <c r="K20">
        <v>5.3612506605677899</v>
      </c>
    </row>
    <row r="21" spans="1:11" x14ac:dyDescent="0.25">
      <c r="A21">
        <v>2000</v>
      </c>
      <c r="B21" t="s">
        <v>20</v>
      </c>
      <c r="C21">
        <v>404</v>
      </c>
      <c r="D21">
        <v>5</v>
      </c>
      <c r="E21" t="s">
        <v>19</v>
      </c>
      <c r="F21">
        <v>246098</v>
      </c>
      <c r="G21">
        <v>5447</v>
      </c>
      <c r="H21">
        <v>60</v>
      </c>
      <c r="I21">
        <v>5.3236613832608004</v>
      </c>
      <c r="J21">
        <v>5.3487394537026596</v>
      </c>
      <c r="K21">
        <v>5.3536613832607998</v>
      </c>
    </row>
    <row r="22" spans="1:11" x14ac:dyDescent="0.25">
      <c r="A22">
        <v>2000</v>
      </c>
      <c r="B22" t="s">
        <v>14</v>
      </c>
      <c r="C22">
        <v>813</v>
      </c>
      <c r="D22">
        <v>5</v>
      </c>
      <c r="E22" t="s">
        <v>19</v>
      </c>
      <c r="F22">
        <v>211380</v>
      </c>
      <c r="G22">
        <v>260</v>
      </c>
      <c r="H22">
        <v>26</v>
      </c>
      <c r="I22">
        <v>6.0258156393971998</v>
      </c>
      <c r="J22">
        <v>6.0384066917476904</v>
      </c>
      <c r="K22">
        <v>6.0558156393971903</v>
      </c>
    </row>
    <row r="23" spans="1:11" x14ac:dyDescent="0.25">
      <c r="A23">
        <v>2000</v>
      </c>
      <c r="B23" t="s">
        <v>13</v>
      </c>
      <c r="C23">
        <v>813</v>
      </c>
      <c r="D23">
        <v>5</v>
      </c>
      <c r="E23" t="s">
        <v>19</v>
      </c>
      <c r="F23">
        <v>2780460</v>
      </c>
      <c r="G23">
        <v>4130</v>
      </c>
      <c r="H23">
        <v>36</v>
      </c>
      <c r="I23">
        <v>6.0147194988385397</v>
      </c>
      <c r="J23">
        <v>6.0384066917476904</v>
      </c>
      <c r="K23">
        <v>6.04471949883854</v>
      </c>
    </row>
    <row r="24" spans="1:11" x14ac:dyDescent="0.25">
      <c r="A24">
        <v>2000</v>
      </c>
      <c r="B24" t="s">
        <v>12</v>
      </c>
      <c r="C24">
        <v>813</v>
      </c>
      <c r="D24">
        <v>5</v>
      </c>
      <c r="E24" t="s">
        <v>19</v>
      </c>
      <c r="F24">
        <v>3396714</v>
      </c>
      <c r="G24">
        <v>5022</v>
      </c>
      <c r="H24">
        <v>50</v>
      </c>
      <c r="I24">
        <v>6.0141255705840404</v>
      </c>
      <c r="J24">
        <v>6.0384066917476904</v>
      </c>
      <c r="K24">
        <v>6.0441255705840398</v>
      </c>
    </row>
    <row r="25" spans="1:11" x14ac:dyDescent="0.25">
      <c r="A25">
        <v>2000</v>
      </c>
      <c r="B25" t="s">
        <v>11</v>
      </c>
      <c r="C25">
        <v>813</v>
      </c>
      <c r="D25">
        <v>5</v>
      </c>
      <c r="E25" t="s">
        <v>19</v>
      </c>
      <c r="F25">
        <v>711273</v>
      </c>
      <c r="G25">
        <v>6178</v>
      </c>
      <c r="H25">
        <v>87</v>
      </c>
      <c r="I25">
        <v>6.0183106980781496</v>
      </c>
      <c r="J25">
        <v>6.0384066917476904</v>
      </c>
      <c r="K25">
        <v>6.0483106980781498</v>
      </c>
    </row>
    <row r="26" spans="1:11" x14ac:dyDescent="0.25">
      <c r="A26">
        <v>2000</v>
      </c>
      <c r="B26" t="s">
        <v>20</v>
      </c>
      <c r="C26">
        <v>813</v>
      </c>
      <c r="D26">
        <v>5</v>
      </c>
      <c r="E26" t="s">
        <v>19</v>
      </c>
      <c r="F26">
        <v>711431</v>
      </c>
      <c r="G26">
        <v>6366</v>
      </c>
      <c r="H26">
        <v>87</v>
      </c>
      <c r="I26">
        <v>6.0120900326665803</v>
      </c>
      <c r="J26">
        <v>6.0384066917476904</v>
      </c>
      <c r="K26">
        <v>6.0420900326665796</v>
      </c>
    </row>
    <row r="27" spans="1:11" x14ac:dyDescent="0.25">
      <c r="A27">
        <v>2000</v>
      </c>
      <c r="B27" t="s">
        <v>14</v>
      </c>
      <c r="C27">
        <v>1340</v>
      </c>
      <c r="D27">
        <v>5</v>
      </c>
      <c r="E27" t="s">
        <v>19</v>
      </c>
      <c r="F27">
        <v>375200</v>
      </c>
      <c r="G27">
        <v>280</v>
      </c>
      <c r="H27">
        <v>28</v>
      </c>
      <c r="I27">
        <v>6.5011284553643698</v>
      </c>
      <c r="J27">
        <v>6.5216283726162203</v>
      </c>
      <c r="K27">
        <v>6.5311284553643603</v>
      </c>
    </row>
    <row r="28" spans="1:11" x14ac:dyDescent="0.25">
      <c r="A28">
        <v>2000</v>
      </c>
      <c r="B28" t="s">
        <v>13</v>
      </c>
      <c r="C28">
        <v>1340</v>
      </c>
      <c r="D28">
        <v>5</v>
      </c>
      <c r="E28" t="s">
        <v>19</v>
      </c>
      <c r="F28">
        <v>5376080</v>
      </c>
      <c r="G28">
        <v>4839</v>
      </c>
      <c r="H28">
        <v>42</v>
      </c>
      <c r="I28">
        <v>6.4979655248104704</v>
      </c>
      <c r="J28">
        <v>6.5216283726162203</v>
      </c>
      <c r="K28">
        <v>6.5279655248104698</v>
      </c>
    </row>
    <row r="29" spans="1:11" x14ac:dyDescent="0.25">
      <c r="A29">
        <v>2000</v>
      </c>
      <c r="B29" t="s">
        <v>11</v>
      </c>
      <c r="C29">
        <v>1340</v>
      </c>
      <c r="D29">
        <v>5</v>
      </c>
      <c r="E29" t="s">
        <v>19</v>
      </c>
      <c r="F29">
        <v>1505540</v>
      </c>
      <c r="G29">
        <v>7520</v>
      </c>
      <c r="H29">
        <v>112</v>
      </c>
      <c r="I29">
        <v>6.5059600202057597</v>
      </c>
      <c r="J29">
        <v>6.5216283726162203</v>
      </c>
      <c r="K29">
        <v>6.5359600202057599</v>
      </c>
    </row>
    <row r="30" spans="1:11" x14ac:dyDescent="0.25">
      <c r="A30">
        <v>2000</v>
      </c>
      <c r="B30" t="s">
        <v>12</v>
      </c>
      <c r="C30">
        <v>1340</v>
      </c>
      <c r="D30">
        <v>5</v>
      </c>
      <c r="E30" t="s">
        <v>19</v>
      </c>
      <c r="F30">
        <v>6568680</v>
      </c>
      <c r="G30">
        <v>5872</v>
      </c>
      <c r="H30">
        <v>56</v>
      </c>
      <c r="I30">
        <v>6.5066283726162197</v>
      </c>
      <c r="J30">
        <v>6.5216283726162203</v>
      </c>
      <c r="K30">
        <v>6.53662837261622</v>
      </c>
    </row>
    <row r="31" spans="1:11" x14ac:dyDescent="0.25">
      <c r="A31">
        <v>2000</v>
      </c>
      <c r="B31" t="s">
        <v>20</v>
      </c>
      <c r="C31">
        <v>1340</v>
      </c>
      <c r="D31">
        <v>5</v>
      </c>
      <c r="E31" t="s">
        <v>19</v>
      </c>
      <c r="F31">
        <v>1559086</v>
      </c>
      <c r="G31">
        <v>7512</v>
      </c>
      <c r="H31">
        <v>116</v>
      </c>
      <c r="I31">
        <v>6.5059600202057597</v>
      </c>
      <c r="J31">
        <v>6.5216283726162203</v>
      </c>
      <c r="K31">
        <v>6.5359600202057599</v>
      </c>
    </row>
    <row r="32" spans="1:11" x14ac:dyDescent="0.25">
      <c r="A32">
        <v>2000</v>
      </c>
      <c r="B32" t="s">
        <v>14</v>
      </c>
      <c r="C32">
        <v>1653</v>
      </c>
      <c r="D32">
        <v>5</v>
      </c>
      <c r="E32" t="s">
        <v>19</v>
      </c>
      <c r="F32">
        <v>429780</v>
      </c>
      <c r="G32">
        <v>260</v>
      </c>
      <c r="H32">
        <v>26</v>
      </c>
      <c r="I32">
        <v>6.7094269174852501</v>
      </c>
      <c r="J32">
        <v>6.7275278646299901</v>
      </c>
      <c r="K32">
        <v>6.7394269174852504</v>
      </c>
    </row>
    <row r="33" spans="1:11" x14ac:dyDescent="0.25">
      <c r="A33">
        <v>2000</v>
      </c>
      <c r="B33" t="s">
        <v>13</v>
      </c>
      <c r="C33">
        <v>1653</v>
      </c>
      <c r="D33">
        <v>5</v>
      </c>
      <c r="E33" t="s">
        <v>19</v>
      </c>
      <c r="F33">
        <v>7336014</v>
      </c>
      <c r="G33">
        <v>5320</v>
      </c>
      <c r="H33">
        <v>48</v>
      </c>
      <c r="I33">
        <v>6.71078915666833</v>
      </c>
      <c r="J33">
        <v>6.7275278646299901</v>
      </c>
      <c r="K33">
        <v>6.7407891566683302</v>
      </c>
    </row>
    <row r="34" spans="1:11" x14ac:dyDescent="0.25">
      <c r="A34">
        <v>2000</v>
      </c>
      <c r="B34" t="s">
        <v>11</v>
      </c>
      <c r="C34">
        <v>1653</v>
      </c>
      <c r="D34">
        <v>5</v>
      </c>
      <c r="E34" t="s">
        <v>19</v>
      </c>
      <c r="F34">
        <v>2153416</v>
      </c>
      <c r="G34">
        <v>7471</v>
      </c>
      <c r="H34">
        <v>130</v>
      </c>
      <c r="I34">
        <v>6.7118452205108801</v>
      </c>
      <c r="J34">
        <v>6.7275278646299901</v>
      </c>
      <c r="K34">
        <v>6.7418452205108803</v>
      </c>
    </row>
    <row r="35" spans="1:11" x14ac:dyDescent="0.25">
      <c r="A35">
        <v>2000</v>
      </c>
      <c r="B35" t="s">
        <v>12</v>
      </c>
      <c r="C35">
        <v>1653</v>
      </c>
      <c r="D35">
        <v>5</v>
      </c>
      <c r="E35" t="s">
        <v>19</v>
      </c>
      <c r="F35">
        <v>9197292</v>
      </c>
      <c r="G35">
        <v>6630</v>
      </c>
      <c r="H35">
        <v>60</v>
      </c>
      <c r="I35">
        <v>6.71078915666833</v>
      </c>
      <c r="J35">
        <v>6.7275278646299901</v>
      </c>
      <c r="K35">
        <v>6.7407891566683302</v>
      </c>
    </row>
    <row r="36" spans="1:11" x14ac:dyDescent="0.25">
      <c r="A36">
        <v>2000</v>
      </c>
      <c r="B36" t="s">
        <v>20</v>
      </c>
      <c r="C36">
        <v>1653</v>
      </c>
      <c r="D36">
        <v>5</v>
      </c>
      <c r="E36" t="s">
        <v>19</v>
      </c>
      <c r="F36">
        <v>2169893</v>
      </c>
      <c r="G36">
        <v>7435</v>
      </c>
      <c r="H36">
        <v>131</v>
      </c>
      <c r="I36">
        <v>6.7055386765638598</v>
      </c>
      <c r="J36">
        <v>6.7275278646299901</v>
      </c>
      <c r="K36">
        <v>6.7355386765638601</v>
      </c>
    </row>
    <row r="37" spans="1:11" x14ac:dyDescent="0.25">
      <c r="A37">
        <v>2000</v>
      </c>
      <c r="B37" t="s">
        <v>14</v>
      </c>
      <c r="C37">
        <v>2066</v>
      </c>
      <c r="D37">
        <v>5</v>
      </c>
      <c r="E37" t="s">
        <v>19</v>
      </c>
      <c r="F37">
        <v>537160</v>
      </c>
      <c r="G37">
        <v>260</v>
      </c>
      <c r="H37">
        <v>26</v>
      </c>
      <c r="I37">
        <v>6.9316240041177304</v>
      </c>
      <c r="J37">
        <v>6.94917785667079</v>
      </c>
      <c r="K37">
        <v>6.9616240041177297</v>
      </c>
    </row>
    <row r="38" spans="1:11" x14ac:dyDescent="0.25">
      <c r="A38">
        <v>2000</v>
      </c>
      <c r="B38" t="s">
        <v>13</v>
      </c>
      <c r="C38">
        <v>2066</v>
      </c>
      <c r="D38">
        <v>5</v>
      </c>
      <c r="E38" t="s">
        <v>19</v>
      </c>
      <c r="F38">
        <v>9354848</v>
      </c>
      <c r="G38">
        <v>5429</v>
      </c>
      <c r="H38">
        <v>56</v>
      </c>
      <c r="I38">
        <v>6.9314328503213396</v>
      </c>
      <c r="J38">
        <v>6.94917785667079</v>
      </c>
      <c r="K38">
        <v>6.9614328503213398</v>
      </c>
    </row>
    <row r="39" spans="1:11" x14ac:dyDescent="0.25">
      <c r="A39">
        <v>2000</v>
      </c>
      <c r="B39" t="s">
        <v>12</v>
      </c>
      <c r="C39">
        <v>2066</v>
      </c>
      <c r="D39">
        <v>5</v>
      </c>
      <c r="E39" t="s">
        <v>19</v>
      </c>
      <c r="F39">
        <v>12391868</v>
      </c>
      <c r="G39">
        <v>7154</v>
      </c>
      <c r="H39">
        <v>64</v>
      </c>
      <c r="I39">
        <v>6.9305678374836504</v>
      </c>
      <c r="J39">
        <v>6.94917785667079</v>
      </c>
      <c r="K39">
        <v>6.9605678374836497</v>
      </c>
    </row>
    <row r="40" spans="1:11" x14ac:dyDescent="0.25">
      <c r="A40">
        <v>2000</v>
      </c>
      <c r="B40" t="s">
        <v>11</v>
      </c>
      <c r="C40">
        <v>2066</v>
      </c>
      <c r="D40">
        <v>5</v>
      </c>
      <c r="E40" t="s">
        <v>19</v>
      </c>
      <c r="F40">
        <v>3103886</v>
      </c>
      <c r="G40">
        <v>8240</v>
      </c>
      <c r="H40">
        <v>150</v>
      </c>
      <c r="I40">
        <v>6.9305678374836504</v>
      </c>
      <c r="J40">
        <v>6.94917785667079</v>
      </c>
      <c r="K40">
        <v>6.9605678374836497</v>
      </c>
    </row>
    <row r="41" spans="1:11" x14ac:dyDescent="0.25">
      <c r="A41">
        <v>2000</v>
      </c>
      <c r="B41" t="s">
        <v>20</v>
      </c>
      <c r="C41">
        <v>2066</v>
      </c>
      <c r="D41">
        <v>5</v>
      </c>
      <c r="E41" t="s">
        <v>19</v>
      </c>
      <c r="F41">
        <v>3124627</v>
      </c>
      <c r="G41">
        <v>8339</v>
      </c>
      <c r="H41">
        <v>151</v>
      </c>
      <c r="I41">
        <v>6.9285676696177401</v>
      </c>
      <c r="J41">
        <v>6.94917785667079</v>
      </c>
      <c r="K41">
        <v>6.9585676696177403</v>
      </c>
    </row>
    <row r="42" spans="1:11" x14ac:dyDescent="0.25">
      <c r="A42">
        <v>2000</v>
      </c>
      <c r="B42" t="s">
        <v>14</v>
      </c>
      <c r="C42">
        <v>2474</v>
      </c>
      <c r="D42">
        <v>5</v>
      </c>
      <c r="E42" t="s">
        <v>19</v>
      </c>
      <c r="F42">
        <v>593760</v>
      </c>
      <c r="G42">
        <v>240</v>
      </c>
      <c r="H42">
        <v>24</v>
      </c>
      <c r="I42">
        <v>7.10293777809279</v>
      </c>
      <c r="J42">
        <v>7.1298569842658601</v>
      </c>
      <c r="K42">
        <v>7.1329377780927903</v>
      </c>
    </row>
    <row r="43" spans="1:11" x14ac:dyDescent="0.25">
      <c r="A43">
        <v>2000</v>
      </c>
      <c r="B43" t="s">
        <v>13</v>
      </c>
      <c r="C43">
        <v>2474</v>
      </c>
      <c r="D43">
        <v>5</v>
      </c>
      <c r="E43" t="s">
        <v>19</v>
      </c>
      <c r="F43">
        <v>12261144</v>
      </c>
      <c r="G43">
        <v>5939</v>
      </c>
      <c r="H43">
        <v>62</v>
      </c>
      <c r="I43">
        <v>7.1110151083163</v>
      </c>
      <c r="J43">
        <v>7.1298569842658601</v>
      </c>
      <c r="K43">
        <v>7.1410151083163003</v>
      </c>
    </row>
    <row r="44" spans="1:11" x14ac:dyDescent="0.25">
      <c r="A44">
        <v>2000</v>
      </c>
      <c r="B44" t="s">
        <v>12</v>
      </c>
      <c r="C44">
        <v>2474</v>
      </c>
      <c r="D44">
        <v>5</v>
      </c>
      <c r="E44" t="s">
        <v>19</v>
      </c>
      <c r="F44">
        <v>15868236</v>
      </c>
      <c r="G44">
        <v>7660</v>
      </c>
      <c r="H44">
        <v>70</v>
      </c>
      <c r="I44">
        <v>7.1099832487588399</v>
      </c>
      <c r="J44">
        <v>7.1298569842658601</v>
      </c>
      <c r="K44">
        <v>7.1399832487588402</v>
      </c>
    </row>
    <row r="45" spans="1:11" x14ac:dyDescent="0.25">
      <c r="A45">
        <v>2000</v>
      </c>
      <c r="B45" t="s">
        <v>11</v>
      </c>
      <c r="C45">
        <v>2474</v>
      </c>
      <c r="D45">
        <v>5</v>
      </c>
      <c r="E45" t="s">
        <v>19</v>
      </c>
      <c r="F45">
        <v>4161308</v>
      </c>
      <c r="G45">
        <v>8604</v>
      </c>
      <c r="H45">
        <v>168</v>
      </c>
      <c r="I45">
        <v>7.1089470277991298</v>
      </c>
      <c r="J45">
        <v>7.1298569842658601</v>
      </c>
      <c r="K45">
        <v>7.13894702779913</v>
      </c>
    </row>
    <row r="46" spans="1:11" x14ac:dyDescent="0.25">
      <c r="A46">
        <v>2000</v>
      </c>
      <c r="B46" t="s">
        <v>20</v>
      </c>
      <c r="C46">
        <v>2474</v>
      </c>
      <c r="D46">
        <v>5</v>
      </c>
      <c r="E46" t="s">
        <v>19</v>
      </c>
      <c r="F46">
        <v>4210646</v>
      </c>
      <c r="G46">
        <v>8453</v>
      </c>
      <c r="H46">
        <v>170</v>
      </c>
      <c r="I46">
        <v>7.1088691085618301</v>
      </c>
      <c r="J46">
        <v>7.1298569842658601</v>
      </c>
      <c r="K46">
        <v>7.1388691085618303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1541-F220-4FD0-8EC9-0D2DBF20E8AE}">
  <dimension ref="A3:G14"/>
  <sheetViews>
    <sheetView workbookViewId="0">
      <selection activeCell="F4" sqref="A4:F1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3.140625" bestFit="1" customWidth="1"/>
    <col min="4" max="6" width="9" bestFit="1" customWidth="1"/>
    <col min="7" max="7" width="11.28515625" bestFit="1" customWidth="1"/>
    <col min="8" max="8" width="7" bestFit="1" customWidth="1"/>
    <col min="9" max="9" width="11.28515625" bestFit="1" customWidth="1"/>
  </cols>
  <sheetData>
    <row r="3" spans="1:7" x14ac:dyDescent="0.25">
      <c r="A3" s="2" t="s">
        <v>17</v>
      </c>
      <c r="B3" s="2" t="s">
        <v>18</v>
      </c>
    </row>
    <row r="4" spans="1:7" x14ac:dyDescent="0.25">
      <c r="A4" s="2" t="s">
        <v>15</v>
      </c>
      <c r="B4" t="s">
        <v>14</v>
      </c>
      <c r="C4" t="s">
        <v>13</v>
      </c>
      <c r="D4" t="s">
        <v>11</v>
      </c>
      <c r="E4" t="s">
        <v>12</v>
      </c>
      <c r="F4" t="s">
        <v>20</v>
      </c>
      <c r="G4" t="s">
        <v>16</v>
      </c>
    </row>
    <row r="5" spans="1:7" x14ac:dyDescent="0.25">
      <c r="A5" s="3">
        <v>52</v>
      </c>
      <c r="B5" s="1">
        <v>13000</v>
      </c>
      <c r="C5" s="1">
        <v>139672</v>
      </c>
      <c r="D5" s="1">
        <v>28311</v>
      </c>
      <c r="E5" s="1">
        <v>162864</v>
      </c>
      <c r="F5" s="1">
        <v>25738</v>
      </c>
      <c r="G5" s="1">
        <v>369585</v>
      </c>
    </row>
    <row r="6" spans="1:7" x14ac:dyDescent="0.25">
      <c r="A6" s="3">
        <v>102</v>
      </c>
      <c r="B6" s="1">
        <v>27540</v>
      </c>
      <c r="C6" s="1">
        <v>270708</v>
      </c>
      <c r="D6" s="1">
        <v>51996</v>
      </c>
      <c r="E6" s="1">
        <v>310896</v>
      </c>
      <c r="F6" s="1">
        <v>55976</v>
      </c>
      <c r="G6" s="1">
        <v>717116</v>
      </c>
    </row>
    <row r="7" spans="1:7" x14ac:dyDescent="0.25">
      <c r="A7" s="3">
        <v>202</v>
      </c>
      <c r="B7" s="1">
        <v>50500</v>
      </c>
      <c r="C7" s="1">
        <v>581356</v>
      </c>
      <c r="D7" s="1">
        <v>112296</v>
      </c>
      <c r="E7" s="1">
        <v>663772</v>
      </c>
      <c r="F7" s="1">
        <v>112154</v>
      </c>
      <c r="G7" s="1">
        <v>1520078</v>
      </c>
    </row>
    <row r="8" spans="1:7" x14ac:dyDescent="0.25">
      <c r="A8" s="3">
        <v>404</v>
      </c>
      <c r="B8" s="1">
        <v>105040</v>
      </c>
      <c r="C8" s="1">
        <v>1151400</v>
      </c>
      <c r="D8" s="1">
        <v>241913</v>
      </c>
      <c r="E8" s="1">
        <v>1345320</v>
      </c>
      <c r="F8" s="1">
        <v>246098</v>
      </c>
      <c r="G8" s="1">
        <v>3089771</v>
      </c>
    </row>
    <row r="9" spans="1:7" x14ac:dyDescent="0.25">
      <c r="A9" s="3">
        <v>813</v>
      </c>
      <c r="B9" s="1">
        <v>211380</v>
      </c>
      <c r="C9" s="1">
        <v>2780460</v>
      </c>
      <c r="D9" s="1">
        <v>711273</v>
      </c>
      <c r="E9" s="1">
        <v>3396714</v>
      </c>
      <c r="F9" s="1">
        <v>711431</v>
      </c>
      <c r="G9" s="1">
        <v>7811258</v>
      </c>
    </row>
    <row r="10" spans="1:7" x14ac:dyDescent="0.25">
      <c r="A10" s="3">
        <v>1340</v>
      </c>
      <c r="B10" s="1">
        <v>375200</v>
      </c>
      <c r="C10" s="1">
        <v>5376080</v>
      </c>
      <c r="D10" s="1">
        <v>1505540</v>
      </c>
      <c r="E10" s="1">
        <v>6568680</v>
      </c>
      <c r="F10" s="1">
        <v>1559086</v>
      </c>
      <c r="G10" s="1">
        <v>15384586</v>
      </c>
    </row>
    <row r="11" spans="1:7" x14ac:dyDescent="0.25">
      <c r="A11" s="3">
        <v>1653</v>
      </c>
      <c r="B11" s="1">
        <v>429780</v>
      </c>
      <c r="C11" s="1">
        <v>7336014</v>
      </c>
      <c r="D11" s="1">
        <v>2153416</v>
      </c>
      <c r="E11" s="1">
        <v>9197292</v>
      </c>
      <c r="F11" s="1">
        <v>2169893</v>
      </c>
      <c r="G11" s="1">
        <v>21286395</v>
      </c>
    </row>
    <row r="12" spans="1:7" x14ac:dyDescent="0.25">
      <c r="A12" s="3">
        <v>2066</v>
      </c>
      <c r="B12" s="1">
        <v>537160</v>
      </c>
      <c r="C12" s="1">
        <v>9354848</v>
      </c>
      <c r="D12" s="1">
        <v>3103886</v>
      </c>
      <c r="E12" s="1">
        <v>12391868</v>
      </c>
      <c r="F12" s="1">
        <v>3124627</v>
      </c>
      <c r="G12" s="1">
        <v>28512389</v>
      </c>
    </row>
    <row r="13" spans="1:7" x14ac:dyDescent="0.25">
      <c r="A13" s="3">
        <v>2474</v>
      </c>
      <c r="B13" s="1">
        <v>593760</v>
      </c>
      <c r="C13" s="1">
        <v>12261144</v>
      </c>
      <c r="D13" s="1">
        <v>4161308</v>
      </c>
      <c r="E13" s="1">
        <v>15868236</v>
      </c>
      <c r="F13" s="1">
        <v>4210646</v>
      </c>
      <c r="G13" s="1">
        <v>37095094</v>
      </c>
    </row>
    <row r="14" spans="1:7" x14ac:dyDescent="0.25">
      <c r="A14" s="3" t="s">
        <v>16</v>
      </c>
      <c r="B14" s="1">
        <v>2343360</v>
      </c>
      <c r="C14" s="1">
        <v>39251682</v>
      </c>
      <c r="D14" s="1">
        <v>12069939</v>
      </c>
      <c r="E14" s="1">
        <v>49905642</v>
      </c>
      <c r="F14" s="1">
        <v>12215649</v>
      </c>
      <c r="G14" s="1">
        <v>115786272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E27C-097E-4F42-A3BF-D0A5817E1153}">
  <dimension ref="A1:F10"/>
  <sheetViews>
    <sheetView workbookViewId="0">
      <selection activeCell="W19" sqref="W19"/>
    </sheetView>
  </sheetViews>
  <sheetFormatPr defaultRowHeight="15" x14ac:dyDescent="0.25"/>
  <cols>
    <col min="3" max="3" width="13.140625" bestFit="1" customWidth="1"/>
  </cols>
  <sheetData>
    <row r="1" spans="1:6" x14ac:dyDescent="0.25">
      <c r="A1" t="s">
        <v>15</v>
      </c>
      <c r="B1" t="s">
        <v>12</v>
      </c>
      <c r="C1" t="s">
        <v>13</v>
      </c>
      <c r="D1" t="s">
        <v>11</v>
      </c>
      <c r="E1" t="s">
        <v>20</v>
      </c>
      <c r="F1" t="s">
        <v>14</v>
      </c>
    </row>
    <row r="2" spans="1:6" x14ac:dyDescent="0.25">
      <c r="A2">
        <v>52</v>
      </c>
      <c r="B2">
        <v>162864</v>
      </c>
      <c r="C2">
        <v>139672</v>
      </c>
      <c r="D2">
        <v>28311</v>
      </c>
      <c r="E2">
        <v>25738</v>
      </c>
      <c r="F2">
        <v>13000</v>
      </c>
    </row>
    <row r="3" spans="1:6" x14ac:dyDescent="0.25">
      <c r="A3">
        <v>102</v>
      </c>
      <c r="B3">
        <v>310896</v>
      </c>
      <c r="C3">
        <v>270708</v>
      </c>
      <c r="D3">
        <v>51996</v>
      </c>
      <c r="E3">
        <v>55976</v>
      </c>
      <c r="F3">
        <v>27540</v>
      </c>
    </row>
    <row r="4" spans="1:6" x14ac:dyDescent="0.25">
      <c r="A4">
        <v>202</v>
      </c>
      <c r="B4">
        <v>663772</v>
      </c>
      <c r="C4">
        <v>581356</v>
      </c>
      <c r="D4">
        <v>112296</v>
      </c>
      <c r="E4">
        <v>112154</v>
      </c>
      <c r="F4">
        <v>50500</v>
      </c>
    </row>
    <row r="5" spans="1:6" x14ac:dyDescent="0.25">
      <c r="A5">
        <v>404</v>
      </c>
      <c r="B5">
        <v>1345320</v>
      </c>
      <c r="C5">
        <v>1151400</v>
      </c>
      <c r="D5">
        <v>241913</v>
      </c>
      <c r="E5">
        <v>246098</v>
      </c>
      <c r="F5">
        <v>105040</v>
      </c>
    </row>
    <row r="6" spans="1:6" x14ac:dyDescent="0.25">
      <c r="A6">
        <v>813</v>
      </c>
      <c r="B6">
        <v>3396714</v>
      </c>
      <c r="C6">
        <v>2780460</v>
      </c>
      <c r="D6">
        <v>711273</v>
      </c>
      <c r="E6">
        <v>711431</v>
      </c>
      <c r="F6">
        <v>211380</v>
      </c>
    </row>
    <row r="7" spans="1:6" x14ac:dyDescent="0.25">
      <c r="A7">
        <v>1340</v>
      </c>
      <c r="B7">
        <v>6568680</v>
      </c>
      <c r="C7">
        <v>5376080</v>
      </c>
      <c r="D7">
        <v>1505540</v>
      </c>
      <c r="E7">
        <v>1559086</v>
      </c>
      <c r="F7">
        <v>375200</v>
      </c>
    </row>
    <row r="8" spans="1:6" x14ac:dyDescent="0.25">
      <c r="A8">
        <v>1653</v>
      </c>
      <c r="B8">
        <v>9197292</v>
      </c>
      <c r="C8">
        <v>7336014</v>
      </c>
      <c r="D8">
        <v>2153416</v>
      </c>
      <c r="E8">
        <v>2169893</v>
      </c>
      <c r="F8">
        <v>429780</v>
      </c>
    </row>
    <row r="9" spans="1:6" x14ac:dyDescent="0.25">
      <c r="A9">
        <v>2066</v>
      </c>
      <c r="B9">
        <v>12391868</v>
      </c>
      <c r="C9">
        <v>9354848</v>
      </c>
      <c r="D9">
        <v>3103886</v>
      </c>
      <c r="E9">
        <v>3124627</v>
      </c>
      <c r="F9">
        <v>537160</v>
      </c>
    </row>
    <row r="10" spans="1:6" x14ac:dyDescent="0.25">
      <c r="A10">
        <v>2474</v>
      </c>
      <c r="B10">
        <v>15868236</v>
      </c>
      <c r="C10">
        <v>12261144</v>
      </c>
      <c r="D10">
        <v>4161308</v>
      </c>
      <c r="E10">
        <v>4210646</v>
      </c>
      <c r="F10">
        <v>593760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7EA5-8692-45A7-87C6-223CFF0D7F55}">
  <dimension ref="A1:F18"/>
  <sheetViews>
    <sheetView tabSelected="1" workbookViewId="0">
      <selection activeCell="S30" sqref="S30"/>
    </sheetView>
  </sheetViews>
  <sheetFormatPr defaultRowHeight="15" x14ac:dyDescent="0.25"/>
  <sheetData>
    <row r="1" spans="1:6" x14ac:dyDescent="0.25">
      <c r="A1" t="s">
        <v>15</v>
      </c>
      <c r="B1" t="s">
        <v>12</v>
      </c>
      <c r="C1" t="s">
        <v>13</v>
      </c>
      <c r="D1" t="s">
        <v>11</v>
      </c>
      <c r="E1" t="s">
        <v>20</v>
      </c>
      <c r="F1" t="s">
        <v>14</v>
      </c>
    </row>
    <row r="2" spans="1:6" x14ac:dyDescent="0.25">
      <c r="A2">
        <v>52</v>
      </c>
      <c r="B2">
        <v>12.528</v>
      </c>
      <c r="C2">
        <v>10.744</v>
      </c>
      <c r="D2">
        <v>2.1777692307692309</v>
      </c>
      <c r="E2">
        <v>1.9798461538461538</v>
      </c>
      <c r="F2">
        <v>1</v>
      </c>
    </row>
    <row r="3" spans="1:6" x14ac:dyDescent="0.25">
      <c r="A3">
        <v>102</v>
      </c>
      <c r="B3">
        <v>11.28888888888889</v>
      </c>
      <c r="C3">
        <v>9.8296296296296291</v>
      </c>
      <c r="D3">
        <v>1.8880174291938998</v>
      </c>
      <c r="E3">
        <v>2.0325344952795934</v>
      </c>
      <c r="F3">
        <v>1</v>
      </c>
    </row>
    <row r="4" spans="1:6" x14ac:dyDescent="0.25">
      <c r="A4">
        <v>202</v>
      </c>
      <c r="B4">
        <v>13.144</v>
      </c>
      <c r="C4">
        <v>11.512</v>
      </c>
      <c r="D4">
        <v>2.2236831683168319</v>
      </c>
      <c r="E4">
        <v>2.2208712871287131</v>
      </c>
      <c r="F4">
        <v>1</v>
      </c>
    </row>
    <row r="5" spans="1:6" x14ac:dyDescent="0.25">
      <c r="A5">
        <v>404</v>
      </c>
      <c r="B5">
        <v>12.807692307692308</v>
      </c>
      <c r="C5">
        <v>10.961538461538462</v>
      </c>
      <c r="D5">
        <v>2.3030559786747906</v>
      </c>
      <c r="E5">
        <v>2.342897943640518</v>
      </c>
      <c r="F5">
        <v>1</v>
      </c>
    </row>
    <row r="6" spans="1:6" x14ac:dyDescent="0.25">
      <c r="A6">
        <v>813</v>
      </c>
      <c r="B6">
        <v>16.069230769230771</v>
      </c>
      <c r="C6">
        <v>13.153846153846153</v>
      </c>
      <c r="D6">
        <v>3.3649020720976441</v>
      </c>
      <c r="E6">
        <v>3.3656495411107956</v>
      </c>
      <c r="F6">
        <v>1</v>
      </c>
    </row>
    <row r="7" spans="1:6" x14ac:dyDescent="0.25">
      <c r="A7">
        <v>1340</v>
      </c>
      <c r="B7">
        <v>17.507142857142856</v>
      </c>
      <c r="C7">
        <v>14.328571428571429</v>
      </c>
      <c r="D7">
        <v>4.0126332622601275</v>
      </c>
      <c r="E7">
        <v>4.1553464818763324</v>
      </c>
      <c r="F7">
        <v>1</v>
      </c>
    </row>
    <row r="8" spans="1:6" x14ac:dyDescent="0.25">
      <c r="A8">
        <v>1653</v>
      </c>
      <c r="B8">
        <v>21.4</v>
      </c>
      <c r="C8">
        <v>17.069230769230771</v>
      </c>
      <c r="D8">
        <v>5.0105077016147801</v>
      </c>
      <c r="E8">
        <v>5.0488459211689705</v>
      </c>
      <c r="F8">
        <v>1</v>
      </c>
    </row>
    <row r="9" spans="1:6" x14ac:dyDescent="0.25">
      <c r="A9">
        <v>2066</v>
      </c>
      <c r="B9">
        <v>23.069230769230771</v>
      </c>
      <c r="C9">
        <v>17.415384615384614</v>
      </c>
      <c r="D9">
        <v>5.7783267555290792</v>
      </c>
      <c r="E9">
        <v>5.8169390870504136</v>
      </c>
      <c r="F9">
        <v>1</v>
      </c>
    </row>
    <row r="10" spans="1:6" x14ac:dyDescent="0.25">
      <c r="A10">
        <v>2474</v>
      </c>
      <c r="B10">
        <v>26.725000000000001</v>
      </c>
      <c r="C10">
        <v>20.65</v>
      </c>
      <c r="D10">
        <v>7.008400700619779</v>
      </c>
      <c r="E10">
        <v>7.0914948800862305</v>
      </c>
      <c r="F10">
        <v>1</v>
      </c>
    </row>
    <row r="11" spans="1:6" x14ac:dyDescent="0.25">
      <c r="B11">
        <f>B2/D2</f>
        <v>5.7526756384444209</v>
      </c>
    </row>
    <row r="12" spans="1:6" x14ac:dyDescent="0.25">
      <c r="B12">
        <f t="shared" ref="B12:B17" si="0">B3/D3</f>
        <v>5.9792291714747288</v>
      </c>
    </row>
    <row r="13" spans="1:6" x14ac:dyDescent="0.25">
      <c r="B13">
        <f t="shared" si="0"/>
        <v>5.9109140129657334</v>
      </c>
    </row>
    <row r="14" spans="1:6" x14ac:dyDescent="0.25">
      <c r="B14">
        <f t="shared" si="0"/>
        <v>5.5611728183272504</v>
      </c>
    </row>
    <row r="15" spans="1:6" x14ac:dyDescent="0.25">
      <c r="B15">
        <f t="shared" si="0"/>
        <v>4.7755418805437575</v>
      </c>
    </row>
    <row r="16" spans="1:6" x14ac:dyDescent="0.25">
      <c r="B16">
        <f t="shared" si="0"/>
        <v>4.3630059646372734</v>
      </c>
    </row>
    <row r="17" spans="2:2" x14ac:dyDescent="0.25">
      <c r="B17">
        <f t="shared" si="0"/>
        <v>4.2710242702756913</v>
      </c>
    </row>
    <row r="18" spans="2:2" x14ac:dyDescent="0.25">
      <c r="B18">
        <f>B9/D9</f>
        <v>3.9923721425335854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Bandwidth</vt:lpstr>
      <vt:lpstr>Bandwidth vs Oracle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2015-06-05T18:17:20Z</dcterms:created>
  <dcterms:modified xsi:type="dcterms:W3CDTF">2019-08-25T09:47:52Z</dcterms:modified>
</cp:coreProperties>
</file>