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Entropy\Real Data\Multiplicative\"/>
    </mc:Choice>
  </mc:AlternateContent>
  <xr:revisionPtr revIDLastSave="0" documentId="13_ncr:1_{64144277-873D-4A3E-8056-8C9515392F17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Pivot" sheetId="4" r:id="rId2"/>
    <sheet name="Bandwidth" sheetId="3" r:id="rId3"/>
    <sheet name="Bandwidth Relative to Oracle" sheetId="5" r:id="rId4"/>
  </sheets>
  <definedNames>
    <definedName name="_xlnm._FilterDatabase" localSheetId="0" hidden="1">Data!$A$1:$K$46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2" i="5"/>
  <c r="C2" i="5"/>
  <c r="D2" i="5"/>
  <c r="E2" i="5"/>
  <c r="F2" i="5"/>
</calcChain>
</file>

<file path=xl/sharedStrings.xml><?xml version="1.0" encoding="utf-8"?>
<sst xmlns="http://schemas.openxmlformats.org/spreadsheetml/2006/main" count="143" uniqueCount="22">
  <si>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</si>
  <si>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</si>
  <si>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</si>
  <si>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</si>
  <si>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</si>
  <si>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</si>
  <si>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</si>
  <si>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</si>
  <si>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</si>
  <si>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</si>
  <si>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</si>
  <si>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</si>
  <si>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Multiplicative0.0045</t>
  </si>
  <si>
    <t>Oracle Vector</t>
  </si>
  <si>
    <t>Value</t>
  </si>
  <si>
    <t>Vector</t>
  </si>
  <si>
    <t>Dist L1</t>
  </si>
  <si>
    <t>Row Labels</t>
  </si>
  <si>
    <t>Grand Total</t>
  </si>
  <si>
    <t>Sum of Bandwidth</t>
  </si>
  <si>
    <t>Column Labels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</si>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</sst>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8761336258453654"/>
                  <c:y val="-1.3982171645253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Bandwidth!$B$2:$B$12</c:f>
              <c:numCache>
                <c:formatCode>General</c:formatCode>
                <c:ptCount val="11"/>
                <c:pt idx="0">
                  <c:v>156416</c:v>
                </c:pt>
                <c:pt idx="1">
                  <c:v>253980</c:v>
                </c:pt>
                <c:pt idx="2">
                  <c:v>469448</c:v>
                </c:pt>
                <c:pt idx="3">
                  <c:v>741744</c:v>
                </c:pt>
                <c:pt idx="4">
                  <c:v>1585350</c:v>
                </c:pt>
                <c:pt idx="5">
                  <c:v>2784520</c:v>
                </c:pt>
                <c:pt idx="6">
                  <c:v>3530808</c:v>
                </c:pt>
                <c:pt idx="7">
                  <c:v>5260036</c:v>
                </c:pt>
                <c:pt idx="8">
                  <c:v>7332936</c:v>
                </c:pt>
                <c:pt idx="9">
                  <c:v>9988276</c:v>
                </c:pt>
                <c:pt idx="10">
                  <c:v>12322632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2-4408-9FB7-8751D17C8FF7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9302732946718593"/>
                  <c:y val="3.09376039610381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Bandwidth!$C$2:$C$12</c:f>
              <c:numCache>
                <c:formatCode>General</c:formatCode>
                <c:ptCount val="11"/>
                <c:pt idx="0">
                  <c:v>131872</c:v>
                </c:pt>
                <c:pt idx="1">
                  <c:v>251328</c:v>
                </c:pt>
                <c:pt idx="2">
                  <c:v>351884</c:v>
                </c:pt>
                <c:pt idx="3">
                  <c:v>645592</c:v>
                </c:pt>
                <c:pt idx="4">
                  <c:v>1305678</c:v>
                </c:pt>
                <c:pt idx="5">
                  <c:v>2181520</c:v>
                </c:pt>
                <c:pt idx="6">
                  <c:v>3058050</c:v>
                </c:pt>
                <c:pt idx="7">
                  <c:v>3755988</c:v>
                </c:pt>
                <c:pt idx="8">
                  <c:v>4755028</c:v>
                </c:pt>
                <c:pt idx="9">
                  <c:v>6521322</c:v>
                </c:pt>
                <c:pt idx="10">
                  <c:v>7685544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2-4408-9FB7-8751D17C8FF7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ash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Bandwidth!$A$2:$A$12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Bandwidth!$D$2:$D$12</c:f>
              <c:numCache>
                <c:formatCode>General</c:formatCode>
                <c:ptCount val="11"/>
                <c:pt idx="0">
                  <c:v>25710</c:v>
                </c:pt>
                <c:pt idx="1">
                  <c:v>36169</c:v>
                </c:pt>
                <c:pt idx="2">
                  <c:v>64737</c:v>
                </c:pt>
                <c:pt idx="3">
                  <c:v>107300</c:v>
                </c:pt>
                <c:pt idx="4">
                  <c:v>278716</c:v>
                </c:pt>
                <c:pt idx="5">
                  <c:v>592056</c:v>
                </c:pt>
                <c:pt idx="6">
                  <c:v>862378</c:v>
                </c:pt>
                <c:pt idx="7">
                  <c:v>1283780</c:v>
                </c:pt>
                <c:pt idx="8">
                  <c:v>1759595</c:v>
                </c:pt>
                <c:pt idx="9">
                  <c:v>2527738</c:v>
                </c:pt>
                <c:pt idx="10">
                  <c:v>3223124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2-4408-9FB7-8751D17C8FF7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9022703695515383"/>
                  <c:y val="-1.8951884579678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Bandwidth!$E$2:$E$12</c:f>
              <c:numCache>
                <c:formatCode>General</c:formatCode>
                <c:ptCount val="11"/>
                <c:pt idx="0">
                  <c:v>25668</c:v>
                </c:pt>
                <c:pt idx="1">
                  <c:v>38035</c:v>
                </c:pt>
                <c:pt idx="2">
                  <c:v>60713</c:v>
                </c:pt>
                <c:pt idx="3">
                  <c:v>107206</c:v>
                </c:pt>
                <c:pt idx="4">
                  <c:v>294772</c:v>
                </c:pt>
                <c:pt idx="5">
                  <c:v>551991</c:v>
                </c:pt>
                <c:pt idx="6">
                  <c:v>845957</c:v>
                </c:pt>
                <c:pt idx="7">
                  <c:v>1263261</c:v>
                </c:pt>
                <c:pt idx="8">
                  <c:v>1734620</c:v>
                </c:pt>
                <c:pt idx="9">
                  <c:v>2496831</c:v>
                </c:pt>
                <c:pt idx="10">
                  <c:v>3223090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72-4408-9FB7-8751D17C8FF7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7775729437707977"/>
                  <c:y val="-5.39206247090091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Bandwidth!$A$2:$A$12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Bandwidth!$F$2:$F$12</c:f>
              <c:numCache>
                <c:formatCode>General</c:formatCode>
                <c:ptCount val="11"/>
                <c:pt idx="0">
                  <c:v>14040</c:v>
                </c:pt>
                <c:pt idx="1">
                  <c:v>20400</c:v>
                </c:pt>
                <c:pt idx="2">
                  <c:v>30300</c:v>
                </c:pt>
                <c:pt idx="3">
                  <c:v>60600</c:v>
                </c:pt>
                <c:pt idx="4">
                  <c:v>81300</c:v>
                </c:pt>
                <c:pt idx="5">
                  <c:v>134000</c:v>
                </c:pt>
                <c:pt idx="6">
                  <c:v>165300</c:v>
                </c:pt>
                <c:pt idx="7">
                  <c:v>165280</c:v>
                </c:pt>
                <c:pt idx="8">
                  <c:v>148440</c:v>
                </c:pt>
                <c:pt idx="9">
                  <c:v>153950</c:v>
                </c:pt>
                <c:pt idx="10">
                  <c:v>178900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72-4408-9FB7-8751D17C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'Bandwidth Relative to Oracle'!$B$1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61336258453654"/>
                  <c:y val="-1.3982171645253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'Bandwidth Relative to Oracle'!$A$2:$A$12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'Bandwidth Relative to Oracle'!$B$2:$B$12</c:f>
              <c:numCache>
                <c:formatCode>General</c:formatCode>
                <c:ptCount val="11"/>
                <c:pt idx="0">
                  <c:v>11.140740740740741</c:v>
                </c:pt>
                <c:pt idx="1">
                  <c:v>12.45</c:v>
                </c:pt>
                <c:pt idx="2">
                  <c:v>15.493333333333334</c:v>
                </c:pt>
                <c:pt idx="3">
                  <c:v>12.24</c:v>
                </c:pt>
                <c:pt idx="4">
                  <c:v>19.5</c:v>
                </c:pt>
                <c:pt idx="5">
                  <c:v>20.78</c:v>
                </c:pt>
                <c:pt idx="6">
                  <c:v>21.36</c:v>
                </c:pt>
                <c:pt idx="7">
                  <c:v>31.824999999999999</c:v>
                </c:pt>
                <c:pt idx="8">
                  <c:v>49.4</c:v>
                </c:pt>
                <c:pt idx="9">
                  <c:v>64.88</c:v>
                </c:pt>
                <c:pt idx="10">
                  <c:v>68.88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2-445D-B05C-DB6957E8D2D5}"/>
            </c:ext>
          </c:extLst>
        </c:ser>
        <c:ser>
          <c:idx val="1"/>
          <c:order val="1"/>
          <c:tx>
            <c:strRef>
              <c:f>'Bandwidth Relative to Oracle'!$C$1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02732946718593"/>
                  <c:y val="3.09376039610381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'Bandwidth Relative to Oracle'!$A$2:$A$12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'Bandwidth Relative to Oracle'!$C$2:$C$12</c:f>
              <c:numCache>
                <c:formatCode>General</c:formatCode>
                <c:ptCount val="11"/>
                <c:pt idx="0">
                  <c:v>9.3925925925925924</c:v>
                </c:pt>
                <c:pt idx="1">
                  <c:v>12.32</c:v>
                </c:pt>
                <c:pt idx="2">
                  <c:v>11.613333333333333</c:v>
                </c:pt>
                <c:pt idx="3">
                  <c:v>10.653333333333334</c:v>
                </c:pt>
                <c:pt idx="4">
                  <c:v>16.059999999999999</c:v>
                </c:pt>
                <c:pt idx="5">
                  <c:v>16.28</c:v>
                </c:pt>
                <c:pt idx="6">
                  <c:v>18.5</c:v>
                </c:pt>
                <c:pt idx="7">
                  <c:v>22.725000000000001</c:v>
                </c:pt>
                <c:pt idx="8">
                  <c:v>32.033333333333331</c:v>
                </c:pt>
                <c:pt idx="9">
                  <c:v>42.36</c:v>
                </c:pt>
                <c:pt idx="10">
                  <c:v>42.96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2-445D-B05C-DB6957E8D2D5}"/>
            </c:ext>
          </c:extLst>
        </c:ser>
        <c:ser>
          <c:idx val="2"/>
          <c:order val="2"/>
          <c:tx>
            <c:strRef>
              <c:f>'Bandwidth Relative to Oracle'!$D$1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'Bandwidth Relative to Oracle'!$A$2:$A$12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'Bandwidth Relative to Oracle'!$D$2:$D$12</c:f>
              <c:numCache>
                <c:formatCode>General</c:formatCode>
                <c:ptCount val="11"/>
                <c:pt idx="0">
                  <c:v>1.8311965811965811</c:v>
                </c:pt>
                <c:pt idx="1">
                  <c:v>1.7729901960784313</c:v>
                </c:pt>
                <c:pt idx="2">
                  <c:v>2.1365346534653464</c:v>
                </c:pt>
                <c:pt idx="3">
                  <c:v>1.7706270627062706</c:v>
                </c:pt>
                <c:pt idx="4">
                  <c:v>3.4282410824108243</c:v>
                </c:pt>
                <c:pt idx="5">
                  <c:v>4.4183283582089556</c:v>
                </c:pt>
                <c:pt idx="6">
                  <c:v>5.2170477918935267</c:v>
                </c:pt>
                <c:pt idx="7">
                  <c:v>7.7673039690222652</c:v>
                </c:pt>
                <c:pt idx="8">
                  <c:v>11.853914039342495</c:v>
                </c:pt>
                <c:pt idx="9">
                  <c:v>16.419214030529393</c:v>
                </c:pt>
                <c:pt idx="10">
                  <c:v>18.016344326439352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B2-445D-B05C-DB6957E8D2D5}"/>
            </c:ext>
          </c:extLst>
        </c:ser>
        <c:ser>
          <c:idx val="3"/>
          <c:order val="3"/>
          <c:tx>
            <c:strRef>
              <c:f>'Bandwidth Relative to Oracle'!$E$1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22703695515383"/>
                  <c:y val="-1.8951884579678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'Bandwidth Relative to Oracle'!$A$2:$A$12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'Bandwidth Relative to Oracle'!$E$2:$E$12</c:f>
              <c:numCache>
                <c:formatCode>General</c:formatCode>
                <c:ptCount val="11"/>
                <c:pt idx="0">
                  <c:v>1.8282051282051281</c:v>
                </c:pt>
                <c:pt idx="1">
                  <c:v>1.8644607843137255</c:v>
                </c:pt>
                <c:pt idx="2">
                  <c:v>2.0037293729372938</c:v>
                </c:pt>
                <c:pt idx="3">
                  <c:v>1.7690759075907592</c:v>
                </c:pt>
                <c:pt idx="4">
                  <c:v>3.6257318573185731</c:v>
                </c:pt>
                <c:pt idx="5">
                  <c:v>4.1193358208955226</c:v>
                </c:pt>
                <c:pt idx="6">
                  <c:v>5.1177071990320631</c:v>
                </c:pt>
                <c:pt idx="7">
                  <c:v>7.6431570667957409</c:v>
                </c:pt>
                <c:pt idx="8">
                  <c:v>11.685664241444355</c:v>
                </c:pt>
                <c:pt idx="9">
                  <c:v>16.218454043520623</c:v>
                </c:pt>
                <c:pt idx="10">
                  <c:v>18.016154276131918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B2-445D-B05C-DB6957E8D2D5}"/>
            </c:ext>
          </c:extLst>
        </c:ser>
        <c:ser>
          <c:idx val="4"/>
          <c:order val="4"/>
          <c:tx>
            <c:strRef>
              <c:f>'Bandwidth Relative to Oracle'!$F$1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75729437707977"/>
                  <c:y val="-5.39206247090091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'Bandwidth Relative to Oracle'!$A$2:$A$12</c:f>
              <c:numCache>
                <c:formatCode>General</c:formatCode>
                <c:ptCount val="11"/>
                <c:pt idx="0">
                  <c:v>52</c:v>
                </c:pt>
                <c:pt idx="1">
                  <c:v>102</c:v>
                </c:pt>
                <c:pt idx="2">
                  <c:v>202</c:v>
                </c:pt>
                <c:pt idx="3">
                  <c:v>404</c:v>
                </c:pt>
                <c:pt idx="4">
                  <c:v>813</c:v>
                </c:pt>
                <c:pt idx="5">
                  <c:v>1340</c:v>
                </c:pt>
                <c:pt idx="6">
                  <c:v>1653</c:v>
                </c:pt>
                <c:pt idx="7">
                  <c:v>2066</c:v>
                </c:pt>
                <c:pt idx="8">
                  <c:v>2474</c:v>
                </c:pt>
                <c:pt idx="9">
                  <c:v>3079</c:v>
                </c:pt>
                <c:pt idx="10">
                  <c:v>3578</c:v>
                </c:pt>
              </c:numCache>
            </c:numRef>
          </c:xVal>
          <c:yVal>
            <c:numRef>
              <c:f>'Bandwidth Relative to Oracle'!$F$2:$F$12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B2-445D-B05C-DB6957E8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 to Oracle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161925</xdr:rowOff>
    </xdr:from>
    <xdr:to>
      <xdr:col>24</xdr:col>
      <xdr:colOff>19050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986D1-DAB4-44CD-B4DD-8FCA0B9F0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76200</xdr:rowOff>
    </xdr:from>
    <xdr:to>
      <xdr:col>24</xdr:col>
      <xdr:colOff>314325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00F61-D8F5-4130-8D9E-366C140D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14.605745370369" createdVersion="6" refreshedVersion="6" minRefreshableVersion="3" recordCount="55" xr:uid="{89D30D20-01EE-4EA6-9182-41DA31A56C2F}">
  <cacheSource type="worksheet">
    <worksheetSource ref="A1:K56" sheet="Data"/>
  </cacheSource>
  <cacheFields count="11">
    <cacheField name="LoopIndex" numFmtId="0">
      <sharedItems containsSemiMixedTypes="0" containsString="0" containsNumber="1" containsInteger="1" minValue="2000" maxValue="2000"/>
    </cacheField>
    <cacheField name="Monitoring Scheme" numFmtId="0">
      <sharedItems count="5">
        <s v="Oracle"/>
        <s v="Oracle Vector"/>
        <s v="Value"/>
        <s v="Vector"/>
        <s v="Dist L1"/>
      </sharedItems>
    </cacheField>
    <cacheField name="Vector Length" numFmtId="0">
      <sharedItems containsSemiMixedTypes="0" containsString="0" containsNumber="1" containsInteger="1" minValue="52" maxValue="3578" count="11">
        <n v="52"/>
        <n v="102"/>
        <n v="202"/>
        <n v="404"/>
        <n v="813"/>
        <n v="1340"/>
        <n v="1653"/>
        <n v="2066"/>
        <n v="2474"/>
        <n v="3079"/>
        <n v="3578"/>
      </sharedItems>
    </cacheField>
    <cacheField name="# Nodes" numFmtId="0">
      <sharedItems containsSemiMixedTypes="0" containsString="0" containsNumber="1" containsInteger="1" minValue="5" maxValue="5"/>
    </cacheField>
    <cacheField name="Approximation" numFmtId="0">
      <sharedItems/>
    </cacheField>
    <cacheField name="Bandwidth" numFmtId="0">
      <sharedItems containsSemiMixedTypes="0" containsString="0" containsNumber="1" containsInteger="1" minValue="14040" maxValue="12322632"/>
    </cacheField>
    <cacheField name="# Messages" numFmtId="0">
      <sharedItems containsSemiMixedTypes="0" containsString="0" containsNumber="1" containsInteger="1" minValue="50" maxValue="4903"/>
    </cacheField>
    <cacheField name="# Full Syncs" numFmtId="0">
      <sharedItems containsSemiMixedTypes="0" containsString="0" containsNumber="1" containsInteger="1" minValue="5" maxValue="90"/>
    </cacheField>
    <cacheField name="Lower-Bound" numFmtId="0">
      <sharedItems containsSemiMixedTypes="0" containsString="0" containsNumber="1" minValue="3.2617710751403499" maxValue="7.4760484403037699"/>
    </cacheField>
    <cacheField name="Function's Value" numFmtId="0">
      <sharedItems containsSemiMixedTypes="0" containsString="0" containsNumber="1" minValue="3.2803328589720402" maxValue="7.5022533628678003"/>
    </cacheField>
    <cacheField name="Upper-Bound" numFmtId="0">
      <sharedItems containsSemiMixedTypes="0" containsString="0" containsNumber="1" minValue="3.2912597136900898" maxValue="7.54363702489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2000"/>
    <x v="0"/>
    <x v="0"/>
    <n v="5"/>
    <s v="Multiplicative0.0045"/>
    <n v="14040"/>
    <n v="270"/>
    <n v="27"/>
    <n v="3.2617710751403499"/>
    <n v="3.2803328589720402"/>
    <n v="3.2912597136900898"/>
  </r>
  <r>
    <n v="2000"/>
    <x v="1"/>
    <x v="0"/>
    <n v="5"/>
    <s v="Multiplicative0.0045"/>
    <n v="131872"/>
    <n v="3069"/>
    <n v="29"/>
    <n v="3.2666991372447201"/>
    <n v="3.2803328589720402"/>
    <n v="3.2962323288421098"/>
  </r>
  <r>
    <n v="2000"/>
    <x v="2"/>
    <x v="0"/>
    <n v="5"/>
    <s v="Multiplicative0.0045"/>
    <n v="25668"/>
    <n v="4074"/>
    <n v="44"/>
    <n v="3.2678709208368102"/>
    <n v="3.2803328589720402"/>
    <n v="3.2974147061582801"/>
  </r>
  <r>
    <n v="2000"/>
    <x v="3"/>
    <x v="0"/>
    <n v="5"/>
    <s v="Multiplicative0.0045"/>
    <n v="156416"/>
    <n v="3648"/>
    <n v="37"/>
    <n v="3.2678709208368102"/>
    <n v="3.2803328589720402"/>
    <n v="3.2974147061582801"/>
  </r>
  <r>
    <n v="2000"/>
    <x v="4"/>
    <x v="0"/>
    <n v="5"/>
    <s v="Multiplicative0.0045"/>
    <n v="25710"/>
    <n v="4130"/>
    <n v="44"/>
    <n v="3.2678709208368102"/>
    <n v="3.2803328589720402"/>
    <n v="3.2974147061582801"/>
  </r>
  <r>
    <n v="2000"/>
    <x v="0"/>
    <x v="1"/>
    <n v="5"/>
    <s v="Multiplicative0.0045"/>
    <n v="20400"/>
    <n v="200"/>
    <n v="20"/>
    <n v="3.9511417275082601"/>
    <n v="3.96923933453732"/>
    <n v="3.9868627476464602"/>
  </r>
  <r>
    <n v="2000"/>
    <x v="1"/>
    <x v="1"/>
    <n v="5"/>
    <s v="Multiplicative0.0045"/>
    <n v="251328"/>
    <n v="2994"/>
    <n v="25"/>
    <n v="3.9454633215557"/>
    <n v="3.96923933453732"/>
    <n v="3.9811330050253102"/>
  </r>
  <r>
    <n v="2000"/>
    <x v="2"/>
    <x v="1"/>
    <n v="5"/>
    <s v="Multiplicative0.0045"/>
    <n v="38035"/>
    <n v="3394"/>
    <n v="35"/>
    <n v="3.9491557702268301"/>
    <n v="3.96923933453732"/>
    <n v="3.98485883595465"/>
  </r>
  <r>
    <n v="2000"/>
    <x v="3"/>
    <x v="1"/>
    <n v="5"/>
    <s v="Multiplicative0.0045"/>
    <n v="253980"/>
    <n v="3018"/>
    <n v="25"/>
    <n v="3.95003920695767"/>
    <n v="3.96923933453732"/>
    <n v="3.98575025955699"/>
  </r>
  <r>
    <n v="2000"/>
    <x v="4"/>
    <x v="1"/>
    <n v="5"/>
    <s v="Multiplicative0.0045"/>
    <n v="36169"/>
    <n v="3578"/>
    <n v="33"/>
    <n v="3.9491557702268301"/>
    <n v="3.96923933453732"/>
    <n v="3.98485883595465"/>
  </r>
  <r>
    <n v="2000"/>
    <x v="0"/>
    <x v="2"/>
    <n v="5"/>
    <s v="Multiplicative0.0045"/>
    <n v="30300"/>
    <n v="150"/>
    <n v="15"/>
    <n v="4.64224894923648"/>
    <n v="4.6589359500221796"/>
    <n v="4.6842180507363604"/>
  </r>
  <r>
    <n v="2000"/>
    <x v="1"/>
    <x v="2"/>
    <n v="5"/>
    <s v="Multiplicative0.0045"/>
    <n v="351884"/>
    <n v="2123"/>
    <n v="17"/>
    <n v="4.6444563223727"/>
    <n v="4.6589359500221796"/>
    <n v="4.6864453800335202"/>
  </r>
  <r>
    <n v="2000"/>
    <x v="2"/>
    <x v="2"/>
    <n v="5"/>
    <s v="Multiplicative0.0045"/>
    <n v="60713"/>
    <n v="3073"/>
    <n v="29"/>
    <n v="4.6349527893716997"/>
    <n v="4.6589359500221796"/>
    <n v="4.6768559286025804"/>
  </r>
  <r>
    <n v="2000"/>
    <x v="3"/>
    <x v="2"/>
    <n v="5"/>
    <s v="Multiplicative0.0045"/>
    <n v="469448"/>
    <n v="2815"/>
    <n v="24"/>
    <n v="4.6291409454261299"/>
    <n v="4.6589359500221796"/>
    <n v="4.6709915416178198"/>
  </r>
  <r>
    <n v="2000"/>
    <x v="4"/>
    <x v="2"/>
    <n v="5"/>
    <s v="Multiplicative0.0045"/>
    <n v="64737"/>
    <n v="3072"/>
    <n v="31"/>
    <n v="4.6388540848839499"/>
    <n v="4.6589359500221796"/>
    <n v="4.6807924944911301"/>
  </r>
  <r>
    <n v="2000"/>
    <x v="0"/>
    <x v="3"/>
    <n v="5"/>
    <s v="Multiplicative0.0045"/>
    <n v="60600"/>
    <n v="150"/>
    <n v="15"/>
    <n v="5.3162437458010903"/>
    <n v="5.3487394537026596"/>
    <n v="5.3643062206501204"/>
  </r>
  <r>
    <n v="2000"/>
    <x v="1"/>
    <x v="3"/>
    <n v="5"/>
    <s v="Multiplicative0.0045"/>
    <n v="645592"/>
    <n v="1951"/>
    <n v="16"/>
    <n v="5.3366550002316799"/>
    <n v="5.3487394537026596"/>
    <n v="5.3849020067631601"/>
  </r>
  <r>
    <n v="2000"/>
    <x v="2"/>
    <x v="3"/>
    <n v="5"/>
    <s v="Multiplicative0.0045"/>
    <n v="107206"/>
    <n v="3047"/>
    <n v="26"/>
    <n v="5.3253436646902097"/>
    <n v="5.3487394537026596"/>
    <n v="5.3734884090219097"/>
  </r>
  <r>
    <n v="2000"/>
    <x v="3"/>
    <x v="3"/>
    <n v="5"/>
    <s v="Multiplicative0.0045"/>
    <n v="741744"/>
    <n v="2227"/>
    <n v="16"/>
    <n v="5.3253436646902097"/>
    <n v="5.3487394537026596"/>
    <n v="5.3734884090219097"/>
  </r>
  <r>
    <n v="2000"/>
    <x v="4"/>
    <x v="3"/>
    <n v="5"/>
    <s v="Multiplicative0.0045"/>
    <n v="107300"/>
    <n v="3171"/>
    <n v="26"/>
    <n v="5.3231667867354799"/>
    <n v="5.3487394537026596"/>
    <n v="5.3712918506035097"/>
  </r>
  <r>
    <n v="2000"/>
    <x v="0"/>
    <x v="4"/>
    <n v="5"/>
    <s v="Multiplicative0.0045"/>
    <n v="81300"/>
    <n v="100"/>
    <n v="10"/>
    <n v="6.0136319690199098"/>
    <n v="6.0384066917476904"/>
    <n v="6.0679993097744802"/>
  </r>
  <r>
    <n v="2000"/>
    <x v="1"/>
    <x v="4"/>
    <n v="5"/>
    <s v="Multiplicative0.0045"/>
    <n v="1305678"/>
    <n v="1945"/>
    <n v="14"/>
    <n v="6.0074572938940101"/>
    <n v="6.0384066917476904"/>
    <n v="6.0617688113676902"/>
  </r>
  <r>
    <n v="2000"/>
    <x v="2"/>
    <x v="4"/>
    <n v="5"/>
    <s v="Multiplicative0.0045"/>
    <n v="294772"/>
    <n v="3120"/>
    <n v="36"/>
    <n v="5.9998967914097099"/>
    <n v="6.0384066917476904"/>
    <n v="6.0541399567765497"/>
  </r>
  <r>
    <n v="2000"/>
    <x v="3"/>
    <x v="4"/>
    <n v="5"/>
    <s v="Multiplicative0.0045"/>
    <n v="1585350"/>
    <n v="2352"/>
    <n v="16"/>
    <n v="6.0215732838213496"/>
    <n v="6.0384066917476904"/>
    <n v="6.0760124194862302"/>
  </r>
  <r>
    <n v="2000"/>
    <x v="4"/>
    <x v="4"/>
    <n v="5"/>
    <s v="Multiplicative0.0045"/>
    <n v="278716"/>
    <n v="3337"/>
    <n v="34"/>
    <n v="6.0019945055164197"/>
    <n v="6.0384066917476904"/>
    <n v="6.0562566356516703"/>
  </r>
  <r>
    <n v="2000"/>
    <x v="0"/>
    <x v="5"/>
    <n v="5"/>
    <s v="Multiplicative0.0045"/>
    <n v="134000"/>
    <n v="100"/>
    <n v="10"/>
    <n v="6.48862055583181"/>
    <n v="6.5216283726162203"/>
    <n v="6.5472821178634399"/>
  </r>
  <r>
    <n v="2000"/>
    <x v="1"/>
    <x v="5"/>
    <n v="5"/>
    <s v="Multiplicative0.0045"/>
    <n v="2181520"/>
    <n v="1977"/>
    <n v="11"/>
    <n v="6.4992811908278396"/>
    <n v="6.5216283726162203"/>
    <n v="6.5580391322818299"/>
  </r>
  <r>
    <n v="2000"/>
    <x v="3"/>
    <x v="5"/>
    <n v="5"/>
    <s v="Multiplicative0.0045"/>
    <n v="2784520"/>
    <n v="2508"/>
    <n v="14"/>
    <n v="6.49050246006147"/>
    <n v="6.5216283726162203"/>
    <n v="6.5491810357928104"/>
  </r>
  <r>
    <n v="2000"/>
    <x v="2"/>
    <x v="5"/>
    <n v="5"/>
    <s v="Multiplicative0.0045"/>
    <n v="551991"/>
    <n v="3823"/>
    <n v="41"/>
    <n v="6.4822522669356601"/>
    <n v="6.5216283726162203"/>
    <n v="6.5408562552856599"/>
  </r>
  <r>
    <n v="2000"/>
    <x v="4"/>
    <x v="5"/>
    <n v="5"/>
    <s v="Multiplicative0.0045"/>
    <n v="592056"/>
    <n v="3696"/>
    <n v="44"/>
    <n v="6.4859353980455898"/>
    <n v="6.5216283726162203"/>
    <n v="6.5445726844166696"/>
  </r>
  <r>
    <n v="2000"/>
    <x v="0"/>
    <x v="6"/>
    <n v="5"/>
    <s v="Multiplicative0.0045"/>
    <n v="165300"/>
    <n v="100"/>
    <n v="10"/>
    <n v="6.6913774098643604"/>
    <n v="6.7275278646299901"/>
    <n v="6.7518720323543402"/>
  </r>
  <r>
    <n v="2000"/>
    <x v="1"/>
    <x v="6"/>
    <n v="5"/>
    <s v="Multiplicative0.0045"/>
    <n v="3058050"/>
    <n v="2247"/>
    <n v="14"/>
    <n v="6.6984397375953897"/>
    <n v="6.7275278646299901"/>
    <n v="6.7589982083521498"/>
  </r>
  <r>
    <n v="2000"/>
    <x v="3"/>
    <x v="6"/>
    <n v="5"/>
    <s v="Multiplicative0.0045"/>
    <n v="3530808"/>
    <n v="2588"/>
    <n v="12"/>
    <n v="6.6875841488071197"/>
    <n v="6.7275278646299901"/>
    <n v="6.7480444776260704"/>
  </r>
  <r>
    <n v="2000"/>
    <x v="2"/>
    <x v="6"/>
    <n v="5"/>
    <s v="Multiplicative0.0045"/>
    <n v="845957"/>
    <n v="4354"/>
    <n v="51"/>
    <n v="6.6963083569934003"/>
    <n v="6.7275278646299901"/>
    <n v="6.7568475586136296"/>
  </r>
  <r>
    <n v="2000"/>
    <x v="4"/>
    <x v="6"/>
    <n v="5"/>
    <s v="Multiplicative0.0045"/>
    <n v="862378"/>
    <n v="4238"/>
    <n v="52"/>
    <n v="6.6885405441899"/>
    <n v="6.7275278646299901"/>
    <n v="6.7490095194763899"/>
  </r>
  <r>
    <n v="2000"/>
    <x v="0"/>
    <x v="7"/>
    <n v="5"/>
    <s v="Multiplicative0.0045"/>
    <n v="165280"/>
    <n v="80"/>
    <n v="8"/>
    <n v="6.9061216534894703"/>
    <n v="6.94917785667079"/>
    <n v="6.9685577106279997"/>
  </r>
  <r>
    <n v="2000"/>
    <x v="1"/>
    <x v="7"/>
    <n v="5"/>
    <s v="Multiplicative0.0045"/>
    <n v="3755988"/>
    <n v="2196"/>
    <n v="15"/>
    <n v="6.9228077112803597"/>
    <n v="6.94917785667079"/>
    <n v="6.9853946217791201"/>
  </r>
  <r>
    <n v="2000"/>
    <x v="2"/>
    <x v="7"/>
    <n v="5"/>
    <s v="Multiplicative0.0045"/>
    <n v="1263261"/>
    <n v="4603"/>
    <n v="61"/>
    <n v="6.9055835086163704"/>
    <n v="6.94917785667079"/>
    <n v="6.9680147005576503"/>
  </r>
  <r>
    <n v="2000"/>
    <x v="3"/>
    <x v="7"/>
    <n v="5"/>
    <s v="Multiplicative0.0045"/>
    <n v="5260036"/>
    <n v="3091"/>
    <n v="14"/>
    <n v="6.9266501513022796"/>
    <n v="6.94917785667079"/>
    <n v="6.9892718000835101"/>
  </r>
  <r>
    <n v="2000"/>
    <x v="4"/>
    <x v="7"/>
    <n v="5"/>
    <s v="Multiplicative0.0045"/>
    <n v="1283780"/>
    <n v="4452"/>
    <n v="62"/>
    <n v="6.9068650257127002"/>
    <n v="6.94917785667079"/>
    <n v="6.9693078034439102"/>
  </r>
  <r>
    <n v="2000"/>
    <x v="0"/>
    <x v="8"/>
    <n v="5"/>
    <s v="Multiplicative0.0045"/>
    <n v="148440"/>
    <n v="60"/>
    <n v="6"/>
    <n v="7.08338137685947"/>
    <n v="7.1298569842658601"/>
    <n v="7.1474199829787404"/>
  </r>
  <r>
    <n v="2000"/>
    <x v="1"/>
    <x v="8"/>
    <n v="5"/>
    <s v="Multiplicative0.0045"/>
    <n v="4755028"/>
    <n v="2325"/>
    <n v="13"/>
    <n v="7.0943909554379703"/>
    <n v="7.1298569842658601"/>
    <n v="7.1585290956679399"/>
  </r>
  <r>
    <n v="2000"/>
    <x v="2"/>
    <x v="8"/>
    <n v="5"/>
    <s v="Multiplicative0.0045"/>
    <n v="1734620"/>
    <n v="4512"/>
    <n v="70"/>
    <n v="7.0922700989929597"/>
    <n v="7.1298569842658601"/>
    <n v="7.1563890652319699"/>
  </r>
  <r>
    <n v="2000"/>
    <x v="3"/>
    <x v="8"/>
    <n v="5"/>
    <s v="Multiplicative0.0045"/>
    <n v="7332936"/>
    <n v="3595"/>
    <n v="15"/>
    <n v="7.0992696852233896"/>
    <n v="7.1298569842658601"/>
    <n v="7.1634519325031496"/>
  </r>
  <r>
    <n v="2000"/>
    <x v="4"/>
    <x v="8"/>
    <n v="5"/>
    <s v="Multiplicative0.0045"/>
    <n v="1759595"/>
    <n v="4802"/>
    <n v="71"/>
    <n v="7.0918892661740296"/>
    <n v="7.1298569842658601"/>
    <n v="7.1560047894242196"/>
  </r>
  <r>
    <n v="2000"/>
    <x v="0"/>
    <x v="9"/>
    <n v="5"/>
    <s v="Multiplicative0.0045"/>
    <n v="153950"/>
    <n v="50"/>
    <n v="5"/>
    <n v="7.3305440296048996"/>
    <n v="7.3503265947893901"/>
    <n v="7.3968171549353299"/>
  </r>
  <r>
    <n v="2000"/>
    <x v="1"/>
    <x v="9"/>
    <n v="5"/>
    <s v="Multiplicative0.0045"/>
    <n v="6521322"/>
    <n v="2566"/>
    <n v="15"/>
    <n v="7.3101541927106002"/>
    <n v="7.3503265947893803"/>
    <n v="7.3762429799877403"/>
  </r>
  <r>
    <n v="2000"/>
    <x v="2"/>
    <x v="9"/>
    <n v="5"/>
    <s v="Multiplicative0.0045"/>
    <n v="2496831"/>
    <n v="4685"/>
    <n v="81"/>
    <n v="7.3021255911174503"/>
    <n v="7.3503265947893901"/>
    <n v="7.3681417943520602"/>
  </r>
  <r>
    <n v="2000"/>
    <x v="3"/>
    <x v="9"/>
    <n v="5"/>
    <s v="Multiplicative0.0045"/>
    <n v="9988276"/>
    <n v="3937"/>
    <n v="14"/>
    <n v="7.3297143037537102"/>
    <n v="7.3503265947893803"/>
    <n v="7.3959799277956799"/>
  </r>
  <r>
    <n v="2000"/>
    <x v="4"/>
    <x v="9"/>
    <n v="5"/>
    <s v="Multiplicative0.0045"/>
    <n v="2527738"/>
    <n v="4845"/>
    <n v="82"/>
    <n v="7.3011308414510596"/>
    <n v="7.3503265947893803"/>
    <n v="7.3671380514692002"/>
  </r>
  <r>
    <n v="2000"/>
    <x v="0"/>
    <x v="10"/>
    <n v="5"/>
    <s v="Multiplicative0.0045"/>
    <n v="178900"/>
    <n v="50"/>
    <n v="5"/>
    <n v="7.4760484403037699"/>
    <n v="7.5022533628678003"/>
    <n v="7.54363702489717"/>
  </r>
  <r>
    <n v="2000"/>
    <x v="1"/>
    <x v="10"/>
    <n v="5"/>
    <s v="Multiplicative0.0045"/>
    <n v="7685544"/>
    <n v="2595"/>
    <n v="18"/>
    <n v="7.4666466837024901"/>
    <n v="7.5022533628678003"/>
    <n v="7.5341502699941199"/>
  </r>
  <r>
    <n v="2000"/>
    <x v="2"/>
    <x v="10"/>
    <n v="5"/>
    <s v="Multiplicative0.0045"/>
    <n v="3223090"/>
    <n v="4867"/>
    <n v="90"/>
    <n v="7.4600204225667097"/>
    <n v="7.5022533628677897"/>
    <n v="7.5274641029314502"/>
  </r>
  <r>
    <n v="2000"/>
    <x v="3"/>
    <x v="10"/>
    <n v="5"/>
    <s v="Multiplicative0.0045"/>
    <n v="12322632"/>
    <n v="4165"/>
    <n v="16"/>
    <n v="7.4666466837024901"/>
    <n v="7.5022533628678003"/>
    <n v="7.5341502699941199"/>
  </r>
  <r>
    <n v="2000"/>
    <x v="4"/>
    <x v="10"/>
    <n v="5"/>
    <s v="Multiplicative0.0045"/>
    <n v="3223124"/>
    <n v="4903"/>
    <n v="90"/>
    <n v="7.45242510487674"/>
    <n v="7.5022533628678003"/>
    <n v="7.5198001183813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41B41-2E8E-4347-8B44-74AE921CFE7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6" firstHeaderRow="1" firstDataRow="2" firstDataCol="1"/>
  <pivotFields count="11">
    <pivotField showAll="0"/>
    <pivotField axis="axisCol" showAll="0">
      <items count="6">
        <item x="4"/>
        <item x="0"/>
        <item x="1"/>
        <item x="2"/>
        <item x="3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opLeftCell="A28" zoomScale="130" zoomScaleNormal="130" workbookViewId="0">
      <selection activeCell="C57" sqref="C5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2000</v>
      </c>
      <c r="B2" t="s">
        <v>11</v>
      </c>
      <c r="C2">
        <v>52</v>
      </c>
      <c r="D2">
        <v>5</v>
      </c>
      <c r="E2" t="s">
        <v>12</v>
      </c>
      <c r="F2">
        <v>14040</v>
      </c>
      <c r="G2">
        <v>270</v>
      </c>
      <c r="H2">
        <v>27</v>
      </c>
      <c r="I2">
        <v>3.2617710751403499</v>
      </c>
      <c r="J2">
        <v>3.2803328589720402</v>
      </c>
      <c r="K2">
        <v>3.2912597136900898</v>
      </c>
    </row>
    <row r="3" spans="1:11" x14ac:dyDescent="0.25">
      <c r="A3">
        <v>2000</v>
      </c>
      <c r="B3" t="s">
        <v>13</v>
      </c>
      <c r="C3">
        <v>52</v>
      </c>
      <c r="D3">
        <v>5</v>
      </c>
      <c r="E3" t="s">
        <v>12</v>
      </c>
      <c r="F3">
        <v>131872</v>
      </c>
      <c r="G3">
        <v>3069</v>
      </c>
      <c r="H3">
        <v>29</v>
      </c>
      <c r="I3">
        <v>3.2666991372447201</v>
      </c>
      <c r="J3">
        <v>3.2803328589720402</v>
      </c>
      <c r="K3">
        <v>3.2962323288421098</v>
      </c>
    </row>
    <row r="4" spans="1:11" x14ac:dyDescent="0.25">
      <c r="A4">
        <v>2000</v>
      </c>
      <c r="B4" t="s">
        <v>14</v>
      </c>
      <c r="C4">
        <v>52</v>
      </c>
      <c r="D4">
        <v>5</v>
      </c>
      <c r="E4" t="s">
        <v>12</v>
      </c>
      <c r="F4">
        <v>25668</v>
      </c>
      <c r="G4">
        <v>4074</v>
      </c>
      <c r="H4">
        <v>44</v>
      </c>
      <c r="I4">
        <v>3.2678709208368102</v>
      </c>
      <c r="J4">
        <v>3.2803328589720402</v>
      </c>
      <c r="K4">
        <v>3.2974147061582801</v>
      </c>
    </row>
    <row r="5" spans="1:11" x14ac:dyDescent="0.25">
      <c r="A5">
        <v>2000</v>
      </c>
      <c r="B5" t="s">
        <v>15</v>
      </c>
      <c r="C5">
        <v>52</v>
      </c>
      <c r="D5">
        <v>5</v>
      </c>
      <c r="E5" t="s">
        <v>12</v>
      </c>
      <c r="F5">
        <v>156416</v>
      </c>
      <c r="G5">
        <v>3648</v>
      </c>
      <c r="H5">
        <v>37</v>
      </c>
      <c r="I5">
        <v>3.2678709208368102</v>
      </c>
      <c r="J5">
        <v>3.2803328589720402</v>
      </c>
      <c r="K5">
        <v>3.2974147061582801</v>
      </c>
    </row>
    <row r="6" spans="1:11" x14ac:dyDescent="0.25">
      <c r="A6">
        <v>2000</v>
      </c>
      <c r="B6" t="s">
        <v>16</v>
      </c>
      <c r="C6">
        <v>52</v>
      </c>
      <c r="D6">
        <v>5</v>
      </c>
      <c r="E6" t="s">
        <v>12</v>
      </c>
      <c r="F6">
        <v>25710</v>
      </c>
      <c r="G6">
        <v>4130</v>
      </c>
      <c r="H6">
        <v>44</v>
      </c>
      <c r="I6">
        <v>3.2678709208368102</v>
      </c>
      <c r="J6">
        <v>3.2803328589720402</v>
      </c>
      <c r="K6">
        <v>3.2974147061582801</v>
      </c>
    </row>
    <row r="7" spans="1:11" x14ac:dyDescent="0.25">
      <c r="A7">
        <v>2000</v>
      </c>
      <c r="B7" t="s">
        <v>11</v>
      </c>
      <c r="C7">
        <v>102</v>
      </c>
      <c r="D7">
        <v>5</v>
      </c>
      <c r="E7" t="s">
        <v>12</v>
      </c>
      <c r="F7">
        <v>20400</v>
      </c>
      <c r="G7">
        <v>200</v>
      </c>
      <c r="H7">
        <v>20</v>
      </c>
      <c r="I7">
        <v>3.9511417275082601</v>
      </c>
      <c r="J7">
        <v>3.96923933453732</v>
      </c>
      <c r="K7">
        <v>3.9868627476464602</v>
      </c>
    </row>
    <row r="8" spans="1:11" x14ac:dyDescent="0.25">
      <c r="A8">
        <v>2000</v>
      </c>
      <c r="B8" t="s">
        <v>13</v>
      </c>
      <c r="C8">
        <v>102</v>
      </c>
      <c r="D8">
        <v>5</v>
      </c>
      <c r="E8" t="s">
        <v>12</v>
      </c>
      <c r="F8">
        <v>251328</v>
      </c>
      <c r="G8">
        <v>2994</v>
      </c>
      <c r="H8">
        <v>25</v>
      </c>
      <c r="I8">
        <v>3.9454633215557</v>
      </c>
      <c r="J8">
        <v>3.96923933453732</v>
      </c>
      <c r="K8">
        <v>3.9811330050253102</v>
      </c>
    </row>
    <row r="9" spans="1:11" x14ac:dyDescent="0.25">
      <c r="A9">
        <v>2000</v>
      </c>
      <c r="B9" t="s">
        <v>14</v>
      </c>
      <c r="C9">
        <v>102</v>
      </c>
      <c r="D9">
        <v>5</v>
      </c>
      <c r="E9" t="s">
        <v>12</v>
      </c>
      <c r="F9">
        <v>38035</v>
      </c>
      <c r="G9">
        <v>3394</v>
      </c>
      <c r="H9">
        <v>35</v>
      </c>
      <c r="I9">
        <v>3.9491557702268301</v>
      </c>
      <c r="J9">
        <v>3.96923933453732</v>
      </c>
      <c r="K9">
        <v>3.98485883595465</v>
      </c>
    </row>
    <row r="10" spans="1:11" x14ac:dyDescent="0.25">
      <c r="A10">
        <v>2000</v>
      </c>
      <c r="B10" t="s">
        <v>15</v>
      </c>
      <c r="C10">
        <v>102</v>
      </c>
      <c r="D10">
        <v>5</v>
      </c>
      <c r="E10" t="s">
        <v>12</v>
      </c>
      <c r="F10">
        <v>253980</v>
      </c>
      <c r="G10">
        <v>3018</v>
      </c>
      <c r="H10">
        <v>25</v>
      </c>
      <c r="I10">
        <v>3.95003920695767</v>
      </c>
      <c r="J10">
        <v>3.96923933453732</v>
      </c>
      <c r="K10">
        <v>3.98575025955699</v>
      </c>
    </row>
    <row r="11" spans="1:11" x14ac:dyDescent="0.25">
      <c r="A11">
        <v>2000</v>
      </c>
      <c r="B11" t="s">
        <v>16</v>
      </c>
      <c r="C11">
        <v>102</v>
      </c>
      <c r="D11">
        <v>5</v>
      </c>
      <c r="E11" t="s">
        <v>12</v>
      </c>
      <c r="F11">
        <v>36169</v>
      </c>
      <c r="G11">
        <v>3578</v>
      </c>
      <c r="H11">
        <v>33</v>
      </c>
      <c r="I11">
        <v>3.9491557702268301</v>
      </c>
      <c r="J11">
        <v>3.96923933453732</v>
      </c>
      <c r="K11">
        <v>3.98485883595465</v>
      </c>
    </row>
    <row r="12" spans="1:11" x14ac:dyDescent="0.25">
      <c r="A12">
        <v>2000</v>
      </c>
      <c r="B12" t="s">
        <v>11</v>
      </c>
      <c r="C12">
        <v>202</v>
      </c>
      <c r="D12">
        <v>5</v>
      </c>
      <c r="E12" t="s">
        <v>12</v>
      </c>
      <c r="F12">
        <v>30300</v>
      </c>
      <c r="G12">
        <v>150</v>
      </c>
      <c r="H12">
        <v>15</v>
      </c>
      <c r="I12">
        <v>4.64224894923648</v>
      </c>
      <c r="J12">
        <v>4.6589359500221796</v>
      </c>
      <c r="K12">
        <v>4.6842180507363604</v>
      </c>
    </row>
    <row r="13" spans="1:11" x14ac:dyDescent="0.25">
      <c r="A13">
        <v>2000</v>
      </c>
      <c r="B13" t="s">
        <v>13</v>
      </c>
      <c r="C13">
        <v>202</v>
      </c>
      <c r="D13">
        <v>5</v>
      </c>
      <c r="E13" t="s">
        <v>12</v>
      </c>
      <c r="F13">
        <v>351884</v>
      </c>
      <c r="G13">
        <v>2123</v>
      </c>
      <c r="H13">
        <v>17</v>
      </c>
      <c r="I13">
        <v>4.6444563223727</v>
      </c>
      <c r="J13">
        <v>4.6589359500221796</v>
      </c>
      <c r="K13">
        <v>4.6864453800335202</v>
      </c>
    </row>
    <row r="14" spans="1:11" x14ac:dyDescent="0.25">
      <c r="A14">
        <v>2000</v>
      </c>
      <c r="B14" t="s">
        <v>14</v>
      </c>
      <c r="C14">
        <v>202</v>
      </c>
      <c r="D14">
        <v>5</v>
      </c>
      <c r="E14" t="s">
        <v>12</v>
      </c>
      <c r="F14">
        <v>60713</v>
      </c>
      <c r="G14">
        <v>3073</v>
      </c>
      <c r="H14">
        <v>29</v>
      </c>
      <c r="I14">
        <v>4.6349527893716997</v>
      </c>
      <c r="J14">
        <v>4.6589359500221796</v>
      </c>
      <c r="K14">
        <v>4.6768559286025804</v>
      </c>
    </row>
    <row r="15" spans="1:11" x14ac:dyDescent="0.25">
      <c r="A15">
        <v>2000</v>
      </c>
      <c r="B15" t="s">
        <v>15</v>
      </c>
      <c r="C15">
        <v>202</v>
      </c>
      <c r="D15">
        <v>5</v>
      </c>
      <c r="E15" t="s">
        <v>12</v>
      </c>
      <c r="F15">
        <v>469448</v>
      </c>
      <c r="G15">
        <v>2815</v>
      </c>
      <c r="H15">
        <v>24</v>
      </c>
      <c r="I15">
        <v>4.6291409454261299</v>
      </c>
      <c r="J15">
        <v>4.6589359500221796</v>
      </c>
      <c r="K15">
        <v>4.6709915416178198</v>
      </c>
    </row>
    <row r="16" spans="1:11" x14ac:dyDescent="0.25">
      <c r="A16">
        <v>2000</v>
      </c>
      <c r="B16" t="s">
        <v>16</v>
      </c>
      <c r="C16">
        <v>202</v>
      </c>
      <c r="D16">
        <v>5</v>
      </c>
      <c r="E16" t="s">
        <v>12</v>
      </c>
      <c r="F16">
        <v>64737</v>
      </c>
      <c r="G16">
        <v>3072</v>
      </c>
      <c r="H16">
        <v>31</v>
      </c>
      <c r="I16">
        <v>4.6388540848839499</v>
      </c>
      <c r="J16">
        <v>4.6589359500221796</v>
      </c>
      <c r="K16">
        <v>4.6807924944911301</v>
      </c>
    </row>
    <row r="17" spans="1:11" x14ac:dyDescent="0.25">
      <c r="A17">
        <v>2000</v>
      </c>
      <c r="B17" t="s">
        <v>11</v>
      </c>
      <c r="C17">
        <v>404</v>
      </c>
      <c r="D17">
        <v>5</v>
      </c>
      <c r="E17" t="s">
        <v>12</v>
      </c>
      <c r="F17">
        <v>60600</v>
      </c>
      <c r="G17">
        <v>150</v>
      </c>
      <c r="H17">
        <v>15</v>
      </c>
      <c r="I17">
        <v>5.3162437458010903</v>
      </c>
      <c r="J17">
        <v>5.3487394537026596</v>
      </c>
      <c r="K17">
        <v>5.3643062206501204</v>
      </c>
    </row>
    <row r="18" spans="1:11" x14ac:dyDescent="0.25">
      <c r="A18">
        <v>2000</v>
      </c>
      <c r="B18" t="s">
        <v>13</v>
      </c>
      <c r="C18">
        <v>404</v>
      </c>
      <c r="D18">
        <v>5</v>
      </c>
      <c r="E18" t="s">
        <v>12</v>
      </c>
      <c r="F18">
        <v>645592</v>
      </c>
      <c r="G18">
        <v>1951</v>
      </c>
      <c r="H18">
        <v>16</v>
      </c>
      <c r="I18">
        <v>5.3366550002316799</v>
      </c>
      <c r="J18">
        <v>5.3487394537026596</v>
      </c>
      <c r="K18">
        <v>5.3849020067631601</v>
      </c>
    </row>
    <row r="19" spans="1:11" x14ac:dyDescent="0.25">
      <c r="A19">
        <v>2000</v>
      </c>
      <c r="B19" t="s">
        <v>14</v>
      </c>
      <c r="C19">
        <v>404</v>
      </c>
      <c r="D19">
        <v>5</v>
      </c>
      <c r="E19" t="s">
        <v>12</v>
      </c>
      <c r="F19">
        <v>107206</v>
      </c>
      <c r="G19">
        <v>3047</v>
      </c>
      <c r="H19">
        <v>26</v>
      </c>
      <c r="I19">
        <v>5.3253436646902097</v>
      </c>
      <c r="J19">
        <v>5.3487394537026596</v>
      </c>
      <c r="K19">
        <v>5.3734884090219097</v>
      </c>
    </row>
    <row r="20" spans="1:11" x14ac:dyDescent="0.25">
      <c r="A20">
        <v>2000</v>
      </c>
      <c r="B20" t="s">
        <v>15</v>
      </c>
      <c r="C20">
        <v>404</v>
      </c>
      <c r="D20">
        <v>5</v>
      </c>
      <c r="E20" t="s">
        <v>12</v>
      </c>
      <c r="F20">
        <v>741744</v>
      </c>
      <c r="G20">
        <v>2227</v>
      </c>
      <c r="H20">
        <v>16</v>
      </c>
      <c r="I20">
        <v>5.3253436646902097</v>
      </c>
      <c r="J20">
        <v>5.3487394537026596</v>
      </c>
      <c r="K20">
        <v>5.3734884090219097</v>
      </c>
    </row>
    <row r="21" spans="1:11" x14ac:dyDescent="0.25">
      <c r="A21">
        <v>2000</v>
      </c>
      <c r="B21" t="s">
        <v>16</v>
      </c>
      <c r="C21">
        <v>404</v>
      </c>
      <c r="D21">
        <v>5</v>
      </c>
      <c r="E21" t="s">
        <v>12</v>
      </c>
      <c r="F21">
        <v>107300</v>
      </c>
      <c r="G21">
        <v>3171</v>
      </c>
      <c r="H21">
        <v>26</v>
      </c>
      <c r="I21">
        <v>5.3231667867354799</v>
      </c>
      <c r="J21">
        <v>5.3487394537026596</v>
      </c>
      <c r="K21">
        <v>5.3712918506035097</v>
      </c>
    </row>
    <row r="22" spans="1:11" x14ac:dyDescent="0.25">
      <c r="A22">
        <v>2000</v>
      </c>
      <c r="B22" t="s">
        <v>11</v>
      </c>
      <c r="C22">
        <v>813</v>
      </c>
      <c r="D22">
        <v>5</v>
      </c>
      <c r="E22" t="s">
        <v>12</v>
      </c>
      <c r="F22">
        <v>81300</v>
      </c>
      <c r="G22">
        <v>100</v>
      </c>
      <c r="H22">
        <v>10</v>
      </c>
      <c r="I22">
        <v>6.0136319690199098</v>
      </c>
      <c r="J22">
        <v>6.0384066917476904</v>
      </c>
      <c r="K22">
        <v>6.0679993097744802</v>
      </c>
    </row>
    <row r="23" spans="1:11" x14ac:dyDescent="0.25">
      <c r="A23">
        <v>2000</v>
      </c>
      <c r="B23" t="s">
        <v>13</v>
      </c>
      <c r="C23">
        <v>813</v>
      </c>
      <c r="D23">
        <v>5</v>
      </c>
      <c r="E23" t="s">
        <v>12</v>
      </c>
      <c r="F23">
        <v>1305678</v>
      </c>
      <c r="G23">
        <v>1945</v>
      </c>
      <c r="H23">
        <v>14</v>
      </c>
      <c r="I23">
        <v>6.0074572938940101</v>
      </c>
      <c r="J23">
        <v>6.0384066917476904</v>
      </c>
      <c r="K23">
        <v>6.0617688113676902</v>
      </c>
    </row>
    <row r="24" spans="1:11" x14ac:dyDescent="0.25">
      <c r="A24">
        <v>2000</v>
      </c>
      <c r="B24" t="s">
        <v>14</v>
      </c>
      <c r="C24">
        <v>813</v>
      </c>
      <c r="D24">
        <v>5</v>
      </c>
      <c r="E24" t="s">
        <v>12</v>
      </c>
      <c r="F24">
        <v>294772</v>
      </c>
      <c r="G24">
        <v>3120</v>
      </c>
      <c r="H24">
        <v>36</v>
      </c>
      <c r="I24">
        <v>5.9998967914097099</v>
      </c>
      <c r="J24">
        <v>6.0384066917476904</v>
      </c>
      <c r="K24">
        <v>6.0541399567765497</v>
      </c>
    </row>
    <row r="25" spans="1:11" x14ac:dyDescent="0.25">
      <c r="A25">
        <v>2000</v>
      </c>
      <c r="B25" t="s">
        <v>15</v>
      </c>
      <c r="C25">
        <v>813</v>
      </c>
      <c r="D25">
        <v>5</v>
      </c>
      <c r="E25" t="s">
        <v>12</v>
      </c>
      <c r="F25">
        <v>1585350</v>
      </c>
      <c r="G25">
        <v>2352</v>
      </c>
      <c r="H25">
        <v>16</v>
      </c>
      <c r="I25">
        <v>6.0215732838213496</v>
      </c>
      <c r="J25">
        <v>6.0384066917476904</v>
      </c>
      <c r="K25">
        <v>6.0760124194862302</v>
      </c>
    </row>
    <row r="26" spans="1:11" x14ac:dyDescent="0.25">
      <c r="A26">
        <v>2000</v>
      </c>
      <c r="B26" t="s">
        <v>16</v>
      </c>
      <c r="C26">
        <v>813</v>
      </c>
      <c r="D26">
        <v>5</v>
      </c>
      <c r="E26" t="s">
        <v>12</v>
      </c>
      <c r="F26">
        <v>278716</v>
      </c>
      <c r="G26">
        <v>3337</v>
      </c>
      <c r="H26">
        <v>34</v>
      </c>
      <c r="I26">
        <v>6.0019945055164197</v>
      </c>
      <c r="J26">
        <v>6.0384066917476904</v>
      </c>
      <c r="K26">
        <v>6.0562566356516703</v>
      </c>
    </row>
    <row r="27" spans="1:11" x14ac:dyDescent="0.25">
      <c r="A27">
        <v>2000</v>
      </c>
      <c r="B27" t="s">
        <v>11</v>
      </c>
      <c r="C27">
        <v>1340</v>
      </c>
      <c r="D27">
        <v>5</v>
      </c>
      <c r="E27" t="s">
        <v>12</v>
      </c>
      <c r="F27">
        <v>134000</v>
      </c>
      <c r="G27">
        <v>100</v>
      </c>
      <c r="H27">
        <v>10</v>
      </c>
      <c r="I27">
        <v>6.48862055583181</v>
      </c>
      <c r="J27">
        <v>6.5216283726162203</v>
      </c>
      <c r="K27">
        <v>6.5472821178634399</v>
      </c>
    </row>
    <row r="28" spans="1:11" x14ac:dyDescent="0.25">
      <c r="A28">
        <v>2000</v>
      </c>
      <c r="B28" t="s">
        <v>13</v>
      </c>
      <c r="C28">
        <v>1340</v>
      </c>
      <c r="D28">
        <v>5</v>
      </c>
      <c r="E28" t="s">
        <v>12</v>
      </c>
      <c r="F28">
        <v>2181520</v>
      </c>
      <c r="G28">
        <v>1977</v>
      </c>
      <c r="H28">
        <v>11</v>
      </c>
      <c r="I28">
        <v>6.4992811908278396</v>
      </c>
      <c r="J28">
        <v>6.5216283726162203</v>
      </c>
      <c r="K28">
        <v>6.5580391322818299</v>
      </c>
    </row>
    <row r="29" spans="1:11" x14ac:dyDescent="0.25">
      <c r="A29">
        <v>2000</v>
      </c>
      <c r="B29" t="s">
        <v>15</v>
      </c>
      <c r="C29">
        <v>1340</v>
      </c>
      <c r="D29">
        <v>5</v>
      </c>
      <c r="E29" t="s">
        <v>12</v>
      </c>
      <c r="F29">
        <v>2784520</v>
      </c>
      <c r="G29">
        <v>2508</v>
      </c>
      <c r="H29">
        <v>14</v>
      </c>
      <c r="I29">
        <v>6.49050246006147</v>
      </c>
      <c r="J29">
        <v>6.5216283726162203</v>
      </c>
      <c r="K29">
        <v>6.5491810357928104</v>
      </c>
    </row>
    <row r="30" spans="1:11" x14ac:dyDescent="0.25">
      <c r="A30">
        <v>2000</v>
      </c>
      <c r="B30" t="s">
        <v>14</v>
      </c>
      <c r="C30">
        <v>1340</v>
      </c>
      <c r="D30">
        <v>5</v>
      </c>
      <c r="E30" t="s">
        <v>12</v>
      </c>
      <c r="F30">
        <v>551991</v>
      </c>
      <c r="G30">
        <v>3823</v>
      </c>
      <c r="H30">
        <v>41</v>
      </c>
      <c r="I30">
        <v>6.4822522669356601</v>
      </c>
      <c r="J30">
        <v>6.5216283726162203</v>
      </c>
      <c r="K30">
        <v>6.5408562552856599</v>
      </c>
    </row>
    <row r="31" spans="1:11" x14ac:dyDescent="0.25">
      <c r="A31">
        <v>2000</v>
      </c>
      <c r="B31" t="s">
        <v>16</v>
      </c>
      <c r="C31">
        <v>1340</v>
      </c>
      <c r="D31">
        <v>5</v>
      </c>
      <c r="E31" t="s">
        <v>12</v>
      </c>
      <c r="F31">
        <v>592056</v>
      </c>
      <c r="G31">
        <v>3696</v>
      </c>
      <c r="H31">
        <v>44</v>
      </c>
      <c r="I31">
        <v>6.4859353980455898</v>
      </c>
      <c r="J31">
        <v>6.5216283726162203</v>
      </c>
      <c r="K31">
        <v>6.5445726844166696</v>
      </c>
    </row>
    <row r="32" spans="1:11" x14ac:dyDescent="0.25">
      <c r="A32">
        <v>2000</v>
      </c>
      <c r="B32" t="s">
        <v>11</v>
      </c>
      <c r="C32">
        <v>1653</v>
      </c>
      <c r="D32">
        <v>5</v>
      </c>
      <c r="E32" t="s">
        <v>12</v>
      </c>
      <c r="F32">
        <v>165300</v>
      </c>
      <c r="G32">
        <v>100</v>
      </c>
      <c r="H32">
        <v>10</v>
      </c>
      <c r="I32">
        <v>6.6913774098643604</v>
      </c>
      <c r="J32">
        <v>6.7275278646299901</v>
      </c>
      <c r="K32">
        <v>6.7518720323543402</v>
      </c>
    </row>
    <row r="33" spans="1:11" x14ac:dyDescent="0.25">
      <c r="A33">
        <v>2000</v>
      </c>
      <c r="B33" t="s">
        <v>13</v>
      </c>
      <c r="C33">
        <v>1653</v>
      </c>
      <c r="D33">
        <v>5</v>
      </c>
      <c r="E33" t="s">
        <v>12</v>
      </c>
      <c r="F33">
        <v>3058050</v>
      </c>
      <c r="G33">
        <v>2247</v>
      </c>
      <c r="H33">
        <v>14</v>
      </c>
      <c r="I33">
        <v>6.6984397375953897</v>
      </c>
      <c r="J33">
        <v>6.7275278646299901</v>
      </c>
      <c r="K33">
        <v>6.7589982083521498</v>
      </c>
    </row>
    <row r="34" spans="1:11" x14ac:dyDescent="0.25">
      <c r="A34">
        <v>2000</v>
      </c>
      <c r="B34" t="s">
        <v>15</v>
      </c>
      <c r="C34">
        <v>1653</v>
      </c>
      <c r="D34">
        <v>5</v>
      </c>
      <c r="E34" t="s">
        <v>12</v>
      </c>
      <c r="F34">
        <v>3530808</v>
      </c>
      <c r="G34">
        <v>2588</v>
      </c>
      <c r="H34">
        <v>12</v>
      </c>
      <c r="I34">
        <v>6.6875841488071197</v>
      </c>
      <c r="J34">
        <v>6.7275278646299901</v>
      </c>
      <c r="K34">
        <v>6.7480444776260704</v>
      </c>
    </row>
    <row r="35" spans="1:11" x14ac:dyDescent="0.25">
      <c r="A35">
        <v>2000</v>
      </c>
      <c r="B35" t="s">
        <v>14</v>
      </c>
      <c r="C35">
        <v>1653</v>
      </c>
      <c r="D35">
        <v>5</v>
      </c>
      <c r="E35" t="s">
        <v>12</v>
      </c>
      <c r="F35">
        <v>845957</v>
      </c>
      <c r="G35">
        <v>4354</v>
      </c>
      <c r="H35">
        <v>51</v>
      </c>
      <c r="I35">
        <v>6.6963083569934003</v>
      </c>
      <c r="J35">
        <v>6.7275278646299901</v>
      </c>
      <c r="K35">
        <v>6.7568475586136296</v>
      </c>
    </row>
    <row r="36" spans="1:11" x14ac:dyDescent="0.25">
      <c r="A36">
        <v>2000</v>
      </c>
      <c r="B36" t="s">
        <v>16</v>
      </c>
      <c r="C36">
        <v>1653</v>
      </c>
      <c r="D36">
        <v>5</v>
      </c>
      <c r="E36" t="s">
        <v>12</v>
      </c>
      <c r="F36">
        <v>862378</v>
      </c>
      <c r="G36">
        <v>4238</v>
      </c>
      <c r="H36">
        <v>52</v>
      </c>
      <c r="I36">
        <v>6.6885405441899</v>
      </c>
      <c r="J36">
        <v>6.7275278646299901</v>
      </c>
      <c r="K36">
        <v>6.7490095194763899</v>
      </c>
    </row>
    <row r="37" spans="1:11" x14ac:dyDescent="0.25">
      <c r="A37">
        <v>2000</v>
      </c>
      <c r="B37" t="s">
        <v>11</v>
      </c>
      <c r="C37">
        <v>2066</v>
      </c>
      <c r="D37">
        <v>5</v>
      </c>
      <c r="E37" t="s">
        <v>12</v>
      </c>
      <c r="F37">
        <v>165280</v>
      </c>
      <c r="G37">
        <v>80</v>
      </c>
      <c r="H37">
        <v>8</v>
      </c>
      <c r="I37">
        <v>6.9061216534894703</v>
      </c>
      <c r="J37">
        <v>6.94917785667079</v>
      </c>
      <c r="K37">
        <v>6.9685577106279997</v>
      </c>
    </row>
    <row r="38" spans="1:11" x14ac:dyDescent="0.25">
      <c r="A38">
        <v>2000</v>
      </c>
      <c r="B38" t="s">
        <v>13</v>
      </c>
      <c r="C38">
        <v>2066</v>
      </c>
      <c r="D38">
        <v>5</v>
      </c>
      <c r="E38" t="s">
        <v>12</v>
      </c>
      <c r="F38">
        <v>3755988</v>
      </c>
      <c r="G38">
        <v>2196</v>
      </c>
      <c r="H38">
        <v>15</v>
      </c>
      <c r="I38">
        <v>6.9228077112803597</v>
      </c>
      <c r="J38">
        <v>6.94917785667079</v>
      </c>
      <c r="K38">
        <v>6.9853946217791201</v>
      </c>
    </row>
    <row r="39" spans="1:11" x14ac:dyDescent="0.25">
      <c r="A39">
        <v>2000</v>
      </c>
      <c r="B39" t="s">
        <v>14</v>
      </c>
      <c r="C39">
        <v>2066</v>
      </c>
      <c r="D39">
        <v>5</v>
      </c>
      <c r="E39" t="s">
        <v>12</v>
      </c>
      <c r="F39">
        <v>1263261</v>
      </c>
      <c r="G39">
        <v>4603</v>
      </c>
      <c r="H39">
        <v>61</v>
      </c>
      <c r="I39">
        <v>6.9055835086163704</v>
      </c>
      <c r="J39">
        <v>6.94917785667079</v>
      </c>
      <c r="K39">
        <v>6.9680147005576503</v>
      </c>
    </row>
    <row r="40" spans="1:11" x14ac:dyDescent="0.25">
      <c r="A40">
        <v>2000</v>
      </c>
      <c r="B40" t="s">
        <v>15</v>
      </c>
      <c r="C40">
        <v>2066</v>
      </c>
      <c r="D40">
        <v>5</v>
      </c>
      <c r="E40" t="s">
        <v>12</v>
      </c>
      <c r="F40">
        <v>5260036</v>
      </c>
      <c r="G40">
        <v>3091</v>
      </c>
      <c r="H40">
        <v>14</v>
      </c>
      <c r="I40">
        <v>6.9266501513022796</v>
      </c>
      <c r="J40">
        <v>6.94917785667079</v>
      </c>
      <c r="K40">
        <v>6.9892718000835101</v>
      </c>
    </row>
    <row r="41" spans="1:11" x14ac:dyDescent="0.25">
      <c r="A41">
        <v>2000</v>
      </c>
      <c r="B41" t="s">
        <v>16</v>
      </c>
      <c r="C41">
        <v>2066</v>
      </c>
      <c r="D41">
        <v>5</v>
      </c>
      <c r="E41" t="s">
        <v>12</v>
      </c>
      <c r="F41">
        <v>1283780</v>
      </c>
      <c r="G41">
        <v>4452</v>
      </c>
      <c r="H41">
        <v>62</v>
      </c>
      <c r="I41">
        <v>6.9068650257127002</v>
      </c>
      <c r="J41">
        <v>6.94917785667079</v>
      </c>
      <c r="K41">
        <v>6.9693078034439102</v>
      </c>
    </row>
    <row r="42" spans="1:11" x14ac:dyDescent="0.25">
      <c r="A42">
        <v>2000</v>
      </c>
      <c r="B42" t="s">
        <v>11</v>
      </c>
      <c r="C42">
        <v>2474</v>
      </c>
      <c r="D42">
        <v>5</v>
      </c>
      <c r="E42" t="s">
        <v>12</v>
      </c>
      <c r="F42">
        <v>148440</v>
      </c>
      <c r="G42">
        <v>60</v>
      </c>
      <c r="H42">
        <v>6</v>
      </c>
      <c r="I42">
        <v>7.08338137685947</v>
      </c>
      <c r="J42">
        <v>7.1298569842658601</v>
      </c>
      <c r="K42">
        <v>7.1474199829787404</v>
      </c>
    </row>
    <row r="43" spans="1:11" x14ac:dyDescent="0.25">
      <c r="A43">
        <v>2000</v>
      </c>
      <c r="B43" t="s">
        <v>13</v>
      </c>
      <c r="C43">
        <v>2474</v>
      </c>
      <c r="D43">
        <v>5</v>
      </c>
      <c r="E43" t="s">
        <v>12</v>
      </c>
      <c r="F43">
        <v>4755028</v>
      </c>
      <c r="G43">
        <v>2325</v>
      </c>
      <c r="H43">
        <v>13</v>
      </c>
      <c r="I43">
        <v>7.0943909554379703</v>
      </c>
      <c r="J43">
        <v>7.1298569842658601</v>
      </c>
      <c r="K43">
        <v>7.1585290956679399</v>
      </c>
    </row>
    <row r="44" spans="1:11" x14ac:dyDescent="0.25">
      <c r="A44">
        <v>2000</v>
      </c>
      <c r="B44" t="s">
        <v>14</v>
      </c>
      <c r="C44">
        <v>2474</v>
      </c>
      <c r="D44">
        <v>5</v>
      </c>
      <c r="E44" t="s">
        <v>12</v>
      </c>
      <c r="F44">
        <v>1734620</v>
      </c>
      <c r="G44">
        <v>4512</v>
      </c>
      <c r="H44">
        <v>70</v>
      </c>
      <c r="I44">
        <v>7.0922700989929597</v>
      </c>
      <c r="J44">
        <v>7.1298569842658601</v>
      </c>
      <c r="K44">
        <v>7.1563890652319699</v>
      </c>
    </row>
    <row r="45" spans="1:11" x14ac:dyDescent="0.25">
      <c r="A45">
        <v>2000</v>
      </c>
      <c r="B45" t="s">
        <v>15</v>
      </c>
      <c r="C45">
        <v>2474</v>
      </c>
      <c r="D45">
        <v>5</v>
      </c>
      <c r="E45" t="s">
        <v>12</v>
      </c>
      <c r="F45">
        <v>7332936</v>
      </c>
      <c r="G45">
        <v>3595</v>
      </c>
      <c r="H45">
        <v>15</v>
      </c>
      <c r="I45">
        <v>7.0992696852233896</v>
      </c>
      <c r="J45">
        <v>7.1298569842658601</v>
      </c>
      <c r="K45">
        <v>7.1634519325031496</v>
      </c>
    </row>
    <row r="46" spans="1:11" x14ac:dyDescent="0.25">
      <c r="A46">
        <v>2000</v>
      </c>
      <c r="B46" t="s">
        <v>16</v>
      </c>
      <c r="C46">
        <v>2474</v>
      </c>
      <c r="D46">
        <v>5</v>
      </c>
      <c r="E46" t="s">
        <v>12</v>
      </c>
      <c r="F46">
        <v>1759595</v>
      </c>
      <c r="G46">
        <v>4802</v>
      </c>
      <c r="H46">
        <v>71</v>
      </c>
      <c r="I46">
        <v>7.0918892661740296</v>
      </c>
      <c r="J46">
        <v>7.1298569842658601</v>
      </c>
      <c r="K46">
        <v>7.1560047894242196</v>
      </c>
    </row>
    <row r="47" spans="1:11" x14ac:dyDescent="0.25">
      <c r="A47">
        <v>2000</v>
      </c>
      <c r="B47" t="s">
        <v>11</v>
      </c>
      <c r="C47">
        <v>3079</v>
      </c>
      <c r="D47">
        <v>5</v>
      </c>
      <c r="E47" t="s">
        <v>12</v>
      </c>
      <c r="F47">
        <v>153950</v>
      </c>
      <c r="G47">
        <v>50</v>
      </c>
      <c r="H47">
        <v>5</v>
      </c>
      <c r="I47">
        <v>7.3305440296048996</v>
      </c>
      <c r="J47">
        <v>7.3503265947893901</v>
      </c>
      <c r="K47">
        <v>7.3968171549353299</v>
      </c>
    </row>
    <row r="48" spans="1:11" x14ac:dyDescent="0.25">
      <c r="A48">
        <v>2000</v>
      </c>
      <c r="B48" t="s">
        <v>13</v>
      </c>
      <c r="C48">
        <v>3079</v>
      </c>
      <c r="D48">
        <v>5</v>
      </c>
      <c r="E48" t="s">
        <v>12</v>
      </c>
      <c r="F48">
        <v>6521322</v>
      </c>
      <c r="G48">
        <v>2566</v>
      </c>
      <c r="H48">
        <v>15</v>
      </c>
      <c r="I48">
        <v>7.3101541927106002</v>
      </c>
      <c r="J48">
        <v>7.3503265947893803</v>
      </c>
      <c r="K48">
        <v>7.3762429799877403</v>
      </c>
    </row>
    <row r="49" spans="1:11" x14ac:dyDescent="0.25">
      <c r="A49">
        <v>2000</v>
      </c>
      <c r="B49" t="s">
        <v>14</v>
      </c>
      <c r="C49">
        <v>3079</v>
      </c>
      <c r="D49">
        <v>5</v>
      </c>
      <c r="E49" t="s">
        <v>12</v>
      </c>
      <c r="F49">
        <v>2496831</v>
      </c>
      <c r="G49">
        <v>4685</v>
      </c>
      <c r="H49">
        <v>81</v>
      </c>
      <c r="I49">
        <v>7.3021255911174503</v>
      </c>
      <c r="J49">
        <v>7.3503265947893901</v>
      </c>
      <c r="K49">
        <v>7.3681417943520602</v>
      </c>
    </row>
    <row r="50" spans="1:11" x14ac:dyDescent="0.25">
      <c r="A50">
        <v>2000</v>
      </c>
      <c r="B50" t="s">
        <v>15</v>
      </c>
      <c r="C50">
        <v>3079</v>
      </c>
      <c r="D50">
        <v>5</v>
      </c>
      <c r="E50" t="s">
        <v>12</v>
      </c>
      <c r="F50">
        <v>9988276</v>
      </c>
      <c r="G50">
        <v>3937</v>
      </c>
      <c r="H50">
        <v>14</v>
      </c>
      <c r="I50">
        <v>7.3297143037537102</v>
      </c>
      <c r="J50">
        <v>7.3503265947893803</v>
      </c>
      <c r="K50">
        <v>7.3959799277956799</v>
      </c>
    </row>
    <row r="51" spans="1:11" x14ac:dyDescent="0.25">
      <c r="A51">
        <v>2000</v>
      </c>
      <c r="B51" t="s">
        <v>16</v>
      </c>
      <c r="C51">
        <v>3079</v>
      </c>
      <c r="D51">
        <v>5</v>
      </c>
      <c r="E51" t="s">
        <v>12</v>
      </c>
      <c r="F51">
        <v>2527738</v>
      </c>
      <c r="G51">
        <v>4845</v>
      </c>
      <c r="H51">
        <v>82</v>
      </c>
      <c r="I51">
        <v>7.3011308414510596</v>
      </c>
      <c r="J51">
        <v>7.3503265947893803</v>
      </c>
      <c r="K51">
        <v>7.3671380514692002</v>
      </c>
    </row>
    <row r="52" spans="1:11" x14ac:dyDescent="0.25">
      <c r="A52">
        <v>2000</v>
      </c>
      <c r="B52" t="s">
        <v>11</v>
      </c>
      <c r="C52">
        <v>3578</v>
      </c>
      <c r="D52">
        <v>5</v>
      </c>
      <c r="E52" t="s">
        <v>12</v>
      </c>
      <c r="F52">
        <v>178900</v>
      </c>
      <c r="G52">
        <v>50</v>
      </c>
      <c r="H52">
        <v>5</v>
      </c>
      <c r="I52">
        <v>7.4760484403037699</v>
      </c>
      <c r="J52">
        <v>7.5022533628678003</v>
      </c>
      <c r="K52">
        <v>7.54363702489717</v>
      </c>
    </row>
    <row r="53" spans="1:11" x14ac:dyDescent="0.25">
      <c r="A53">
        <v>2000</v>
      </c>
      <c r="B53" t="s">
        <v>13</v>
      </c>
      <c r="C53">
        <v>3578</v>
      </c>
      <c r="D53">
        <v>5</v>
      </c>
      <c r="E53" t="s">
        <v>12</v>
      </c>
      <c r="F53">
        <v>7685544</v>
      </c>
      <c r="G53">
        <v>2595</v>
      </c>
      <c r="H53">
        <v>18</v>
      </c>
      <c r="I53">
        <v>7.4666466837024901</v>
      </c>
      <c r="J53">
        <v>7.5022533628678003</v>
      </c>
      <c r="K53">
        <v>7.5341502699941199</v>
      </c>
    </row>
    <row r="54" spans="1:11" x14ac:dyDescent="0.25">
      <c r="A54">
        <v>2000</v>
      </c>
      <c r="B54" t="s">
        <v>14</v>
      </c>
      <c r="C54">
        <v>3578</v>
      </c>
      <c r="D54">
        <v>5</v>
      </c>
      <c r="E54" t="s">
        <v>12</v>
      </c>
      <c r="F54">
        <v>3223090</v>
      </c>
      <c r="G54">
        <v>4867</v>
      </c>
      <c r="H54">
        <v>90</v>
      </c>
      <c r="I54">
        <v>7.4600204225667097</v>
      </c>
      <c r="J54">
        <v>7.5022533628677897</v>
      </c>
      <c r="K54">
        <v>7.5274641029314502</v>
      </c>
    </row>
    <row r="55" spans="1:11" x14ac:dyDescent="0.25">
      <c r="A55">
        <v>2000</v>
      </c>
      <c r="B55" t="s">
        <v>15</v>
      </c>
      <c r="C55">
        <v>3578</v>
      </c>
      <c r="D55">
        <v>5</v>
      </c>
      <c r="E55" t="s">
        <v>12</v>
      </c>
      <c r="F55">
        <v>12322632</v>
      </c>
      <c r="G55">
        <v>4165</v>
      </c>
      <c r="H55">
        <v>16</v>
      </c>
      <c r="I55">
        <v>7.4666466837024901</v>
      </c>
      <c r="J55">
        <v>7.5022533628678003</v>
      </c>
      <c r="K55">
        <v>7.5341502699941199</v>
      </c>
    </row>
    <row r="56" spans="1:11" x14ac:dyDescent="0.25">
      <c r="A56">
        <v>2000</v>
      </c>
      <c r="B56" t="s">
        <v>16</v>
      </c>
      <c r="C56">
        <v>3578</v>
      </c>
      <c r="D56">
        <v>5</v>
      </c>
      <c r="E56" t="s">
        <v>12</v>
      </c>
      <c r="F56">
        <v>3223124</v>
      </c>
      <c r="G56">
        <v>4903</v>
      </c>
      <c r="H56">
        <v>90</v>
      </c>
      <c r="I56">
        <v>7.45242510487674</v>
      </c>
      <c r="J56">
        <v>7.5022533628678003</v>
      </c>
      <c r="K56">
        <v>7.5198001183813998</v>
      </c>
    </row>
  </sheetData>
  <autoFilter ref="A1:K46" xr:uid="{D6D336DE-C7D5-401A-A42F-58710D92B081}">
    <sortState xmlns:xlrd2="http://schemas.microsoft.com/office/spreadsheetml/2017/richdata2" ref="A2:K46">
      <sortCondition ref="C1:C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E354-95E4-495E-A84A-B074C66DB996}">
  <dimension ref="A3:G16"/>
  <sheetViews>
    <sheetView workbookViewId="0">
      <selection activeCell="A4" sqref="A4:F1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" bestFit="1" customWidth="1"/>
    <col min="4" max="4" width="13.140625" bestFit="1" customWidth="1"/>
    <col min="5" max="6" width="9" bestFit="1" customWidth="1"/>
    <col min="7" max="7" width="11.28515625" bestFit="1" customWidth="1"/>
  </cols>
  <sheetData>
    <row r="3" spans="1:7" x14ac:dyDescent="0.25">
      <c r="A3" s="2" t="s">
        <v>19</v>
      </c>
      <c r="B3" s="2" t="s">
        <v>20</v>
      </c>
    </row>
    <row r="4" spans="1:7" x14ac:dyDescent="0.25">
      <c r="A4" s="2" t="s">
        <v>17</v>
      </c>
      <c r="B4" t="s">
        <v>16</v>
      </c>
      <c r="C4" t="s">
        <v>11</v>
      </c>
      <c r="D4" t="s">
        <v>13</v>
      </c>
      <c r="E4" t="s">
        <v>14</v>
      </c>
      <c r="F4" t="s">
        <v>15</v>
      </c>
      <c r="G4" t="s">
        <v>18</v>
      </c>
    </row>
    <row r="5" spans="1:7" x14ac:dyDescent="0.25">
      <c r="A5" s="3">
        <v>52</v>
      </c>
      <c r="B5" s="1">
        <v>25710</v>
      </c>
      <c r="C5" s="1">
        <v>14040</v>
      </c>
      <c r="D5" s="1">
        <v>131872</v>
      </c>
      <c r="E5" s="1">
        <v>25668</v>
      </c>
      <c r="F5" s="1">
        <v>156416</v>
      </c>
      <c r="G5" s="1">
        <v>353706</v>
      </c>
    </row>
    <row r="6" spans="1:7" x14ac:dyDescent="0.25">
      <c r="A6" s="3">
        <v>102</v>
      </c>
      <c r="B6" s="1">
        <v>36169</v>
      </c>
      <c r="C6" s="1">
        <v>20400</v>
      </c>
      <c r="D6" s="1">
        <v>251328</v>
      </c>
      <c r="E6" s="1">
        <v>38035</v>
      </c>
      <c r="F6" s="1">
        <v>253980</v>
      </c>
      <c r="G6" s="1">
        <v>599912</v>
      </c>
    </row>
    <row r="7" spans="1:7" x14ac:dyDescent="0.25">
      <c r="A7" s="3">
        <v>202</v>
      </c>
      <c r="B7" s="1">
        <v>64737</v>
      </c>
      <c r="C7" s="1">
        <v>30300</v>
      </c>
      <c r="D7" s="1">
        <v>351884</v>
      </c>
      <c r="E7" s="1">
        <v>60713</v>
      </c>
      <c r="F7" s="1">
        <v>469448</v>
      </c>
      <c r="G7" s="1">
        <v>977082</v>
      </c>
    </row>
    <row r="8" spans="1:7" x14ac:dyDescent="0.25">
      <c r="A8" s="3">
        <v>404</v>
      </c>
      <c r="B8" s="1">
        <v>107300</v>
      </c>
      <c r="C8" s="1">
        <v>60600</v>
      </c>
      <c r="D8" s="1">
        <v>645592</v>
      </c>
      <c r="E8" s="1">
        <v>107206</v>
      </c>
      <c r="F8" s="1">
        <v>741744</v>
      </c>
      <c r="G8" s="1">
        <v>1662442</v>
      </c>
    </row>
    <row r="9" spans="1:7" x14ac:dyDescent="0.25">
      <c r="A9" s="3">
        <v>813</v>
      </c>
      <c r="B9" s="1">
        <v>278716</v>
      </c>
      <c r="C9" s="1">
        <v>81300</v>
      </c>
      <c r="D9" s="1">
        <v>1305678</v>
      </c>
      <c r="E9" s="1">
        <v>294772</v>
      </c>
      <c r="F9" s="1">
        <v>1585350</v>
      </c>
      <c r="G9" s="1">
        <v>3545816</v>
      </c>
    </row>
    <row r="10" spans="1:7" x14ac:dyDescent="0.25">
      <c r="A10" s="3">
        <v>1340</v>
      </c>
      <c r="B10" s="1">
        <v>592056</v>
      </c>
      <c r="C10" s="1">
        <v>134000</v>
      </c>
      <c r="D10" s="1">
        <v>2181520</v>
      </c>
      <c r="E10" s="1">
        <v>551991</v>
      </c>
      <c r="F10" s="1">
        <v>2784520</v>
      </c>
      <c r="G10" s="1">
        <v>6244087</v>
      </c>
    </row>
    <row r="11" spans="1:7" x14ac:dyDescent="0.25">
      <c r="A11" s="3">
        <v>1653</v>
      </c>
      <c r="B11" s="1">
        <v>862378</v>
      </c>
      <c r="C11" s="1">
        <v>165300</v>
      </c>
      <c r="D11" s="1">
        <v>3058050</v>
      </c>
      <c r="E11" s="1">
        <v>845957</v>
      </c>
      <c r="F11" s="1">
        <v>3530808</v>
      </c>
      <c r="G11" s="1">
        <v>8462493</v>
      </c>
    </row>
    <row r="12" spans="1:7" x14ac:dyDescent="0.25">
      <c r="A12" s="3">
        <v>2066</v>
      </c>
      <c r="B12" s="1">
        <v>1283780</v>
      </c>
      <c r="C12" s="1">
        <v>165280</v>
      </c>
      <c r="D12" s="1">
        <v>3755988</v>
      </c>
      <c r="E12" s="1">
        <v>1263261</v>
      </c>
      <c r="F12" s="1">
        <v>5260036</v>
      </c>
      <c r="G12" s="1">
        <v>11728345</v>
      </c>
    </row>
    <row r="13" spans="1:7" x14ac:dyDescent="0.25">
      <c r="A13" s="3">
        <v>2474</v>
      </c>
      <c r="B13" s="1">
        <v>1759595</v>
      </c>
      <c r="C13" s="1">
        <v>148440</v>
      </c>
      <c r="D13" s="1">
        <v>4755028</v>
      </c>
      <c r="E13" s="1">
        <v>1734620</v>
      </c>
      <c r="F13" s="1">
        <v>7332936</v>
      </c>
      <c r="G13" s="1">
        <v>15730619</v>
      </c>
    </row>
    <row r="14" spans="1:7" x14ac:dyDescent="0.25">
      <c r="A14" s="3">
        <v>3079</v>
      </c>
      <c r="B14" s="1">
        <v>2527738</v>
      </c>
      <c r="C14" s="1">
        <v>153950</v>
      </c>
      <c r="D14" s="1">
        <v>6521322</v>
      </c>
      <c r="E14" s="1">
        <v>2496831</v>
      </c>
      <c r="F14" s="1">
        <v>9988276</v>
      </c>
      <c r="G14" s="1">
        <v>21688117</v>
      </c>
    </row>
    <row r="15" spans="1:7" x14ac:dyDescent="0.25">
      <c r="A15" s="3">
        <v>3578</v>
      </c>
      <c r="B15" s="1">
        <v>3223124</v>
      </c>
      <c r="C15" s="1">
        <v>178900</v>
      </c>
      <c r="D15" s="1">
        <v>7685544</v>
      </c>
      <c r="E15" s="1">
        <v>3223090</v>
      </c>
      <c r="F15" s="1">
        <v>12322632</v>
      </c>
      <c r="G15" s="1">
        <v>26633290</v>
      </c>
    </row>
    <row r="16" spans="1:7" x14ac:dyDescent="0.25">
      <c r="A16" s="3" t="s">
        <v>18</v>
      </c>
      <c r="B16" s="1">
        <v>10761303</v>
      </c>
      <c r="C16" s="1">
        <v>1152510</v>
      </c>
      <c r="D16" s="1">
        <v>30643806</v>
      </c>
      <c r="E16" s="1">
        <v>10642144</v>
      </c>
      <c r="F16" s="1">
        <v>44426146</v>
      </c>
      <c r="G16" s="1">
        <v>97625909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18F9-79C5-4C88-9B2B-82019B094894}">
  <dimension ref="A1:F12"/>
  <sheetViews>
    <sheetView workbookViewId="0">
      <selection activeCell="F1" sqref="A1:F12"/>
    </sheetView>
  </sheetViews>
  <sheetFormatPr defaultRowHeight="15" x14ac:dyDescent="0.25"/>
  <cols>
    <col min="1" max="1" width="13.42578125" bestFit="1" customWidth="1"/>
    <col min="2" max="2" width="8" bestFit="1" customWidth="1"/>
    <col min="3" max="3" width="13.140625" bestFit="1" customWidth="1"/>
    <col min="4" max="4" width="8.5703125" bestFit="1" customWidth="1"/>
    <col min="5" max="5" width="8" bestFit="1" customWidth="1"/>
    <col min="6" max="6" width="7" bestFit="1" customWidth="1"/>
  </cols>
  <sheetData>
    <row r="1" spans="1:6" x14ac:dyDescent="0.25">
      <c r="A1" t="s">
        <v>2</v>
      </c>
      <c r="B1" t="s">
        <v>15</v>
      </c>
      <c r="C1" t="s">
        <v>13</v>
      </c>
      <c r="D1" t="s">
        <v>21</v>
      </c>
      <c r="E1" t="s">
        <v>14</v>
      </c>
      <c r="F1" t="s">
        <v>11</v>
      </c>
    </row>
    <row r="2" spans="1:6" x14ac:dyDescent="0.25">
      <c r="A2">
        <v>52</v>
      </c>
      <c r="B2">
        <v>156416</v>
      </c>
      <c r="C2">
        <v>131872</v>
      </c>
      <c r="D2">
        <v>25710</v>
      </c>
      <c r="E2">
        <v>25668</v>
      </c>
      <c r="F2">
        <v>14040</v>
      </c>
    </row>
    <row r="3" spans="1:6" x14ac:dyDescent="0.25">
      <c r="A3">
        <v>102</v>
      </c>
      <c r="B3">
        <v>253980</v>
      </c>
      <c r="C3">
        <v>251328</v>
      </c>
      <c r="D3">
        <v>36169</v>
      </c>
      <c r="E3">
        <v>38035</v>
      </c>
      <c r="F3">
        <v>20400</v>
      </c>
    </row>
    <row r="4" spans="1:6" x14ac:dyDescent="0.25">
      <c r="A4">
        <v>202</v>
      </c>
      <c r="B4">
        <v>469448</v>
      </c>
      <c r="C4">
        <v>351884</v>
      </c>
      <c r="D4">
        <v>64737</v>
      </c>
      <c r="E4">
        <v>60713</v>
      </c>
      <c r="F4">
        <v>30300</v>
      </c>
    </row>
    <row r="5" spans="1:6" x14ac:dyDescent="0.25">
      <c r="A5">
        <v>404</v>
      </c>
      <c r="B5">
        <v>741744</v>
      </c>
      <c r="C5">
        <v>645592</v>
      </c>
      <c r="D5">
        <v>107300</v>
      </c>
      <c r="E5">
        <v>107206</v>
      </c>
      <c r="F5">
        <v>60600</v>
      </c>
    </row>
    <row r="6" spans="1:6" x14ac:dyDescent="0.25">
      <c r="A6">
        <v>813</v>
      </c>
      <c r="B6">
        <v>1585350</v>
      </c>
      <c r="C6">
        <v>1305678</v>
      </c>
      <c r="D6">
        <v>278716</v>
      </c>
      <c r="E6">
        <v>294772</v>
      </c>
      <c r="F6">
        <v>81300</v>
      </c>
    </row>
    <row r="7" spans="1:6" x14ac:dyDescent="0.25">
      <c r="A7">
        <v>1340</v>
      </c>
      <c r="B7">
        <v>2784520</v>
      </c>
      <c r="C7">
        <v>2181520</v>
      </c>
      <c r="D7">
        <v>592056</v>
      </c>
      <c r="E7">
        <v>551991</v>
      </c>
      <c r="F7">
        <v>134000</v>
      </c>
    </row>
    <row r="8" spans="1:6" x14ac:dyDescent="0.25">
      <c r="A8">
        <v>1653</v>
      </c>
      <c r="B8">
        <v>3530808</v>
      </c>
      <c r="C8">
        <v>3058050</v>
      </c>
      <c r="D8">
        <v>862378</v>
      </c>
      <c r="E8">
        <v>845957</v>
      </c>
      <c r="F8">
        <v>165300</v>
      </c>
    </row>
    <row r="9" spans="1:6" x14ac:dyDescent="0.25">
      <c r="A9">
        <v>2066</v>
      </c>
      <c r="B9">
        <v>5260036</v>
      </c>
      <c r="C9">
        <v>3755988</v>
      </c>
      <c r="D9">
        <v>1283780</v>
      </c>
      <c r="E9">
        <v>1263261</v>
      </c>
      <c r="F9">
        <v>165280</v>
      </c>
    </row>
    <row r="10" spans="1:6" x14ac:dyDescent="0.25">
      <c r="A10">
        <v>2474</v>
      </c>
      <c r="B10">
        <v>7332936</v>
      </c>
      <c r="C10">
        <v>4755028</v>
      </c>
      <c r="D10">
        <v>1759595</v>
      </c>
      <c r="E10">
        <v>1734620</v>
      </c>
      <c r="F10">
        <v>148440</v>
      </c>
    </row>
    <row r="11" spans="1:6" x14ac:dyDescent="0.25">
      <c r="A11">
        <v>3079</v>
      </c>
      <c r="B11">
        <v>9988276</v>
      </c>
      <c r="C11">
        <v>6521322</v>
      </c>
      <c r="D11">
        <v>2527738</v>
      </c>
      <c r="E11">
        <v>2496831</v>
      </c>
      <c r="F11">
        <v>153950</v>
      </c>
    </row>
    <row r="12" spans="1:6" x14ac:dyDescent="0.25">
      <c r="A12">
        <v>3578</v>
      </c>
      <c r="B12">
        <v>12322632</v>
      </c>
      <c r="C12">
        <v>7685544</v>
      </c>
      <c r="D12">
        <v>3223124</v>
      </c>
      <c r="E12">
        <v>3223090</v>
      </c>
      <c r="F12">
        <v>178900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DC36-7274-499D-BB88-63DBB90FD615}">
  <dimension ref="A1:F12"/>
  <sheetViews>
    <sheetView tabSelected="1" workbookViewId="0">
      <selection activeCell="N3" sqref="N3"/>
    </sheetView>
  </sheetViews>
  <sheetFormatPr defaultRowHeight="15" x14ac:dyDescent="0.25"/>
  <sheetData>
    <row r="1" spans="1:6" x14ac:dyDescent="0.25">
      <c r="A1" t="s">
        <v>2</v>
      </c>
      <c r="B1" t="s">
        <v>15</v>
      </c>
      <c r="C1" t="s">
        <v>13</v>
      </c>
      <c r="D1" t="s">
        <v>21</v>
      </c>
      <c r="E1" t="s">
        <v>14</v>
      </c>
      <c r="F1" t="s">
        <v>11</v>
      </c>
    </row>
    <row r="2" spans="1:6" x14ac:dyDescent="0.25">
      <c r="A2">
        <v>52</v>
      </c>
      <c r="B2">
        <f>Bandwidth!B2/Bandwidth!$F2</f>
        <v>11.140740740740741</v>
      </c>
      <c r="C2">
        <f>Bandwidth!C2/Bandwidth!$F2</f>
        <v>9.3925925925925924</v>
      </c>
      <c r="D2">
        <f>Bandwidth!D2/Bandwidth!$F2</f>
        <v>1.8311965811965811</v>
      </c>
      <c r="E2">
        <f>Bandwidth!E2/Bandwidth!$F2</f>
        <v>1.8282051282051281</v>
      </c>
      <c r="F2">
        <f>Bandwidth!F2/Bandwidth!$F2</f>
        <v>1</v>
      </c>
    </row>
    <row r="3" spans="1:6" x14ac:dyDescent="0.25">
      <c r="A3">
        <v>102</v>
      </c>
      <c r="B3">
        <f>Bandwidth!B3/Bandwidth!$F3</f>
        <v>12.45</v>
      </c>
      <c r="C3">
        <f>Bandwidth!C3/Bandwidth!$F3</f>
        <v>12.32</v>
      </c>
      <c r="D3">
        <f>Bandwidth!D3/Bandwidth!$F3</f>
        <v>1.7729901960784313</v>
      </c>
      <c r="E3">
        <f>Bandwidth!E3/Bandwidth!$F3</f>
        <v>1.8644607843137255</v>
      </c>
      <c r="F3">
        <f>Bandwidth!F3/Bandwidth!$F3</f>
        <v>1</v>
      </c>
    </row>
    <row r="4" spans="1:6" x14ac:dyDescent="0.25">
      <c r="A4">
        <v>202</v>
      </c>
      <c r="B4">
        <f>Bandwidth!B4/Bandwidth!$F4</f>
        <v>15.493333333333334</v>
      </c>
      <c r="C4">
        <f>Bandwidth!C4/Bandwidth!$F4</f>
        <v>11.613333333333333</v>
      </c>
      <c r="D4">
        <f>Bandwidth!D4/Bandwidth!$F4</f>
        <v>2.1365346534653464</v>
      </c>
      <c r="E4">
        <f>Bandwidth!E4/Bandwidth!$F4</f>
        <v>2.0037293729372938</v>
      </c>
      <c r="F4">
        <f>Bandwidth!F4/Bandwidth!$F4</f>
        <v>1</v>
      </c>
    </row>
    <row r="5" spans="1:6" x14ac:dyDescent="0.25">
      <c r="A5">
        <v>404</v>
      </c>
      <c r="B5">
        <f>Bandwidth!B5/Bandwidth!$F5</f>
        <v>12.24</v>
      </c>
      <c r="C5">
        <f>Bandwidth!C5/Bandwidth!$F5</f>
        <v>10.653333333333334</v>
      </c>
      <c r="D5">
        <f>Bandwidth!D5/Bandwidth!$F5</f>
        <v>1.7706270627062706</v>
      </c>
      <c r="E5">
        <f>Bandwidth!E5/Bandwidth!$F5</f>
        <v>1.7690759075907592</v>
      </c>
      <c r="F5">
        <f>Bandwidth!F5/Bandwidth!$F5</f>
        <v>1</v>
      </c>
    </row>
    <row r="6" spans="1:6" x14ac:dyDescent="0.25">
      <c r="A6">
        <v>813</v>
      </c>
      <c r="B6">
        <f>Bandwidth!B6/Bandwidth!$F6</f>
        <v>19.5</v>
      </c>
      <c r="C6">
        <f>Bandwidth!C6/Bandwidth!$F6</f>
        <v>16.059999999999999</v>
      </c>
      <c r="D6">
        <f>Bandwidth!D6/Bandwidth!$F6</f>
        <v>3.4282410824108243</v>
      </c>
      <c r="E6">
        <f>Bandwidth!E6/Bandwidth!$F6</f>
        <v>3.6257318573185731</v>
      </c>
      <c r="F6">
        <f>Bandwidth!F6/Bandwidth!$F6</f>
        <v>1</v>
      </c>
    </row>
    <row r="7" spans="1:6" x14ac:dyDescent="0.25">
      <c r="A7">
        <v>1340</v>
      </c>
      <c r="B7">
        <f>Bandwidth!B7/Bandwidth!$F7</f>
        <v>20.78</v>
      </c>
      <c r="C7">
        <f>Bandwidth!C7/Bandwidth!$F7</f>
        <v>16.28</v>
      </c>
      <c r="D7">
        <f>Bandwidth!D7/Bandwidth!$F7</f>
        <v>4.4183283582089556</v>
      </c>
      <c r="E7">
        <f>Bandwidth!E7/Bandwidth!$F7</f>
        <v>4.1193358208955226</v>
      </c>
      <c r="F7">
        <f>Bandwidth!F7/Bandwidth!$F7</f>
        <v>1</v>
      </c>
    </row>
    <row r="8" spans="1:6" x14ac:dyDescent="0.25">
      <c r="A8">
        <v>1653</v>
      </c>
      <c r="B8">
        <f>Bandwidth!B8/Bandwidth!$F8</f>
        <v>21.36</v>
      </c>
      <c r="C8">
        <f>Bandwidth!C8/Bandwidth!$F8</f>
        <v>18.5</v>
      </c>
      <c r="D8">
        <f>Bandwidth!D8/Bandwidth!$F8</f>
        <v>5.2170477918935267</v>
      </c>
      <c r="E8">
        <f>Bandwidth!E8/Bandwidth!$F8</f>
        <v>5.1177071990320631</v>
      </c>
      <c r="F8">
        <f>Bandwidth!F8/Bandwidth!$F8</f>
        <v>1</v>
      </c>
    </row>
    <row r="9" spans="1:6" x14ac:dyDescent="0.25">
      <c r="A9">
        <v>2066</v>
      </c>
      <c r="B9">
        <f>Bandwidth!B9/Bandwidth!$F9</f>
        <v>31.824999999999999</v>
      </c>
      <c r="C9">
        <f>Bandwidth!C9/Bandwidth!$F9</f>
        <v>22.725000000000001</v>
      </c>
      <c r="D9">
        <f>Bandwidth!D9/Bandwidth!$F9</f>
        <v>7.7673039690222652</v>
      </c>
      <c r="E9">
        <f>Bandwidth!E9/Bandwidth!$F9</f>
        <v>7.6431570667957409</v>
      </c>
      <c r="F9">
        <f>Bandwidth!F9/Bandwidth!$F9</f>
        <v>1</v>
      </c>
    </row>
    <row r="10" spans="1:6" x14ac:dyDescent="0.25">
      <c r="A10">
        <v>2474</v>
      </c>
      <c r="B10">
        <f>Bandwidth!B10/Bandwidth!$F10</f>
        <v>49.4</v>
      </c>
      <c r="C10">
        <f>Bandwidth!C10/Bandwidth!$F10</f>
        <v>32.033333333333331</v>
      </c>
      <c r="D10">
        <f>Bandwidth!D10/Bandwidth!$F10</f>
        <v>11.853914039342495</v>
      </c>
      <c r="E10">
        <f>Bandwidth!E10/Bandwidth!$F10</f>
        <v>11.685664241444355</v>
      </c>
      <c r="F10">
        <f>Bandwidth!F10/Bandwidth!$F10</f>
        <v>1</v>
      </c>
    </row>
    <row r="11" spans="1:6" x14ac:dyDescent="0.25">
      <c r="A11">
        <v>3079</v>
      </c>
      <c r="B11">
        <f>Bandwidth!B11/Bandwidth!$F11</f>
        <v>64.88</v>
      </c>
      <c r="C11">
        <f>Bandwidth!C11/Bandwidth!$F11</f>
        <v>42.36</v>
      </c>
      <c r="D11">
        <f>Bandwidth!D11/Bandwidth!$F11</f>
        <v>16.419214030529393</v>
      </c>
      <c r="E11">
        <f>Bandwidth!E11/Bandwidth!$F11</f>
        <v>16.218454043520623</v>
      </c>
      <c r="F11">
        <f>Bandwidth!F11/Bandwidth!$F11</f>
        <v>1</v>
      </c>
    </row>
    <row r="12" spans="1:6" x14ac:dyDescent="0.25">
      <c r="A12">
        <v>3578</v>
      </c>
      <c r="B12">
        <f>Bandwidth!B12/Bandwidth!$F12</f>
        <v>68.88</v>
      </c>
      <c r="C12">
        <f>Bandwidth!C12/Bandwidth!$F12</f>
        <v>42.96</v>
      </c>
      <c r="D12">
        <f>Bandwidth!D12/Bandwidth!$F12</f>
        <v>18.016344326439352</v>
      </c>
      <c r="E12">
        <f>Bandwidth!E12/Bandwidth!$F12</f>
        <v>18.016154276131918</v>
      </c>
      <c r="F12">
        <f>Bandwidth!F12/Bandwidth!$F12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Bandwidth</vt:lpstr>
      <vt:lpstr>Bandwidth Relative to Oracle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2019-09-08T07:09:56Z</dcterms:modified>
</cp:coreProperties>
</file>