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GraphPartition\GraphPartition\"/>
    </mc:Choice>
  </mc:AlternateContent>
  <xr:revisionPtr revIDLastSave="0" documentId="13_ncr:1_{36F88D5D-11F7-49C9-AB41-121EC41263D8}" xr6:coauthVersionLast="32" xr6:coauthVersionMax="32" xr10:uidLastSave="{00000000-0000-0000-0000-000000000000}"/>
  <bookViews>
    <workbookView xWindow="0" yWindow="0" windowWidth="28800" windowHeight="12225" activeTab="4" xr2:uid="{F0443E2F-E498-43DC-84E2-B84720F00A32}"/>
  </bookViews>
  <sheets>
    <sheet name="Graphs" sheetId="1" r:id="rId1"/>
    <sheet name="Genetic" sheetId="2" r:id="rId2"/>
    <sheet name="Local Search" sheetId="3" r:id="rId3"/>
    <sheet name="Branch &amp; Bound" sheetId="4" r:id="rId4"/>
    <sheet name="Analyzation" sheetId="8" r:id="rId5"/>
    <sheet name="TODOs" sheetId="9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8" l="1"/>
  <c r="I78" i="8" l="1"/>
  <c r="I79" i="8"/>
  <c r="I80" i="8"/>
  <c r="I81" i="8"/>
</calcChain>
</file>

<file path=xl/sharedStrings.xml><?xml version="1.0" encoding="utf-8"?>
<sst xmlns="http://schemas.openxmlformats.org/spreadsheetml/2006/main" count="224" uniqueCount="106">
  <si>
    <t>Graphs</t>
  </si>
  <si>
    <t>Min Graph</t>
  </si>
  <si>
    <t>4 Cliques</t>
  </si>
  <si>
    <t>Max Graph</t>
  </si>
  <si>
    <t>Randomized Graph</t>
  </si>
  <si>
    <t>Choosing from path</t>
  </si>
  <si>
    <t>Graph</t>
  </si>
  <si>
    <t>Status</t>
  </si>
  <si>
    <t>Done</t>
  </si>
  <si>
    <t>Genetic</t>
  </si>
  <si>
    <t>Genetic Algorithm</t>
  </si>
  <si>
    <t>Population</t>
  </si>
  <si>
    <t>Mutation rate</t>
  </si>
  <si>
    <t>Elitism rate</t>
  </si>
  <si>
    <t>Immigrants rate</t>
  </si>
  <si>
    <t>Mating</t>
  </si>
  <si>
    <t>Intersection Mating</t>
  </si>
  <si>
    <t>Copy one partition</t>
  </si>
  <si>
    <t>Mutation</t>
  </si>
  <si>
    <t>One swap</t>
  </si>
  <si>
    <t>Two swap</t>
  </si>
  <si>
    <t>Circular swap</t>
  </si>
  <si>
    <t>Selection</t>
  </si>
  <si>
    <t>Equal</t>
  </si>
  <si>
    <t>1/(1+x)^2</t>
  </si>
  <si>
    <t>1/(1+x)^3</t>
  </si>
  <si>
    <t>1/(1+x)^1</t>
  </si>
  <si>
    <t>1/ln(1+x)^1</t>
  </si>
  <si>
    <t>1/ln(1+x)^2</t>
  </si>
  <si>
    <t>1/ln(1+x)^3</t>
  </si>
  <si>
    <t>Properties</t>
  </si>
  <si>
    <t>Local Search</t>
  </si>
  <si>
    <t>Multiple runnings at a time</t>
  </si>
  <si>
    <t>Neighborhood</t>
  </si>
  <si>
    <t>Upper bound</t>
  </si>
  <si>
    <t>Lower bound</t>
  </si>
  <si>
    <t>randomly</t>
  </si>
  <si>
    <t>Branch &amp; Bound</t>
  </si>
  <si>
    <t>All three together</t>
  </si>
  <si>
    <t>Greedy</t>
  </si>
  <si>
    <t>Minimum N/4</t>
  </si>
  <si>
    <t>Sum Graph</t>
  </si>
  <si>
    <t># nodes iterated in tree</t>
  </si>
  <si>
    <t>Min Bound</t>
  </si>
  <si>
    <t>min N/4</t>
  </si>
  <si>
    <t># Graph Nodes</t>
  </si>
  <si>
    <t>Graph Type</t>
  </si>
  <si>
    <t>Running Time</t>
  </si>
  <si>
    <t>Upper Bound</t>
  </si>
  <si>
    <t>Randomized</t>
  </si>
  <si>
    <t>4 clique</t>
  </si>
  <si>
    <t>Result Sum of Weights</t>
  </si>
  <si>
    <t>min graph</t>
  </si>
  <si>
    <t>Neighborhood compare &amp; contrast</t>
  </si>
  <si>
    <t>Settings Influence</t>
  </si>
  <si>
    <t>1 Hour</t>
  </si>
  <si>
    <t>same randomized graph</t>
  </si>
  <si>
    <t>max graph</t>
  </si>
  <si>
    <t>0.123 minutes</t>
  </si>
  <si>
    <t>0.101 minutes</t>
  </si>
  <si>
    <t>0.113 minutes</t>
  </si>
  <si>
    <t>0.128 minutes</t>
  </si>
  <si>
    <t>Description</t>
  </si>
  <si>
    <t>Global Minimum</t>
  </si>
  <si>
    <t>Local Minumum</t>
  </si>
  <si>
    <t>2.3 minutes</t>
  </si>
  <si>
    <t>7.5 minutes</t>
  </si>
  <si>
    <t>6.3 minutes</t>
  </si>
  <si>
    <t>5.0 minutes</t>
  </si>
  <si>
    <t>19 minutes</t>
  </si>
  <si>
    <t>53 minutes</t>
  </si>
  <si>
    <t>41 minutes</t>
  </si>
  <si>
    <t>66 minutes</t>
  </si>
  <si>
    <t>2.0 hours</t>
  </si>
  <si>
    <t>6.8 hours</t>
  </si>
  <si>
    <t>5.9 hours</t>
  </si>
  <si>
    <t>5.1 hours</t>
  </si>
  <si>
    <t>Finishing Time</t>
  </si>
  <si>
    <t>0.43 minutes</t>
  </si>
  <si>
    <t>0.41 minutes</t>
  </si>
  <si>
    <t>0.32 minutes</t>
  </si>
  <si>
    <t>0.22 minutes</t>
  </si>
  <si>
    <t>3.7 minutes</t>
  </si>
  <si>
    <t>17.1 minutes</t>
  </si>
  <si>
    <t>8.8 minutes</t>
  </si>
  <si>
    <t>10.0 minutes</t>
  </si>
  <si>
    <t>92 minutes</t>
  </si>
  <si>
    <t>91 minutes</t>
  </si>
  <si>
    <t>80 minutes</t>
  </si>
  <si>
    <t>28 minutes</t>
  </si>
  <si>
    <t>Copy One Partition</t>
  </si>
  <si>
    <t>2.5^#Nodes</t>
  </si>
  <si>
    <t>1.5 hours</t>
  </si>
  <si>
    <t>3.1 hours</t>
  </si>
  <si>
    <t>5.3 hours</t>
  </si>
  <si>
    <t>2.2 hours</t>
  </si>
  <si>
    <t>Even Graph</t>
  </si>
  <si>
    <t>Min-Bound Analysis</t>
  </si>
  <si>
    <t>Random vs Greedy  Upper Bound Analysis</t>
  </si>
  <si>
    <t>Local Search 4 clique 140 nodes, 2 days one swap</t>
  </si>
  <si>
    <t>Branch &amp; Bound:</t>
  </si>
  <si>
    <t>2 Groups, N/2 N/2</t>
  </si>
  <si>
    <t>על כל שיטה</t>
  </si>
  <si>
    <t>תיאור במסמך</t>
  </si>
  <si>
    <t>דוגמאות ריצה - קלטים ופלטים לא ענקיים</t>
  </si>
  <si>
    <t>בין חמישה לעשרה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</si>
</sst>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BDEEFF"/>
        <bgColor indexed="64"/>
      </patternFill>
    </fill>
    <fill>
      <patternFill patternType="solid">
        <fgColor rgb="FFEAA242"/>
        <bgColor indexed="64"/>
      </patternFill>
    </fill>
    <fill>
      <patternFill patternType="solid">
        <fgColor rgb="FFFAF765"/>
        <bgColor indexed="64"/>
      </patternFill>
    </fill>
    <fill>
      <patternFill patternType="solid">
        <fgColor rgb="FFEAEF31"/>
        <bgColor indexed="64"/>
      </patternFill>
    </fill>
    <fill>
      <patternFill patternType="solid">
        <fgColor rgb="FFA3B30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AD3BE"/>
        <bgColor indexed="64"/>
      </patternFill>
    </fill>
    <fill>
      <patternFill patternType="solid">
        <fgColor rgb="FFFCE7CC"/>
        <bgColor indexed="64"/>
      </patternFill>
    </fill>
    <fill>
      <patternFill patternType="solid">
        <fgColor rgb="FFF6DDBC"/>
        <bgColor indexed="64"/>
      </patternFill>
    </fill>
    <fill>
      <patternFill patternType="solid">
        <fgColor rgb="FFFFE68B"/>
        <bgColor indexed="64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11" borderId="4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7" borderId="33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38" xfId="0" applyFill="1" applyBorder="1" applyAlignment="1">
      <alignment horizontal="center" vertical="center"/>
    </xf>
    <xf numFmtId="0" fontId="0" fillId="17" borderId="40" xfId="0" applyFill="1" applyBorder="1" applyAlignment="1">
      <alignment horizontal="center" vertical="center"/>
    </xf>
    <xf numFmtId="0" fontId="4" fillId="16" borderId="41" xfId="0" applyFont="1" applyFill="1" applyBorder="1" applyAlignment="1">
      <alignment horizontal="center" vertical="center"/>
    </xf>
    <xf numFmtId="0" fontId="4" fillId="16" borderId="42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4" fillId="15" borderId="45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24" borderId="30" xfId="0" applyFill="1" applyBorder="1" applyAlignment="1">
      <alignment horizontal="center" vertical="center"/>
    </xf>
    <xf numFmtId="0" fontId="0" fillId="25" borderId="30" xfId="0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7" xfId="0" applyFill="1" applyBorder="1" applyAlignment="1">
      <alignment horizontal="center" vertical="center"/>
    </xf>
    <xf numFmtId="0" fontId="0" fillId="26" borderId="30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0" fillId="23" borderId="32" xfId="0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0" fillId="17" borderId="52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28" borderId="38" xfId="0" applyFill="1" applyBorder="1" applyAlignment="1">
      <alignment horizontal="center" vertical="center"/>
    </xf>
    <xf numFmtId="0" fontId="0" fillId="28" borderId="40" xfId="0" applyFill="1" applyBorder="1" applyAlignment="1">
      <alignment horizontal="center" vertical="center"/>
    </xf>
    <xf numFmtId="0" fontId="0" fillId="28" borderId="33" xfId="0" applyFill="1" applyBorder="1" applyAlignment="1">
      <alignment horizontal="center" vertical="center"/>
    </xf>
    <xf numFmtId="0" fontId="0" fillId="28" borderId="35" xfId="0" applyFill="1" applyBorder="1" applyAlignment="1">
      <alignment horizontal="center" vertical="center"/>
    </xf>
    <xf numFmtId="0" fontId="0" fillId="28" borderId="53" xfId="0" applyFill="1" applyBorder="1" applyAlignment="1">
      <alignment horizontal="center" vertical="center"/>
    </xf>
    <xf numFmtId="0" fontId="4" fillId="19" borderId="48" xfId="0" applyFont="1" applyFill="1" applyBorder="1" applyAlignment="1">
      <alignment horizontal="center" vertical="center"/>
    </xf>
    <xf numFmtId="0" fontId="4" fillId="19" borderId="45" xfId="0" applyFont="1" applyFill="1" applyBorder="1" applyAlignment="1">
      <alignment horizontal="center" vertical="center"/>
    </xf>
    <xf numFmtId="0" fontId="4" fillId="19" borderId="49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0" fillId="28" borderId="44" xfId="0" applyFill="1" applyBorder="1" applyAlignment="1">
      <alignment horizontal="center" vertical="center"/>
    </xf>
    <xf numFmtId="0" fontId="0" fillId="28" borderId="47" xfId="0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0" fillId="17" borderId="45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9" xfId="0" applyFill="1" applyBorder="1" applyAlignment="1">
      <alignment horizontal="center" vertical="center"/>
    </xf>
    <xf numFmtId="0" fontId="0" fillId="22" borderId="52" xfId="0" applyFill="1" applyBorder="1" applyAlignment="1">
      <alignment horizontal="center" vertical="center" wrapText="1"/>
    </xf>
    <xf numFmtId="0" fontId="0" fillId="22" borderId="33" xfId="0" applyFill="1" applyBorder="1" applyAlignment="1">
      <alignment horizontal="center" vertical="center" wrapText="1"/>
    </xf>
    <xf numFmtId="0" fontId="0" fillId="22" borderId="35" xfId="0" applyFill="1" applyBorder="1" applyAlignment="1">
      <alignment horizontal="center" vertical="center" wrapText="1"/>
    </xf>
    <xf numFmtId="0" fontId="0" fillId="11" borderId="45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26" borderId="46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39" xfId="0" applyFill="1" applyBorder="1" applyAlignment="1">
      <alignment horizontal="center" vertical="center"/>
    </xf>
    <xf numFmtId="0" fontId="0" fillId="25" borderId="46" xfId="0" applyFill="1" applyBorder="1" applyAlignment="1">
      <alignment horizontal="center" vertical="center"/>
    </xf>
    <xf numFmtId="0" fontId="0" fillId="25" borderId="44" xfId="0" applyFill="1" applyBorder="1" applyAlignment="1">
      <alignment horizontal="center" vertical="center"/>
    </xf>
    <xf numFmtId="0" fontId="0" fillId="25" borderId="39" xfId="0" applyFill="1" applyBorder="1" applyAlignment="1">
      <alignment horizontal="center" vertical="center"/>
    </xf>
    <xf numFmtId="0" fontId="0" fillId="24" borderId="46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47" xfId="0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0" fontId="2" fillId="18" borderId="29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2" fillId="20" borderId="27" xfId="0" applyFont="1" applyFill="1" applyBorder="1" applyAlignment="1">
      <alignment horizontal="center"/>
    </xf>
    <xf numFmtId="0" fontId="2" fillId="20" borderId="28" xfId="0" applyFont="1" applyFill="1" applyBorder="1" applyAlignment="1">
      <alignment horizontal="center"/>
    </xf>
    <xf numFmtId="0" fontId="2" fillId="20" borderId="29" xfId="0" applyFont="1" applyFill="1" applyBorder="1" applyAlignment="1">
      <alignment horizontal="center"/>
    </xf>
    <xf numFmtId="0" fontId="5" fillId="21" borderId="27" xfId="0" applyFont="1" applyFill="1" applyBorder="1" applyAlignment="1">
      <alignment horizontal="center"/>
    </xf>
    <xf numFmtId="0" fontId="5" fillId="21" borderId="28" xfId="0" applyFont="1" applyFill="1" applyBorder="1" applyAlignment="1">
      <alignment horizontal="center"/>
    </xf>
    <xf numFmtId="0" fontId="5" fillId="21" borderId="29" xfId="0" applyFont="1" applyFill="1" applyBorder="1" applyAlignment="1">
      <alignment horizontal="center"/>
    </xf>
    <xf numFmtId="0" fontId="0" fillId="4" borderId="3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68B"/>
      <color rgb="FFFFC969"/>
      <color rgb="FFF6DDBC"/>
      <color rgb="FFFAD3BE"/>
      <color rgb="FFFCE7CC"/>
      <color rgb="FFFBDDCD"/>
      <color rgb="FFECF3FA"/>
      <color rgb="FFFFFF99"/>
      <color rgb="FFFFFFCC"/>
      <color rgb="FFA3B3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Log Scale</a:t>
            </a:r>
            <a:r>
              <a:rPr lang="en-US" b="1" baseline="0">
                <a:solidFill>
                  <a:schemeClr val="bg1"/>
                </a:solidFill>
              </a:rPr>
              <a:t> Graph Nodes / Tree Nodes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5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 Bound =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rgbClr val="00B0F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Analyzation!$E$67:$E$71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Analyzation!$I$67:$I$71</c:f>
              <c:numCache>
                <c:formatCode>General</c:formatCode>
                <c:ptCount val="5"/>
                <c:pt idx="0">
                  <c:v>35</c:v>
                </c:pt>
                <c:pt idx="1">
                  <c:v>1351</c:v>
                </c:pt>
                <c:pt idx="2">
                  <c:v>61347</c:v>
                </c:pt>
                <c:pt idx="3">
                  <c:v>3039751</c:v>
                </c:pt>
                <c:pt idx="4">
                  <c:v>98795020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6-4D9E-BB26-FA40FE7210CA}"/>
            </c:ext>
          </c:extLst>
        </c:ser>
        <c:ser>
          <c:idx val="1"/>
          <c:order val="1"/>
          <c:tx>
            <c:v>Min Bound N/4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Analyzation!$E$72:$E$76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Analyzation!$I$72:$I$76</c:f>
              <c:numCache>
                <c:formatCode>General</c:formatCode>
                <c:ptCount val="5"/>
                <c:pt idx="0">
                  <c:v>4</c:v>
                </c:pt>
                <c:pt idx="1">
                  <c:v>650</c:v>
                </c:pt>
                <c:pt idx="2">
                  <c:v>22589</c:v>
                </c:pt>
                <c:pt idx="3">
                  <c:v>840947</c:v>
                </c:pt>
                <c:pt idx="4">
                  <c:v>37258591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36-4D9E-BB26-FA40FE7210CA}"/>
            </c:ext>
          </c:extLst>
        </c:ser>
        <c:ser>
          <c:idx val="2"/>
          <c:order val="2"/>
          <c:tx>
            <c:v>2.5^#Nodes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tx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Analyzation!$E$77:$E$81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Analyzation!$I$77:$I$81</c:f>
              <c:numCache>
                <c:formatCode>General</c:formatCode>
                <c:ptCount val="5"/>
                <c:pt idx="0">
                  <c:v>39.0625</c:v>
                </c:pt>
                <c:pt idx="1">
                  <c:v>1525.87890625</c:v>
                </c:pt>
                <c:pt idx="2">
                  <c:v>59604.644775390625</c:v>
                </c:pt>
                <c:pt idx="3">
                  <c:v>2328306.4365386963</c:v>
                </c:pt>
                <c:pt idx="4">
                  <c:v>90949470.177292824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4-45CA-920C-6EAEE65FC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05336"/>
        <c:axId val="567105008"/>
      </c:scatterChart>
      <c:valAx>
        <c:axId val="5671053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05008"/>
        <c:crosses val="autoZero"/>
        <c:crossBetween val="midCat"/>
      </c:valAx>
      <c:valAx>
        <c:axId val="567105008"/>
        <c:scaling>
          <c:logBase val="10"/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05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CF3FA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Log Scale</a:t>
            </a:r>
            <a:r>
              <a:rPr lang="en-US" b="1" baseline="0">
                <a:solidFill>
                  <a:schemeClr val="bg1"/>
                </a:solidFill>
              </a:rPr>
              <a:t> Graph Nodes / Tree Nodes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5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Bound = Greedy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rgbClr val="00B0F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Analyzation!$E$88:$E$92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Analyzation!$I$88:$I$92</c:f>
              <c:numCache>
                <c:formatCode>General</c:formatCode>
                <c:ptCount val="5"/>
                <c:pt idx="0">
                  <c:v>20</c:v>
                </c:pt>
                <c:pt idx="1">
                  <c:v>505</c:v>
                </c:pt>
                <c:pt idx="2">
                  <c:v>23080</c:v>
                </c:pt>
                <c:pt idx="3">
                  <c:v>747081</c:v>
                </c:pt>
                <c:pt idx="4">
                  <c:v>34214860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C-48CA-985B-77B96545B4FB}"/>
            </c:ext>
          </c:extLst>
        </c:ser>
        <c:ser>
          <c:idx val="1"/>
          <c:order val="1"/>
          <c:tx>
            <c:v>Upper Bound = Randomized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Analyzation!$E$93:$E$97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Analyzation!$I$93:$I$97</c:f>
              <c:numCache>
                <c:formatCode>General</c:formatCode>
                <c:ptCount val="5"/>
                <c:pt idx="0">
                  <c:v>4</c:v>
                </c:pt>
                <c:pt idx="1">
                  <c:v>520</c:v>
                </c:pt>
                <c:pt idx="2">
                  <c:v>22283</c:v>
                </c:pt>
                <c:pt idx="3">
                  <c:v>761323</c:v>
                </c:pt>
                <c:pt idx="4">
                  <c:v>38700837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FC-48CA-985B-77B96545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05336"/>
        <c:axId val="567105008"/>
      </c:scatterChart>
      <c:valAx>
        <c:axId val="5671053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05008"/>
        <c:crosses val="autoZero"/>
        <c:crossBetween val="midCat"/>
      </c:valAx>
      <c:valAx>
        <c:axId val="567105008"/>
        <c:scaling>
          <c:logBase val="10"/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05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CF3FA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447262</xdr:colOff>
      <xdr:row>65</xdr:row>
      <xdr:rowOff>0</xdr:rowOff>
    </xdr:from>
    <xdr:to>
      <xdr:col>15</xdr:col>
      <xdr:colOff>306456</xdr:colOff>
      <xdr:row>81</xdr:row>
      <xdr:rowOff>8284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39C4C-D35B-4877-BED4-67C064BBA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86</xdr:row>
      <xdr:rowOff>0</xdr:rowOff>
    </xdr:from>
    <xdr:to>
      <xdr:col>16</xdr:col>
      <xdr:colOff>74543</xdr:colOff>
      <xdr:row>100</xdr:row>
      <xdr:rowOff>82825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1D39A-506B-46C2-9AFD-7D7353CB9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3C1C-5DA5-4AC9-8057-F39221338684}">
  <sheetPr>
    <tabColor theme="9"/>
  </sheetPr>
  <dimension ref="B1:C11"/>
  <sheetViews>
    <sheetView zoomScale="130" zoomScaleNormal="130" workbookViewId="0">
      <selection activeCell="D8" sqref="D8"/>
    </sheetView>
  </sheetViews>
  <sheetFormatPr defaultRowHeight="15" x14ac:dyDescent="0.25"/>
  <cols>
    <col min="2" max="3" width="40.7109375" customWidth="1"/>
  </cols>
  <sheetData>
    <row r="1" spans="2:3" ht="15.75" thickBot="1" x14ac:dyDescent="0.3"/>
    <row r="2" spans="2:3" ht="34.5" thickBot="1" x14ac:dyDescent="0.55000000000000004">
      <c r="B2" s="83" t="s">
        <v>0</v>
      </c>
      <c r="C2" s="84"/>
    </row>
    <row r="3" spans="2:3" ht="15.75" thickBot="1" x14ac:dyDescent="0.3"/>
    <row r="4" spans="2:3" ht="21.75" thickBot="1" x14ac:dyDescent="0.3">
      <c r="B4" s="30" t="s">
        <v>6</v>
      </c>
      <c r="C4" s="31" t="s">
        <v>7</v>
      </c>
    </row>
    <row r="5" spans="2:3" ht="21" x14ac:dyDescent="0.35">
      <c r="B5" s="28" t="s">
        <v>1</v>
      </c>
      <c r="C5" s="29" t="s">
        <v>8</v>
      </c>
    </row>
    <row r="6" spans="2:3" ht="21" x14ac:dyDescent="0.35">
      <c r="B6" s="24" t="s">
        <v>3</v>
      </c>
      <c r="C6" s="25" t="s">
        <v>8</v>
      </c>
    </row>
    <row r="7" spans="2:3" ht="21" x14ac:dyDescent="0.35">
      <c r="B7" s="24" t="s">
        <v>2</v>
      </c>
      <c r="C7" s="25" t="s">
        <v>8</v>
      </c>
    </row>
    <row r="8" spans="2:3" ht="21" x14ac:dyDescent="0.35">
      <c r="B8" s="24" t="s">
        <v>41</v>
      </c>
      <c r="C8" s="25" t="s">
        <v>8</v>
      </c>
    </row>
    <row r="9" spans="2:3" ht="21" x14ac:dyDescent="0.35">
      <c r="B9" s="24" t="s">
        <v>96</v>
      </c>
      <c r="C9" s="25" t="s">
        <v>8</v>
      </c>
    </row>
    <row r="10" spans="2:3" ht="21" x14ac:dyDescent="0.35">
      <c r="B10" s="24" t="s">
        <v>4</v>
      </c>
      <c r="C10" s="25" t="s">
        <v>8</v>
      </c>
    </row>
    <row r="11" spans="2:3" ht="21.75" thickBot="1" x14ac:dyDescent="0.4">
      <c r="B11" s="26" t="s">
        <v>5</v>
      </c>
      <c r="C11" s="27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5CF3-E7B6-49A9-BC29-91C4142A9213}">
  <sheetPr>
    <tabColor theme="7"/>
  </sheetPr>
  <dimension ref="B1:D20"/>
  <sheetViews>
    <sheetView zoomScale="120" zoomScaleNormal="120" workbookViewId="0">
      <selection activeCell="D17" sqref="D17"/>
    </sheetView>
  </sheetViews>
  <sheetFormatPr defaultRowHeight="15" x14ac:dyDescent="0.25"/>
  <cols>
    <col min="2" max="4" width="40.7109375" customWidth="1"/>
  </cols>
  <sheetData>
    <row r="1" spans="2:4" ht="15.75" thickBot="1" x14ac:dyDescent="0.3"/>
    <row r="2" spans="2:4" ht="34.5" thickBot="1" x14ac:dyDescent="0.55000000000000004">
      <c r="B2" s="85" t="s">
        <v>10</v>
      </c>
      <c r="C2" s="86"/>
      <c r="D2" s="87"/>
    </row>
    <row r="3" spans="2:4" ht="15.75" thickBot="1" x14ac:dyDescent="0.3"/>
    <row r="4" spans="2:4" ht="21.75" thickBot="1" x14ac:dyDescent="0.3">
      <c r="B4" s="21" t="s">
        <v>9</v>
      </c>
      <c r="C4" s="22" t="s">
        <v>30</v>
      </c>
      <c r="D4" s="23" t="s">
        <v>7</v>
      </c>
    </row>
    <row r="5" spans="2:4" ht="21" x14ac:dyDescent="0.25">
      <c r="B5" s="18" t="s">
        <v>11</v>
      </c>
      <c r="C5" s="19"/>
      <c r="D5" s="20" t="s">
        <v>8</v>
      </c>
    </row>
    <row r="6" spans="2:4" ht="21" x14ac:dyDescent="0.25">
      <c r="B6" s="14" t="s">
        <v>12</v>
      </c>
      <c r="C6" s="13"/>
      <c r="D6" s="15" t="s">
        <v>8</v>
      </c>
    </row>
    <row r="7" spans="2:4" ht="21" x14ac:dyDescent="0.25">
      <c r="B7" s="14" t="s">
        <v>13</v>
      </c>
      <c r="C7" s="13"/>
      <c r="D7" s="15" t="s">
        <v>8</v>
      </c>
    </row>
    <row r="8" spans="2:4" ht="21" x14ac:dyDescent="0.25">
      <c r="B8" s="14" t="s">
        <v>14</v>
      </c>
      <c r="C8" s="13"/>
      <c r="D8" s="15" t="s">
        <v>8</v>
      </c>
    </row>
    <row r="9" spans="2:4" ht="21" x14ac:dyDescent="0.25">
      <c r="B9" s="88" t="s">
        <v>15</v>
      </c>
      <c r="C9" s="13" t="s">
        <v>16</v>
      </c>
      <c r="D9" s="15" t="s">
        <v>8</v>
      </c>
    </row>
    <row r="10" spans="2:4" ht="21" x14ac:dyDescent="0.25">
      <c r="B10" s="88"/>
      <c r="C10" s="13" t="s">
        <v>17</v>
      </c>
      <c r="D10" s="15" t="s">
        <v>8</v>
      </c>
    </row>
    <row r="11" spans="2:4" ht="21" x14ac:dyDescent="0.25">
      <c r="B11" s="88" t="s">
        <v>18</v>
      </c>
      <c r="C11" s="13" t="s">
        <v>19</v>
      </c>
      <c r="D11" s="15" t="s">
        <v>8</v>
      </c>
    </row>
    <row r="12" spans="2:4" ht="21" x14ac:dyDescent="0.25">
      <c r="B12" s="88"/>
      <c r="C12" s="13" t="s">
        <v>20</v>
      </c>
      <c r="D12" s="15" t="s">
        <v>8</v>
      </c>
    </row>
    <row r="13" spans="2:4" ht="21" x14ac:dyDescent="0.25">
      <c r="B13" s="88"/>
      <c r="C13" s="13" t="s">
        <v>21</v>
      </c>
      <c r="D13" s="15" t="s">
        <v>8</v>
      </c>
    </row>
    <row r="14" spans="2:4" ht="21" x14ac:dyDescent="0.25">
      <c r="B14" s="88" t="s">
        <v>22</v>
      </c>
      <c r="C14" s="13" t="s">
        <v>23</v>
      </c>
      <c r="D14" s="15" t="s">
        <v>8</v>
      </c>
    </row>
    <row r="15" spans="2:4" ht="21" x14ac:dyDescent="0.25">
      <c r="B15" s="88"/>
      <c r="C15" s="13" t="s">
        <v>26</v>
      </c>
      <c r="D15" s="15" t="s">
        <v>8</v>
      </c>
    </row>
    <row r="16" spans="2:4" ht="21" x14ac:dyDescent="0.25">
      <c r="B16" s="88"/>
      <c r="C16" s="13" t="s">
        <v>24</v>
      </c>
      <c r="D16" s="15" t="s">
        <v>8</v>
      </c>
    </row>
    <row r="17" spans="2:4" ht="21" x14ac:dyDescent="0.25">
      <c r="B17" s="88"/>
      <c r="C17" s="13" t="s">
        <v>25</v>
      </c>
      <c r="D17" s="15" t="s">
        <v>8</v>
      </c>
    </row>
    <row r="18" spans="2:4" ht="21" x14ac:dyDescent="0.25">
      <c r="B18" s="88"/>
      <c r="C18" s="13" t="s">
        <v>27</v>
      </c>
      <c r="D18" s="15" t="s">
        <v>8</v>
      </c>
    </row>
    <row r="19" spans="2:4" ht="21" x14ac:dyDescent="0.25">
      <c r="B19" s="88"/>
      <c r="C19" s="13" t="s">
        <v>28</v>
      </c>
      <c r="D19" s="15" t="s">
        <v>8</v>
      </c>
    </row>
    <row r="20" spans="2:4" ht="21.75" thickBot="1" x14ac:dyDescent="0.3">
      <c r="B20" s="89"/>
      <c r="C20" s="16" t="s">
        <v>29</v>
      </c>
      <c r="D20" s="17" t="s">
        <v>8</v>
      </c>
    </row>
  </sheetData>
  <mergeCells count="4">
    <mergeCell ref="B2:D2"/>
    <mergeCell ref="B9:B10"/>
    <mergeCell ref="B11:B13"/>
    <mergeCell ref="B14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76C0-F79A-4251-BAFF-D653228141D8}">
  <sheetPr>
    <tabColor theme="5"/>
  </sheetPr>
  <dimension ref="B1:D9"/>
  <sheetViews>
    <sheetView zoomScale="140" zoomScaleNormal="140" workbookViewId="0">
      <selection activeCell="D8" sqref="D8"/>
    </sheetView>
  </sheetViews>
  <sheetFormatPr defaultRowHeight="15" x14ac:dyDescent="0.25"/>
  <cols>
    <col min="2" max="4" width="40.7109375" customWidth="1"/>
  </cols>
  <sheetData>
    <row r="1" spans="2:4" ht="15.75" thickBot="1" x14ac:dyDescent="0.3"/>
    <row r="2" spans="2:4" ht="34.5" thickBot="1" x14ac:dyDescent="0.55000000000000004">
      <c r="B2" s="90" t="s">
        <v>31</v>
      </c>
      <c r="C2" s="91"/>
      <c r="D2" s="92"/>
    </row>
    <row r="3" spans="2:4" ht="15.75" thickBot="1" x14ac:dyDescent="0.3"/>
    <row r="4" spans="2:4" ht="21.75" thickBot="1" x14ac:dyDescent="0.3">
      <c r="B4" s="10" t="s">
        <v>9</v>
      </c>
      <c r="C4" s="11" t="s">
        <v>30</v>
      </c>
      <c r="D4" s="12" t="s">
        <v>7</v>
      </c>
    </row>
    <row r="5" spans="2:4" ht="21" x14ac:dyDescent="0.25">
      <c r="B5" s="7" t="s">
        <v>32</v>
      </c>
      <c r="C5" s="8"/>
      <c r="D5" s="9" t="s">
        <v>8</v>
      </c>
    </row>
    <row r="6" spans="2:4" ht="21" x14ac:dyDescent="0.25">
      <c r="B6" s="93" t="s">
        <v>33</v>
      </c>
      <c r="C6" s="1" t="s">
        <v>19</v>
      </c>
      <c r="D6" s="2" t="s">
        <v>8</v>
      </c>
    </row>
    <row r="7" spans="2:4" ht="21" x14ac:dyDescent="0.25">
      <c r="B7" s="93"/>
      <c r="C7" s="1" t="s">
        <v>20</v>
      </c>
      <c r="D7" s="2" t="s">
        <v>8</v>
      </c>
    </row>
    <row r="8" spans="2:4" ht="21" x14ac:dyDescent="0.25">
      <c r="B8" s="94"/>
      <c r="C8" s="32" t="s">
        <v>21</v>
      </c>
      <c r="D8" s="2" t="s">
        <v>8</v>
      </c>
    </row>
    <row r="9" spans="2:4" ht="21.75" thickBot="1" x14ac:dyDescent="0.3">
      <c r="B9" s="95"/>
      <c r="C9" s="3" t="s">
        <v>38</v>
      </c>
      <c r="D9" s="4" t="s">
        <v>8</v>
      </c>
    </row>
  </sheetData>
  <mergeCells count="2">
    <mergeCell ref="B2:D2"/>
    <mergeCell ref="B6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A941-8C84-422A-911E-5503DD693479}">
  <sheetPr>
    <tabColor theme="4"/>
  </sheetPr>
  <dimension ref="B1:D7"/>
  <sheetViews>
    <sheetView zoomScaleNormal="100" workbookViewId="0">
      <selection activeCell="C7" sqref="C7"/>
    </sheetView>
  </sheetViews>
  <sheetFormatPr defaultRowHeight="15" x14ac:dyDescent="0.25"/>
  <cols>
    <col min="2" max="4" width="40.7109375" customWidth="1"/>
  </cols>
  <sheetData>
    <row r="1" spans="2:4" ht="15.75" thickBot="1" x14ac:dyDescent="0.3"/>
    <row r="2" spans="2:4" ht="34.5" thickBot="1" x14ac:dyDescent="0.55000000000000004">
      <c r="B2" s="96" t="s">
        <v>37</v>
      </c>
      <c r="C2" s="97"/>
      <c r="D2" s="98"/>
    </row>
    <row r="3" spans="2:4" ht="15.75" thickBot="1" x14ac:dyDescent="0.3"/>
    <row r="4" spans="2:4" ht="21.75" thickBot="1" x14ac:dyDescent="0.3">
      <c r="B4" s="34" t="s">
        <v>9</v>
      </c>
      <c r="C4" s="35" t="s">
        <v>30</v>
      </c>
      <c r="D4" s="36" t="s">
        <v>7</v>
      </c>
    </row>
    <row r="5" spans="2:4" ht="21" x14ac:dyDescent="0.25">
      <c r="B5" s="99" t="s">
        <v>34</v>
      </c>
      <c r="C5" s="6" t="s">
        <v>36</v>
      </c>
      <c r="D5" s="37" t="s">
        <v>8</v>
      </c>
    </row>
    <row r="6" spans="2:4" ht="21" x14ac:dyDescent="0.25">
      <c r="B6" s="100"/>
      <c r="C6" s="5" t="s">
        <v>39</v>
      </c>
      <c r="D6" s="38" t="s">
        <v>8</v>
      </c>
    </row>
    <row r="7" spans="2:4" ht="21.75" thickBot="1" x14ac:dyDescent="0.3">
      <c r="B7" s="69" t="s">
        <v>35</v>
      </c>
      <c r="C7" s="39" t="s">
        <v>40</v>
      </c>
      <c r="D7" s="40" t="s">
        <v>8</v>
      </c>
    </row>
  </sheetData>
  <mergeCells count="2">
    <mergeCell ref="B2:D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E69-619B-4325-99AA-A1C75D23FDD0}">
  <sheetPr>
    <tabColor rgb="FFFFC1FF"/>
  </sheetPr>
  <dimension ref="B1:L97"/>
  <sheetViews>
    <sheetView tabSelected="1" topLeftCell="A28" zoomScale="130" zoomScaleNormal="130" workbookViewId="0">
      <selection activeCell="C6" sqref="C6:K36"/>
    </sheetView>
  </sheetViews>
  <sheetFormatPr defaultRowHeight="15" x14ac:dyDescent="0.25"/>
  <cols>
    <col min="1" max="1" width="3.5703125" customWidth="1"/>
    <col min="2" max="2" width="12.28515625" customWidth="1"/>
    <col min="3" max="3" width="13.28515625" bestFit="1" customWidth="1"/>
    <col min="4" max="5" width="17" bestFit="1" customWidth="1"/>
    <col min="6" max="6" width="13.42578125" bestFit="1" customWidth="1"/>
    <col min="7" max="7" width="14.140625" bestFit="1" customWidth="1"/>
    <col min="8" max="9" width="22.140625" bestFit="1" customWidth="1"/>
    <col min="10" max="10" width="15.85546875" bestFit="1" customWidth="1"/>
    <col min="11" max="11" width="11.140625" bestFit="1" customWidth="1"/>
    <col min="12" max="12" width="21.42578125" bestFit="1" customWidth="1"/>
  </cols>
  <sheetData>
    <row r="1" spans="2:12" ht="15.75" thickBot="1" x14ac:dyDescent="0.3"/>
    <row r="2" spans="2:12" ht="27" thickBot="1" x14ac:dyDescent="0.45">
      <c r="B2" s="142" t="s">
        <v>10</v>
      </c>
      <c r="C2" s="143"/>
      <c r="D2" s="143"/>
      <c r="E2" s="143"/>
      <c r="F2" s="143"/>
      <c r="G2" s="143"/>
      <c r="H2" s="143"/>
      <c r="I2" s="143"/>
      <c r="J2" s="143"/>
      <c r="K2" s="143"/>
      <c r="L2" s="144"/>
    </row>
    <row r="3" spans="2:12" ht="15.75" thickBot="1" x14ac:dyDescent="0.3"/>
    <row r="4" spans="2:12" ht="21.75" thickBot="1" x14ac:dyDescent="0.4">
      <c r="D4" s="139" t="s">
        <v>54</v>
      </c>
      <c r="E4" s="140"/>
      <c r="F4" s="140"/>
      <c r="G4" s="140"/>
      <c r="H4" s="140"/>
      <c r="I4" s="140"/>
      <c r="J4" s="141"/>
    </row>
    <row r="5" spans="2:12" ht="15.75" thickBot="1" x14ac:dyDescent="0.3"/>
    <row r="6" spans="2:12" ht="15.75" thickBot="1" x14ac:dyDescent="0.3">
      <c r="B6" s="77" t="s">
        <v>46</v>
      </c>
      <c r="C6" s="78" t="s">
        <v>47</v>
      </c>
      <c r="D6" s="78" t="s">
        <v>45</v>
      </c>
      <c r="E6" s="78" t="s">
        <v>11</v>
      </c>
      <c r="F6" s="78" t="s">
        <v>12</v>
      </c>
      <c r="G6" s="78" t="s">
        <v>13</v>
      </c>
      <c r="H6" s="78" t="s">
        <v>14</v>
      </c>
      <c r="I6" s="78" t="s">
        <v>15</v>
      </c>
      <c r="J6" s="78" t="s">
        <v>18</v>
      </c>
      <c r="K6" s="78" t="s">
        <v>22</v>
      </c>
      <c r="L6" s="79" t="s">
        <v>51</v>
      </c>
    </row>
    <row r="7" spans="2:12" x14ac:dyDescent="0.25">
      <c r="B7" s="115" t="s">
        <v>56</v>
      </c>
      <c r="C7" s="103" t="s">
        <v>55</v>
      </c>
      <c r="D7" s="103">
        <v>80</v>
      </c>
      <c r="E7" s="80">
        <v>5</v>
      </c>
      <c r="F7" s="103">
        <v>0.3</v>
      </c>
      <c r="G7" s="103">
        <v>0.1</v>
      </c>
      <c r="H7" s="103">
        <v>0.05</v>
      </c>
      <c r="I7" s="103" t="s">
        <v>16</v>
      </c>
      <c r="J7" s="103" t="s">
        <v>19</v>
      </c>
      <c r="K7" s="103" t="s">
        <v>24</v>
      </c>
      <c r="L7" s="68"/>
    </row>
    <row r="8" spans="2:12" x14ac:dyDescent="0.25">
      <c r="B8" s="116"/>
      <c r="C8" s="104"/>
      <c r="D8" s="104"/>
      <c r="E8" s="81">
        <v>10</v>
      </c>
      <c r="F8" s="104"/>
      <c r="G8" s="104"/>
      <c r="H8" s="104"/>
      <c r="I8" s="104"/>
      <c r="J8" s="104"/>
      <c r="K8" s="104"/>
      <c r="L8" s="62"/>
    </row>
    <row r="9" spans="2:12" x14ac:dyDescent="0.25">
      <c r="B9" s="116"/>
      <c r="C9" s="104"/>
      <c r="D9" s="104"/>
      <c r="E9" s="81">
        <v>20</v>
      </c>
      <c r="F9" s="104"/>
      <c r="G9" s="104"/>
      <c r="H9" s="104"/>
      <c r="I9" s="104"/>
      <c r="J9" s="104"/>
      <c r="K9" s="104"/>
      <c r="L9" s="62"/>
    </row>
    <row r="10" spans="2:12" x14ac:dyDescent="0.25">
      <c r="B10" s="116"/>
      <c r="C10" s="104"/>
      <c r="D10" s="104"/>
      <c r="E10" s="81">
        <v>40</v>
      </c>
      <c r="F10" s="104"/>
      <c r="G10" s="104"/>
      <c r="H10" s="104"/>
      <c r="I10" s="104"/>
      <c r="J10" s="104"/>
      <c r="K10" s="104"/>
      <c r="L10" s="62"/>
    </row>
    <row r="11" spans="2:12" x14ac:dyDescent="0.25">
      <c r="B11" s="116"/>
      <c r="C11" s="104"/>
      <c r="D11" s="104"/>
      <c r="E11" s="81">
        <v>60</v>
      </c>
      <c r="F11" s="104"/>
      <c r="G11" s="104"/>
      <c r="H11" s="104"/>
      <c r="I11" s="104"/>
      <c r="J11" s="104"/>
      <c r="K11" s="104"/>
      <c r="L11" s="62"/>
    </row>
    <row r="12" spans="2:12" x14ac:dyDescent="0.25">
      <c r="B12" s="116"/>
      <c r="C12" s="104"/>
      <c r="D12" s="104"/>
      <c r="E12" s="104">
        <v>20</v>
      </c>
      <c r="F12" s="81">
        <v>0.2</v>
      </c>
      <c r="G12" s="104"/>
      <c r="H12" s="104"/>
      <c r="I12" s="104"/>
      <c r="J12" s="104"/>
      <c r="K12" s="104"/>
      <c r="L12" s="62"/>
    </row>
    <row r="13" spans="2:12" x14ac:dyDescent="0.25">
      <c r="B13" s="116"/>
      <c r="C13" s="104"/>
      <c r="D13" s="104"/>
      <c r="E13" s="104"/>
      <c r="F13" s="81">
        <v>0.4</v>
      </c>
      <c r="G13" s="104"/>
      <c r="H13" s="104"/>
      <c r="I13" s="104"/>
      <c r="J13" s="104"/>
      <c r="K13" s="104"/>
      <c r="L13" s="62"/>
    </row>
    <row r="14" spans="2:12" x14ac:dyDescent="0.25">
      <c r="B14" s="116"/>
      <c r="C14" s="104"/>
      <c r="D14" s="104"/>
      <c r="E14" s="104"/>
      <c r="F14" s="81">
        <v>0.6</v>
      </c>
      <c r="G14" s="104"/>
      <c r="H14" s="104"/>
      <c r="I14" s="104"/>
      <c r="J14" s="104"/>
      <c r="K14" s="104"/>
      <c r="L14" s="62"/>
    </row>
    <row r="15" spans="2:12" x14ac:dyDescent="0.25">
      <c r="B15" s="116"/>
      <c r="C15" s="104"/>
      <c r="D15" s="104"/>
      <c r="E15" s="104"/>
      <c r="F15" s="81">
        <v>0.8</v>
      </c>
      <c r="G15" s="104"/>
      <c r="H15" s="104"/>
      <c r="I15" s="104"/>
      <c r="J15" s="104"/>
      <c r="K15" s="104"/>
      <c r="L15" s="62"/>
    </row>
    <row r="16" spans="2:12" x14ac:dyDescent="0.25">
      <c r="B16" s="116"/>
      <c r="C16" s="104"/>
      <c r="D16" s="104"/>
      <c r="E16" s="104"/>
      <c r="F16" s="81">
        <v>1</v>
      </c>
      <c r="G16" s="104"/>
      <c r="H16" s="104"/>
      <c r="I16" s="104"/>
      <c r="J16" s="104"/>
      <c r="K16" s="104"/>
      <c r="L16" s="62"/>
    </row>
    <row r="17" spans="2:12" x14ac:dyDescent="0.25">
      <c r="B17" s="116"/>
      <c r="C17" s="104"/>
      <c r="D17" s="104"/>
      <c r="E17" s="104"/>
      <c r="F17" s="104">
        <v>0.3</v>
      </c>
      <c r="G17" s="81">
        <v>0.1</v>
      </c>
      <c r="H17" s="104"/>
      <c r="I17" s="104"/>
      <c r="J17" s="104"/>
      <c r="K17" s="104"/>
      <c r="L17" s="62"/>
    </row>
    <row r="18" spans="2:12" x14ac:dyDescent="0.25">
      <c r="B18" s="116"/>
      <c r="C18" s="104"/>
      <c r="D18" s="104"/>
      <c r="E18" s="104"/>
      <c r="F18" s="104"/>
      <c r="G18" s="81">
        <v>0.2</v>
      </c>
      <c r="H18" s="104"/>
      <c r="I18" s="104"/>
      <c r="J18" s="104"/>
      <c r="K18" s="104"/>
      <c r="L18" s="62"/>
    </row>
    <row r="19" spans="2:12" x14ac:dyDescent="0.25">
      <c r="B19" s="116"/>
      <c r="C19" s="104"/>
      <c r="D19" s="104"/>
      <c r="E19" s="104"/>
      <c r="F19" s="104"/>
      <c r="G19" s="81">
        <v>0.4</v>
      </c>
      <c r="H19" s="104"/>
      <c r="I19" s="104"/>
      <c r="J19" s="104"/>
      <c r="K19" s="104"/>
      <c r="L19" s="62"/>
    </row>
    <row r="20" spans="2:12" x14ac:dyDescent="0.25">
      <c r="B20" s="116"/>
      <c r="C20" s="104"/>
      <c r="D20" s="104"/>
      <c r="E20" s="104"/>
      <c r="F20" s="104"/>
      <c r="G20" s="81">
        <v>0.6</v>
      </c>
      <c r="H20" s="104"/>
      <c r="I20" s="104"/>
      <c r="J20" s="104"/>
      <c r="K20" s="104"/>
      <c r="L20" s="62"/>
    </row>
    <row r="21" spans="2:12" x14ac:dyDescent="0.25">
      <c r="B21" s="116"/>
      <c r="C21" s="104"/>
      <c r="D21" s="104"/>
      <c r="E21" s="104"/>
      <c r="F21" s="104"/>
      <c r="G21" s="104">
        <v>0.1</v>
      </c>
      <c r="H21" s="81">
        <v>0.05</v>
      </c>
      <c r="I21" s="104"/>
      <c r="J21" s="104"/>
      <c r="K21" s="104"/>
      <c r="L21" s="62"/>
    </row>
    <row r="22" spans="2:12" x14ac:dyDescent="0.25">
      <c r="B22" s="116"/>
      <c r="C22" s="104"/>
      <c r="D22" s="104"/>
      <c r="E22" s="104"/>
      <c r="F22" s="104"/>
      <c r="G22" s="104"/>
      <c r="H22" s="81">
        <v>0.1</v>
      </c>
      <c r="I22" s="104"/>
      <c r="J22" s="104"/>
      <c r="K22" s="104"/>
      <c r="L22" s="62"/>
    </row>
    <row r="23" spans="2:12" x14ac:dyDescent="0.25">
      <c r="B23" s="116"/>
      <c r="C23" s="104"/>
      <c r="D23" s="104"/>
      <c r="E23" s="104"/>
      <c r="F23" s="104"/>
      <c r="G23" s="104"/>
      <c r="H23" s="81">
        <v>0.2</v>
      </c>
      <c r="I23" s="104"/>
      <c r="J23" s="104"/>
      <c r="K23" s="104"/>
      <c r="L23" s="62"/>
    </row>
    <row r="24" spans="2:12" x14ac:dyDescent="0.25">
      <c r="B24" s="116"/>
      <c r="C24" s="104"/>
      <c r="D24" s="104"/>
      <c r="E24" s="104"/>
      <c r="F24" s="104"/>
      <c r="G24" s="104"/>
      <c r="H24" s="81">
        <v>0.4</v>
      </c>
      <c r="I24" s="104"/>
      <c r="J24" s="104"/>
      <c r="K24" s="104"/>
      <c r="L24" s="62"/>
    </row>
    <row r="25" spans="2:12" x14ac:dyDescent="0.25">
      <c r="B25" s="116"/>
      <c r="C25" s="104"/>
      <c r="D25" s="104"/>
      <c r="E25" s="104"/>
      <c r="F25" s="104"/>
      <c r="G25" s="104"/>
      <c r="H25" s="104">
        <v>0.05</v>
      </c>
      <c r="I25" s="81" t="s">
        <v>16</v>
      </c>
      <c r="J25" s="104"/>
      <c r="K25" s="104"/>
      <c r="L25" s="62"/>
    </row>
    <row r="26" spans="2:12" x14ac:dyDescent="0.25">
      <c r="B26" s="116"/>
      <c r="C26" s="104"/>
      <c r="D26" s="104"/>
      <c r="E26" s="104"/>
      <c r="F26" s="104"/>
      <c r="G26" s="104"/>
      <c r="H26" s="104"/>
      <c r="I26" s="81" t="s">
        <v>90</v>
      </c>
      <c r="J26" s="104"/>
      <c r="K26" s="104"/>
      <c r="L26" s="62"/>
    </row>
    <row r="27" spans="2:12" x14ac:dyDescent="0.25">
      <c r="B27" s="116"/>
      <c r="C27" s="104"/>
      <c r="D27" s="104"/>
      <c r="E27" s="104"/>
      <c r="F27" s="104"/>
      <c r="G27" s="104"/>
      <c r="H27" s="104"/>
      <c r="I27" s="104" t="s">
        <v>16</v>
      </c>
      <c r="J27" s="81" t="s">
        <v>19</v>
      </c>
      <c r="K27" s="104"/>
      <c r="L27" s="62"/>
    </row>
    <row r="28" spans="2:12" x14ac:dyDescent="0.25">
      <c r="B28" s="116"/>
      <c r="C28" s="104"/>
      <c r="D28" s="104"/>
      <c r="E28" s="104"/>
      <c r="F28" s="104"/>
      <c r="G28" s="104"/>
      <c r="H28" s="104"/>
      <c r="I28" s="104"/>
      <c r="J28" s="81" t="s">
        <v>20</v>
      </c>
      <c r="K28" s="104"/>
      <c r="L28" s="62"/>
    </row>
    <row r="29" spans="2:12" x14ac:dyDescent="0.25">
      <c r="B29" s="116"/>
      <c r="C29" s="104"/>
      <c r="D29" s="104"/>
      <c r="E29" s="104"/>
      <c r="F29" s="104"/>
      <c r="G29" s="104"/>
      <c r="H29" s="104"/>
      <c r="I29" s="104"/>
      <c r="J29" s="81" t="s">
        <v>21</v>
      </c>
      <c r="K29" s="104"/>
      <c r="L29" s="62"/>
    </row>
    <row r="30" spans="2:12" x14ac:dyDescent="0.25">
      <c r="B30" s="116"/>
      <c r="C30" s="104"/>
      <c r="D30" s="104"/>
      <c r="E30" s="104"/>
      <c r="F30" s="104"/>
      <c r="G30" s="104"/>
      <c r="H30" s="104"/>
      <c r="I30" s="104"/>
      <c r="J30" s="104" t="s">
        <v>19</v>
      </c>
      <c r="K30" s="81" t="s">
        <v>23</v>
      </c>
      <c r="L30" s="62"/>
    </row>
    <row r="31" spans="2:12" x14ac:dyDescent="0.25">
      <c r="B31" s="116"/>
      <c r="C31" s="104"/>
      <c r="D31" s="104"/>
      <c r="E31" s="104"/>
      <c r="F31" s="104"/>
      <c r="G31" s="104"/>
      <c r="H31" s="104"/>
      <c r="I31" s="104"/>
      <c r="J31" s="104"/>
      <c r="K31" s="81" t="s">
        <v>26</v>
      </c>
      <c r="L31" s="62"/>
    </row>
    <row r="32" spans="2:12" x14ac:dyDescent="0.25">
      <c r="B32" s="116"/>
      <c r="C32" s="104"/>
      <c r="D32" s="104"/>
      <c r="E32" s="104"/>
      <c r="F32" s="104"/>
      <c r="G32" s="104"/>
      <c r="H32" s="104"/>
      <c r="I32" s="104"/>
      <c r="J32" s="104"/>
      <c r="K32" s="81" t="s">
        <v>24</v>
      </c>
      <c r="L32" s="62"/>
    </row>
    <row r="33" spans="2:12" x14ac:dyDescent="0.25">
      <c r="B33" s="116"/>
      <c r="C33" s="104"/>
      <c r="D33" s="104"/>
      <c r="E33" s="104"/>
      <c r="F33" s="104"/>
      <c r="G33" s="104"/>
      <c r="H33" s="104"/>
      <c r="I33" s="104"/>
      <c r="J33" s="104"/>
      <c r="K33" s="81" t="s">
        <v>25</v>
      </c>
      <c r="L33" s="62"/>
    </row>
    <row r="34" spans="2:12" x14ac:dyDescent="0.25">
      <c r="B34" s="116"/>
      <c r="C34" s="104"/>
      <c r="D34" s="104"/>
      <c r="E34" s="104"/>
      <c r="F34" s="104"/>
      <c r="G34" s="104"/>
      <c r="H34" s="104"/>
      <c r="I34" s="104"/>
      <c r="J34" s="104"/>
      <c r="K34" s="81" t="s">
        <v>27</v>
      </c>
      <c r="L34" s="62"/>
    </row>
    <row r="35" spans="2:12" x14ac:dyDescent="0.25">
      <c r="B35" s="116"/>
      <c r="C35" s="104"/>
      <c r="D35" s="104"/>
      <c r="E35" s="104"/>
      <c r="F35" s="104"/>
      <c r="G35" s="104"/>
      <c r="H35" s="104"/>
      <c r="I35" s="104"/>
      <c r="J35" s="104"/>
      <c r="K35" s="81" t="s">
        <v>28</v>
      </c>
      <c r="L35" s="62"/>
    </row>
    <row r="36" spans="2:12" ht="15.75" thickBot="1" x14ac:dyDescent="0.3">
      <c r="B36" s="117"/>
      <c r="C36" s="105"/>
      <c r="D36" s="105"/>
      <c r="E36" s="105"/>
      <c r="F36" s="105"/>
      <c r="G36" s="105"/>
      <c r="H36" s="105"/>
      <c r="I36" s="105"/>
      <c r="J36" s="105"/>
      <c r="K36" s="82" t="s">
        <v>29</v>
      </c>
      <c r="L36" s="63"/>
    </row>
    <row r="38" spans="2:12" ht="15.75" thickBot="1" x14ac:dyDescent="0.3"/>
    <row r="39" spans="2:12" ht="27" thickBot="1" x14ac:dyDescent="0.45">
      <c r="B39" s="133" t="s">
        <v>31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5"/>
    </row>
    <row r="40" spans="2:12" ht="15.75" thickBot="1" x14ac:dyDescent="0.3"/>
    <row r="41" spans="2:12" ht="21.75" thickBot="1" x14ac:dyDescent="0.4">
      <c r="D41" s="130" t="s">
        <v>53</v>
      </c>
      <c r="E41" s="131"/>
      <c r="F41" s="131"/>
      <c r="G41" s="131"/>
      <c r="H41" s="131"/>
      <c r="I41" s="131"/>
      <c r="J41" s="132"/>
    </row>
    <row r="42" spans="2:12" ht="15.75" thickBot="1" x14ac:dyDescent="0.3"/>
    <row r="43" spans="2:12" ht="15.75" thickBot="1" x14ac:dyDescent="0.3">
      <c r="D43" s="59" t="s">
        <v>33</v>
      </c>
      <c r="E43" s="52" t="s">
        <v>46</v>
      </c>
      <c r="F43" s="52" t="s">
        <v>47</v>
      </c>
      <c r="G43" s="52" t="s">
        <v>77</v>
      </c>
      <c r="H43" s="52" t="s">
        <v>45</v>
      </c>
      <c r="I43" s="60" t="s">
        <v>51</v>
      </c>
      <c r="J43" s="67" t="s">
        <v>62</v>
      </c>
    </row>
    <row r="44" spans="2:12" x14ac:dyDescent="0.25">
      <c r="D44" s="41" t="s">
        <v>19</v>
      </c>
      <c r="E44" s="118" t="s">
        <v>50</v>
      </c>
      <c r="F44" s="41" t="s">
        <v>58</v>
      </c>
      <c r="G44" s="41" t="s">
        <v>81</v>
      </c>
      <c r="H44" s="118">
        <v>40</v>
      </c>
      <c r="I44" s="41">
        <v>100</v>
      </c>
      <c r="J44" s="65" t="s">
        <v>63</v>
      </c>
    </row>
    <row r="45" spans="2:12" x14ac:dyDescent="0.25">
      <c r="D45" s="51" t="s">
        <v>21</v>
      </c>
      <c r="E45" s="119"/>
      <c r="F45" s="51" t="s">
        <v>59</v>
      </c>
      <c r="G45" s="51" t="s">
        <v>80</v>
      </c>
      <c r="H45" s="119"/>
      <c r="I45" s="51">
        <v>127</v>
      </c>
      <c r="J45" s="66" t="s">
        <v>64</v>
      </c>
    </row>
    <row r="46" spans="2:12" x14ac:dyDescent="0.25">
      <c r="D46" s="51" t="s">
        <v>20</v>
      </c>
      <c r="E46" s="119"/>
      <c r="F46" s="51" t="s">
        <v>60</v>
      </c>
      <c r="G46" s="51" t="s">
        <v>79</v>
      </c>
      <c r="H46" s="119"/>
      <c r="I46" s="51">
        <v>100</v>
      </c>
      <c r="J46" s="49" t="s">
        <v>63</v>
      </c>
    </row>
    <row r="47" spans="2:12" x14ac:dyDescent="0.25">
      <c r="D47" s="51" t="s">
        <v>38</v>
      </c>
      <c r="E47" s="120"/>
      <c r="F47" s="51" t="s">
        <v>61</v>
      </c>
      <c r="G47" s="51" t="s">
        <v>78</v>
      </c>
      <c r="H47" s="120"/>
      <c r="I47" s="51">
        <v>100</v>
      </c>
      <c r="J47" s="49" t="s">
        <v>63</v>
      </c>
    </row>
    <row r="48" spans="2:12" x14ac:dyDescent="0.25">
      <c r="D48" s="64" t="s">
        <v>19</v>
      </c>
      <c r="E48" s="121" t="s">
        <v>50</v>
      </c>
      <c r="F48" s="64" t="s">
        <v>65</v>
      </c>
      <c r="G48" s="64" t="s">
        <v>82</v>
      </c>
      <c r="H48" s="121">
        <v>60</v>
      </c>
      <c r="I48" s="64">
        <v>225</v>
      </c>
      <c r="J48" s="49" t="s">
        <v>63</v>
      </c>
    </row>
    <row r="49" spans="2:12" x14ac:dyDescent="0.25">
      <c r="D49" s="64" t="s">
        <v>21</v>
      </c>
      <c r="E49" s="122"/>
      <c r="F49" s="64" t="s">
        <v>66</v>
      </c>
      <c r="G49" s="64" t="s">
        <v>83</v>
      </c>
      <c r="H49" s="122"/>
      <c r="I49" s="64">
        <v>263</v>
      </c>
      <c r="J49" s="66" t="s">
        <v>64</v>
      </c>
    </row>
    <row r="50" spans="2:12" x14ac:dyDescent="0.25">
      <c r="D50" s="64" t="s">
        <v>20</v>
      </c>
      <c r="E50" s="122"/>
      <c r="F50" s="64" t="s">
        <v>67</v>
      </c>
      <c r="G50" s="64" t="s">
        <v>84</v>
      </c>
      <c r="H50" s="122"/>
      <c r="I50" s="64">
        <v>225</v>
      </c>
      <c r="J50" s="49" t="s">
        <v>63</v>
      </c>
    </row>
    <row r="51" spans="2:12" x14ac:dyDescent="0.25">
      <c r="D51" s="64" t="s">
        <v>38</v>
      </c>
      <c r="E51" s="123"/>
      <c r="F51" s="64" t="s">
        <v>68</v>
      </c>
      <c r="G51" s="64" t="s">
        <v>85</v>
      </c>
      <c r="H51" s="123"/>
      <c r="I51" s="64">
        <v>225</v>
      </c>
      <c r="J51" s="49" t="s">
        <v>63</v>
      </c>
    </row>
    <row r="52" spans="2:12" x14ac:dyDescent="0.25">
      <c r="D52" s="58" t="s">
        <v>19</v>
      </c>
      <c r="E52" s="124" t="s">
        <v>50</v>
      </c>
      <c r="F52" s="58" t="s">
        <v>69</v>
      </c>
      <c r="G52" s="58" t="s">
        <v>89</v>
      </c>
      <c r="H52" s="124">
        <v>80</v>
      </c>
      <c r="I52" s="58">
        <v>400</v>
      </c>
      <c r="J52" s="49" t="s">
        <v>63</v>
      </c>
    </row>
    <row r="53" spans="2:12" x14ac:dyDescent="0.25">
      <c r="D53" s="58" t="s">
        <v>21</v>
      </c>
      <c r="E53" s="125"/>
      <c r="F53" s="58" t="s">
        <v>70</v>
      </c>
      <c r="G53" s="58" t="s">
        <v>88</v>
      </c>
      <c r="H53" s="125"/>
      <c r="I53" s="58">
        <v>457</v>
      </c>
      <c r="J53" s="66" t="s">
        <v>64</v>
      </c>
    </row>
    <row r="54" spans="2:12" x14ac:dyDescent="0.25">
      <c r="D54" s="58" t="s">
        <v>20</v>
      </c>
      <c r="E54" s="125"/>
      <c r="F54" s="58" t="s">
        <v>71</v>
      </c>
      <c r="G54" s="58" t="s">
        <v>87</v>
      </c>
      <c r="H54" s="125"/>
      <c r="I54" s="58">
        <v>400</v>
      </c>
      <c r="J54" s="49" t="s">
        <v>63</v>
      </c>
    </row>
    <row r="55" spans="2:12" x14ac:dyDescent="0.25">
      <c r="D55" s="58" t="s">
        <v>38</v>
      </c>
      <c r="E55" s="126"/>
      <c r="F55" s="58" t="s">
        <v>72</v>
      </c>
      <c r="G55" s="58" t="s">
        <v>86</v>
      </c>
      <c r="H55" s="126"/>
      <c r="I55" s="58">
        <v>400</v>
      </c>
      <c r="J55" s="49" t="s">
        <v>63</v>
      </c>
    </row>
    <row r="56" spans="2:12" x14ac:dyDescent="0.25">
      <c r="D56" s="57" t="s">
        <v>19</v>
      </c>
      <c r="E56" s="127" t="s">
        <v>50</v>
      </c>
      <c r="F56" s="57" t="s">
        <v>92</v>
      </c>
      <c r="G56" s="57" t="s">
        <v>73</v>
      </c>
      <c r="H56" s="127">
        <v>100</v>
      </c>
      <c r="I56" s="57">
        <v>625</v>
      </c>
      <c r="J56" s="49" t="s">
        <v>63</v>
      </c>
    </row>
    <row r="57" spans="2:12" x14ac:dyDescent="0.25">
      <c r="D57" s="57" t="s">
        <v>21</v>
      </c>
      <c r="E57" s="128"/>
      <c r="F57" s="57" t="s">
        <v>93</v>
      </c>
      <c r="G57" s="57" t="s">
        <v>74</v>
      </c>
      <c r="H57" s="128"/>
      <c r="I57" s="57">
        <v>645</v>
      </c>
      <c r="J57" s="66" t="s">
        <v>64</v>
      </c>
    </row>
    <row r="58" spans="2:12" x14ac:dyDescent="0.25">
      <c r="D58" s="57" t="s">
        <v>20</v>
      </c>
      <c r="E58" s="128"/>
      <c r="F58" s="57" t="s">
        <v>94</v>
      </c>
      <c r="G58" s="57" t="s">
        <v>75</v>
      </c>
      <c r="H58" s="128"/>
      <c r="I58" s="57">
        <v>625</v>
      </c>
      <c r="J58" s="49" t="s">
        <v>63</v>
      </c>
    </row>
    <row r="59" spans="2:12" ht="15.75" thickBot="1" x14ac:dyDescent="0.3">
      <c r="D59" s="61" t="s">
        <v>38</v>
      </c>
      <c r="E59" s="129"/>
      <c r="F59" s="61" t="s">
        <v>95</v>
      </c>
      <c r="G59" s="61" t="s">
        <v>76</v>
      </c>
      <c r="H59" s="129"/>
      <c r="I59" s="61">
        <v>625</v>
      </c>
      <c r="J59" s="50" t="s">
        <v>63</v>
      </c>
    </row>
    <row r="61" spans="2:12" ht="15.75" thickBot="1" x14ac:dyDescent="0.3"/>
    <row r="62" spans="2:12" ht="27" thickBot="1" x14ac:dyDescent="0.45">
      <c r="B62" s="109" t="s">
        <v>37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1"/>
    </row>
    <row r="63" spans="2:12" ht="15.75" thickBot="1" x14ac:dyDescent="0.3"/>
    <row r="64" spans="2:12" ht="21.75" thickBot="1" x14ac:dyDescent="0.4">
      <c r="D64" s="106" t="s">
        <v>97</v>
      </c>
      <c r="E64" s="107"/>
      <c r="F64" s="107"/>
      <c r="G64" s="107"/>
      <c r="H64" s="107"/>
      <c r="I64" s="107"/>
      <c r="J64" s="108"/>
    </row>
    <row r="65" spans="5:9" ht="15.75" thickBot="1" x14ac:dyDescent="0.3"/>
    <row r="66" spans="5:9" ht="15.75" thickBot="1" x14ac:dyDescent="0.3">
      <c r="E66" s="46" t="s">
        <v>45</v>
      </c>
      <c r="F66" s="47" t="s">
        <v>46</v>
      </c>
      <c r="G66" s="47" t="s">
        <v>48</v>
      </c>
      <c r="H66" s="47" t="s">
        <v>43</v>
      </c>
      <c r="I66" s="48" t="s">
        <v>42</v>
      </c>
    </row>
    <row r="67" spans="5:9" x14ac:dyDescent="0.25">
      <c r="E67" s="70">
        <v>4</v>
      </c>
      <c r="F67" s="112" t="s">
        <v>52</v>
      </c>
      <c r="G67" s="112" t="s">
        <v>39</v>
      </c>
      <c r="H67" s="112">
        <v>0</v>
      </c>
      <c r="I67" s="71">
        <v>35</v>
      </c>
    </row>
    <row r="68" spans="5:9" x14ac:dyDescent="0.25">
      <c r="E68" s="42">
        <v>8</v>
      </c>
      <c r="F68" s="113"/>
      <c r="G68" s="113"/>
      <c r="H68" s="113"/>
      <c r="I68" s="43">
        <v>1351</v>
      </c>
    </row>
    <row r="69" spans="5:9" x14ac:dyDescent="0.25">
      <c r="E69" s="42">
        <v>12</v>
      </c>
      <c r="F69" s="113"/>
      <c r="G69" s="113"/>
      <c r="H69" s="113"/>
      <c r="I69" s="43">
        <v>61347</v>
      </c>
    </row>
    <row r="70" spans="5:9" x14ac:dyDescent="0.25">
      <c r="E70" s="42">
        <v>16</v>
      </c>
      <c r="F70" s="113"/>
      <c r="G70" s="113"/>
      <c r="H70" s="113"/>
      <c r="I70" s="43">
        <v>3039751</v>
      </c>
    </row>
    <row r="71" spans="5:9" x14ac:dyDescent="0.25">
      <c r="E71" s="42">
        <v>20</v>
      </c>
      <c r="F71" s="114"/>
      <c r="G71" s="114"/>
      <c r="H71" s="114"/>
      <c r="I71" s="43">
        <v>98795020</v>
      </c>
    </row>
    <row r="72" spans="5:9" x14ac:dyDescent="0.25">
      <c r="E72" s="53">
        <v>4</v>
      </c>
      <c r="F72" s="145" t="s">
        <v>52</v>
      </c>
      <c r="G72" s="145" t="s">
        <v>39</v>
      </c>
      <c r="H72" s="145" t="s">
        <v>44</v>
      </c>
      <c r="I72" s="54">
        <v>4</v>
      </c>
    </row>
    <row r="73" spans="5:9" x14ac:dyDescent="0.25">
      <c r="E73" s="53">
        <v>8</v>
      </c>
      <c r="F73" s="145"/>
      <c r="G73" s="145"/>
      <c r="H73" s="145"/>
      <c r="I73" s="54">
        <v>650</v>
      </c>
    </row>
    <row r="74" spans="5:9" x14ac:dyDescent="0.25">
      <c r="E74" s="53">
        <v>12</v>
      </c>
      <c r="F74" s="145"/>
      <c r="G74" s="145"/>
      <c r="H74" s="145"/>
      <c r="I74" s="54">
        <v>22589</v>
      </c>
    </row>
    <row r="75" spans="5:9" x14ac:dyDescent="0.25">
      <c r="E75" s="53">
        <v>16</v>
      </c>
      <c r="F75" s="145"/>
      <c r="G75" s="145"/>
      <c r="H75" s="145"/>
      <c r="I75" s="54">
        <v>840947</v>
      </c>
    </row>
    <row r="76" spans="5:9" x14ac:dyDescent="0.25">
      <c r="E76" s="53">
        <v>20</v>
      </c>
      <c r="F76" s="145"/>
      <c r="G76" s="145"/>
      <c r="H76" s="145"/>
      <c r="I76" s="54">
        <v>37258591</v>
      </c>
    </row>
    <row r="77" spans="5:9" x14ac:dyDescent="0.25">
      <c r="E77" s="72">
        <v>4</v>
      </c>
      <c r="F77" s="101" t="s">
        <v>91</v>
      </c>
      <c r="G77" s="101"/>
      <c r="H77" s="101"/>
      <c r="I77" s="73">
        <f>POWER(2.5,E77)</f>
        <v>39.0625</v>
      </c>
    </row>
    <row r="78" spans="5:9" x14ac:dyDescent="0.25">
      <c r="E78" s="74">
        <v>8</v>
      </c>
      <c r="F78" s="101"/>
      <c r="G78" s="101"/>
      <c r="H78" s="101"/>
      <c r="I78" s="73">
        <f t="shared" ref="I78:I81" si="0">POWER(2.5,E78)</f>
        <v>1525.87890625</v>
      </c>
    </row>
    <row r="79" spans="5:9" x14ac:dyDescent="0.25">
      <c r="E79" s="74">
        <v>12</v>
      </c>
      <c r="F79" s="101"/>
      <c r="G79" s="101"/>
      <c r="H79" s="101"/>
      <c r="I79" s="73">
        <f t="shared" si="0"/>
        <v>59604.644775390625</v>
      </c>
    </row>
    <row r="80" spans="5:9" x14ac:dyDescent="0.25">
      <c r="E80" s="74">
        <v>16</v>
      </c>
      <c r="F80" s="101"/>
      <c r="G80" s="101"/>
      <c r="H80" s="101"/>
      <c r="I80" s="73">
        <f t="shared" si="0"/>
        <v>2328306.4365386963</v>
      </c>
    </row>
    <row r="81" spans="4:10" ht="15.75" thickBot="1" x14ac:dyDescent="0.3">
      <c r="E81" s="75">
        <v>20</v>
      </c>
      <c r="F81" s="102"/>
      <c r="G81" s="102"/>
      <c r="H81" s="102"/>
      <c r="I81" s="76">
        <f t="shared" si="0"/>
        <v>90949470.177292824</v>
      </c>
    </row>
    <row r="82" spans="4:10" x14ac:dyDescent="0.25">
      <c r="E82" s="33"/>
    </row>
    <row r="83" spans="4:10" ht="13.5" customHeight="1" x14ac:dyDescent="0.25">
      <c r="E83" s="33"/>
    </row>
    <row r="84" spans="4:10" ht="15.75" thickBot="1" x14ac:dyDescent="0.3"/>
    <row r="85" spans="4:10" ht="21" customHeight="1" thickBot="1" x14ac:dyDescent="0.4">
      <c r="D85" s="106" t="s">
        <v>98</v>
      </c>
      <c r="E85" s="107"/>
      <c r="F85" s="107"/>
      <c r="G85" s="107"/>
      <c r="H85" s="107"/>
      <c r="I85" s="107"/>
      <c r="J85" s="108"/>
    </row>
    <row r="86" spans="4:10" ht="15.75" thickBot="1" x14ac:dyDescent="0.3"/>
    <row r="87" spans="4:10" ht="15.75" thickBot="1" x14ac:dyDescent="0.3">
      <c r="E87" s="46" t="s">
        <v>45</v>
      </c>
      <c r="F87" s="47" t="s">
        <v>46</v>
      </c>
      <c r="G87" s="47" t="s">
        <v>43</v>
      </c>
      <c r="H87" s="47" t="s">
        <v>48</v>
      </c>
      <c r="I87" s="48" t="s">
        <v>42</v>
      </c>
    </row>
    <row r="88" spans="4:10" x14ac:dyDescent="0.25">
      <c r="E88" s="44">
        <v>4</v>
      </c>
      <c r="F88" s="112" t="s">
        <v>57</v>
      </c>
      <c r="G88" s="112" t="s">
        <v>44</v>
      </c>
      <c r="H88" s="112" t="s">
        <v>39</v>
      </c>
      <c r="I88" s="45">
        <v>20</v>
      </c>
    </row>
    <row r="89" spans="4:10" x14ac:dyDescent="0.25">
      <c r="E89" s="42">
        <v>8</v>
      </c>
      <c r="F89" s="113"/>
      <c r="G89" s="113"/>
      <c r="H89" s="113"/>
      <c r="I89" s="43">
        <v>505</v>
      </c>
    </row>
    <row r="90" spans="4:10" x14ac:dyDescent="0.25">
      <c r="E90" s="42">
        <v>12</v>
      </c>
      <c r="F90" s="113"/>
      <c r="G90" s="113"/>
      <c r="H90" s="113"/>
      <c r="I90" s="43">
        <v>23080</v>
      </c>
    </row>
    <row r="91" spans="4:10" x14ac:dyDescent="0.25">
      <c r="E91" s="42">
        <v>16</v>
      </c>
      <c r="F91" s="113"/>
      <c r="G91" s="113"/>
      <c r="H91" s="113"/>
      <c r="I91" s="43">
        <v>747081</v>
      </c>
    </row>
    <row r="92" spans="4:10" x14ac:dyDescent="0.25">
      <c r="E92" s="42">
        <v>20</v>
      </c>
      <c r="F92" s="114"/>
      <c r="G92" s="114"/>
      <c r="H92" s="114"/>
      <c r="I92" s="43">
        <v>34214860</v>
      </c>
    </row>
    <row r="93" spans="4:10" x14ac:dyDescent="0.25">
      <c r="E93" s="53">
        <v>4</v>
      </c>
      <c r="F93" s="136" t="s">
        <v>57</v>
      </c>
      <c r="G93" s="136" t="s">
        <v>44</v>
      </c>
      <c r="H93" s="136" t="s">
        <v>49</v>
      </c>
      <c r="I93" s="54">
        <v>4</v>
      </c>
    </row>
    <row r="94" spans="4:10" x14ac:dyDescent="0.25">
      <c r="E94" s="53">
        <v>8</v>
      </c>
      <c r="F94" s="137"/>
      <c r="G94" s="137"/>
      <c r="H94" s="137"/>
      <c r="I94" s="54">
        <v>520</v>
      </c>
    </row>
    <row r="95" spans="4:10" x14ac:dyDescent="0.25">
      <c r="E95" s="53">
        <v>12</v>
      </c>
      <c r="F95" s="137"/>
      <c r="G95" s="137"/>
      <c r="H95" s="137"/>
      <c r="I95" s="54">
        <v>22283</v>
      </c>
    </row>
    <row r="96" spans="4:10" x14ac:dyDescent="0.25">
      <c r="E96" s="53">
        <v>16</v>
      </c>
      <c r="F96" s="137"/>
      <c r="G96" s="137"/>
      <c r="H96" s="137"/>
      <c r="I96" s="54">
        <v>761323</v>
      </c>
    </row>
    <row r="97" spans="5:9" ht="15.75" thickBot="1" x14ac:dyDescent="0.3">
      <c r="E97" s="55">
        <v>20</v>
      </c>
      <c r="F97" s="138"/>
      <c r="G97" s="138"/>
      <c r="H97" s="138"/>
      <c r="I97" s="56">
        <v>38700837</v>
      </c>
    </row>
  </sheetData>
  <mergeCells count="45">
    <mergeCell ref="D4:J4"/>
    <mergeCell ref="B2:L2"/>
    <mergeCell ref="H67:H71"/>
    <mergeCell ref="F72:F76"/>
    <mergeCell ref="H56:H59"/>
    <mergeCell ref="H52:H55"/>
    <mergeCell ref="G72:G76"/>
    <mergeCell ref="H72:H76"/>
    <mergeCell ref="D64:J64"/>
    <mergeCell ref="K7:K29"/>
    <mergeCell ref="F93:F97"/>
    <mergeCell ref="G93:G97"/>
    <mergeCell ref="F88:F92"/>
    <mergeCell ref="G88:G92"/>
    <mergeCell ref="H93:H97"/>
    <mergeCell ref="H88:H92"/>
    <mergeCell ref="D85:J85"/>
    <mergeCell ref="B62:L62"/>
    <mergeCell ref="F67:F71"/>
    <mergeCell ref="G67:G71"/>
    <mergeCell ref="B7:B36"/>
    <mergeCell ref="E44:E47"/>
    <mergeCell ref="E48:E51"/>
    <mergeCell ref="E52:E55"/>
    <mergeCell ref="E56:E59"/>
    <mergeCell ref="D41:J41"/>
    <mergeCell ref="B39:L39"/>
    <mergeCell ref="H48:H51"/>
    <mergeCell ref="H44:H47"/>
    <mergeCell ref="D7:D36"/>
    <mergeCell ref="C7:C36"/>
    <mergeCell ref="E12:E36"/>
    <mergeCell ref="F77:F81"/>
    <mergeCell ref="G77:G81"/>
    <mergeCell ref="H77:H81"/>
    <mergeCell ref="F7:F11"/>
    <mergeCell ref="J30:J36"/>
    <mergeCell ref="I27:I36"/>
    <mergeCell ref="H25:H36"/>
    <mergeCell ref="G21:G36"/>
    <mergeCell ref="F17:F36"/>
    <mergeCell ref="G7:G16"/>
    <mergeCell ref="H7:H20"/>
    <mergeCell ref="I7:I24"/>
    <mergeCell ref="J7:J2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B7DB-D99C-41F8-9D21-DE922C38A101}">
  <dimension ref="A1:C10"/>
  <sheetViews>
    <sheetView zoomScale="205" zoomScaleNormal="205" workbookViewId="0">
      <selection activeCell="C11" sqref="C11"/>
    </sheetView>
  </sheetViews>
  <sheetFormatPr defaultRowHeight="15" x14ac:dyDescent="0.25"/>
  <cols>
    <col min="1" max="1" width="47" customWidth="1"/>
  </cols>
  <sheetData>
    <row r="1" spans="1:3" x14ac:dyDescent="0.25">
      <c r="A1" t="s">
        <v>99</v>
      </c>
    </row>
    <row r="2" spans="1:3" x14ac:dyDescent="0.25">
      <c r="A2" t="s">
        <v>100</v>
      </c>
    </row>
    <row r="3" spans="1:3" x14ac:dyDescent="0.25">
      <c r="A3" t="s">
        <v>101</v>
      </c>
    </row>
    <row r="7" spans="1:3" x14ac:dyDescent="0.25">
      <c r="C7" t="s">
        <v>102</v>
      </c>
    </row>
    <row r="8" spans="1:3" x14ac:dyDescent="0.25">
      <c r="C8" t="s">
        <v>103</v>
      </c>
    </row>
    <row r="9" spans="1:3" x14ac:dyDescent="0.25">
      <c r="C9" t="s">
        <v>104</v>
      </c>
    </row>
    <row r="10" spans="1:3" x14ac:dyDescent="0.25">
      <c r="C10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Genetic</vt:lpstr>
      <vt:lpstr>Local Search</vt:lpstr>
      <vt:lpstr>Branch &amp; Bound</vt:lpstr>
      <vt:lpstr>Analyzation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2018-04-27T14:46:01Z</dcterms:created>
  <dcterms:modified xsi:type="dcterms:W3CDTF">2018-05-13T15:51:21Z</dcterms:modified>
</cp:coreProperties>
</file>