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neDrive - Bar Ilan University\Academic\PhD_Thesis\2 - mopp system\Data\"/>
    </mc:Choice>
  </mc:AlternateContent>
  <xr:revisionPtr revIDLastSave="0" documentId="13_ncr:1_{51D3270C-E991-4C27-9040-86F01EBCE59E}" xr6:coauthVersionLast="47" xr6:coauthVersionMax="47" xr10:uidLastSave="{00000000-0000-0000-0000-000000000000}"/>
  <bookViews>
    <workbookView xWindow="-110" yWindow="-110" windowWidth="19420" windowHeight="10420" xr2:uid="{82B66F36-C106-4EEA-BDBA-F1CC09592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P30" i="1" l="1"/>
  <c r="PP29" i="1"/>
  <c r="PP24" i="1"/>
  <c r="PL20" i="1"/>
  <c r="PP25" i="1"/>
  <c r="PK36" i="1"/>
  <c r="PH36" i="1"/>
  <c r="PE36" i="1"/>
  <c r="PB36" i="1"/>
  <c r="OY36" i="1"/>
  <c r="OV36" i="1"/>
  <c r="OS36" i="1"/>
  <c r="OP36" i="1"/>
  <c r="OM36" i="1"/>
  <c r="OJ36" i="1"/>
  <c r="OG36" i="1"/>
  <c r="OD36" i="1"/>
  <c r="OA36" i="1"/>
  <c r="NX36" i="1"/>
  <c r="NU36" i="1"/>
  <c r="NR36" i="1"/>
  <c r="NO36" i="1"/>
  <c r="NL36" i="1"/>
  <c r="NI36" i="1"/>
  <c r="NF36" i="1"/>
  <c r="NC36" i="1"/>
  <c r="MZ36" i="1"/>
  <c r="MW36" i="1"/>
  <c r="PM36" i="1" s="1"/>
  <c r="PL36" i="1" s="1"/>
  <c r="MT36" i="1"/>
  <c r="PK35" i="1"/>
  <c r="PH35" i="1"/>
  <c r="PE35" i="1"/>
  <c r="PB35" i="1"/>
  <c r="OY35" i="1"/>
  <c r="OV35" i="1"/>
  <c r="OS35" i="1"/>
  <c r="OP35" i="1"/>
  <c r="OM35" i="1"/>
  <c r="OJ35" i="1"/>
  <c r="OG35" i="1"/>
  <c r="OD35" i="1"/>
  <c r="OA35" i="1"/>
  <c r="NX35" i="1"/>
  <c r="NU35" i="1"/>
  <c r="NR35" i="1"/>
  <c r="NO35" i="1"/>
  <c r="NL35" i="1"/>
  <c r="NI35" i="1"/>
  <c r="NF35" i="1"/>
  <c r="NC35" i="1"/>
  <c r="MZ35" i="1"/>
  <c r="MW35" i="1"/>
  <c r="PM35" i="1" s="1"/>
  <c r="PL35" i="1" s="1"/>
  <c r="MT35" i="1"/>
  <c r="PK34" i="1"/>
  <c r="PH34" i="1"/>
  <c r="PE34" i="1"/>
  <c r="PB34" i="1"/>
  <c r="OY34" i="1"/>
  <c r="OV34" i="1"/>
  <c r="OS34" i="1"/>
  <c r="OP34" i="1"/>
  <c r="OM34" i="1"/>
  <c r="OJ34" i="1"/>
  <c r="OG34" i="1"/>
  <c r="OD34" i="1"/>
  <c r="OA34" i="1"/>
  <c r="NX34" i="1"/>
  <c r="NU34" i="1"/>
  <c r="NR34" i="1"/>
  <c r="NO34" i="1"/>
  <c r="NL34" i="1"/>
  <c r="NI34" i="1"/>
  <c r="NF34" i="1"/>
  <c r="NC34" i="1"/>
  <c r="MZ34" i="1"/>
  <c r="MW34" i="1"/>
  <c r="PM34" i="1" s="1"/>
  <c r="PL34" i="1" s="1"/>
  <c r="MT34" i="1"/>
  <c r="PK33" i="1"/>
  <c r="PH33" i="1"/>
  <c r="PE33" i="1"/>
  <c r="PB33" i="1"/>
  <c r="OY33" i="1"/>
  <c r="OV33" i="1"/>
  <c r="OS33" i="1"/>
  <c r="OP33" i="1"/>
  <c r="OM33" i="1"/>
  <c r="OJ33" i="1"/>
  <c r="OG33" i="1"/>
  <c r="OD33" i="1"/>
  <c r="OA33" i="1"/>
  <c r="NX33" i="1"/>
  <c r="NU33" i="1"/>
  <c r="NR33" i="1"/>
  <c r="NO33" i="1"/>
  <c r="NL33" i="1"/>
  <c r="NI33" i="1"/>
  <c r="NF33" i="1"/>
  <c r="NC33" i="1"/>
  <c r="MZ33" i="1"/>
  <c r="MW33" i="1"/>
  <c r="MT33" i="1"/>
  <c r="PM33" i="1" s="1"/>
  <c r="PL33" i="1" s="1"/>
  <c r="PK32" i="1"/>
  <c r="PH32" i="1"/>
  <c r="PE32" i="1"/>
  <c r="PB32" i="1"/>
  <c r="OY32" i="1"/>
  <c r="OV32" i="1"/>
  <c r="OS32" i="1"/>
  <c r="OP32" i="1"/>
  <c r="OM32" i="1"/>
  <c r="OJ32" i="1"/>
  <c r="OG32" i="1"/>
  <c r="OD32" i="1"/>
  <c r="OA32" i="1"/>
  <c r="NX32" i="1"/>
  <c r="NU32" i="1"/>
  <c r="NR32" i="1"/>
  <c r="NO32" i="1"/>
  <c r="NL32" i="1"/>
  <c r="NI32" i="1"/>
  <c r="NF32" i="1"/>
  <c r="NC32" i="1"/>
  <c r="MZ32" i="1"/>
  <c r="MW32" i="1"/>
  <c r="PM32" i="1" s="1"/>
  <c r="PL32" i="1" s="1"/>
  <c r="MT32" i="1"/>
  <c r="PK31" i="1"/>
  <c r="PH31" i="1"/>
  <c r="PE31" i="1"/>
  <c r="PB31" i="1"/>
  <c r="OY31" i="1"/>
  <c r="OV31" i="1"/>
  <c r="OS31" i="1"/>
  <c r="OP31" i="1"/>
  <c r="OM31" i="1"/>
  <c r="OJ31" i="1"/>
  <c r="OG31" i="1"/>
  <c r="OD31" i="1"/>
  <c r="OA31" i="1"/>
  <c r="NX31" i="1"/>
  <c r="NU31" i="1"/>
  <c r="NR31" i="1"/>
  <c r="NO31" i="1"/>
  <c r="NL31" i="1"/>
  <c r="NI31" i="1"/>
  <c r="NF31" i="1"/>
  <c r="NC31" i="1"/>
  <c r="MZ31" i="1"/>
  <c r="MW31" i="1"/>
  <c r="PM31" i="1" s="1"/>
  <c r="PL31" i="1" s="1"/>
  <c r="MT31" i="1"/>
  <c r="PK30" i="1"/>
  <c r="PH30" i="1"/>
  <c r="PE30" i="1"/>
  <c r="PB30" i="1"/>
  <c r="OY30" i="1"/>
  <c r="OV30" i="1"/>
  <c r="OS30" i="1"/>
  <c r="OP30" i="1"/>
  <c r="OM30" i="1"/>
  <c r="OJ30" i="1"/>
  <c r="OG30" i="1"/>
  <c r="OD30" i="1"/>
  <c r="OA30" i="1"/>
  <c r="NX30" i="1"/>
  <c r="NU30" i="1"/>
  <c r="NR30" i="1"/>
  <c r="NO30" i="1"/>
  <c r="NL30" i="1"/>
  <c r="NI30" i="1"/>
  <c r="NF30" i="1"/>
  <c r="NC30" i="1"/>
  <c r="MZ30" i="1"/>
  <c r="MW30" i="1"/>
  <c r="PM30" i="1" s="1"/>
  <c r="PL30" i="1" s="1"/>
  <c r="MT30" i="1"/>
  <c r="PK29" i="1"/>
  <c r="PH29" i="1"/>
  <c r="PE29" i="1"/>
  <c r="PB29" i="1"/>
  <c r="OY29" i="1"/>
  <c r="OV29" i="1"/>
  <c r="OS29" i="1"/>
  <c r="OP29" i="1"/>
  <c r="OM29" i="1"/>
  <c r="OJ29" i="1"/>
  <c r="OG29" i="1"/>
  <c r="OD29" i="1"/>
  <c r="OA29" i="1"/>
  <c r="NX29" i="1"/>
  <c r="NU29" i="1"/>
  <c r="NR29" i="1"/>
  <c r="NO29" i="1"/>
  <c r="NL29" i="1"/>
  <c r="NI29" i="1"/>
  <c r="NF29" i="1"/>
  <c r="NC29" i="1"/>
  <c r="MZ29" i="1"/>
  <c r="MW29" i="1"/>
  <c r="MT29" i="1"/>
  <c r="PM29" i="1" s="1"/>
  <c r="PL29" i="1" s="1"/>
  <c r="PK28" i="1"/>
  <c r="PH28" i="1"/>
  <c r="PE28" i="1"/>
  <c r="PB28" i="1"/>
  <c r="OY28" i="1"/>
  <c r="OV28" i="1"/>
  <c r="OS28" i="1"/>
  <c r="OP28" i="1"/>
  <c r="OM28" i="1"/>
  <c r="OJ28" i="1"/>
  <c r="OG28" i="1"/>
  <c r="OD28" i="1"/>
  <c r="OA28" i="1"/>
  <c r="NX28" i="1"/>
  <c r="NU28" i="1"/>
  <c r="NR28" i="1"/>
  <c r="NO28" i="1"/>
  <c r="NL28" i="1"/>
  <c r="NI28" i="1"/>
  <c r="NF28" i="1"/>
  <c r="NC28" i="1"/>
  <c r="MZ28" i="1"/>
  <c r="MW28" i="1"/>
  <c r="PM28" i="1" s="1"/>
  <c r="PL28" i="1" s="1"/>
  <c r="MT28" i="1"/>
  <c r="PK27" i="1"/>
  <c r="PH27" i="1"/>
  <c r="PE27" i="1"/>
  <c r="PB27" i="1"/>
  <c r="OY27" i="1"/>
  <c r="OV27" i="1"/>
  <c r="OS27" i="1"/>
  <c r="OP27" i="1"/>
  <c r="OM27" i="1"/>
  <c r="OJ27" i="1"/>
  <c r="OG27" i="1"/>
  <c r="OD27" i="1"/>
  <c r="OA27" i="1"/>
  <c r="NX27" i="1"/>
  <c r="NU27" i="1"/>
  <c r="NR27" i="1"/>
  <c r="NO27" i="1"/>
  <c r="NL27" i="1"/>
  <c r="NI27" i="1"/>
  <c r="NF27" i="1"/>
  <c r="NC27" i="1"/>
  <c r="MZ27" i="1"/>
  <c r="MW27" i="1"/>
  <c r="PM27" i="1" s="1"/>
  <c r="PL27" i="1" s="1"/>
  <c r="MT27" i="1"/>
  <c r="PK26" i="1"/>
  <c r="PH26" i="1"/>
  <c r="PE26" i="1"/>
  <c r="PB26" i="1"/>
  <c r="OY26" i="1"/>
  <c r="OV26" i="1"/>
  <c r="OS26" i="1"/>
  <c r="OP26" i="1"/>
  <c r="OM26" i="1"/>
  <c r="OJ26" i="1"/>
  <c r="OG26" i="1"/>
  <c r="OD26" i="1"/>
  <c r="OA26" i="1"/>
  <c r="NX26" i="1"/>
  <c r="NU26" i="1"/>
  <c r="NR26" i="1"/>
  <c r="NO26" i="1"/>
  <c r="NL26" i="1"/>
  <c r="NI26" i="1"/>
  <c r="NF26" i="1"/>
  <c r="NC26" i="1"/>
  <c r="MZ26" i="1"/>
  <c r="MW26" i="1"/>
  <c r="PM26" i="1" s="1"/>
  <c r="PL26" i="1" s="1"/>
  <c r="MT26" i="1"/>
  <c r="PK25" i="1"/>
  <c r="PH25" i="1"/>
  <c r="PE25" i="1"/>
  <c r="PB25" i="1"/>
  <c r="OY25" i="1"/>
  <c r="OV25" i="1"/>
  <c r="OS25" i="1"/>
  <c r="OP25" i="1"/>
  <c r="OM25" i="1"/>
  <c r="OJ25" i="1"/>
  <c r="OG25" i="1"/>
  <c r="OD25" i="1"/>
  <c r="OA25" i="1"/>
  <c r="NX25" i="1"/>
  <c r="NU25" i="1"/>
  <c r="NR25" i="1"/>
  <c r="NO25" i="1"/>
  <c r="NL25" i="1"/>
  <c r="NI25" i="1"/>
  <c r="NF25" i="1"/>
  <c r="NC25" i="1"/>
  <c r="MZ25" i="1"/>
  <c r="MW25" i="1"/>
  <c r="MT25" i="1"/>
  <c r="PM25" i="1" s="1"/>
  <c r="PL25" i="1" s="1"/>
  <c r="PK24" i="1"/>
  <c r="PH24" i="1"/>
  <c r="PE24" i="1"/>
  <c r="PB24" i="1"/>
  <c r="OY24" i="1"/>
  <c r="OV24" i="1"/>
  <c r="OS24" i="1"/>
  <c r="OP24" i="1"/>
  <c r="OM24" i="1"/>
  <c r="OJ24" i="1"/>
  <c r="OG24" i="1"/>
  <c r="OD24" i="1"/>
  <c r="OA24" i="1"/>
  <c r="NX24" i="1"/>
  <c r="NU24" i="1"/>
  <c r="NR24" i="1"/>
  <c r="NO24" i="1"/>
  <c r="NL24" i="1"/>
  <c r="NI24" i="1"/>
  <c r="NF24" i="1"/>
  <c r="NC24" i="1"/>
  <c r="MZ24" i="1"/>
  <c r="MW24" i="1"/>
  <c r="PM24" i="1" s="1"/>
  <c r="PL24" i="1" s="1"/>
  <c r="MT24" i="1"/>
  <c r="PK23" i="1"/>
  <c r="PH23" i="1"/>
  <c r="PE23" i="1"/>
  <c r="PB23" i="1"/>
  <c r="OY23" i="1"/>
  <c r="OV23" i="1"/>
  <c r="OS23" i="1"/>
  <c r="OP23" i="1"/>
  <c r="OM23" i="1"/>
  <c r="OJ23" i="1"/>
  <c r="OG23" i="1"/>
  <c r="OD23" i="1"/>
  <c r="OA23" i="1"/>
  <c r="NX23" i="1"/>
  <c r="NU23" i="1"/>
  <c r="NR23" i="1"/>
  <c r="NO23" i="1"/>
  <c r="NL23" i="1"/>
  <c r="NI23" i="1"/>
  <c r="NF23" i="1"/>
  <c r="NC23" i="1"/>
  <c r="MZ23" i="1"/>
  <c r="MW23" i="1"/>
  <c r="PM23" i="1" s="1"/>
  <c r="PL23" i="1" s="1"/>
  <c r="MT23" i="1"/>
  <c r="PK22" i="1"/>
  <c r="PH22" i="1"/>
  <c r="PE22" i="1"/>
  <c r="PB22" i="1"/>
  <c r="OY22" i="1"/>
  <c r="OV22" i="1"/>
  <c r="OS22" i="1"/>
  <c r="OP22" i="1"/>
  <c r="OM22" i="1"/>
  <c r="OJ22" i="1"/>
  <c r="OG22" i="1"/>
  <c r="OD22" i="1"/>
  <c r="OA22" i="1"/>
  <c r="NX22" i="1"/>
  <c r="NU22" i="1"/>
  <c r="NR22" i="1"/>
  <c r="NO22" i="1"/>
  <c r="NL22" i="1"/>
  <c r="NI22" i="1"/>
  <c r="NF22" i="1"/>
  <c r="NC22" i="1"/>
  <c r="MZ22" i="1"/>
  <c r="MW22" i="1"/>
  <c r="PM22" i="1" s="1"/>
  <c r="PL22" i="1" s="1"/>
  <c r="MT22" i="1"/>
  <c r="PK21" i="1"/>
  <c r="PH21" i="1"/>
  <c r="PE21" i="1"/>
  <c r="PB21" i="1"/>
  <c r="OY21" i="1"/>
  <c r="OV21" i="1"/>
  <c r="OS21" i="1"/>
  <c r="OP21" i="1"/>
  <c r="OM21" i="1"/>
  <c r="OJ21" i="1"/>
  <c r="OG21" i="1"/>
  <c r="OD21" i="1"/>
  <c r="OA21" i="1"/>
  <c r="NX21" i="1"/>
  <c r="NU21" i="1"/>
  <c r="NR21" i="1"/>
  <c r="NO21" i="1"/>
  <c r="NL21" i="1"/>
  <c r="NI21" i="1"/>
  <c r="NF21" i="1"/>
  <c r="NC21" i="1"/>
  <c r="MZ21" i="1"/>
  <c r="MW21" i="1"/>
  <c r="MT21" i="1"/>
  <c r="PM21" i="1" s="1"/>
  <c r="PL21" i="1" s="1"/>
  <c r="PK20" i="1"/>
  <c r="PI20" i="1"/>
  <c r="PH20" i="1"/>
  <c r="PF20" i="1"/>
  <c r="PE20" i="1"/>
  <c r="PC20" i="1"/>
  <c r="PB20" i="1"/>
  <c r="OZ20" i="1"/>
  <c r="OY20" i="1"/>
  <c r="OW20" i="1"/>
  <c r="OV20" i="1"/>
  <c r="OT20" i="1"/>
  <c r="OS20" i="1"/>
  <c r="OQ20" i="1"/>
  <c r="OP20" i="1"/>
  <c r="ON20" i="1"/>
  <c r="OM20" i="1"/>
  <c r="OK20" i="1"/>
  <c r="OJ20" i="1"/>
  <c r="OH20" i="1"/>
  <c r="OG20" i="1"/>
  <c r="OE20" i="1"/>
  <c r="OD20" i="1"/>
  <c r="OB20" i="1"/>
  <c r="OA20" i="1"/>
  <c r="NY20" i="1"/>
  <c r="NX20" i="1"/>
  <c r="NV20" i="1"/>
  <c r="NU20" i="1"/>
  <c r="NS20" i="1"/>
  <c r="NR20" i="1"/>
  <c r="NP20" i="1"/>
  <c r="NO20" i="1"/>
  <c r="NM20" i="1"/>
  <c r="NL20" i="1"/>
  <c r="NJ20" i="1"/>
  <c r="NI20" i="1"/>
  <c r="NG20" i="1"/>
  <c r="NF20" i="1"/>
  <c r="ND20" i="1"/>
  <c r="NC20" i="1"/>
  <c r="NA20" i="1"/>
  <c r="MZ20" i="1"/>
  <c r="MX20" i="1"/>
  <c r="MW20" i="1"/>
  <c r="MU20" i="1"/>
  <c r="MT20" i="1"/>
  <c r="PM20" i="1" s="1"/>
</calcChain>
</file>

<file path=xl/sharedStrings.xml><?xml version="1.0" encoding="utf-8"?>
<sst xmlns="http://schemas.openxmlformats.org/spreadsheetml/2006/main" count="3101" uniqueCount="507">
  <si>
    <t>id</t>
  </si>
  <si>
    <t>1.age</t>
  </si>
  <si>
    <t>1.gender</t>
  </si>
  <si>
    <t>2.isDisorders</t>
  </si>
  <si>
    <t>2.disorders</t>
  </si>
  <si>
    <t>3.correctedVision1</t>
  </si>
  <si>
    <t>virtualChinrestStart.view_dist_mm</t>
  </si>
  <si>
    <t>virtualChinrestStart.scale_factor</t>
  </si>
  <si>
    <t>virtualChinrestEnd.view_dist_mm</t>
  </si>
  <si>
    <t>virtualChinrestEnd.scale_factor</t>
  </si>
  <si>
    <t>visualAcuity.0.vaValue</t>
  </si>
  <si>
    <t>visualAcuity.0.isFreeStimulation</t>
  </si>
  <si>
    <t>visualAcuity.0.rightAnswer</t>
  </si>
  <si>
    <t>visualAcuity.0.answer</t>
  </si>
  <si>
    <t>visualAcuity.0.rt</t>
  </si>
  <si>
    <t>visualAcuity.1.vaValue</t>
  </si>
  <si>
    <t>visualAcuity.1.isFreeStimulation</t>
  </si>
  <si>
    <t>visualAcuity.1.rightAnswer</t>
  </si>
  <si>
    <t>visualAcuity.1.answer</t>
  </si>
  <si>
    <t>visualAcuity.1.rt</t>
  </si>
  <si>
    <t>visualAcuity.2.vaValue</t>
  </si>
  <si>
    <t>visualAcuity.2.isFreeStimulation</t>
  </si>
  <si>
    <t>visualAcuity.2.rightAnswer</t>
  </si>
  <si>
    <t>visualAcuity.2.answer</t>
  </si>
  <si>
    <t>visualAcuity.2.rt</t>
  </si>
  <si>
    <t>visualAcuity.3.vaValue</t>
  </si>
  <si>
    <t>visualAcuity.3.isFreeStimulation</t>
  </si>
  <si>
    <t>visualAcuity.3.rightAnswer</t>
  </si>
  <si>
    <t>visualAcuity.3.answer</t>
  </si>
  <si>
    <t>visualAcuity.3.rt</t>
  </si>
  <si>
    <t>visualAcuity.4.vaValue</t>
  </si>
  <si>
    <t>visualAcuity.4.isFreeStimulation</t>
  </si>
  <si>
    <t>visualAcuity.4.rightAnswer</t>
  </si>
  <si>
    <t>visualAcuity.4.answer</t>
  </si>
  <si>
    <t>visualAcuity.4.rt</t>
  </si>
  <si>
    <t>visualAcuity.5.vaValue</t>
  </si>
  <si>
    <t>visualAcuity.5.isFreeStimulation</t>
  </si>
  <si>
    <t>visualAcuity.5.rightAnswer</t>
  </si>
  <si>
    <t>visualAcuity.5.answer</t>
  </si>
  <si>
    <t>visualAcuity.5.rt</t>
  </si>
  <si>
    <t>visualAcuity.6.vaValue</t>
  </si>
  <si>
    <t>visualAcuity.6.isFreeStimulation</t>
  </si>
  <si>
    <t>visualAcuity.6.rightAnswer</t>
  </si>
  <si>
    <t>visualAcuity.6.answer</t>
  </si>
  <si>
    <t>visualAcuity.6.rt</t>
  </si>
  <si>
    <t>visualAcuity.7.vaValue</t>
  </si>
  <si>
    <t>visualAcuity.7.isFreeStimulation</t>
  </si>
  <si>
    <t>visualAcuity.7.rightAnswer</t>
  </si>
  <si>
    <t>visualAcuity.7.answer</t>
  </si>
  <si>
    <t>visualAcuity.7.rt</t>
  </si>
  <si>
    <t>visualAcuity.8.vaValue</t>
  </si>
  <si>
    <t>visualAcuity.8.isFreeStimulation</t>
  </si>
  <si>
    <t>visualAcuity.8.rightAnswer</t>
  </si>
  <si>
    <t>visualAcuity.8.answer</t>
  </si>
  <si>
    <t>visualAcuity.8.rt</t>
  </si>
  <si>
    <t>visualAcuity.9.vaValue</t>
  </si>
  <si>
    <t>visualAcuity.9.isFreeStimulation</t>
  </si>
  <si>
    <t>visualAcuity.9.rightAnswer</t>
  </si>
  <si>
    <t>visualAcuity.9.answer</t>
  </si>
  <si>
    <t>visualAcuity.9.rt</t>
  </si>
  <si>
    <t>visualAcuity.10.vaValue</t>
  </si>
  <si>
    <t>visualAcuity.10.isFreeStimulation</t>
  </si>
  <si>
    <t>visualAcuity.10.rightAnswer</t>
  </si>
  <si>
    <t>visualAcuity.10.answer</t>
  </si>
  <si>
    <t>visualAcuity.10.rt</t>
  </si>
  <si>
    <t>visualAcuity.11.vaValue</t>
  </si>
  <si>
    <t>visualAcuity.11.isFreeStimulation</t>
  </si>
  <si>
    <t>visualAcuity.11.rightAnswer</t>
  </si>
  <si>
    <t>visualAcuity.11.answer</t>
  </si>
  <si>
    <t>visualAcuity.11.rt</t>
  </si>
  <si>
    <t>visualAcuity.12.vaValue</t>
  </si>
  <si>
    <t>visualAcuity.12.isFreeStimulation</t>
  </si>
  <si>
    <t>visualAcuity.12.rightAnswer</t>
  </si>
  <si>
    <t>visualAcuity.12.answer</t>
  </si>
  <si>
    <t>visualAcuity.12.rt</t>
  </si>
  <si>
    <t>visualAcuity.13.vaValue</t>
  </si>
  <si>
    <t>visualAcuity.13.isFreeStimulation</t>
  </si>
  <si>
    <t>visualAcuity.13.rightAnswer</t>
  </si>
  <si>
    <t>visualAcuity.13.answer</t>
  </si>
  <si>
    <t>visualAcuity.13.rt</t>
  </si>
  <si>
    <t>visualAcuity.14.vaValue</t>
  </si>
  <si>
    <t>visualAcuity.14.isFreeStimulation</t>
  </si>
  <si>
    <t>visualAcuity.14.rightAnswer</t>
  </si>
  <si>
    <t>visualAcuity.14.answer</t>
  </si>
  <si>
    <t>visualAcuity.14.rt</t>
  </si>
  <si>
    <t>visualAcuity.15.vaValue</t>
  </si>
  <si>
    <t>visualAcuity.15.isFreeStimulation</t>
  </si>
  <si>
    <t>visualAcuity.15.rightAnswer</t>
  </si>
  <si>
    <t>visualAcuity.15.answer</t>
  </si>
  <si>
    <t>visualAcuity.15.rt</t>
  </si>
  <si>
    <t>visualAcuity.16.vaValue</t>
  </si>
  <si>
    <t>visualAcuity.16.isFreeStimulation</t>
  </si>
  <si>
    <t>visualAcuity.16.rightAnswer</t>
  </si>
  <si>
    <t>visualAcuity.16.answer</t>
  </si>
  <si>
    <t>visualAcuity.16.rt</t>
  </si>
  <si>
    <t>visualAcuity.17.vaValue</t>
  </si>
  <si>
    <t>visualAcuity.17.isFreeStimulation</t>
  </si>
  <si>
    <t>visualAcuity.17.rightAnswer</t>
  </si>
  <si>
    <t>visualAcuity.17.answer</t>
  </si>
  <si>
    <t>visualAcuity.17.rt</t>
  </si>
  <si>
    <t>visualAcuity.18.vaValue</t>
  </si>
  <si>
    <t>visualAcuity.18.isFreeStimulation</t>
  </si>
  <si>
    <t>visualAcuity.18.rightAnswer</t>
  </si>
  <si>
    <t>visualAcuity.18.answer</t>
  </si>
  <si>
    <t>visualAcuity.18.rt</t>
  </si>
  <si>
    <t>visualAcuity.19.vaValue</t>
  </si>
  <si>
    <t>visualAcuity.19.isFreeStimulation</t>
  </si>
  <si>
    <t>visualAcuity.19.rightAnswer</t>
  </si>
  <si>
    <t>visualAcuity.19.answer</t>
  </si>
  <si>
    <t>visualAcuity.19.rt</t>
  </si>
  <si>
    <t>visualAcuity.20.vaValue</t>
  </si>
  <si>
    <t>visualAcuity.20.isFreeStimulation</t>
  </si>
  <si>
    <t>visualAcuity.20.rightAnswer</t>
  </si>
  <si>
    <t>visualAcuity.20.answer</t>
  </si>
  <si>
    <t>visualAcuity.20.rt</t>
  </si>
  <si>
    <t>visualAcuity.21.vaValue</t>
  </si>
  <si>
    <t>visualAcuity.21.isFreeStimulation</t>
  </si>
  <si>
    <t>visualAcuity.21.rightAnswer</t>
  </si>
  <si>
    <t>visualAcuity.21.answer</t>
  </si>
  <si>
    <t>visualAcuity.21.rt</t>
  </si>
  <si>
    <t>visualAcuity.22.vaValue</t>
  </si>
  <si>
    <t>visualAcuity.22.isFreeStimulation</t>
  </si>
  <si>
    <t>visualAcuity.22.rightAnswer</t>
  </si>
  <si>
    <t>visualAcuity.22.answer</t>
  </si>
  <si>
    <t>visualAcuity.22.rt</t>
  </si>
  <si>
    <t>visualAcuity.23.vaValue</t>
  </si>
  <si>
    <t>visualAcuity.23.isFreeStimulation</t>
  </si>
  <si>
    <t>visualAcuity.23.rightAnswer</t>
  </si>
  <si>
    <t>visualAcuity.23.answer</t>
  </si>
  <si>
    <t>visualAcuity.23.rt</t>
  </si>
  <si>
    <t>visualAcuity.24.vaValue</t>
  </si>
  <si>
    <t>visualAcuity.24.isFreeStimulation</t>
  </si>
  <si>
    <t>visualAcuity.24.rightAnswer</t>
  </si>
  <si>
    <t>visualAcuity.24.answer</t>
  </si>
  <si>
    <t>visualAcuity.24.rt</t>
  </si>
  <si>
    <t>visualAcuity.25.vaValue</t>
  </si>
  <si>
    <t>visualAcuity.25.isFreeStimulation</t>
  </si>
  <si>
    <t>visualAcuity.25.rightAnswer</t>
  </si>
  <si>
    <t>visualAcuity.25.answer</t>
  </si>
  <si>
    <t>visualAcuity.25.rt</t>
  </si>
  <si>
    <t>0.Numerosity.0.rightAnswer</t>
  </si>
  <si>
    <t>0.Numerosity.0.answer</t>
  </si>
  <si>
    <t>0.Numerosity.0.rt</t>
  </si>
  <si>
    <t>0.Numerosity.1.rightAnswer</t>
  </si>
  <si>
    <t>0.Numerosity.1.answer</t>
  </si>
  <si>
    <t>0.Numerosity.1.rt</t>
  </si>
  <si>
    <t>0.Numerosity.2.rightAnswer</t>
  </si>
  <si>
    <t>0.Numerosity.2.answer</t>
  </si>
  <si>
    <t>0.Numerosity.2.rt</t>
  </si>
  <si>
    <t>0.Numerosity.3.rightAnswer</t>
  </si>
  <si>
    <t>0.Numerosity.3.answer</t>
  </si>
  <si>
    <t>0.Numerosity.3.rt</t>
  </si>
  <si>
    <t>0.Numerosity.4.rightAnswer</t>
  </si>
  <si>
    <t>0.Numerosity.4.answer</t>
  </si>
  <si>
    <t>0.Numerosity.4.rt</t>
  </si>
  <si>
    <t>0.Numerosity.5.rightAnswer</t>
  </si>
  <si>
    <t>0.Numerosity.5.answer</t>
  </si>
  <si>
    <t>0.Numerosity.5.rt</t>
  </si>
  <si>
    <t>0.Numerosity.6.rightAnswer</t>
  </si>
  <si>
    <t>0.Numerosity.6.answer</t>
  </si>
  <si>
    <t>0.Numerosity.6.rt</t>
  </si>
  <si>
    <t>0.Numerosity.7.rightAnswer</t>
  </si>
  <si>
    <t>0.Numerosity.7.answer</t>
  </si>
  <si>
    <t>0.Numerosity.7.rt</t>
  </si>
  <si>
    <t>0.Numerosity.8.rightAnswer</t>
  </si>
  <si>
    <t>0.Numerosity.8.answer</t>
  </si>
  <si>
    <t>0.Numerosity.8.rt</t>
  </si>
  <si>
    <t>0.Numerosity.9.rightAnswer</t>
  </si>
  <si>
    <t>0.Numerosity.9.answer</t>
  </si>
  <si>
    <t>0.Numerosity.9.rt</t>
  </si>
  <si>
    <t>0.Numerosity.10.rightAnswer</t>
  </si>
  <si>
    <t>0.Numerosity.10.answer</t>
  </si>
  <si>
    <t>0.Numerosity.10.rt</t>
  </si>
  <si>
    <t>0.Numerosity.11.rightAnswer</t>
  </si>
  <si>
    <t>0.Numerosity.11.answer</t>
  </si>
  <si>
    <t>0.Numerosity.11.rt</t>
  </si>
  <si>
    <t>0.Numerosity.12.rightAnswer</t>
  </si>
  <si>
    <t>0.Numerosity.12.answer</t>
  </si>
  <si>
    <t>0.Numerosity.12.rt</t>
  </si>
  <si>
    <t>0.Numerosity.13.rightAnswer</t>
  </si>
  <si>
    <t>0.Numerosity.13.answer</t>
  </si>
  <si>
    <t>0.Numerosity.13.rt</t>
  </si>
  <si>
    <t>0.Numerosity.14.rightAnswer</t>
  </si>
  <si>
    <t>0.Numerosity.14.answer</t>
  </si>
  <si>
    <t>0.Numerosity.14.rt</t>
  </si>
  <si>
    <t>0.Numerosity.15.rightAnswer</t>
  </si>
  <si>
    <t>0.Numerosity.15.answer</t>
  </si>
  <si>
    <t>0.Numerosity.15.rt</t>
  </si>
  <si>
    <t>0.Numerosity.16.rightAnswer</t>
  </si>
  <si>
    <t>0.Numerosity.16.answer</t>
  </si>
  <si>
    <t>0.Numerosity.16.rt</t>
  </si>
  <si>
    <t>0.Numerosity.17.rightAnswer</t>
  </si>
  <si>
    <t>0.Numerosity.17.answer</t>
  </si>
  <si>
    <t>0.Numerosity.17.rt</t>
  </si>
  <si>
    <t>0.Numerosity.18.rightAnswer</t>
  </si>
  <si>
    <t>0.Numerosity.18.answer</t>
  </si>
  <si>
    <t>0.Numerosity.18.rt</t>
  </si>
  <si>
    <t>0.Numerosity.19.rightAnswer</t>
  </si>
  <si>
    <t>0.Numerosity.19.answer</t>
  </si>
  <si>
    <t>0.Numerosity.19.rt</t>
  </si>
  <si>
    <t>0.Numerosity.20.rightAnswer</t>
  </si>
  <si>
    <t>0.Numerosity.20.answer</t>
  </si>
  <si>
    <t>0.Numerosity.20.rt</t>
  </si>
  <si>
    <t>0.Numerosity.21.rightAnswer</t>
  </si>
  <si>
    <t>0.Numerosity.21.answer</t>
  </si>
  <si>
    <t>0.Numerosity.21.rt</t>
  </si>
  <si>
    <t>0.Numerosity.22.rightAnswer</t>
  </si>
  <si>
    <t>0.Numerosity.22.answer</t>
  </si>
  <si>
    <t>0.Numerosity.22.rt</t>
  </si>
  <si>
    <t>0.Numerosity.23.rightAnswer</t>
  </si>
  <si>
    <t>0.Numerosity.23.answer</t>
  </si>
  <si>
    <t>0.Numerosity.23.rt</t>
  </si>
  <si>
    <t>1.Line Length.0.rightAnswer</t>
  </si>
  <si>
    <t>1.Line Length.0.answer</t>
  </si>
  <si>
    <t>1.Line Length.0.rt</t>
  </si>
  <si>
    <t>1.Line Length.1.rightAnswer</t>
  </si>
  <si>
    <t>1.Line Length.1.answer</t>
  </si>
  <si>
    <t>1.Line Length.1.rt</t>
  </si>
  <si>
    <t>1.Line Length.2.rightAnswer</t>
  </si>
  <si>
    <t>1.Line Length.2.answer</t>
  </si>
  <si>
    <t>1.Line Length.2.rt</t>
  </si>
  <si>
    <t>1.Line Length.3.rightAnswer</t>
  </si>
  <si>
    <t>1.Line Length.3.answer</t>
  </si>
  <si>
    <t>1.Line Length.3.rt</t>
  </si>
  <si>
    <t>1.Line Length.4.rightAnswer</t>
  </si>
  <si>
    <t>1.Line Length.4.answer</t>
  </si>
  <si>
    <t>1.Line Length.4.rt</t>
  </si>
  <si>
    <t>1.Line Length.5.rightAnswer</t>
  </si>
  <si>
    <t>1.Line Length.5.answer</t>
  </si>
  <si>
    <t>1.Line Length.5.rt</t>
  </si>
  <si>
    <t>1.Line Length.6.rightAnswer</t>
  </si>
  <si>
    <t>1.Line Length.6.answer</t>
  </si>
  <si>
    <t>1.Line Length.6.rt</t>
  </si>
  <si>
    <t>1.Line Length.7.rightAnswer</t>
  </si>
  <si>
    <t>1.Line Length.7.answer</t>
  </si>
  <si>
    <t>1.Line Length.7.rt</t>
  </si>
  <si>
    <t>1.Line Length.8.rightAnswer</t>
  </si>
  <si>
    <t>1.Line Length.8.answer</t>
  </si>
  <si>
    <t>1.Line Length.8.rt</t>
  </si>
  <si>
    <t>1.Line Length.9.rightAnswer</t>
  </si>
  <si>
    <t>1.Line Length.9.answer</t>
  </si>
  <si>
    <t>1.Line Length.9.rt</t>
  </si>
  <si>
    <t>1.Line Length.10.rightAnswer</t>
  </si>
  <si>
    <t>1.Line Length.10.answer</t>
  </si>
  <si>
    <t>1.Line Length.10.rt</t>
  </si>
  <si>
    <t>1.Line Length.11.rightAnswer</t>
  </si>
  <si>
    <t>1.Line Length.11.answer</t>
  </si>
  <si>
    <t>1.Line Length.11.rt</t>
  </si>
  <si>
    <t>1.Line Length.12.rightAnswer</t>
  </si>
  <si>
    <t>1.Line Length.12.answer</t>
  </si>
  <si>
    <t>1.Line Length.12.rt</t>
  </si>
  <si>
    <t>1.Line Length.13.rightAnswer</t>
  </si>
  <si>
    <t>1.Line Length.13.answer</t>
  </si>
  <si>
    <t>1.Line Length.13.rt</t>
  </si>
  <si>
    <t>1.Line Length.14.rightAnswer</t>
  </si>
  <si>
    <t>1.Line Length.14.answer</t>
  </si>
  <si>
    <t>1.Line Length.14.rt</t>
  </si>
  <si>
    <t>1.Line Length.15.rightAnswer</t>
  </si>
  <si>
    <t>1.Line Length.15.answer</t>
  </si>
  <si>
    <t>1.Line Length.15.rt</t>
  </si>
  <si>
    <t>1.Line Length.16.rightAnswer</t>
  </si>
  <si>
    <t>1.Line Length.16.answer</t>
  </si>
  <si>
    <t>1.Line Length.16.rt</t>
  </si>
  <si>
    <t>1.Line Length.17.rightAnswer</t>
  </si>
  <si>
    <t>1.Line Length.17.answer</t>
  </si>
  <si>
    <t>1.Line Length.17.rt</t>
  </si>
  <si>
    <t>1.Line Length.18.rightAnswer</t>
  </si>
  <si>
    <t>1.Line Length.18.answer</t>
  </si>
  <si>
    <t>1.Line Length.18.rt</t>
  </si>
  <si>
    <t>1.Line Length.19.rightAnswer</t>
  </si>
  <si>
    <t>1.Line Length.19.answer</t>
  </si>
  <si>
    <t>1.Line Length.19.rt</t>
  </si>
  <si>
    <t>1.Line Length.20.rightAnswer</t>
  </si>
  <si>
    <t>1.Line Length.20.answer</t>
  </si>
  <si>
    <t>1.Line Length.20.rt</t>
  </si>
  <si>
    <t>1.Line Length.21.rightAnswer</t>
  </si>
  <si>
    <t>1.Line Length.21.answer</t>
  </si>
  <si>
    <t>1.Line Length.21.rt</t>
  </si>
  <si>
    <t>1.Line Length.22.rightAnswer</t>
  </si>
  <si>
    <t>1.Line Length.22.answer</t>
  </si>
  <si>
    <t>1.Line Length.22.rt</t>
  </si>
  <si>
    <t>1.Line Length.23.rightAnswer</t>
  </si>
  <si>
    <t>1.Line Length.23.answer</t>
  </si>
  <si>
    <t>1.Line Length.23.rt</t>
  </si>
  <si>
    <t>2.Biological Motion.0.rightAnswer</t>
  </si>
  <si>
    <t>2.Biological Motion.0.answer</t>
  </si>
  <si>
    <t>2.Biological Motion.0.rt</t>
  </si>
  <si>
    <t>2.Biological Motion.1.rightAnswer</t>
  </si>
  <si>
    <t>2.Biological Motion.1.answer</t>
  </si>
  <si>
    <t>2.Biological Motion.1.rt</t>
  </si>
  <si>
    <t>2.Biological Motion.2.rightAnswer</t>
  </si>
  <si>
    <t>2.Biological Motion.2.answer</t>
  </si>
  <si>
    <t>2.Biological Motion.2.rt</t>
  </si>
  <si>
    <t>2.Biological Motion.3.rightAnswer</t>
  </si>
  <si>
    <t>2.Biological Motion.3.answer</t>
  </si>
  <si>
    <t>2.Biological Motion.3.rt</t>
  </si>
  <si>
    <t>2.Biological Motion.4.rightAnswer</t>
  </si>
  <si>
    <t>2.Biological Motion.4.answer</t>
  </si>
  <si>
    <t>2.Biological Motion.4.rt</t>
  </si>
  <si>
    <t>2.Biological Motion.5.rightAnswer</t>
  </si>
  <si>
    <t>2.Biological Motion.5.answer</t>
  </si>
  <si>
    <t>2.Biological Motion.5.rt</t>
  </si>
  <si>
    <t>2.Biological Motion.6.rightAnswer</t>
  </si>
  <si>
    <t>2.Biological Motion.6.answer</t>
  </si>
  <si>
    <t>2.Biological Motion.6.rt</t>
  </si>
  <si>
    <t>2.Biological Motion.7.rightAnswer</t>
  </si>
  <si>
    <t>2.Biological Motion.7.answer</t>
  </si>
  <si>
    <t>2.Biological Motion.7.rt</t>
  </si>
  <si>
    <t>2.Biological Motion.8.rightAnswer</t>
  </si>
  <si>
    <t>2.Biological Motion.8.answer</t>
  </si>
  <si>
    <t>2.Biological Motion.8.rt</t>
  </si>
  <si>
    <t>2.Biological Motion.9.rightAnswer</t>
  </si>
  <si>
    <t>2.Biological Motion.9.answer</t>
  </si>
  <si>
    <t>2.Biological Motion.9.rt</t>
  </si>
  <si>
    <t>2.Biological Motion.10.rightAnswer</t>
  </si>
  <si>
    <t>2.Biological Motion.10.answer</t>
  </si>
  <si>
    <t>2.Biological Motion.10.rt</t>
  </si>
  <si>
    <t>2.Biological Motion.11.rightAnswer</t>
  </si>
  <si>
    <t>2.Biological Motion.11.answer</t>
  </si>
  <si>
    <t>2.Biological Motion.11.rt</t>
  </si>
  <si>
    <t>2.Biological Motion.12.rightAnswer</t>
  </si>
  <si>
    <t>2.Biological Motion.12.answer</t>
  </si>
  <si>
    <t>2.Biological Motion.12.rt</t>
  </si>
  <si>
    <t>2.Biological Motion.13.rightAnswer</t>
  </si>
  <si>
    <t>2.Biological Motion.13.answer</t>
  </si>
  <si>
    <t>2.Biological Motion.13.rt</t>
  </si>
  <si>
    <t>2.Biological Motion.14.rightAnswer</t>
  </si>
  <si>
    <t>2.Biological Motion.14.answer</t>
  </si>
  <si>
    <t>2.Biological Motion.14.rt</t>
  </si>
  <si>
    <t>2.Biological Motion.15.rightAnswer</t>
  </si>
  <si>
    <t>2.Biological Motion.15.answer</t>
  </si>
  <si>
    <t>2.Biological Motion.15.rt</t>
  </si>
  <si>
    <t>2.Biological Motion.16.rightAnswer</t>
  </si>
  <si>
    <t>2.Biological Motion.16.answer</t>
  </si>
  <si>
    <t>2.Biological Motion.16.rt</t>
  </si>
  <si>
    <t>2.Biological Motion.17.rightAnswer</t>
  </si>
  <si>
    <t>2.Biological Motion.17.answer</t>
  </si>
  <si>
    <t>2.Biological Motion.17.rt</t>
  </si>
  <si>
    <t>2.Biological Motion.18.rightAnswer</t>
  </si>
  <si>
    <t>2.Biological Motion.18.answer</t>
  </si>
  <si>
    <t>2.Biological Motion.18.rt</t>
  </si>
  <si>
    <t>2.Biological Motion.19.rightAnswer</t>
  </si>
  <si>
    <t>2.Biological Motion.19.answer</t>
  </si>
  <si>
    <t>2.Biological Motion.19.rt</t>
  </si>
  <si>
    <t>2.Biological Motion.20.rightAnswer</t>
  </si>
  <si>
    <t>2.Biological Motion.20.answer</t>
  </si>
  <si>
    <t>2.Biological Motion.20.rt</t>
  </si>
  <si>
    <t>2.Biological Motion.21.rightAnswer</t>
  </si>
  <si>
    <t>2.Biological Motion.21.answer</t>
  </si>
  <si>
    <t>2.Biological Motion.21.rt</t>
  </si>
  <si>
    <t>2.Biological Motion.22.rightAnswer</t>
  </si>
  <si>
    <t>2.Biological Motion.22.answer</t>
  </si>
  <si>
    <t>2.Biological Motion.22.rt</t>
  </si>
  <si>
    <t>2.Biological Motion.23.rightAnswer</t>
  </si>
  <si>
    <t>2.Biological Motion.23.answer</t>
  </si>
  <si>
    <t>2.Biological Motion.23.rt</t>
  </si>
  <si>
    <t>3.Mooney Image.0.rightAnswer</t>
  </si>
  <si>
    <t>3.Mooney Image.0.answer</t>
  </si>
  <si>
    <t>3.Mooney Image.0.rt</t>
  </si>
  <si>
    <t>3.Mooney Image.1.rightAnswer</t>
  </si>
  <si>
    <t>3.Mooney Image.1.answer</t>
  </si>
  <si>
    <t>3.Mooney Image.1.rt</t>
  </si>
  <si>
    <t>3.Mooney Image.2.rightAnswer</t>
  </si>
  <si>
    <t>3.Mooney Image.2.answer</t>
  </si>
  <si>
    <t>3.Mooney Image.2.rt</t>
  </si>
  <si>
    <t>3.Mooney Image.3.rightAnswer</t>
  </si>
  <si>
    <t>3.Mooney Image.3.answer</t>
  </si>
  <si>
    <t>3.Mooney Image.3.rt</t>
  </si>
  <si>
    <t>3.Mooney Image.4.rightAnswer</t>
  </si>
  <si>
    <t>3.Mooney Image.4.answer</t>
  </si>
  <si>
    <t>3.Mooney Image.4.rt</t>
  </si>
  <si>
    <t>3.Mooney Image.5.rightAnswer</t>
  </si>
  <si>
    <t>3.Mooney Image.5.answer</t>
  </si>
  <si>
    <t>3.Mooney Image.5.rt</t>
  </si>
  <si>
    <t>3.Mooney Image.6.rightAnswer</t>
  </si>
  <si>
    <t>3.Mooney Image.6.answer</t>
  </si>
  <si>
    <t>3.Mooney Image.6.rt</t>
  </si>
  <si>
    <t>3.Mooney Image.7.rightAnswer</t>
  </si>
  <si>
    <t>3.Mooney Image.7.answer</t>
  </si>
  <si>
    <t>3.Mooney Image.7.rt</t>
  </si>
  <si>
    <t>3.Mooney Image.8.rightAnswer</t>
  </si>
  <si>
    <t>3.Mooney Image.8.answer</t>
  </si>
  <si>
    <t>3.Mooney Image.8.rt</t>
  </si>
  <si>
    <t>3.Mooney Image.9.rightAnswer</t>
  </si>
  <si>
    <t>3.Mooney Image.9.answer</t>
  </si>
  <si>
    <t>3.Mooney Image.9.rt</t>
  </si>
  <si>
    <t>3.Mooney Image.10.rightAnswer</t>
  </si>
  <si>
    <t>3.Mooney Image.10.answer</t>
  </si>
  <si>
    <t>3.Mooney Image.10.rt</t>
  </si>
  <si>
    <t>3.Mooney Image.11.rightAnswer</t>
  </si>
  <si>
    <t>3.Mooney Image.11.answer</t>
  </si>
  <si>
    <t>3.Mooney Image.11.rt</t>
  </si>
  <si>
    <t>3.Mooney Image.12.rightAnswer</t>
  </si>
  <si>
    <t>3.Mooney Image.12.answer</t>
  </si>
  <si>
    <t>3.Mooney Image.12.rt</t>
  </si>
  <si>
    <t>3.Mooney Image.13.rightAnswer</t>
  </si>
  <si>
    <t>3.Mooney Image.13.answer</t>
  </si>
  <si>
    <t>3.Mooney Image.13.rt</t>
  </si>
  <si>
    <t>3.Mooney Image.14.rightAnswer</t>
  </si>
  <si>
    <t>3.Mooney Image.14.answer</t>
  </si>
  <si>
    <t>3.Mooney Image.14.rt</t>
  </si>
  <si>
    <t>3.Mooney Image.15.rightAnswer</t>
  </si>
  <si>
    <t>3.Mooney Image.15.answer</t>
  </si>
  <si>
    <t>3.Mooney Image.15.rt</t>
  </si>
  <si>
    <t>3.Mooney Image.16.rightAnswer</t>
  </si>
  <si>
    <t>3.Mooney Image.16.answer</t>
  </si>
  <si>
    <t>3.Mooney Image.16.rt</t>
  </si>
  <si>
    <t>3.Mooney Image.17.rightAnswer</t>
  </si>
  <si>
    <t>3.Mooney Image.17.answer</t>
  </si>
  <si>
    <t>3.Mooney Image.17.rt</t>
  </si>
  <si>
    <t>3.Mooney Image.18.rightAnswer</t>
  </si>
  <si>
    <t>3.Mooney Image.18.answer</t>
  </si>
  <si>
    <t>3.Mooney Image.18.rt</t>
  </si>
  <si>
    <t>3.Mooney Image.19.rightAnswer</t>
  </si>
  <si>
    <t>3.Mooney Image.19.answer</t>
  </si>
  <si>
    <t>3.Mooney Image.19.rt</t>
  </si>
  <si>
    <t>3.Mooney Image.20.rightAnswer</t>
  </si>
  <si>
    <t>3.Mooney Image.20.answer</t>
  </si>
  <si>
    <t>3.Mooney Image.20.rt</t>
  </si>
  <si>
    <t>3.Mooney Image.21.rightAnswer</t>
  </si>
  <si>
    <t>3.Mooney Image.21.answer</t>
  </si>
  <si>
    <t>3.Mooney Image.21.rt</t>
  </si>
  <si>
    <t>3.Mooney Image.22.rightAnswer</t>
  </si>
  <si>
    <t>3.Mooney Image.22.answer</t>
  </si>
  <si>
    <t>3.Mooney Image.22.rt</t>
  </si>
  <si>
    <t>3.Mooney Image.23.rightAnswer</t>
  </si>
  <si>
    <t>3.Mooney Image.23.answer</t>
  </si>
  <si>
    <t>3.Mooney Image.23.rt</t>
  </si>
  <si>
    <t>4.Keyboard Tapping.0.hand</t>
  </si>
  <si>
    <t>4.Keyboard Tapping.0.answer</t>
  </si>
  <si>
    <t>4.Keyboard Tapping.0.rt</t>
  </si>
  <si>
    <t>4.Keyboard Tapping.1.hand</t>
  </si>
  <si>
    <t>4.Keyboard Tapping.1.answer</t>
  </si>
  <si>
    <t>4.Keyboard Tapping.1.rt</t>
  </si>
  <si>
    <t>4.Keyboard Tapping.2.hand</t>
  </si>
  <si>
    <t>4.Keyboard Tapping.2.answer</t>
  </si>
  <si>
    <t>4.Keyboard Tapping.2.rt</t>
  </si>
  <si>
    <t>Male</t>
  </si>
  <si>
    <t>no</t>
  </si>
  <si>
    <t>Right</t>
  </si>
  <si>
    <t>Left</t>
  </si>
  <si>
    <t>Up</t>
  </si>
  <si>
    <t>Down</t>
  </si>
  <si>
    <t>Random</t>
  </si>
  <si>
    <t>BML</t>
  </si>
  <si>
    <t>I</t>
  </si>
  <si>
    <t>U</t>
  </si>
  <si>
    <t>S</t>
  </si>
  <si>
    <t>Both</t>
  </si>
  <si>
    <t>kskskskskskskskskskskskskskskskskskskskskskskskskskskskskskskskskskskskskskskskskskskskskskskskskskskskskskskskskskskskskskskskskskskskskskskskskskskskskskskskskskskskskskskskskskskssksksksksksksksksksksksksksksksksksksksksksksksksksksksksksksksksksksksksksksksksksksksksksksksksksksksksksksksksksksk</t>
  </si>
  <si>
    <t>ksksksksksksksksksksksksksksksksksksksksksksksksksksksksksksksksksksksksksk</t>
  </si>
  <si>
    <t>ksksksksksksksksksksksksksksksksksksksksksksksksksksksksksksksksks</t>
  </si>
  <si>
    <t>Female</t>
  </si>
  <si>
    <t>skskskskskskskskskskskskskskskskskskskskskskskskskskskskskskskskskskskskskskskskskskskskskskskskskskskskskskskskskskskskskskskskskskskskskskskskskskskskskskskskskskskskskskskskskskskskskskskskskskskskskskskskskskskskskskskskskskksskskskskskskskskskskskskskskskskskskskskskskks</t>
  </si>
  <si>
    <t>ksksksksksksksksksksksksksksksksksksksksksksksksksksksksksjksksksksksksksksksksksksksksksls</t>
  </si>
  <si>
    <t>ksksksksksksksksksksksksksksksksksksksksksksksksksksksksksksksksksksksksksksk</t>
  </si>
  <si>
    <t>yesWearing</t>
  </si>
  <si>
    <t>sksksksksksksksksksksksksksksksksksksksksksksksksksksksksksksksksksksksksksksksksksksksksksksksksksksksksksksksksksksksksksksksksksksksksksksksksksksksksksksksksksksksksksksksksksksksksksksksksksksksksksksksksksksksksksksksksksksksksksksksksksksksksksksksksksksksksksksksksksksksksks</t>
  </si>
  <si>
    <t>kssksksksksksksksksksksksksksksksksksksksksksksksksksskskskskssksksksksksksksksksksksksskskskskskskskksskskskskskssksskskskskskskskskskskskskskskskskskskskskskskskskskskskskskskskskskskskskskskskskskskkskskksksksksksksksksksksksksksksksk</t>
  </si>
  <si>
    <t>kskskskskskskskskskskskskskskskskskskskskskskskskksksksksksksksksksksksksksksksksksksksksksksksksksksksksksksksksksksksksksksksksksksksksksksksksksksksksksksksksksksksksksksksksksksksksksksksksksksksksksksksksksksksksksksk</t>
  </si>
  <si>
    <t>skskskskskskskssksksksksskskskskskskskssksksksksksksksskskskskssksksksksksksksksskskskskskskskskskskskskskskskskskskskskskskskskkskskskskskskskskskskskskskskskskskskskskskskskskskskdskskskskskkskskskskkskskskksksksjkkskskskkslkskaskkskskskskskkskskskskskskskks</t>
  </si>
  <si>
    <t>skskkskskssksksskksksksksksksksssskksksksksksksksksskksksksskskskskskskskskskskskskskskskskksskskskskskskskskksskskdskdskdskskskskskskskskskskskskskskskskskskskskskskskskskskskskskskskskskskskskskskskskskskskskskskskskskskskskskskskskskskskskskskskskskskskskskskdskdsksksksksksksksksksksksksksksksksksksksksksksksksksk</t>
  </si>
  <si>
    <t>ksksksksksksskksksksksksksksksksksksksksksksksksksksksksksskskksksskkskskskskskskskskskskskskskskskskskskskskskskskskskskskskskskksksksksksksaksksksksksksksksksksksksskskkskskskskswksksksksksksksksksksksksksksksksksksksksksksskkskswksksksksksksksksksksksksksksksksksksksksksksksksksksksks</t>
  </si>
  <si>
    <t>skskskskskskskskskskskskskskskskskskskskskskskksskksskskskskskskksskskkssksksksksksksksksksksksksk</t>
  </si>
  <si>
    <t>ksksksksksksksksksksksksksksksksksksksksksksksksksksksksks</t>
  </si>
  <si>
    <t>sksksksksksksksksksksksksksksksksksksksksksksksksksksks</t>
  </si>
  <si>
    <t>ksksksksksksksksksksksksksksksksksksksksksksksksksksksksksksksksksksksksksksksksksksksksksksksksksksksksksksksksksksksksksksksksksksksksksksksksksksksksksksksksksksksksksksksksksksksksksksksksksksksksksksksk</t>
  </si>
  <si>
    <t>kskskskskskskskskskskskskskskskskskskskskskskskskskskskskskskskskskskskskskskskskskskskskskskskksksksksksksksksksksksksksksksksksksksksksksksksksksksksksksksksksksksksksksksksk</t>
  </si>
  <si>
    <t>sksskskskskskskskskskskskskkskskskskskskkskskskskskskkskskskskskskskskskskskskskskskskkskskskskskskskkskskskskskskkskskskskskskskks</t>
  </si>
  <si>
    <t>kssksksksksksksksksksksksksksksksksksksksksk</t>
  </si>
  <si>
    <t>ksksksksksksksksksksksksksksksksksksksksksksksksks</t>
  </si>
  <si>
    <t>ksksksksksksskskskskskskskskskskskskskskskskskskskskskskskksksksksksksksksksksksksksksksksksksksksskskskskssksksksksksksksksksksksksksksskskskskskskskskksskksskskksksksksskskskskksksksksksksskskskksksskskskskskskskskssksksksksksksksksksksksksk</t>
  </si>
  <si>
    <t>kkkkkkkkkkkkkkkkssssssssssssskskskkskskskskksksskskksksksskkskssksksksskskksskskkskskskksksksskksksksksskksksskksksskksksskksskskskskkssksskskskksskskskskskksskksskskskskdksksskksskksskskksskkksskskskskskksskdks</t>
  </si>
  <si>
    <t>kskkskskkskkskkskkskskskskskskkskkskskskskksksksksksksksksksksksksksskkskskksksksksksksksksksksksksksksksskksksksskkskskskskskskskskskskkskskskskskskskskskskssksskksksskksksksksksksksskksskksksksksskskskskskskssksksksksksksksks</t>
  </si>
  <si>
    <t>ksksksksksksksksksksksksksksksksksksksksksksksskskskskskskskskskskskskskskskskskskskskskskskkskskskskskskskskskskskskskskskskskskskskskskskskskskskskskskskskskskskskskskskskskskskskskskskskksksksksksksskskskskskskksksksksksksksksksksksksksksksksksksksksksksksksksksksksksksksskskkskssksksksksksk</t>
  </si>
  <si>
    <t>kslksksksksksksksksksksksksksksksksksksksksks</t>
  </si>
  <si>
    <t>None</t>
  </si>
  <si>
    <t>kskskskskskskskskskskskskskskskskskskskskskskskskskskskskskskskskskskskskskskskskskskskskskskskskskskskskskkskskskskskskskkskskskskskskskskkskskskskksk</t>
  </si>
  <si>
    <t>lksksksksksksksksksksksksksksksksksksksksksksksksksksksksksjkslksksksksksksksksksk</t>
  </si>
  <si>
    <t>kskskskjskskskskskskskskskslksksksksksksksksksksksksksksksksksksksksksk</t>
  </si>
  <si>
    <t>ksksksksksksksksksksksksksksksksksksksksksksksksksksksksksksksksksksksksksksksksksksksksksksksksksksksksksksksksksksksksksksksksksksksksksksksksksksksksksksksksksksksksksksksksksksksksksksksksksksksksksksksksksksksksksksksksksksksksksksksksk</t>
  </si>
  <si>
    <t>ksksksksksksksksksksksksksksksksksksksksksksksksksksksksksksksksksksksksksksksksksks</t>
  </si>
  <si>
    <t>sksksksksksksksksksksksksksksksksksksksksksk</t>
  </si>
  <si>
    <t>sksksksksksksksksksksksksksksksksksksksksksksksksksk</t>
  </si>
  <si>
    <t>sk</t>
  </si>
  <si>
    <t>ks_x0014_ksksksksksksksksksksksksksksksksksks</t>
  </si>
  <si>
    <t>kskskskskskskskskskskskskskskskskskskskskskskskssksksksksksksksksksksksksksksksksksksksksksksksksksksksksksksk</t>
  </si>
  <si>
    <t>ksksksksksksksksksksksksksksksksksksksksksksksksksksksksksksksksksksksksksksksksksksksksksksksksksksksksksksksksksksksksksksksksksksksksksksksksksksksksksksksksksksksk</t>
  </si>
  <si>
    <t>kskskskskskskskskskskskssksksksksksksksksksksksksksksksksksksksksksksksksksksksksksksksksksksksksksksksksksksksksk</t>
  </si>
  <si>
    <t>kskskdkskskskskskskskskskskskskskskskskskdsksksksksksksksksksksksksksksksksksksksksksksksksksksksksksksksksksks</t>
  </si>
  <si>
    <t>sksksksksksksksksksksksksskskksskkskskskskskskskskskskskskskskskskskskskskskskskskskskskskskskskskskskskskskskskkskskskskskskskskskskskskskskskskskskskskskskskskskskskskskskskskskskskskskskskskskskskskskskskskskskskskskskskskskskskskskskkskskskskskskskskskskskkskskskskskkskskskskskskskskskskskkskskskskskskkskskskskskskskskskkskskksksksksks</t>
  </si>
  <si>
    <t>ksksskskksskksksskksksksskskksskksksskksskskskksskskkskskskskskskksskksskskskskksskskskksskskskskskskskskskskskskskskskkskksskskskksskskskskskskskskskskskskksskksskksksksksskskskskksskskskskkssksksksksskksssskksskksskksksksksskksskskksskskksksskskksskksksskskksksskksskksskksskskskskskskskskskks</t>
  </si>
  <si>
    <t>skkssksksksskksskskskskksskksksksksksskskksskskskskksskskskskksskskskskskskksskksskksskksskskksskskskskskskskksksksskksksskskksskksksskskskskskksskkskskksskksskskskkksskskskksskskskksskskkskksksskskskskskskskskksskksskksksksskksskskskkksskskksskksskksskksskskksskksskskskskkssksksk</t>
  </si>
  <si>
    <t>skskskskskskskskskkskskskskskskskskskskskskkskskkskskskkskskskskskskskskksksksksskskskskskks</t>
  </si>
  <si>
    <t>kksksksksksksksksskksskskksskksksksskksskkskskskskskksksksskkssk</t>
  </si>
  <si>
    <t>kskskskskskskskkskssksksksksksksksksksksksksksksksksksksksks</t>
  </si>
  <si>
    <t>ssksksksksksksksksksksksksksksksksksksksksksksksksksksksksksksksksksksksksksksksksksksksksksksksksksksksksksksksksksksksksksksksksksksksksksksksksksksksksksksksksksksksksksksksksksksksksksksksksksksksksks</t>
  </si>
  <si>
    <t>sksksksksksksksksksksksksksksksksksksksksksksksksksksksks</t>
  </si>
  <si>
    <t>age</t>
  </si>
  <si>
    <t>Overall success</t>
  </si>
  <si>
    <t>Signal</t>
  </si>
  <si>
    <t>U or I</t>
  </si>
  <si>
    <t>add to the number of Hits</t>
  </si>
  <si>
    <t>add to number of signal trials</t>
  </si>
  <si>
    <t>Noise</t>
  </si>
  <si>
    <t>add to the number of false alarms</t>
  </si>
  <si>
    <t>add to number of noise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</si>
</sst>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9" fontId="0" fillId="0" borderId="0" xfId="1" applyFont="1"/>
    <xf numFmtId="0" fontId="2" fillId="0" borderId="0" xfId="0" applyFont="1"/>
    <xf numFmtId="164" fontId="0" fillId="0" borderId="0" xfId="0" applyNumberFormat="1"/>
    <xf numFmtId="9" fontId="3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D544-2585-4D37-B23F-4B90A28D58D4}">
  <dimension ref="A1:PV36"/>
  <sheetViews>
    <sheetView tabSelected="1" workbookViewId="0">
      <selection activeCell="G12" sqref="G12"/>
    </sheetView>
  </sheetViews>
  <sheetFormatPr defaultRowHeight="14.5" x14ac:dyDescent="0.35"/>
  <cols>
    <col min="1" max="1" width="2.81640625" bestFit="1" customWidth="1"/>
    <col min="2" max="2" width="5.26953125" bestFit="1" customWidth="1"/>
    <col min="3" max="3" width="8" customWidth="1"/>
    <col min="6" max="6" width="10.1796875" bestFit="1" customWidth="1"/>
    <col min="8" max="140" width="0" hidden="1" customWidth="1"/>
    <col min="141" max="141" width="15.1796875" hidden="1" customWidth="1"/>
    <col min="142" max="142" width="6.7265625" customWidth="1"/>
    <col min="143" max="143" width="7.90625" customWidth="1"/>
  </cols>
  <sheetData>
    <row r="1" spans="1:438" x14ac:dyDescent="0.35">
      <c r="A1" t="s">
        <v>0</v>
      </c>
      <c r="B1" t="s">
        <v>1</v>
      </c>
      <c r="C1" t="s">
        <v>498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</row>
    <row r="2" spans="1:438" x14ac:dyDescent="0.35">
      <c r="A2">
        <v>1</v>
      </c>
      <c r="B2">
        <v>1995</v>
      </c>
      <c r="C2" s="1">
        <v>27</v>
      </c>
      <c r="D2" t="s">
        <v>437</v>
      </c>
      <c r="E2" t="b">
        <v>0</v>
      </c>
      <c r="G2" t="s">
        <v>438</v>
      </c>
      <c r="H2">
        <v>642.27</v>
      </c>
      <c r="I2">
        <v>0.64400000000000002</v>
      </c>
      <c r="J2">
        <v>627.64</v>
      </c>
      <c r="K2">
        <v>0.64400000000000002</v>
      </c>
      <c r="L2">
        <v>0.1</v>
      </c>
      <c r="M2" t="b">
        <v>0</v>
      </c>
      <c r="N2" t="s">
        <v>439</v>
      </c>
      <c r="O2" t="s">
        <v>439</v>
      </c>
      <c r="P2">
        <v>1060.2</v>
      </c>
      <c r="Q2">
        <v>0.2</v>
      </c>
      <c r="R2" t="b">
        <v>0</v>
      </c>
      <c r="S2" t="s">
        <v>439</v>
      </c>
      <c r="T2" t="s">
        <v>439</v>
      </c>
      <c r="U2">
        <v>558.8000002</v>
      </c>
      <c r="V2">
        <v>0.4</v>
      </c>
      <c r="W2" t="b">
        <v>0</v>
      </c>
      <c r="X2" t="s">
        <v>440</v>
      </c>
      <c r="Y2" t="s">
        <v>440</v>
      </c>
      <c r="Z2">
        <v>554.6000004</v>
      </c>
      <c r="AA2">
        <v>0.6</v>
      </c>
      <c r="AB2" t="b">
        <v>0</v>
      </c>
      <c r="AC2" t="s">
        <v>441</v>
      </c>
      <c r="AD2" t="s">
        <v>441</v>
      </c>
      <c r="AE2">
        <v>574.59999989999994</v>
      </c>
      <c r="AF2">
        <v>0.8</v>
      </c>
      <c r="AG2" t="b">
        <v>0</v>
      </c>
      <c r="AH2" t="s">
        <v>441</v>
      </c>
      <c r="AI2" t="s">
        <v>441</v>
      </c>
      <c r="AJ2">
        <v>560.20000030000006</v>
      </c>
      <c r="AK2">
        <v>0.85</v>
      </c>
      <c r="AL2" t="b">
        <v>0</v>
      </c>
      <c r="AM2" t="s">
        <v>440</v>
      </c>
      <c r="AN2" t="s">
        <v>440</v>
      </c>
      <c r="AO2">
        <v>601.09999989999994</v>
      </c>
      <c r="AP2">
        <v>0.9</v>
      </c>
      <c r="AQ2" t="b">
        <v>0</v>
      </c>
      <c r="AR2" t="s">
        <v>442</v>
      </c>
      <c r="AS2" t="s">
        <v>442</v>
      </c>
      <c r="AT2">
        <v>559.90000010000006</v>
      </c>
      <c r="AU2">
        <v>0.8</v>
      </c>
      <c r="AV2" t="b">
        <v>1</v>
      </c>
      <c r="AW2" t="s">
        <v>441</v>
      </c>
      <c r="AX2" t="s">
        <v>441</v>
      </c>
      <c r="AY2">
        <v>568.8000002</v>
      </c>
      <c r="AZ2">
        <v>0.95</v>
      </c>
      <c r="BA2" t="b">
        <v>0</v>
      </c>
      <c r="BB2" t="s">
        <v>442</v>
      </c>
      <c r="BC2" t="s">
        <v>442</v>
      </c>
      <c r="BD2">
        <v>584.3000002</v>
      </c>
      <c r="BE2">
        <v>1</v>
      </c>
      <c r="BF2" t="b">
        <v>0</v>
      </c>
      <c r="BG2" t="s">
        <v>440</v>
      </c>
      <c r="BH2" t="s">
        <v>440</v>
      </c>
      <c r="BI2">
        <v>704.90000010000006</v>
      </c>
      <c r="BJ2">
        <v>1</v>
      </c>
      <c r="BK2" t="b">
        <v>0</v>
      </c>
      <c r="BL2" t="s">
        <v>441</v>
      </c>
      <c r="BM2" t="s">
        <v>441</v>
      </c>
      <c r="BN2">
        <v>633.5</v>
      </c>
      <c r="BO2">
        <v>1</v>
      </c>
      <c r="BP2" t="b">
        <v>0</v>
      </c>
      <c r="BQ2" t="s">
        <v>442</v>
      </c>
      <c r="BR2" t="s">
        <v>442</v>
      </c>
      <c r="BS2">
        <v>770.79999969999994</v>
      </c>
      <c r="BT2">
        <v>1</v>
      </c>
      <c r="BU2" t="b">
        <v>0</v>
      </c>
      <c r="BV2" t="s">
        <v>440</v>
      </c>
      <c r="BW2" t="s">
        <v>440</v>
      </c>
      <c r="BX2">
        <v>741.8000002</v>
      </c>
      <c r="BY2">
        <v>1</v>
      </c>
      <c r="BZ2" t="b">
        <v>0</v>
      </c>
      <c r="CA2" t="s">
        <v>439</v>
      </c>
      <c r="CB2" t="s">
        <v>439</v>
      </c>
      <c r="CC2">
        <v>961.70000030000006</v>
      </c>
      <c r="CD2">
        <v>1</v>
      </c>
      <c r="CE2" t="b">
        <v>0</v>
      </c>
      <c r="CF2" t="s">
        <v>441</v>
      </c>
      <c r="CG2" t="s">
        <v>441</v>
      </c>
      <c r="CH2">
        <v>661.09999989999994</v>
      </c>
      <c r="CI2">
        <v>1</v>
      </c>
      <c r="CJ2" t="b">
        <v>0</v>
      </c>
      <c r="CK2" t="s">
        <v>442</v>
      </c>
      <c r="CL2" t="s">
        <v>442</v>
      </c>
      <c r="CM2">
        <v>629.6999998</v>
      </c>
      <c r="CN2">
        <v>1</v>
      </c>
      <c r="CO2" t="b">
        <v>0</v>
      </c>
      <c r="CP2" t="s">
        <v>439</v>
      </c>
      <c r="CQ2" t="s">
        <v>439</v>
      </c>
      <c r="CR2">
        <v>772.70000030000006</v>
      </c>
      <c r="CS2">
        <v>0.9</v>
      </c>
      <c r="CT2" t="b">
        <v>1</v>
      </c>
      <c r="CU2" t="s">
        <v>440</v>
      </c>
      <c r="CV2" t="s">
        <v>440</v>
      </c>
      <c r="CW2">
        <v>578.5</v>
      </c>
      <c r="CX2">
        <v>1</v>
      </c>
      <c r="CY2" t="b">
        <v>0</v>
      </c>
      <c r="CZ2" t="s">
        <v>439</v>
      </c>
      <c r="DA2" t="s">
        <v>439</v>
      </c>
      <c r="DB2">
        <v>849.20000030000006</v>
      </c>
      <c r="DC2">
        <v>1</v>
      </c>
      <c r="DD2" t="b">
        <v>0</v>
      </c>
      <c r="DE2" t="s">
        <v>440</v>
      </c>
      <c r="DF2" t="s">
        <v>440</v>
      </c>
      <c r="DG2">
        <v>679.79999969999994</v>
      </c>
      <c r="DH2">
        <v>0.9</v>
      </c>
      <c r="DI2" t="b">
        <v>1</v>
      </c>
      <c r="DJ2" t="s">
        <v>442</v>
      </c>
      <c r="DK2" t="s">
        <v>442</v>
      </c>
      <c r="DL2">
        <v>681.6999998</v>
      </c>
      <c r="DM2">
        <v>1</v>
      </c>
      <c r="DN2" t="b">
        <v>0</v>
      </c>
      <c r="DO2" t="s">
        <v>439</v>
      </c>
      <c r="DP2" t="s">
        <v>439</v>
      </c>
      <c r="DQ2">
        <v>826.29999969999994</v>
      </c>
      <c r="DR2">
        <v>1</v>
      </c>
      <c r="DS2" t="b">
        <v>0</v>
      </c>
      <c r="DT2" t="s">
        <v>441</v>
      </c>
      <c r="DU2" t="s">
        <v>441</v>
      </c>
      <c r="DV2">
        <v>657.59999989999994</v>
      </c>
      <c r="DW2">
        <v>1</v>
      </c>
      <c r="DX2" t="b">
        <v>0</v>
      </c>
      <c r="DY2" t="s">
        <v>442</v>
      </c>
      <c r="DZ2" t="s">
        <v>442</v>
      </c>
      <c r="EA2">
        <v>690.20000030000006</v>
      </c>
      <c r="EB2">
        <v>1</v>
      </c>
      <c r="EC2" t="b">
        <v>0</v>
      </c>
      <c r="ED2" t="s">
        <v>442</v>
      </c>
      <c r="EE2" t="s">
        <v>442</v>
      </c>
      <c r="EF2">
        <v>848.40000010000006</v>
      </c>
      <c r="EG2">
        <v>1</v>
      </c>
      <c r="EH2" t="b">
        <v>0</v>
      </c>
      <c r="EI2" t="s">
        <v>441</v>
      </c>
      <c r="EJ2" t="s">
        <v>441</v>
      </c>
      <c r="EK2">
        <v>617.79999969999994</v>
      </c>
      <c r="EL2">
        <v>29</v>
      </c>
      <c r="EM2">
        <v>29</v>
      </c>
      <c r="EN2">
        <v>1658.9</v>
      </c>
      <c r="EO2">
        <v>15</v>
      </c>
      <c r="EP2">
        <v>10</v>
      </c>
      <c r="EQ2">
        <v>1334.6</v>
      </c>
      <c r="ER2">
        <v>24</v>
      </c>
      <c r="ES2">
        <v>20</v>
      </c>
      <c r="ET2">
        <v>1701.1</v>
      </c>
      <c r="EU2">
        <v>27</v>
      </c>
      <c r="EV2">
        <v>15</v>
      </c>
      <c r="EW2">
        <v>2797.1</v>
      </c>
      <c r="EX2">
        <v>23</v>
      </c>
      <c r="EY2">
        <v>20</v>
      </c>
      <c r="EZ2">
        <v>1074.5999999999999</v>
      </c>
      <c r="FA2">
        <v>20</v>
      </c>
      <c r="FB2">
        <v>20</v>
      </c>
      <c r="FC2">
        <v>2155.6</v>
      </c>
      <c r="FD2">
        <v>20</v>
      </c>
      <c r="FE2">
        <v>20</v>
      </c>
      <c r="FF2">
        <v>2807.7</v>
      </c>
      <c r="FG2">
        <v>13</v>
      </c>
      <c r="FH2">
        <v>10</v>
      </c>
      <c r="FI2">
        <v>1230.7</v>
      </c>
      <c r="FJ2">
        <v>17</v>
      </c>
      <c r="FK2">
        <v>10</v>
      </c>
      <c r="FL2">
        <v>1348.6</v>
      </c>
      <c r="FM2">
        <v>26</v>
      </c>
      <c r="FN2">
        <v>30</v>
      </c>
      <c r="FO2">
        <v>1110</v>
      </c>
      <c r="FP2">
        <v>18</v>
      </c>
      <c r="FQ2">
        <v>25</v>
      </c>
      <c r="FR2">
        <v>1787.4</v>
      </c>
      <c r="FS2">
        <v>28</v>
      </c>
      <c r="FT2">
        <v>30</v>
      </c>
      <c r="FU2">
        <v>2089.6</v>
      </c>
      <c r="FV2">
        <v>25</v>
      </c>
      <c r="FW2">
        <v>20</v>
      </c>
      <c r="FX2">
        <v>1224.0999999999999</v>
      </c>
      <c r="FY2">
        <v>18</v>
      </c>
      <c r="FZ2">
        <v>20</v>
      </c>
      <c r="GA2">
        <v>1878.1</v>
      </c>
      <c r="GB2">
        <v>25</v>
      </c>
      <c r="GC2">
        <v>30</v>
      </c>
      <c r="GD2">
        <v>1379.1</v>
      </c>
      <c r="GE2">
        <v>9</v>
      </c>
      <c r="GF2">
        <v>10</v>
      </c>
      <c r="GG2">
        <v>1314.8</v>
      </c>
      <c r="GH2">
        <v>28</v>
      </c>
      <c r="GI2">
        <v>10</v>
      </c>
      <c r="GJ2">
        <v>2638.5</v>
      </c>
      <c r="GK2">
        <v>27</v>
      </c>
      <c r="GL2">
        <v>10</v>
      </c>
      <c r="GM2">
        <v>2218.6999999999998</v>
      </c>
      <c r="GN2">
        <v>22</v>
      </c>
      <c r="GO2">
        <v>15</v>
      </c>
      <c r="GP2">
        <v>1238.3</v>
      </c>
      <c r="GQ2">
        <v>27</v>
      </c>
      <c r="GR2">
        <v>30</v>
      </c>
      <c r="GS2">
        <v>937.40000010000006</v>
      </c>
      <c r="GT2">
        <v>32</v>
      </c>
      <c r="GU2">
        <v>40</v>
      </c>
      <c r="GV2">
        <v>1139.4000000000001</v>
      </c>
      <c r="GW2">
        <v>25</v>
      </c>
      <c r="GX2">
        <v>30</v>
      </c>
      <c r="GY2">
        <v>1085.8</v>
      </c>
      <c r="GZ2">
        <v>22</v>
      </c>
      <c r="HA2">
        <v>30</v>
      </c>
      <c r="HB2">
        <v>943.3000002</v>
      </c>
      <c r="HC2">
        <v>34</v>
      </c>
      <c r="HD2">
        <v>30</v>
      </c>
      <c r="HE2">
        <v>1070</v>
      </c>
      <c r="HF2">
        <v>11</v>
      </c>
      <c r="HG2">
        <v>10</v>
      </c>
      <c r="HH2">
        <v>1172.0999999999999</v>
      </c>
      <c r="HI2">
        <v>18</v>
      </c>
      <c r="HJ2">
        <v>15</v>
      </c>
      <c r="HK2">
        <v>1429.9</v>
      </c>
      <c r="HL2">
        <v>6</v>
      </c>
      <c r="HM2">
        <v>8</v>
      </c>
      <c r="HN2">
        <v>1277.4000000000001</v>
      </c>
      <c r="HO2">
        <v>16</v>
      </c>
      <c r="HP2">
        <v>8</v>
      </c>
      <c r="HQ2">
        <v>852.6999998</v>
      </c>
      <c r="HR2">
        <v>12</v>
      </c>
      <c r="HS2">
        <v>10</v>
      </c>
      <c r="HT2">
        <v>901.1999998</v>
      </c>
      <c r="HU2">
        <v>17</v>
      </c>
      <c r="HV2">
        <v>15</v>
      </c>
      <c r="HW2">
        <v>2589.4</v>
      </c>
      <c r="HX2">
        <v>5</v>
      </c>
      <c r="HY2">
        <v>15</v>
      </c>
      <c r="HZ2">
        <v>5427.5</v>
      </c>
      <c r="IA2">
        <v>1</v>
      </c>
      <c r="IB2">
        <v>2</v>
      </c>
      <c r="IC2">
        <v>1157.7</v>
      </c>
      <c r="ID2">
        <v>1</v>
      </c>
      <c r="IE2">
        <v>2</v>
      </c>
      <c r="IF2">
        <v>583.1999998</v>
      </c>
      <c r="IG2">
        <v>15</v>
      </c>
      <c r="IH2">
        <v>10</v>
      </c>
      <c r="II2">
        <v>1103</v>
      </c>
      <c r="IJ2">
        <v>12</v>
      </c>
      <c r="IK2">
        <v>10</v>
      </c>
      <c r="IL2">
        <v>790</v>
      </c>
      <c r="IM2">
        <v>13</v>
      </c>
      <c r="IN2">
        <v>10</v>
      </c>
      <c r="IO2">
        <v>546.3000002</v>
      </c>
      <c r="IP2">
        <v>8</v>
      </c>
      <c r="IQ2">
        <v>8</v>
      </c>
      <c r="IR2">
        <v>1104.7</v>
      </c>
      <c r="IS2">
        <v>8</v>
      </c>
      <c r="IT2">
        <v>8</v>
      </c>
      <c r="IU2">
        <v>560.59999989999994</v>
      </c>
      <c r="IV2">
        <v>1</v>
      </c>
      <c r="IW2">
        <v>2</v>
      </c>
      <c r="IX2">
        <v>1051.0999999999999</v>
      </c>
      <c r="IY2">
        <v>9</v>
      </c>
      <c r="IZ2">
        <v>5</v>
      </c>
      <c r="JA2">
        <v>1190.4000000000001</v>
      </c>
      <c r="JB2">
        <v>1</v>
      </c>
      <c r="JC2">
        <v>2</v>
      </c>
      <c r="JD2">
        <v>549.70000030000006</v>
      </c>
      <c r="JE2">
        <v>15</v>
      </c>
      <c r="JF2">
        <v>10</v>
      </c>
      <c r="JG2">
        <v>778.5</v>
      </c>
      <c r="JH2">
        <v>4</v>
      </c>
      <c r="JI2">
        <v>5</v>
      </c>
      <c r="JJ2">
        <v>939.20000030000006</v>
      </c>
      <c r="JK2">
        <v>1</v>
      </c>
      <c r="JL2">
        <v>2</v>
      </c>
      <c r="JM2">
        <v>568.8000002</v>
      </c>
      <c r="JN2">
        <v>5</v>
      </c>
      <c r="JO2">
        <v>5</v>
      </c>
      <c r="JP2">
        <v>712.1999998</v>
      </c>
      <c r="JQ2">
        <v>1</v>
      </c>
      <c r="JR2">
        <v>2</v>
      </c>
      <c r="JS2">
        <v>546.70000030000006</v>
      </c>
      <c r="JT2">
        <v>1</v>
      </c>
      <c r="JU2">
        <v>2</v>
      </c>
      <c r="JV2">
        <v>511.9000001</v>
      </c>
      <c r="JW2">
        <v>3</v>
      </c>
      <c r="JX2">
        <v>5</v>
      </c>
      <c r="JY2">
        <v>946.3000002</v>
      </c>
      <c r="JZ2" t="s">
        <v>443</v>
      </c>
      <c r="KA2" t="s">
        <v>443</v>
      </c>
      <c r="KB2">
        <v>1072.9000000000001</v>
      </c>
      <c r="KC2" t="s">
        <v>444</v>
      </c>
      <c r="KD2" t="s">
        <v>444</v>
      </c>
      <c r="KE2">
        <v>921.1999998</v>
      </c>
      <c r="KF2" t="s">
        <v>443</v>
      </c>
      <c r="KG2" t="s">
        <v>443</v>
      </c>
      <c r="KH2">
        <v>1356.4</v>
      </c>
      <c r="KI2" t="s">
        <v>443</v>
      </c>
      <c r="KJ2" t="s">
        <v>443</v>
      </c>
      <c r="KK2">
        <v>654.70000030000006</v>
      </c>
      <c r="KL2" t="s">
        <v>443</v>
      </c>
      <c r="KM2" t="s">
        <v>443</v>
      </c>
      <c r="KN2">
        <v>1336.3</v>
      </c>
      <c r="KO2" t="s">
        <v>444</v>
      </c>
      <c r="KP2" t="s">
        <v>444</v>
      </c>
      <c r="KQ2">
        <v>2043.3</v>
      </c>
      <c r="KR2" t="s">
        <v>443</v>
      </c>
      <c r="KS2" t="s">
        <v>443</v>
      </c>
      <c r="KT2">
        <v>1242.8</v>
      </c>
      <c r="KU2" t="s">
        <v>443</v>
      </c>
      <c r="KV2" t="s">
        <v>443</v>
      </c>
      <c r="KW2">
        <v>722.90000010000006</v>
      </c>
      <c r="KX2" t="s">
        <v>443</v>
      </c>
      <c r="KY2" t="s">
        <v>443</v>
      </c>
      <c r="KZ2">
        <v>992.90000010000006</v>
      </c>
      <c r="LA2" t="s">
        <v>443</v>
      </c>
      <c r="LB2" t="s">
        <v>443</v>
      </c>
      <c r="LC2">
        <v>737.1000004</v>
      </c>
      <c r="LD2" t="s">
        <v>443</v>
      </c>
      <c r="LE2" t="s">
        <v>443</v>
      </c>
      <c r="LF2">
        <v>761</v>
      </c>
      <c r="LG2" t="s">
        <v>444</v>
      </c>
      <c r="LH2" t="s">
        <v>444</v>
      </c>
      <c r="LI2">
        <v>1626</v>
      </c>
      <c r="LJ2" t="s">
        <v>444</v>
      </c>
      <c r="LK2" t="s">
        <v>444</v>
      </c>
      <c r="LL2">
        <v>787.40000010000006</v>
      </c>
      <c r="LM2" t="s">
        <v>444</v>
      </c>
      <c r="LN2" t="s">
        <v>444</v>
      </c>
      <c r="LO2">
        <v>1601.1</v>
      </c>
      <c r="LP2" t="s">
        <v>444</v>
      </c>
      <c r="LQ2" t="s">
        <v>444</v>
      </c>
      <c r="LR2">
        <v>796.59999989999994</v>
      </c>
      <c r="LS2" t="s">
        <v>443</v>
      </c>
      <c r="LT2" t="s">
        <v>443</v>
      </c>
      <c r="LU2">
        <v>928.09999989999994</v>
      </c>
      <c r="LV2" t="s">
        <v>444</v>
      </c>
      <c r="LW2" t="s">
        <v>444</v>
      </c>
      <c r="LX2">
        <v>1461.3</v>
      </c>
      <c r="LY2" t="s">
        <v>444</v>
      </c>
      <c r="LZ2" t="s">
        <v>444</v>
      </c>
      <c r="MA2">
        <v>1255.2</v>
      </c>
      <c r="MB2" t="s">
        <v>443</v>
      </c>
      <c r="MC2" t="s">
        <v>443</v>
      </c>
      <c r="MD2">
        <v>802</v>
      </c>
      <c r="ME2" t="s">
        <v>444</v>
      </c>
      <c r="MF2" t="s">
        <v>444</v>
      </c>
      <c r="MG2">
        <v>1559.8</v>
      </c>
      <c r="MH2" t="s">
        <v>443</v>
      </c>
      <c r="MI2" t="s">
        <v>443</v>
      </c>
      <c r="MJ2">
        <v>841.40000010000006</v>
      </c>
      <c r="MK2" t="s">
        <v>444</v>
      </c>
      <c r="ML2" t="s">
        <v>444</v>
      </c>
      <c r="MM2">
        <v>1042.0999999999999</v>
      </c>
      <c r="MN2" t="s">
        <v>443</v>
      </c>
      <c r="MO2" t="s">
        <v>443</v>
      </c>
      <c r="MP2">
        <v>687</v>
      </c>
      <c r="MQ2" t="s">
        <v>444</v>
      </c>
      <c r="MR2" t="s">
        <v>444</v>
      </c>
      <c r="MS2">
        <v>687.3999996</v>
      </c>
      <c r="MT2" t="s">
        <v>445</v>
      </c>
      <c r="MU2" t="s">
        <v>446</v>
      </c>
      <c r="MV2">
        <v>1118</v>
      </c>
      <c r="MW2" t="s">
        <v>445</v>
      </c>
      <c r="MX2" t="s">
        <v>446</v>
      </c>
      <c r="MY2">
        <v>1414.4</v>
      </c>
      <c r="MZ2" t="s">
        <v>446</v>
      </c>
      <c r="NA2" t="s">
        <v>446</v>
      </c>
      <c r="NB2">
        <v>995.90000010000006</v>
      </c>
      <c r="NC2" t="s">
        <v>447</v>
      </c>
      <c r="ND2" t="s">
        <v>446</v>
      </c>
      <c r="NE2">
        <v>1020.1</v>
      </c>
      <c r="NF2" t="s">
        <v>446</v>
      </c>
      <c r="NG2" t="s">
        <v>446</v>
      </c>
      <c r="NH2">
        <v>775.90000010000006</v>
      </c>
      <c r="NI2" t="s">
        <v>445</v>
      </c>
      <c r="NJ2" t="s">
        <v>446</v>
      </c>
      <c r="NK2">
        <v>958</v>
      </c>
      <c r="NL2" t="s">
        <v>447</v>
      </c>
      <c r="NM2" t="s">
        <v>447</v>
      </c>
      <c r="NN2">
        <v>696.09999989999994</v>
      </c>
      <c r="NO2" t="s">
        <v>447</v>
      </c>
      <c r="NP2" t="s">
        <v>447</v>
      </c>
      <c r="NQ2">
        <v>1147.0999999999999</v>
      </c>
      <c r="NR2" t="s">
        <v>445</v>
      </c>
      <c r="NS2" t="s">
        <v>446</v>
      </c>
      <c r="NT2">
        <v>993.6999998</v>
      </c>
      <c r="NU2" t="s">
        <v>447</v>
      </c>
      <c r="NV2" t="s">
        <v>447</v>
      </c>
      <c r="NW2">
        <v>650.8000002</v>
      </c>
      <c r="NX2" t="s">
        <v>447</v>
      </c>
      <c r="NY2" t="s">
        <v>447</v>
      </c>
      <c r="NZ2">
        <v>674.5</v>
      </c>
      <c r="OA2" t="s">
        <v>445</v>
      </c>
      <c r="OB2" t="s">
        <v>446</v>
      </c>
      <c r="OC2">
        <v>1715.9</v>
      </c>
      <c r="OD2" t="s">
        <v>445</v>
      </c>
      <c r="OE2" t="s">
        <v>446</v>
      </c>
      <c r="OF2">
        <v>1423.2</v>
      </c>
      <c r="OG2" t="s">
        <v>447</v>
      </c>
      <c r="OH2" t="s">
        <v>446</v>
      </c>
      <c r="OI2">
        <v>1655.5</v>
      </c>
      <c r="OJ2" t="s">
        <v>446</v>
      </c>
      <c r="OK2" t="s">
        <v>446</v>
      </c>
      <c r="OL2">
        <v>894.59999989999994</v>
      </c>
      <c r="OM2" t="s">
        <v>446</v>
      </c>
      <c r="ON2" t="s">
        <v>446</v>
      </c>
      <c r="OO2">
        <v>1411.5</v>
      </c>
      <c r="OP2" t="s">
        <v>445</v>
      </c>
      <c r="OQ2" t="s">
        <v>446</v>
      </c>
      <c r="OR2">
        <v>1106.9000000000001</v>
      </c>
      <c r="OS2" t="s">
        <v>446</v>
      </c>
      <c r="OT2" t="s">
        <v>446</v>
      </c>
      <c r="OU2">
        <v>850.59999989999994</v>
      </c>
      <c r="OV2" t="s">
        <v>447</v>
      </c>
      <c r="OW2" t="s">
        <v>447</v>
      </c>
      <c r="OX2">
        <v>870.59999989999994</v>
      </c>
      <c r="OY2" t="s">
        <v>447</v>
      </c>
      <c r="OZ2" t="s">
        <v>447</v>
      </c>
      <c r="PA2">
        <v>2108.6</v>
      </c>
      <c r="PB2" t="s">
        <v>447</v>
      </c>
      <c r="PC2" t="s">
        <v>447</v>
      </c>
      <c r="PD2">
        <v>832.90000010000006</v>
      </c>
      <c r="PE2" t="s">
        <v>447</v>
      </c>
      <c r="PF2" t="s">
        <v>447</v>
      </c>
      <c r="PG2">
        <v>806.6999998</v>
      </c>
      <c r="PH2" t="s">
        <v>445</v>
      </c>
      <c r="PI2" t="s">
        <v>447</v>
      </c>
      <c r="PJ2">
        <v>799.09999989999994</v>
      </c>
      <c r="PK2" t="s">
        <v>447</v>
      </c>
      <c r="PL2" t="s">
        <v>447</v>
      </c>
      <c r="PM2">
        <v>762.59999989999994</v>
      </c>
      <c r="PN2" t="s">
        <v>448</v>
      </c>
      <c r="PO2" t="s">
        <v>449</v>
      </c>
      <c r="PP2">
        <v>29060.9</v>
      </c>
      <c r="PQ2" t="s">
        <v>439</v>
      </c>
      <c r="PR2" t="s">
        <v>450</v>
      </c>
      <c r="PS2">
        <v>29039.3</v>
      </c>
      <c r="PT2" t="s">
        <v>440</v>
      </c>
      <c r="PU2" t="s">
        <v>451</v>
      </c>
      <c r="PV2">
        <v>29034.1</v>
      </c>
    </row>
    <row r="3" spans="1:438" x14ac:dyDescent="0.35">
      <c r="A3">
        <v>2</v>
      </c>
      <c r="B3">
        <v>1996</v>
      </c>
      <c r="C3" s="1">
        <v>26</v>
      </c>
      <c r="D3" t="s">
        <v>452</v>
      </c>
      <c r="E3" t="b">
        <v>0</v>
      </c>
      <c r="G3" t="s">
        <v>438</v>
      </c>
      <c r="H3">
        <v>536.22</v>
      </c>
      <c r="I3">
        <v>0.71399999999999997</v>
      </c>
      <c r="J3">
        <v>455.34</v>
      </c>
      <c r="K3">
        <v>0.78600000000000003</v>
      </c>
      <c r="L3">
        <v>0.1</v>
      </c>
      <c r="M3" t="b">
        <v>0</v>
      </c>
      <c r="N3" t="s">
        <v>442</v>
      </c>
      <c r="O3" t="s">
        <v>442</v>
      </c>
      <c r="P3">
        <v>1431.2</v>
      </c>
      <c r="Q3">
        <v>0.2</v>
      </c>
      <c r="R3" t="b">
        <v>0</v>
      </c>
      <c r="S3" t="s">
        <v>440</v>
      </c>
      <c r="T3" t="s">
        <v>440</v>
      </c>
      <c r="U3">
        <v>596.1</v>
      </c>
      <c r="V3">
        <v>0.4</v>
      </c>
      <c r="W3" t="b">
        <v>0</v>
      </c>
      <c r="X3" t="s">
        <v>442</v>
      </c>
      <c r="Y3" t="s">
        <v>442</v>
      </c>
      <c r="Z3">
        <v>693.6</v>
      </c>
      <c r="AA3">
        <v>0.6</v>
      </c>
      <c r="AB3" t="b">
        <v>0</v>
      </c>
      <c r="AC3" t="s">
        <v>441</v>
      </c>
      <c r="AD3" t="s">
        <v>441</v>
      </c>
      <c r="AE3">
        <v>668.9</v>
      </c>
      <c r="AF3">
        <v>0.8</v>
      </c>
      <c r="AG3" t="b">
        <v>0</v>
      </c>
      <c r="AH3" t="s">
        <v>440</v>
      </c>
      <c r="AI3" t="s">
        <v>440</v>
      </c>
      <c r="AJ3">
        <v>653.5</v>
      </c>
      <c r="AK3">
        <v>0.85</v>
      </c>
      <c r="AL3" t="b">
        <v>0</v>
      </c>
      <c r="AM3" t="s">
        <v>441</v>
      </c>
      <c r="AN3" t="s">
        <v>441</v>
      </c>
      <c r="AO3">
        <v>650.79999999999995</v>
      </c>
      <c r="AP3">
        <v>0.9</v>
      </c>
      <c r="AQ3" t="b">
        <v>0</v>
      </c>
      <c r="AR3" t="s">
        <v>439</v>
      </c>
      <c r="AS3" t="s">
        <v>439</v>
      </c>
      <c r="AT3">
        <v>630.30000010000003</v>
      </c>
      <c r="AU3">
        <v>0.95</v>
      </c>
      <c r="AV3" t="b">
        <v>0</v>
      </c>
      <c r="AW3" t="s">
        <v>442</v>
      </c>
      <c r="AX3" t="s">
        <v>442</v>
      </c>
      <c r="AY3">
        <v>628.70000000000005</v>
      </c>
      <c r="AZ3">
        <v>1</v>
      </c>
      <c r="BA3" t="b">
        <v>0</v>
      </c>
      <c r="BB3" t="s">
        <v>442</v>
      </c>
      <c r="BC3" t="s">
        <v>442</v>
      </c>
      <c r="BD3">
        <v>749.4</v>
      </c>
      <c r="BE3">
        <v>1</v>
      </c>
      <c r="BF3" t="b">
        <v>0</v>
      </c>
      <c r="BG3" t="s">
        <v>440</v>
      </c>
      <c r="BH3" t="s">
        <v>440</v>
      </c>
      <c r="BI3">
        <v>620.6</v>
      </c>
      <c r="BJ3">
        <v>1</v>
      </c>
      <c r="BK3" t="b">
        <v>0</v>
      </c>
      <c r="BL3" t="s">
        <v>439</v>
      </c>
      <c r="BM3" t="s">
        <v>439</v>
      </c>
      <c r="BN3">
        <v>654.19999989999997</v>
      </c>
      <c r="BO3">
        <v>1</v>
      </c>
      <c r="BP3" t="b">
        <v>0</v>
      </c>
      <c r="BQ3" t="s">
        <v>440</v>
      </c>
      <c r="BR3" t="s">
        <v>440</v>
      </c>
      <c r="BS3">
        <v>700.4</v>
      </c>
      <c r="BT3">
        <v>1</v>
      </c>
      <c r="BU3" t="b">
        <v>0</v>
      </c>
      <c r="BV3" t="s">
        <v>441</v>
      </c>
      <c r="BW3" t="s">
        <v>441</v>
      </c>
      <c r="BX3">
        <v>573</v>
      </c>
      <c r="BY3">
        <v>1</v>
      </c>
      <c r="BZ3" t="b">
        <v>0</v>
      </c>
      <c r="CA3" t="s">
        <v>439</v>
      </c>
      <c r="CB3" t="s">
        <v>439</v>
      </c>
      <c r="CC3">
        <v>645</v>
      </c>
      <c r="CD3">
        <v>1</v>
      </c>
      <c r="CE3" t="b">
        <v>0</v>
      </c>
      <c r="CF3" t="s">
        <v>441</v>
      </c>
      <c r="CG3" t="s">
        <v>441</v>
      </c>
      <c r="CH3">
        <v>653.20000000000005</v>
      </c>
      <c r="CI3">
        <v>1</v>
      </c>
      <c r="CJ3" t="b">
        <v>0</v>
      </c>
      <c r="CK3" t="s">
        <v>440</v>
      </c>
      <c r="CL3" t="s">
        <v>440</v>
      </c>
      <c r="CM3">
        <v>638</v>
      </c>
      <c r="CN3">
        <v>1</v>
      </c>
      <c r="CO3" t="b">
        <v>0</v>
      </c>
      <c r="CP3" t="s">
        <v>441</v>
      </c>
      <c r="CQ3" t="s">
        <v>441</v>
      </c>
      <c r="CR3">
        <v>725.9</v>
      </c>
      <c r="CS3">
        <v>1</v>
      </c>
      <c r="CT3" t="b">
        <v>0</v>
      </c>
      <c r="CU3" t="s">
        <v>441</v>
      </c>
      <c r="CV3" t="s">
        <v>441</v>
      </c>
      <c r="CW3">
        <v>868.5</v>
      </c>
      <c r="CX3">
        <v>1</v>
      </c>
      <c r="CY3" t="b">
        <v>0</v>
      </c>
      <c r="CZ3" t="s">
        <v>440</v>
      </c>
      <c r="DA3" t="s">
        <v>440</v>
      </c>
      <c r="DB3">
        <v>679.4</v>
      </c>
      <c r="DC3">
        <v>1</v>
      </c>
      <c r="DD3" t="b">
        <v>0</v>
      </c>
      <c r="DE3" t="s">
        <v>439</v>
      </c>
      <c r="DF3" t="s">
        <v>439</v>
      </c>
      <c r="DG3">
        <v>693.2</v>
      </c>
      <c r="DH3">
        <v>1</v>
      </c>
      <c r="DI3" t="b">
        <v>0</v>
      </c>
      <c r="DJ3" t="s">
        <v>439</v>
      </c>
      <c r="DK3" t="s">
        <v>439</v>
      </c>
      <c r="DL3">
        <v>621.19999989999997</v>
      </c>
      <c r="DM3">
        <v>0.9</v>
      </c>
      <c r="DN3" t="b">
        <v>1</v>
      </c>
      <c r="DO3" t="s">
        <v>441</v>
      </c>
      <c r="DP3" t="s">
        <v>441</v>
      </c>
      <c r="DQ3">
        <v>654.69999989999997</v>
      </c>
      <c r="DR3">
        <v>1</v>
      </c>
      <c r="DS3" t="b">
        <v>0</v>
      </c>
      <c r="DT3" t="s">
        <v>441</v>
      </c>
      <c r="DU3" t="s">
        <v>441</v>
      </c>
      <c r="DV3">
        <v>774.1</v>
      </c>
      <c r="DW3">
        <v>0.9</v>
      </c>
      <c r="DX3" t="b">
        <v>1</v>
      </c>
      <c r="DY3" t="s">
        <v>440</v>
      </c>
      <c r="DZ3" t="s">
        <v>440</v>
      </c>
      <c r="EA3">
        <v>612.79999999999995</v>
      </c>
      <c r="EB3">
        <v>0.8</v>
      </c>
      <c r="EC3" t="b">
        <v>1</v>
      </c>
      <c r="ED3" t="s">
        <v>439</v>
      </c>
      <c r="EE3" t="s">
        <v>439</v>
      </c>
      <c r="EF3">
        <v>688.3</v>
      </c>
      <c r="EG3">
        <v>0.95</v>
      </c>
      <c r="EH3" t="b">
        <v>0</v>
      </c>
      <c r="EI3" t="s">
        <v>442</v>
      </c>
      <c r="EJ3" t="s">
        <v>442</v>
      </c>
      <c r="EK3">
        <v>703.80000010000003</v>
      </c>
      <c r="EL3">
        <v>29</v>
      </c>
      <c r="EM3">
        <v>18</v>
      </c>
      <c r="EN3">
        <v>1293.5999999999999</v>
      </c>
      <c r="EO3">
        <v>15</v>
      </c>
      <c r="EP3">
        <v>10</v>
      </c>
      <c r="EQ3">
        <v>1997.1</v>
      </c>
      <c r="ER3">
        <v>24</v>
      </c>
      <c r="ES3">
        <v>12</v>
      </c>
      <c r="ET3">
        <v>1228.4000000000001</v>
      </c>
      <c r="EU3">
        <v>27</v>
      </c>
      <c r="EV3">
        <v>15</v>
      </c>
      <c r="EW3">
        <v>1382.4</v>
      </c>
      <c r="EX3">
        <v>23</v>
      </c>
      <c r="EY3">
        <v>14</v>
      </c>
      <c r="EZ3">
        <v>1368</v>
      </c>
      <c r="FA3">
        <v>20</v>
      </c>
      <c r="FB3">
        <v>12</v>
      </c>
      <c r="FC3">
        <v>1158</v>
      </c>
      <c r="FD3">
        <v>20</v>
      </c>
      <c r="FE3">
        <v>10</v>
      </c>
      <c r="FF3">
        <v>1646.6</v>
      </c>
      <c r="FG3">
        <v>13</v>
      </c>
      <c r="FH3">
        <v>8</v>
      </c>
      <c r="FI3">
        <v>1089</v>
      </c>
      <c r="FJ3">
        <v>17</v>
      </c>
      <c r="FK3">
        <v>10</v>
      </c>
      <c r="FL3">
        <v>1381.2</v>
      </c>
      <c r="FM3">
        <v>26</v>
      </c>
      <c r="FN3">
        <v>13</v>
      </c>
      <c r="FO3">
        <v>1553.4</v>
      </c>
      <c r="FP3">
        <v>18</v>
      </c>
      <c r="FQ3">
        <v>10</v>
      </c>
      <c r="FR3">
        <v>1417.2</v>
      </c>
      <c r="FS3">
        <v>28</v>
      </c>
      <c r="FT3">
        <v>16</v>
      </c>
      <c r="FU3">
        <v>1415.5</v>
      </c>
      <c r="FV3">
        <v>25</v>
      </c>
      <c r="FW3">
        <v>17</v>
      </c>
      <c r="FX3">
        <v>1708.4</v>
      </c>
      <c r="FY3">
        <v>18</v>
      </c>
      <c r="FZ3">
        <v>15</v>
      </c>
      <c r="GA3">
        <v>1187.0999999999999</v>
      </c>
      <c r="GB3">
        <v>25</v>
      </c>
      <c r="GC3">
        <v>14</v>
      </c>
      <c r="GD3">
        <v>1254.5</v>
      </c>
      <c r="GE3">
        <v>9</v>
      </c>
      <c r="GF3">
        <v>10</v>
      </c>
      <c r="GG3">
        <v>2878.7</v>
      </c>
      <c r="GH3">
        <v>28</v>
      </c>
      <c r="GI3">
        <v>12</v>
      </c>
      <c r="GJ3">
        <v>1464.3</v>
      </c>
      <c r="GK3">
        <v>27</v>
      </c>
      <c r="GL3">
        <v>12</v>
      </c>
      <c r="GM3">
        <v>1252</v>
      </c>
      <c r="GN3">
        <v>22</v>
      </c>
      <c r="GO3">
        <v>15</v>
      </c>
      <c r="GP3">
        <v>1337.4</v>
      </c>
      <c r="GQ3">
        <v>27</v>
      </c>
      <c r="GR3">
        <v>15</v>
      </c>
      <c r="GS3">
        <v>1088.5999999999999</v>
      </c>
      <c r="GT3">
        <v>32</v>
      </c>
      <c r="GU3">
        <v>16</v>
      </c>
      <c r="GV3">
        <v>1277.2</v>
      </c>
      <c r="GW3">
        <v>25</v>
      </c>
      <c r="GX3">
        <v>10</v>
      </c>
      <c r="GY3">
        <v>1652.1</v>
      </c>
      <c r="GZ3">
        <v>22</v>
      </c>
      <c r="HA3">
        <v>10</v>
      </c>
      <c r="HB3">
        <v>1831.2</v>
      </c>
      <c r="HC3">
        <v>34</v>
      </c>
      <c r="HD3">
        <v>12</v>
      </c>
      <c r="HE3">
        <v>1813.3</v>
      </c>
      <c r="HF3">
        <v>11</v>
      </c>
      <c r="HG3">
        <v>12</v>
      </c>
      <c r="HH3">
        <v>1826.6</v>
      </c>
      <c r="HI3">
        <v>18</v>
      </c>
      <c r="HJ3">
        <v>20</v>
      </c>
      <c r="HK3">
        <v>1433.9</v>
      </c>
      <c r="HL3">
        <v>6</v>
      </c>
      <c r="HM3">
        <v>4</v>
      </c>
      <c r="HN3">
        <v>1241.2</v>
      </c>
      <c r="HO3">
        <v>16</v>
      </c>
      <c r="HP3">
        <v>12</v>
      </c>
      <c r="HQ3">
        <v>1978</v>
      </c>
      <c r="HR3">
        <v>12</v>
      </c>
      <c r="HS3">
        <v>13</v>
      </c>
      <c r="HT3">
        <v>1442.3</v>
      </c>
      <c r="HU3">
        <v>17</v>
      </c>
      <c r="HV3">
        <v>20</v>
      </c>
      <c r="HW3">
        <v>1210.8</v>
      </c>
      <c r="HX3">
        <v>5</v>
      </c>
      <c r="HY3">
        <v>4</v>
      </c>
      <c r="HZ3">
        <v>1008.6</v>
      </c>
      <c r="IA3">
        <v>1</v>
      </c>
      <c r="IB3">
        <v>1</v>
      </c>
      <c r="IC3">
        <v>737.3</v>
      </c>
      <c r="ID3">
        <v>1</v>
      </c>
      <c r="IE3">
        <v>1</v>
      </c>
      <c r="IF3">
        <v>638.20000000000005</v>
      </c>
      <c r="IG3">
        <v>15</v>
      </c>
      <c r="IH3">
        <v>20</v>
      </c>
      <c r="II3">
        <v>1155.5999999999999</v>
      </c>
      <c r="IJ3">
        <v>12</v>
      </c>
      <c r="IK3">
        <v>6</v>
      </c>
      <c r="IL3">
        <v>2423.5</v>
      </c>
      <c r="IM3">
        <v>13</v>
      </c>
      <c r="IN3">
        <v>7</v>
      </c>
      <c r="IO3">
        <v>1035.2</v>
      </c>
      <c r="IP3">
        <v>8</v>
      </c>
      <c r="IQ3">
        <v>5</v>
      </c>
      <c r="IR3">
        <v>971.4</v>
      </c>
      <c r="IS3">
        <v>8</v>
      </c>
      <c r="IT3">
        <v>4</v>
      </c>
      <c r="IU3">
        <v>911</v>
      </c>
      <c r="IV3">
        <v>1</v>
      </c>
      <c r="IW3">
        <v>1</v>
      </c>
      <c r="IX3">
        <v>694.4</v>
      </c>
      <c r="IY3">
        <v>9</v>
      </c>
      <c r="IZ3">
        <v>6</v>
      </c>
      <c r="JA3">
        <v>828.5</v>
      </c>
      <c r="JB3">
        <v>1</v>
      </c>
      <c r="JC3">
        <v>1</v>
      </c>
      <c r="JD3">
        <v>613.5</v>
      </c>
      <c r="JE3">
        <v>15</v>
      </c>
      <c r="JF3">
        <v>10</v>
      </c>
      <c r="JG3">
        <v>1667.7</v>
      </c>
      <c r="JH3">
        <v>4</v>
      </c>
      <c r="JI3">
        <v>5</v>
      </c>
      <c r="JJ3">
        <v>1097.7</v>
      </c>
      <c r="JK3">
        <v>1</v>
      </c>
      <c r="JL3">
        <v>1</v>
      </c>
      <c r="JM3">
        <v>636.6</v>
      </c>
      <c r="JN3">
        <v>5</v>
      </c>
      <c r="JO3">
        <v>4</v>
      </c>
      <c r="JP3">
        <v>930.6</v>
      </c>
      <c r="JQ3">
        <v>1</v>
      </c>
      <c r="JR3">
        <v>1</v>
      </c>
      <c r="JS3">
        <v>714.4</v>
      </c>
      <c r="JT3">
        <v>1</v>
      </c>
      <c r="JU3">
        <v>1</v>
      </c>
      <c r="JV3">
        <v>787.3</v>
      </c>
      <c r="JW3">
        <v>3</v>
      </c>
      <c r="JX3">
        <v>3</v>
      </c>
      <c r="JY3">
        <v>840.90000010000006</v>
      </c>
      <c r="JZ3" t="s">
        <v>443</v>
      </c>
      <c r="KA3" t="s">
        <v>443</v>
      </c>
      <c r="KB3">
        <v>862.8</v>
      </c>
      <c r="KC3" t="s">
        <v>444</v>
      </c>
      <c r="KD3" t="s">
        <v>444</v>
      </c>
      <c r="KE3">
        <v>1082.7</v>
      </c>
      <c r="KF3" t="s">
        <v>443</v>
      </c>
      <c r="KG3" t="s">
        <v>443</v>
      </c>
      <c r="KH3">
        <v>1179.4000000000001</v>
      </c>
      <c r="KI3" t="s">
        <v>443</v>
      </c>
      <c r="KJ3" t="s">
        <v>443</v>
      </c>
      <c r="KK3">
        <v>2109.1999999999998</v>
      </c>
      <c r="KL3" t="s">
        <v>443</v>
      </c>
      <c r="KM3" t="s">
        <v>443</v>
      </c>
      <c r="KN3">
        <v>1179.7</v>
      </c>
      <c r="KO3" t="s">
        <v>444</v>
      </c>
      <c r="KP3" t="s">
        <v>444</v>
      </c>
      <c r="KQ3">
        <v>1592.8</v>
      </c>
      <c r="KR3" t="s">
        <v>443</v>
      </c>
      <c r="KS3" t="s">
        <v>443</v>
      </c>
      <c r="KT3">
        <v>1119.3</v>
      </c>
      <c r="KU3" t="s">
        <v>443</v>
      </c>
      <c r="KV3" t="s">
        <v>443</v>
      </c>
      <c r="KW3">
        <v>819.7</v>
      </c>
      <c r="KX3" t="s">
        <v>443</v>
      </c>
      <c r="KY3" t="s">
        <v>444</v>
      </c>
      <c r="KZ3">
        <v>1081.2</v>
      </c>
      <c r="LA3" t="s">
        <v>443</v>
      </c>
      <c r="LB3" t="s">
        <v>443</v>
      </c>
      <c r="LC3">
        <v>1356.5</v>
      </c>
      <c r="LD3" t="s">
        <v>443</v>
      </c>
      <c r="LE3" t="s">
        <v>443</v>
      </c>
      <c r="LF3">
        <v>1420.6</v>
      </c>
      <c r="LG3" t="s">
        <v>444</v>
      </c>
      <c r="LH3" t="s">
        <v>444</v>
      </c>
      <c r="LI3">
        <v>1224.2</v>
      </c>
      <c r="LJ3" t="s">
        <v>444</v>
      </c>
      <c r="LK3" t="s">
        <v>444</v>
      </c>
      <c r="LL3">
        <v>1164.9000000000001</v>
      </c>
      <c r="LM3" t="s">
        <v>444</v>
      </c>
      <c r="LN3" t="s">
        <v>443</v>
      </c>
      <c r="LO3">
        <v>1021.9</v>
      </c>
      <c r="LP3" t="s">
        <v>444</v>
      </c>
      <c r="LQ3" t="s">
        <v>444</v>
      </c>
      <c r="LR3">
        <v>1360.4</v>
      </c>
      <c r="LS3" t="s">
        <v>443</v>
      </c>
      <c r="LT3" t="s">
        <v>443</v>
      </c>
      <c r="LU3">
        <v>910.8</v>
      </c>
      <c r="LV3" t="s">
        <v>444</v>
      </c>
      <c r="LW3" t="s">
        <v>444</v>
      </c>
      <c r="LX3">
        <v>1193.4000000000001</v>
      </c>
      <c r="LY3" t="s">
        <v>444</v>
      </c>
      <c r="LZ3" t="s">
        <v>444</v>
      </c>
      <c r="MA3">
        <v>1274.4000000000001</v>
      </c>
      <c r="MB3" t="s">
        <v>443</v>
      </c>
      <c r="MC3" t="s">
        <v>443</v>
      </c>
      <c r="MD3">
        <v>891.59999989999994</v>
      </c>
      <c r="ME3" t="s">
        <v>444</v>
      </c>
      <c r="MF3" t="s">
        <v>444</v>
      </c>
      <c r="MG3">
        <v>1079.0999999999999</v>
      </c>
      <c r="MH3" t="s">
        <v>443</v>
      </c>
      <c r="MI3" t="s">
        <v>443</v>
      </c>
      <c r="MJ3">
        <v>1248.2</v>
      </c>
      <c r="MK3" t="s">
        <v>444</v>
      </c>
      <c r="ML3" t="s">
        <v>444</v>
      </c>
      <c r="MM3">
        <v>1107.5</v>
      </c>
      <c r="MN3" t="s">
        <v>443</v>
      </c>
      <c r="MO3" t="s">
        <v>443</v>
      </c>
      <c r="MP3">
        <v>1029.0999999999999</v>
      </c>
      <c r="MQ3" t="s">
        <v>444</v>
      </c>
      <c r="MR3" t="s">
        <v>444</v>
      </c>
      <c r="MS3">
        <v>1359.4</v>
      </c>
      <c r="MT3" t="s">
        <v>445</v>
      </c>
      <c r="MU3" t="s">
        <v>447</v>
      </c>
      <c r="MV3">
        <v>1184.9000000000001</v>
      </c>
      <c r="MW3" t="s">
        <v>445</v>
      </c>
      <c r="MX3" t="s">
        <v>447</v>
      </c>
      <c r="MY3">
        <v>1131.0999999999999</v>
      </c>
      <c r="MZ3" t="s">
        <v>446</v>
      </c>
      <c r="NA3" t="s">
        <v>446</v>
      </c>
      <c r="NB3">
        <v>1177.8</v>
      </c>
      <c r="NC3" t="s">
        <v>447</v>
      </c>
      <c r="ND3" t="s">
        <v>446</v>
      </c>
      <c r="NE3">
        <v>1472.3</v>
      </c>
      <c r="NF3" t="s">
        <v>446</v>
      </c>
      <c r="NG3" t="s">
        <v>446</v>
      </c>
      <c r="NH3">
        <v>950.9</v>
      </c>
      <c r="NI3" t="s">
        <v>445</v>
      </c>
      <c r="NJ3" t="s">
        <v>447</v>
      </c>
      <c r="NK3">
        <v>1400.2</v>
      </c>
      <c r="NL3" t="s">
        <v>447</v>
      </c>
      <c r="NM3" t="s">
        <v>447</v>
      </c>
      <c r="NN3">
        <v>989.8</v>
      </c>
      <c r="NO3" t="s">
        <v>447</v>
      </c>
      <c r="NP3" t="s">
        <v>447</v>
      </c>
      <c r="NQ3">
        <v>1159</v>
      </c>
      <c r="NR3" t="s">
        <v>445</v>
      </c>
      <c r="NS3" t="s">
        <v>447</v>
      </c>
      <c r="NT3">
        <v>1078.4000000000001</v>
      </c>
      <c r="NU3" t="s">
        <v>447</v>
      </c>
      <c r="NV3" t="s">
        <v>447</v>
      </c>
      <c r="NW3">
        <v>1038.8</v>
      </c>
      <c r="NX3" t="s">
        <v>447</v>
      </c>
      <c r="NY3" t="s">
        <v>447</v>
      </c>
      <c r="NZ3">
        <v>1069.7</v>
      </c>
      <c r="OA3" t="s">
        <v>445</v>
      </c>
      <c r="OB3" t="s">
        <v>446</v>
      </c>
      <c r="OC3">
        <v>1036.9000000000001</v>
      </c>
      <c r="OD3" t="s">
        <v>445</v>
      </c>
      <c r="OE3" t="s">
        <v>446</v>
      </c>
      <c r="OF3">
        <v>1215.9000000000001</v>
      </c>
      <c r="OG3" t="s">
        <v>447</v>
      </c>
      <c r="OH3" t="s">
        <v>447</v>
      </c>
      <c r="OI3">
        <v>968.1</v>
      </c>
      <c r="OJ3" t="s">
        <v>446</v>
      </c>
      <c r="OK3" t="s">
        <v>446</v>
      </c>
      <c r="OL3">
        <v>1204.3</v>
      </c>
      <c r="OM3" t="s">
        <v>446</v>
      </c>
      <c r="ON3" t="s">
        <v>446</v>
      </c>
      <c r="OO3">
        <v>1098.0999999999999</v>
      </c>
      <c r="OP3" t="s">
        <v>445</v>
      </c>
      <c r="OQ3" t="s">
        <v>447</v>
      </c>
      <c r="OR3">
        <v>1138.7</v>
      </c>
      <c r="OS3" t="s">
        <v>446</v>
      </c>
      <c r="OT3" t="s">
        <v>446</v>
      </c>
      <c r="OU3">
        <v>1106.2</v>
      </c>
      <c r="OV3" t="s">
        <v>447</v>
      </c>
      <c r="OW3" t="s">
        <v>447</v>
      </c>
      <c r="OX3">
        <v>1228.5999999999999</v>
      </c>
      <c r="OY3" t="s">
        <v>447</v>
      </c>
      <c r="OZ3" t="s">
        <v>447</v>
      </c>
      <c r="PA3">
        <v>1099.8</v>
      </c>
      <c r="PB3" t="s">
        <v>447</v>
      </c>
      <c r="PC3" t="s">
        <v>447</v>
      </c>
      <c r="PD3">
        <v>1227.5</v>
      </c>
      <c r="PE3" t="s">
        <v>447</v>
      </c>
      <c r="PF3" t="s">
        <v>447</v>
      </c>
      <c r="PG3">
        <v>879.59999989999994</v>
      </c>
      <c r="PH3" t="s">
        <v>445</v>
      </c>
      <c r="PI3" t="s">
        <v>447</v>
      </c>
      <c r="PJ3">
        <v>1513.7</v>
      </c>
      <c r="PK3" t="s">
        <v>447</v>
      </c>
      <c r="PL3" t="s">
        <v>447</v>
      </c>
      <c r="PM3">
        <v>910.6</v>
      </c>
      <c r="PN3" t="s">
        <v>448</v>
      </c>
      <c r="PO3" t="s">
        <v>453</v>
      </c>
      <c r="PP3">
        <v>29016.6</v>
      </c>
      <c r="PQ3" t="s">
        <v>439</v>
      </c>
      <c r="PR3" t="s">
        <v>454</v>
      </c>
      <c r="PS3">
        <v>29042.2</v>
      </c>
      <c r="PT3" t="s">
        <v>440</v>
      </c>
      <c r="PU3" t="s">
        <v>455</v>
      </c>
      <c r="PV3">
        <v>29015.7</v>
      </c>
    </row>
    <row r="4" spans="1:438" x14ac:dyDescent="0.35">
      <c r="A4">
        <v>3</v>
      </c>
      <c r="B4">
        <v>1997</v>
      </c>
      <c r="C4" s="1">
        <v>25</v>
      </c>
      <c r="D4" t="s">
        <v>437</v>
      </c>
      <c r="E4" t="b">
        <v>0</v>
      </c>
      <c r="G4" t="s">
        <v>456</v>
      </c>
      <c r="H4">
        <v>534.32000000000005</v>
      </c>
      <c r="I4">
        <v>0.65800000000000003</v>
      </c>
      <c r="J4">
        <v>525.54999999999995</v>
      </c>
      <c r="K4">
        <v>0.65800000000000003</v>
      </c>
      <c r="L4">
        <v>0.1</v>
      </c>
      <c r="M4" t="b">
        <v>0</v>
      </c>
      <c r="N4" t="s">
        <v>442</v>
      </c>
      <c r="O4" t="s">
        <v>442</v>
      </c>
      <c r="P4">
        <v>847.6</v>
      </c>
      <c r="Q4">
        <v>0.2</v>
      </c>
      <c r="R4" t="b">
        <v>0</v>
      </c>
      <c r="S4" t="s">
        <v>442</v>
      </c>
      <c r="T4" t="s">
        <v>442</v>
      </c>
      <c r="U4">
        <v>594.5</v>
      </c>
      <c r="V4">
        <v>0.4</v>
      </c>
      <c r="W4" t="b">
        <v>0</v>
      </c>
      <c r="X4" t="s">
        <v>439</v>
      </c>
      <c r="Y4" t="s">
        <v>439</v>
      </c>
      <c r="Z4">
        <v>549.6</v>
      </c>
      <c r="AA4">
        <v>0.6</v>
      </c>
      <c r="AB4" t="b">
        <v>0</v>
      </c>
      <c r="AC4" t="s">
        <v>440</v>
      </c>
      <c r="AD4" t="s">
        <v>440</v>
      </c>
      <c r="AE4">
        <v>526.9</v>
      </c>
      <c r="AF4">
        <v>0.8</v>
      </c>
      <c r="AG4" t="b">
        <v>0</v>
      </c>
      <c r="AH4" t="s">
        <v>441</v>
      </c>
      <c r="AI4" t="s">
        <v>441</v>
      </c>
      <c r="AJ4">
        <v>544.79999999999995</v>
      </c>
      <c r="AK4">
        <v>0.85</v>
      </c>
      <c r="AL4" t="b">
        <v>0</v>
      </c>
      <c r="AM4" t="s">
        <v>439</v>
      </c>
      <c r="AN4" t="s">
        <v>439</v>
      </c>
      <c r="AO4">
        <v>563.79999999999995</v>
      </c>
      <c r="AP4">
        <v>0.9</v>
      </c>
      <c r="AQ4" t="b">
        <v>0</v>
      </c>
      <c r="AR4" t="s">
        <v>441</v>
      </c>
      <c r="AS4" t="s">
        <v>441</v>
      </c>
      <c r="AT4">
        <v>642.9</v>
      </c>
      <c r="AU4">
        <v>0.8</v>
      </c>
      <c r="AV4" t="b">
        <v>1</v>
      </c>
      <c r="AW4" t="s">
        <v>441</v>
      </c>
      <c r="AX4" t="s">
        <v>441</v>
      </c>
      <c r="AY4">
        <v>581.29999999999995</v>
      </c>
      <c r="AZ4">
        <v>0.7</v>
      </c>
      <c r="BA4" t="b">
        <v>1</v>
      </c>
      <c r="BB4" t="s">
        <v>441</v>
      </c>
      <c r="BC4" t="s">
        <v>441</v>
      </c>
      <c r="BD4">
        <v>607.6</v>
      </c>
      <c r="BE4">
        <v>0.85</v>
      </c>
      <c r="BF4" t="b">
        <v>0</v>
      </c>
      <c r="BG4" t="s">
        <v>442</v>
      </c>
      <c r="BH4" t="s">
        <v>442</v>
      </c>
      <c r="BI4">
        <v>813.2</v>
      </c>
      <c r="BJ4">
        <v>0.85</v>
      </c>
      <c r="BK4" t="b">
        <v>0</v>
      </c>
      <c r="BL4" t="s">
        <v>442</v>
      </c>
      <c r="BM4" t="s">
        <v>442</v>
      </c>
      <c r="BN4">
        <v>739.3</v>
      </c>
      <c r="BO4">
        <v>0.9</v>
      </c>
      <c r="BP4" t="b">
        <v>0</v>
      </c>
      <c r="BQ4" t="s">
        <v>440</v>
      </c>
      <c r="BR4" t="s">
        <v>440</v>
      </c>
      <c r="BS4">
        <v>548.6</v>
      </c>
      <c r="BT4">
        <v>0.95</v>
      </c>
      <c r="BU4" t="b">
        <v>0</v>
      </c>
      <c r="BV4" t="s">
        <v>442</v>
      </c>
      <c r="BW4" t="s">
        <v>442</v>
      </c>
      <c r="BX4">
        <v>638.1</v>
      </c>
      <c r="BY4">
        <v>1</v>
      </c>
      <c r="BZ4" t="b">
        <v>0</v>
      </c>
      <c r="CA4" t="s">
        <v>441</v>
      </c>
      <c r="CB4" t="s">
        <v>441</v>
      </c>
      <c r="CC4">
        <v>622</v>
      </c>
      <c r="CD4">
        <v>1</v>
      </c>
      <c r="CE4" t="b">
        <v>0</v>
      </c>
      <c r="CF4" t="s">
        <v>439</v>
      </c>
      <c r="CG4" t="s">
        <v>439</v>
      </c>
      <c r="CH4">
        <v>605.29999999999995</v>
      </c>
      <c r="CI4">
        <v>1</v>
      </c>
      <c r="CJ4" t="b">
        <v>0</v>
      </c>
      <c r="CK4" t="s">
        <v>441</v>
      </c>
      <c r="CL4" t="s">
        <v>441</v>
      </c>
      <c r="CM4">
        <v>700.9</v>
      </c>
      <c r="CN4">
        <v>1</v>
      </c>
      <c r="CO4" t="b">
        <v>0</v>
      </c>
      <c r="CP4" t="s">
        <v>439</v>
      </c>
      <c r="CQ4" t="s">
        <v>439</v>
      </c>
      <c r="CR4">
        <v>718</v>
      </c>
      <c r="CS4">
        <v>1</v>
      </c>
      <c r="CT4" t="b">
        <v>0</v>
      </c>
      <c r="CU4" t="s">
        <v>441</v>
      </c>
      <c r="CV4" t="s">
        <v>441</v>
      </c>
      <c r="CW4">
        <v>635.79999999999995</v>
      </c>
      <c r="CX4">
        <v>1</v>
      </c>
      <c r="CY4" t="b">
        <v>0</v>
      </c>
      <c r="CZ4" t="s">
        <v>439</v>
      </c>
      <c r="DA4" t="s">
        <v>439</v>
      </c>
      <c r="DB4">
        <v>605.5</v>
      </c>
      <c r="DC4">
        <v>1</v>
      </c>
      <c r="DD4" t="b">
        <v>0</v>
      </c>
      <c r="DE4" t="s">
        <v>439</v>
      </c>
      <c r="DF4" t="s">
        <v>439</v>
      </c>
      <c r="DG4">
        <v>629.4</v>
      </c>
      <c r="DH4">
        <v>1</v>
      </c>
      <c r="DI4" t="b">
        <v>0</v>
      </c>
      <c r="DJ4" t="s">
        <v>441</v>
      </c>
      <c r="DK4" t="s">
        <v>441</v>
      </c>
      <c r="DL4">
        <v>590.5</v>
      </c>
      <c r="DM4">
        <v>1</v>
      </c>
      <c r="DN4" t="b">
        <v>0</v>
      </c>
      <c r="DO4" t="s">
        <v>440</v>
      </c>
      <c r="DP4" t="s">
        <v>440</v>
      </c>
      <c r="DQ4">
        <v>624.29999999999995</v>
      </c>
      <c r="DR4">
        <v>1</v>
      </c>
      <c r="DS4" t="b">
        <v>0</v>
      </c>
      <c r="DT4" t="s">
        <v>439</v>
      </c>
      <c r="DU4" t="s">
        <v>439</v>
      </c>
      <c r="DV4">
        <v>699.1</v>
      </c>
      <c r="DW4">
        <v>1</v>
      </c>
      <c r="DX4" t="b">
        <v>0</v>
      </c>
      <c r="DY4" t="s">
        <v>440</v>
      </c>
      <c r="DZ4" t="s">
        <v>440</v>
      </c>
      <c r="EA4">
        <v>638.1</v>
      </c>
      <c r="EB4">
        <v>0.9</v>
      </c>
      <c r="EC4" t="b">
        <v>1</v>
      </c>
      <c r="ED4" t="s">
        <v>442</v>
      </c>
      <c r="EE4" t="s">
        <v>442</v>
      </c>
      <c r="EF4">
        <v>646.20000000000005</v>
      </c>
      <c r="EG4">
        <v>1</v>
      </c>
      <c r="EH4" t="b">
        <v>0</v>
      </c>
      <c r="EI4" t="s">
        <v>439</v>
      </c>
      <c r="EJ4" t="s">
        <v>439</v>
      </c>
      <c r="EK4">
        <v>613</v>
      </c>
      <c r="EL4">
        <v>29</v>
      </c>
      <c r="EM4">
        <v>22</v>
      </c>
      <c r="EN4">
        <v>5317.5</v>
      </c>
      <c r="EO4">
        <v>15</v>
      </c>
      <c r="EP4">
        <v>15</v>
      </c>
      <c r="EQ4">
        <v>2509.6999999999998</v>
      </c>
      <c r="ER4">
        <v>24</v>
      </c>
      <c r="ES4">
        <v>24</v>
      </c>
      <c r="ET4">
        <v>2476</v>
      </c>
      <c r="EU4">
        <v>27</v>
      </c>
      <c r="EV4">
        <v>18</v>
      </c>
      <c r="EW4">
        <v>2872.1</v>
      </c>
      <c r="EX4">
        <v>23</v>
      </c>
      <c r="EY4">
        <v>18</v>
      </c>
      <c r="EZ4">
        <v>2441.6</v>
      </c>
      <c r="FA4">
        <v>20</v>
      </c>
      <c r="FB4">
        <v>16</v>
      </c>
      <c r="FC4">
        <v>2380.1999999999998</v>
      </c>
      <c r="FD4">
        <v>20</v>
      </c>
      <c r="FE4">
        <v>15</v>
      </c>
      <c r="FF4">
        <v>2140.9</v>
      </c>
      <c r="FG4">
        <v>13</v>
      </c>
      <c r="FH4">
        <v>14</v>
      </c>
      <c r="FI4">
        <v>3206.7</v>
      </c>
      <c r="FJ4">
        <v>17</v>
      </c>
      <c r="FK4">
        <v>15</v>
      </c>
      <c r="FL4">
        <v>1744.8</v>
      </c>
      <c r="FM4">
        <v>26</v>
      </c>
      <c r="FN4">
        <v>17</v>
      </c>
      <c r="FO4">
        <v>3642.2</v>
      </c>
      <c r="FP4">
        <v>18</v>
      </c>
      <c r="FQ4">
        <v>20</v>
      </c>
      <c r="FR4">
        <v>1720.4</v>
      </c>
      <c r="FS4">
        <v>28</v>
      </c>
      <c r="FT4">
        <v>22</v>
      </c>
      <c r="FU4">
        <v>1273.5999999999999</v>
      </c>
      <c r="FV4">
        <v>25</v>
      </c>
      <c r="FW4">
        <v>20</v>
      </c>
      <c r="FX4">
        <v>1456.7</v>
      </c>
      <c r="FY4">
        <v>18</v>
      </c>
      <c r="FZ4">
        <v>18</v>
      </c>
      <c r="GA4">
        <v>1051.3</v>
      </c>
      <c r="GB4">
        <v>25</v>
      </c>
      <c r="GC4">
        <v>19</v>
      </c>
      <c r="GD4">
        <v>1326</v>
      </c>
      <c r="GE4">
        <v>9</v>
      </c>
      <c r="GF4">
        <v>14</v>
      </c>
      <c r="GG4">
        <v>2148.5</v>
      </c>
      <c r="GH4">
        <v>28</v>
      </c>
      <c r="GI4">
        <v>15</v>
      </c>
      <c r="GJ4">
        <v>1197.8</v>
      </c>
      <c r="GK4">
        <v>27</v>
      </c>
      <c r="GL4">
        <v>20</v>
      </c>
      <c r="GM4">
        <v>2308</v>
      </c>
      <c r="GN4">
        <v>22</v>
      </c>
      <c r="GO4">
        <v>25</v>
      </c>
      <c r="GP4">
        <v>1345</v>
      </c>
      <c r="GQ4">
        <v>27</v>
      </c>
      <c r="GR4">
        <v>24</v>
      </c>
      <c r="GS4">
        <v>3714.9</v>
      </c>
      <c r="GT4">
        <v>32</v>
      </c>
      <c r="GU4">
        <v>26</v>
      </c>
      <c r="GV4">
        <v>1233</v>
      </c>
      <c r="GW4">
        <v>25</v>
      </c>
      <c r="GX4">
        <v>25</v>
      </c>
      <c r="GY4">
        <v>2026.3</v>
      </c>
      <c r="GZ4">
        <v>22</v>
      </c>
      <c r="HA4">
        <v>18</v>
      </c>
      <c r="HB4">
        <v>1220.5999999999999</v>
      </c>
      <c r="HC4">
        <v>34</v>
      </c>
      <c r="HD4">
        <v>23</v>
      </c>
      <c r="HE4">
        <v>3075.5</v>
      </c>
      <c r="HF4">
        <v>11</v>
      </c>
      <c r="HG4">
        <v>8</v>
      </c>
      <c r="HH4">
        <v>2835.6</v>
      </c>
      <c r="HI4">
        <v>18</v>
      </c>
      <c r="HJ4">
        <v>12</v>
      </c>
      <c r="HK4">
        <v>1976.6</v>
      </c>
      <c r="HL4">
        <v>6</v>
      </c>
      <c r="HM4">
        <v>5</v>
      </c>
      <c r="HN4">
        <v>1329.3</v>
      </c>
      <c r="HO4">
        <v>16</v>
      </c>
      <c r="HP4">
        <v>7</v>
      </c>
      <c r="HQ4">
        <v>2515</v>
      </c>
      <c r="HR4">
        <v>12</v>
      </c>
      <c r="HS4">
        <v>10</v>
      </c>
      <c r="HT4">
        <v>2547.3000000000002</v>
      </c>
      <c r="HU4">
        <v>17</v>
      </c>
      <c r="HV4">
        <v>12</v>
      </c>
      <c r="HW4">
        <v>1199.9000000000001</v>
      </c>
      <c r="HX4">
        <v>5</v>
      </c>
      <c r="HY4">
        <v>4</v>
      </c>
      <c r="HZ4">
        <v>1094</v>
      </c>
      <c r="IA4">
        <v>1</v>
      </c>
      <c r="IB4">
        <v>1</v>
      </c>
      <c r="IC4">
        <v>899.8</v>
      </c>
      <c r="ID4">
        <v>1</v>
      </c>
      <c r="IE4">
        <v>1</v>
      </c>
      <c r="IF4">
        <v>613.9</v>
      </c>
      <c r="IG4">
        <v>15</v>
      </c>
      <c r="IH4">
        <v>13</v>
      </c>
      <c r="II4">
        <v>2140.5</v>
      </c>
      <c r="IJ4">
        <v>12</v>
      </c>
      <c r="IK4">
        <v>12</v>
      </c>
      <c r="IL4">
        <v>3175.2</v>
      </c>
      <c r="IM4">
        <v>13</v>
      </c>
      <c r="IN4">
        <v>10</v>
      </c>
      <c r="IO4">
        <v>2570.3000000000002</v>
      </c>
      <c r="IP4">
        <v>8</v>
      </c>
      <c r="IQ4">
        <v>8</v>
      </c>
      <c r="IR4">
        <v>1724.2</v>
      </c>
      <c r="IS4">
        <v>8</v>
      </c>
      <c r="IT4">
        <v>9</v>
      </c>
      <c r="IU4">
        <v>1468.1</v>
      </c>
      <c r="IV4">
        <v>1</v>
      </c>
      <c r="IW4">
        <v>1</v>
      </c>
      <c r="IX4">
        <v>689.1</v>
      </c>
      <c r="IY4">
        <v>9</v>
      </c>
      <c r="IZ4">
        <v>5</v>
      </c>
      <c r="JA4">
        <v>1131.3</v>
      </c>
      <c r="JB4">
        <v>1</v>
      </c>
      <c r="JC4">
        <v>1</v>
      </c>
      <c r="JD4">
        <v>992.7</v>
      </c>
      <c r="JE4">
        <v>15</v>
      </c>
      <c r="JF4">
        <v>7</v>
      </c>
      <c r="JG4">
        <v>4213.3</v>
      </c>
      <c r="JH4">
        <v>4</v>
      </c>
      <c r="JI4">
        <v>5</v>
      </c>
      <c r="JJ4">
        <v>1336</v>
      </c>
      <c r="JK4">
        <v>1</v>
      </c>
      <c r="JL4">
        <v>1</v>
      </c>
      <c r="JM4">
        <v>782.6</v>
      </c>
      <c r="JN4">
        <v>5</v>
      </c>
      <c r="JO4">
        <v>4</v>
      </c>
      <c r="JP4">
        <v>1214.0999999999999</v>
      </c>
      <c r="JQ4">
        <v>1</v>
      </c>
      <c r="JR4">
        <v>1</v>
      </c>
      <c r="JS4">
        <v>566.70000000000005</v>
      </c>
      <c r="JT4">
        <v>1</v>
      </c>
      <c r="JU4">
        <v>1</v>
      </c>
      <c r="JV4">
        <v>508.2</v>
      </c>
      <c r="JW4">
        <v>3</v>
      </c>
      <c r="JX4">
        <v>3</v>
      </c>
      <c r="JY4">
        <v>1355.7</v>
      </c>
      <c r="JZ4" t="s">
        <v>443</v>
      </c>
      <c r="KA4" t="s">
        <v>443</v>
      </c>
      <c r="KB4">
        <v>1364.5</v>
      </c>
      <c r="KC4" t="s">
        <v>444</v>
      </c>
      <c r="KD4" t="s">
        <v>444</v>
      </c>
      <c r="KE4">
        <v>888.2</v>
      </c>
      <c r="KF4" t="s">
        <v>443</v>
      </c>
      <c r="KG4" t="s">
        <v>443</v>
      </c>
      <c r="KH4">
        <v>1071.3</v>
      </c>
      <c r="KI4" t="s">
        <v>443</v>
      </c>
      <c r="KJ4" t="s">
        <v>443</v>
      </c>
      <c r="KK4">
        <v>2339.6</v>
      </c>
      <c r="KL4" t="s">
        <v>443</v>
      </c>
      <c r="KM4" t="s">
        <v>443</v>
      </c>
      <c r="KN4">
        <v>947.5</v>
      </c>
      <c r="KO4" t="s">
        <v>444</v>
      </c>
      <c r="KP4" t="s">
        <v>444</v>
      </c>
      <c r="KQ4">
        <v>915.9</v>
      </c>
      <c r="KR4" t="s">
        <v>443</v>
      </c>
      <c r="KS4" t="s">
        <v>443</v>
      </c>
      <c r="KT4">
        <v>1121.0999999999999</v>
      </c>
      <c r="KU4" t="s">
        <v>443</v>
      </c>
      <c r="KV4" t="s">
        <v>443</v>
      </c>
      <c r="KW4">
        <v>1185.5999999999999</v>
      </c>
      <c r="KX4" t="s">
        <v>443</v>
      </c>
      <c r="KY4" t="s">
        <v>443</v>
      </c>
      <c r="KZ4">
        <v>1453.3</v>
      </c>
      <c r="LA4" t="s">
        <v>443</v>
      </c>
      <c r="LB4" t="s">
        <v>443</v>
      </c>
      <c r="LC4">
        <v>892.6</v>
      </c>
      <c r="LD4" t="s">
        <v>443</v>
      </c>
      <c r="LE4" t="s">
        <v>443</v>
      </c>
      <c r="LF4">
        <v>792.7</v>
      </c>
      <c r="LG4" t="s">
        <v>444</v>
      </c>
      <c r="LH4" t="s">
        <v>444</v>
      </c>
      <c r="LI4">
        <v>1289.8</v>
      </c>
      <c r="LJ4" t="s">
        <v>444</v>
      </c>
      <c r="LK4" t="s">
        <v>444</v>
      </c>
      <c r="LL4">
        <v>934.4</v>
      </c>
      <c r="LM4" t="s">
        <v>444</v>
      </c>
      <c r="LN4" t="s">
        <v>444</v>
      </c>
      <c r="LO4">
        <v>1023.6</v>
      </c>
      <c r="LP4" t="s">
        <v>444</v>
      </c>
      <c r="LQ4" t="s">
        <v>444</v>
      </c>
      <c r="LR4">
        <v>1160</v>
      </c>
      <c r="LS4" t="s">
        <v>443</v>
      </c>
      <c r="LT4" t="s">
        <v>443</v>
      </c>
      <c r="LU4">
        <v>847.3</v>
      </c>
      <c r="LV4" t="s">
        <v>444</v>
      </c>
      <c r="LW4" t="s">
        <v>444</v>
      </c>
      <c r="LX4">
        <v>2417.5</v>
      </c>
      <c r="LY4" t="s">
        <v>444</v>
      </c>
      <c r="LZ4" t="s">
        <v>444</v>
      </c>
      <c r="MA4">
        <v>1456.9</v>
      </c>
      <c r="MB4" t="s">
        <v>443</v>
      </c>
      <c r="MC4" t="s">
        <v>443</v>
      </c>
      <c r="MD4">
        <v>868.3</v>
      </c>
      <c r="ME4" t="s">
        <v>444</v>
      </c>
      <c r="MF4" t="s">
        <v>444</v>
      </c>
      <c r="MG4">
        <v>1352.1</v>
      </c>
      <c r="MH4" t="s">
        <v>443</v>
      </c>
      <c r="MI4" t="s">
        <v>443</v>
      </c>
      <c r="MJ4">
        <v>2315.8000000000002</v>
      </c>
      <c r="MK4" t="s">
        <v>444</v>
      </c>
      <c r="ML4" t="s">
        <v>444</v>
      </c>
      <c r="MM4">
        <v>991.4</v>
      </c>
      <c r="MN4" t="s">
        <v>443</v>
      </c>
      <c r="MO4" t="s">
        <v>443</v>
      </c>
      <c r="MP4">
        <v>991.2</v>
      </c>
      <c r="MQ4" t="s">
        <v>444</v>
      </c>
      <c r="MR4" t="s">
        <v>444</v>
      </c>
      <c r="MS4">
        <v>833.2</v>
      </c>
      <c r="MT4" t="s">
        <v>445</v>
      </c>
      <c r="MU4" t="s">
        <v>447</v>
      </c>
      <c r="MV4">
        <v>2916</v>
      </c>
      <c r="MW4" t="s">
        <v>445</v>
      </c>
      <c r="MX4" t="s">
        <v>447</v>
      </c>
      <c r="MY4">
        <v>1335.3</v>
      </c>
      <c r="MZ4" t="s">
        <v>446</v>
      </c>
      <c r="NA4" t="s">
        <v>446</v>
      </c>
      <c r="NB4">
        <v>952.8</v>
      </c>
      <c r="NC4" t="s">
        <v>447</v>
      </c>
      <c r="ND4" t="s">
        <v>447</v>
      </c>
      <c r="NE4">
        <v>1511.6</v>
      </c>
      <c r="NF4" t="s">
        <v>446</v>
      </c>
      <c r="NG4" t="s">
        <v>446</v>
      </c>
      <c r="NH4">
        <v>905.7</v>
      </c>
      <c r="NI4" t="s">
        <v>445</v>
      </c>
      <c r="NJ4" t="s">
        <v>446</v>
      </c>
      <c r="NK4">
        <v>1457</v>
      </c>
      <c r="NL4" t="s">
        <v>447</v>
      </c>
      <c r="NM4" t="s">
        <v>447</v>
      </c>
      <c r="NN4">
        <v>1785.7</v>
      </c>
      <c r="NO4" t="s">
        <v>447</v>
      </c>
      <c r="NP4" t="s">
        <v>446</v>
      </c>
      <c r="NQ4">
        <v>1054.7</v>
      </c>
      <c r="NR4" t="s">
        <v>445</v>
      </c>
      <c r="NS4" t="s">
        <v>446</v>
      </c>
      <c r="NT4">
        <v>1106.0999999999999</v>
      </c>
      <c r="NU4" t="s">
        <v>447</v>
      </c>
      <c r="NV4" t="s">
        <v>447</v>
      </c>
      <c r="NW4">
        <v>1041</v>
      </c>
      <c r="NX4" t="s">
        <v>447</v>
      </c>
      <c r="NY4" t="s">
        <v>447</v>
      </c>
      <c r="NZ4">
        <v>1176.4000000000001</v>
      </c>
      <c r="OA4" t="s">
        <v>445</v>
      </c>
      <c r="OB4" t="s">
        <v>446</v>
      </c>
      <c r="OC4">
        <v>1076</v>
      </c>
      <c r="OD4" t="s">
        <v>445</v>
      </c>
      <c r="OE4" t="s">
        <v>446</v>
      </c>
      <c r="OF4">
        <v>1379</v>
      </c>
      <c r="OG4" t="s">
        <v>447</v>
      </c>
      <c r="OH4" t="s">
        <v>447</v>
      </c>
      <c r="OI4">
        <v>1157.4000000000001</v>
      </c>
      <c r="OJ4" t="s">
        <v>446</v>
      </c>
      <c r="OK4" t="s">
        <v>446</v>
      </c>
      <c r="OL4">
        <v>1319.6</v>
      </c>
      <c r="OM4" t="s">
        <v>446</v>
      </c>
      <c r="ON4" t="s">
        <v>446</v>
      </c>
      <c r="OO4">
        <v>1130.3</v>
      </c>
      <c r="OP4" t="s">
        <v>445</v>
      </c>
      <c r="OQ4" t="s">
        <v>447</v>
      </c>
      <c r="OR4">
        <v>1189.5999999999999</v>
      </c>
      <c r="OS4" t="s">
        <v>446</v>
      </c>
      <c r="OT4" t="s">
        <v>446</v>
      </c>
      <c r="OU4">
        <v>1497.5</v>
      </c>
      <c r="OV4" t="s">
        <v>447</v>
      </c>
      <c r="OW4" t="s">
        <v>447</v>
      </c>
      <c r="OX4">
        <v>1138.5999999999999</v>
      </c>
      <c r="OY4" t="s">
        <v>447</v>
      </c>
      <c r="OZ4" t="s">
        <v>447</v>
      </c>
      <c r="PA4">
        <v>1413</v>
      </c>
      <c r="PB4" t="s">
        <v>447</v>
      </c>
      <c r="PC4" t="s">
        <v>446</v>
      </c>
      <c r="PD4">
        <v>1317.2</v>
      </c>
      <c r="PE4" t="s">
        <v>447</v>
      </c>
      <c r="PF4" t="s">
        <v>447</v>
      </c>
      <c r="PG4">
        <v>1819.3</v>
      </c>
      <c r="PH4" t="s">
        <v>445</v>
      </c>
      <c r="PI4" t="s">
        <v>447</v>
      </c>
      <c r="PJ4">
        <v>1699.7</v>
      </c>
      <c r="PK4" t="s">
        <v>447</v>
      </c>
      <c r="PL4" t="s">
        <v>447</v>
      </c>
      <c r="PM4">
        <v>1142.9000000000001</v>
      </c>
      <c r="PN4" t="s">
        <v>448</v>
      </c>
      <c r="PO4" t="s">
        <v>457</v>
      </c>
      <c r="PP4">
        <v>29016.6</v>
      </c>
      <c r="PQ4" t="s">
        <v>439</v>
      </c>
      <c r="PR4" t="s">
        <v>458</v>
      </c>
      <c r="PS4">
        <v>29002</v>
      </c>
      <c r="PT4" t="s">
        <v>440</v>
      </c>
      <c r="PU4" t="s">
        <v>459</v>
      </c>
      <c r="PV4">
        <v>29004.6</v>
      </c>
    </row>
    <row r="5" spans="1:438" x14ac:dyDescent="0.35">
      <c r="A5">
        <v>4</v>
      </c>
      <c r="B5">
        <v>1992</v>
      </c>
      <c r="C5" s="1">
        <v>30</v>
      </c>
      <c r="D5" t="s">
        <v>437</v>
      </c>
      <c r="E5" t="b">
        <v>0</v>
      </c>
      <c r="G5" t="s">
        <v>438</v>
      </c>
      <c r="H5">
        <v>541.32000000000005</v>
      </c>
      <c r="I5">
        <v>0.86</v>
      </c>
      <c r="J5">
        <v>606.39</v>
      </c>
      <c r="K5">
        <v>0.86399999999999999</v>
      </c>
      <c r="L5">
        <v>0.1</v>
      </c>
      <c r="M5" t="b">
        <v>0</v>
      </c>
      <c r="N5" t="s">
        <v>440</v>
      </c>
      <c r="O5" t="s">
        <v>440</v>
      </c>
      <c r="P5">
        <v>4552.2</v>
      </c>
      <c r="Q5">
        <v>0.2</v>
      </c>
      <c r="R5" t="b">
        <v>0</v>
      </c>
      <c r="S5" t="s">
        <v>440</v>
      </c>
      <c r="T5" t="s">
        <v>440</v>
      </c>
      <c r="U5">
        <v>854.8000002</v>
      </c>
      <c r="V5">
        <v>0.4</v>
      </c>
      <c r="W5" t="b">
        <v>0</v>
      </c>
      <c r="X5" t="s">
        <v>439</v>
      </c>
      <c r="Y5" t="s">
        <v>439</v>
      </c>
      <c r="Z5">
        <v>894.90000010000006</v>
      </c>
      <c r="AA5">
        <v>0.6</v>
      </c>
      <c r="AB5" t="b">
        <v>0</v>
      </c>
      <c r="AC5" t="s">
        <v>439</v>
      </c>
      <c r="AD5" t="s">
        <v>439</v>
      </c>
      <c r="AE5">
        <v>810.20000030000006</v>
      </c>
      <c r="AF5">
        <v>0.8</v>
      </c>
      <c r="AG5" t="b">
        <v>0</v>
      </c>
      <c r="AH5" t="s">
        <v>439</v>
      </c>
      <c r="AI5" t="s">
        <v>439</v>
      </c>
      <c r="AJ5">
        <v>699.09999989999994</v>
      </c>
      <c r="AK5">
        <v>0.85</v>
      </c>
      <c r="AL5" t="b">
        <v>0</v>
      </c>
      <c r="AM5" t="s">
        <v>440</v>
      </c>
      <c r="AN5" t="s">
        <v>440</v>
      </c>
      <c r="AO5">
        <v>961.8000002</v>
      </c>
      <c r="AP5">
        <v>0.9</v>
      </c>
      <c r="AQ5" t="b">
        <v>0</v>
      </c>
      <c r="AR5" t="s">
        <v>440</v>
      </c>
      <c r="AS5" t="s">
        <v>440</v>
      </c>
      <c r="AT5">
        <v>1154.7</v>
      </c>
      <c r="AU5">
        <v>0.95</v>
      </c>
      <c r="AV5" t="b">
        <v>0</v>
      </c>
      <c r="AW5" t="s">
        <v>439</v>
      </c>
      <c r="AX5" t="s">
        <v>439</v>
      </c>
      <c r="AY5">
        <v>870.09999989999994</v>
      </c>
      <c r="AZ5">
        <v>1</v>
      </c>
      <c r="BA5" t="b">
        <v>0</v>
      </c>
      <c r="BB5" t="s">
        <v>442</v>
      </c>
      <c r="BC5" t="s">
        <v>442</v>
      </c>
      <c r="BD5">
        <v>1239.5999999999999</v>
      </c>
      <c r="BE5">
        <v>1</v>
      </c>
      <c r="BF5" t="b">
        <v>0</v>
      </c>
      <c r="BG5" t="s">
        <v>442</v>
      </c>
      <c r="BH5" t="s">
        <v>442</v>
      </c>
      <c r="BI5">
        <v>924.40000010000006</v>
      </c>
      <c r="BJ5">
        <v>1</v>
      </c>
      <c r="BK5" t="b">
        <v>0</v>
      </c>
      <c r="BL5" t="s">
        <v>441</v>
      </c>
      <c r="BM5" t="s">
        <v>441</v>
      </c>
      <c r="BN5">
        <v>910.59999989999994</v>
      </c>
      <c r="BO5">
        <v>1</v>
      </c>
      <c r="BP5" t="b">
        <v>0</v>
      </c>
      <c r="BQ5" t="s">
        <v>439</v>
      </c>
      <c r="BR5" t="s">
        <v>439</v>
      </c>
      <c r="BS5">
        <v>2083.8000000000002</v>
      </c>
      <c r="BT5">
        <v>1</v>
      </c>
      <c r="BU5" t="b">
        <v>0</v>
      </c>
      <c r="BV5" t="s">
        <v>442</v>
      </c>
      <c r="BW5" t="s">
        <v>442</v>
      </c>
      <c r="BX5">
        <v>853.6999998</v>
      </c>
      <c r="BY5">
        <v>1</v>
      </c>
      <c r="BZ5" t="b">
        <v>0</v>
      </c>
      <c r="CA5" t="s">
        <v>439</v>
      </c>
      <c r="CB5" t="s">
        <v>439</v>
      </c>
      <c r="CC5">
        <v>1390.7</v>
      </c>
      <c r="CD5">
        <v>0.9</v>
      </c>
      <c r="CE5" t="b">
        <v>1</v>
      </c>
      <c r="CF5" t="s">
        <v>442</v>
      </c>
      <c r="CG5" t="s">
        <v>442</v>
      </c>
      <c r="CH5">
        <v>835</v>
      </c>
      <c r="CI5">
        <v>0.8</v>
      </c>
      <c r="CJ5" t="b">
        <v>1</v>
      </c>
      <c r="CK5" t="s">
        <v>440</v>
      </c>
      <c r="CL5" t="s">
        <v>440</v>
      </c>
      <c r="CM5">
        <v>1452.3</v>
      </c>
      <c r="CN5">
        <v>0.95</v>
      </c>
      <c r="CO5" t="b">
        <v>0</v>
      </c>
      <c r="CP5" t="s">
        <v>442</v>
      </c>
      <c r="CQ5" t="s">
        <v>442</v>
      </c>
      <c r="CR5">
        <v>858.59999989999994</v>
      </c>
      <c r="CS5">
        <v>0.95</v>
      </c>
      <c r="CT5" t="b">
        <v>0</v>
      </c>
      <c r="CU5" t="s">
        <v>441</v>
      </c>
      <c r="CV5" t="s">
        <v>441</v>
      </c>
      <c r="CW5">
        <v>902.90000010000006</v>
      </c>
      <c r="CX5">
        <v>0.85</v>
      </c>
      <c r="CY5" t="b">
        <v>1</v>
      </c>
      <c r="CZ5" t="s">
        <v>441</v>
      </c>
      <c r="DA5" t="s">
        <v>441</v>
      </c>
      <c r="DB5">
        <v>930.90000010000006</v>
      </c>
      <c r="DC5">
        <v>1</v>
      </c>
      <c r="DD5" t="b">
        <v>0</v>
      </c>
      <c r="DE5" t="s">
        <v>441</v>
      </c>
      <c r="DF5" t="s">
        <v>441</v>
      </c>
      <c r="DG5">
        <v>932.79999969999994</v>
      </c>
      <c r="DH5">
        <v>1</v>
      </c>
      <c r="DI5" t="b">
        <v>0</v>
      </c>
      <c r="DJ5" t="s">
        <v>441</v>
      </c>
      <c r="DK5" t="s">
        <v>441</v>
      </c>
      <c r="DL5">
        <v>1042.9000000000001</v>
      </c>
      <c r="DM5">
        <v>1</v>
      </c>
      <c r="DN5" t="b">
        <v>0</v>
      </c>
      <c r="DO5" t="s">
        <v>439</v>
      </c>
      <c r="DP5" t="s">
        <v>439</v>
      </c>
      <c r="DQ5">
        <v>927.5</v>
      </c>
      <c r="DR5">
        <v>1</v>
      </c>
      <c r="DS5" t="b">
        <v>0</v>
      </c>
      <c r="DT5" t="s">
        <v>442</v>
      </c>
      <c r="DU5" t="s">
        <v>442</v>
      </c>
      <c r="DV5">
        <v>858.5</v>
      </c>
      <c r="DW5">
        <v>1</v>
      </c>
      <c r="DX5" t="b">
        <v>0</v>
      </c>
      <c r="DY5" t="s">
        <v>440</v>
      </c>
      <c r="DZ5" t="s">
        <v>440</v>
      </c>
      <c r="EA5">
        <v>2571.6</v>
      </c>
      <c r="EB5">
        <v>1</v>
      </c>
      <c r="EC5" t="b">
        <v>0</v>
      </c>
      <c r="ED5" t="s">
        <v>442</v>
      </c>
      <c r="EE5" t="s">
        <v>442</v>
      </c>
      <c r="EF5">
        <v>732</v>
      </c>
      <c r="EG5">
        <v>1</v>
      </c>
      <c r="EH5" t="b">
        <v>0</v>
      </c>
      <c r="EI5" t="s">
        <v>441</v>
      </c>
      <c r="EJ5" t="s">
        <v>441</v>
      </c>
      <c r="EK5">
        <v>1259.3</v>
      </c>
      <c r="EL5">
        <v>29</v>
      </c>
      <c r="EM5">
        <v>22</v>
      </c>
      <c r="EN5">
        <v>6146.9</v>
      </c>
      <c r="EO5">
        <v>15</v>
      </c>
      <c r="EP5">
        <v>12</v>
      </c>
      <c r="EQ5">
        <v>4005.3</v>
      </c>
      <c r="ER5">
        <v>24</v>
      </c>
      <c r="ES5">
        <v>27</v>
      </c>
      <c r="ET5">
        <v>3402.9</v>
      </c>
      <c r="EU5">
        <v>27</v>
      </c>
      <c r="EV5">
        <v>19</v>
      </c>
      <c r="EW5">
        <v>4907.6000000000004</v>
      </c>
      <c r="EX5">
        <v>23</v>
      </c>
      <c r="EY5">
        <v>23</v>
      </c>
      <c r="EZ5">
        <v>2813.3</v>
      </c>
      <c r="FA5">
        <v>20</v>
      </c>
      <c r="FB5">
        <v>23</v>
      </c>
      <c r="FC5">
        <v>3871.7</v>
      </c>
      <c r="FD5">
        <v>20</v>
      </c>
      <c r="FE5">
        <v>18</v>
      </c>
      <c r="FF5">
        <v>4983.8</v>
      </c>
      <c r="FG5">
        <v>13</v>
      </c>
      <c r="FH5">
        <v>12</v>
      </c>
      <c r="FI5">
        <v>3485.6</v>
      </c>
      <c r="FJ5">
        <v>17</v>
      </c>
      <c r="FK5">
        <v>20</v>
      </c>
      <c r="FL5">
        <v>3728.1</v>
      </c>
      <c r="FM5">
        <v>26</v>
      </c>
      <c r="FN5">
        <v>22</v>
      </c>
      <c r="FO5">
        <v>6262.9</v>
      </c>
      <c r="FP5">
        <v>18</v>
      </c>
      <c r="FQ5">
        <v>19</v>
      </c>
      <c r="FR5">
        <v>2649.9</v>
      </c>
      <c r="FS5">
        <v>28</v>
      </c>
      <c r="FT5">
        <v>28</v>
      </c>
      <c r="FU5">
        <v>2112.4</v>
      </c>
      <c r="FV5">
        <v>25</v>
      </c>
      <c r="FW5">
        <v>22</v>
      </c>
      <c r="FX5">
        <v>4085.8</v>
      </c>
      <c r="FY5">
        <v>18</v>
      </c>
      <c r="FZ5">
        <v>20</v>
      </c>
      <c r="GA5">
        <v>3376.8</v>
      </c>
      <c r="GB5">
        <v>25</v>
      </c>
      <c r="GC5">
        <v>22</v>
      </c>
      <c r="GD5">
        <v>4260</v>
      </c>
      <c r="GE5">
        <v>9</v>
      </c>
      <c r="GF5">
        <v>9</v>
      </c>
      <c r="GG5">
        <v>2199.3000000000002</v>
      </c>
      <c r="GH5">
        <v>28</v>
      </c>
      <c r="GI5">
        <v>30</v>
      </c>
      <c r="GJ5">
        <v>3044.4</v>
      </c>
      <c r="GK5">
        <v>27</v>
      </c>
      <c r="GL5">
        <v>24</v>
      </c>
      <c r="GM5">
        <v>3138.2</v>
      </c>
      <c r="GN5">
        <v>22</v>
      </c>
      <c r="GO5">
        <v>22</v>
      </c>
      <c r="GP5">
        <v>2940.5</v>
      </c>
      <c r="GQ5">
        <v>27</v>
      </c>
      <c r="GR5">
        <v>24</v>
      </c>
      <c r="GS5">
        <v>1542.1</v>
      </c>
      <c r="GT5">
        <v>32</v>
      </c>
      <c r="GU5">
        <v>26</v>
      </c>
      <c r="GV5">
        <v>1788.4</v>
      </c>
      <c r="GW5">
        <v>25</v>
      </c>
      <c r="GX5">
        <v>20</v>
      </c>
      <c r="GY5">
        <v>2928.9</v>
      </c>
      <c r="GZ5">
        <v>22</v>
      </c>
      <c r="HA5">
        <v>20</v>
      </c>
      <c r="HB5">
        <v>1897.6</v>
      </c>
      <c r="HC5">
        <v>34</v>
      </c>
      <c r="HD5">
        <v>26</v>
      </c>
      <c r="HE5">
        <v>2203.4</v>
      </c>
      <c r="HF5">
        <v>11</v>
      </c>
      <c r="HG5">
        <v>8</v>
      </c>
      <c r="HH5">
        <v>3510.5</v>
      </c>
      <c r="HI5">
        <v>18</v>
      </c>
      <c r="HJ5">
        <v>14</v>
      </c>
      <c r="HK5">
        <v>4940.6000000000004</v>
      </c>
      <c r="HL5">
        <v>6</v>
      </c>
      <c r="HM5">
        <v>7</v>
      </c>
      <c r="HN5">
        <v>2548.6999999999998</v>
      </c>
      <c r="HO5">
        <v>16</v>
      </c>
      <c r="HP5">
        <v>12</v>
      </c>
      <c r="HQ5">
        <v>1743.8</v>
      </c>
      <c r="HR5">
        <v>12</v>
      </c>
      <c r="HS5">
        <v>12</v>
      </c>
      <c r="HT5">
        <v>3052.6</v>
      </c>
      <c r="HU5">
        <v>17</v>
      </c>
      <c r="HV5">
        <v>16</v>
      </c>
      <c r="HW5">
        <v>1768.9</v>
      </c>
      <c r="HX5">
        <v>5</v>
      </c>
      <c r="HY5">
        <v>7</v>
      </c>
      <c r="HZ5">
        <v>3443.3</v>
      </c>
      <c r="IA5">
        <v>1</v>
      </c>
      <c r="IB5">
        <v>3</v>
      </c>
      <c r="IC5">
        <v>1173.3</v>
      </c>
      <c r="ID5">
        <v>1</v>
      </c>
      <c r="IE5">
        <v>2</v>
      </c>
      <c r="IF5">
        <v>1835.8</v>
      </c>
      <c r="IG5">
        <v>15</v>
      </c>
      <c r="IH5">
        <v>16</v>
      </c>
      <c r="II5">
        <v>2188.1</v>
      </c>
      <c r="IJ5">
        <v>12</v>
      </c>
      <c r="IK5">
        <v>14</v>
      </c>
      <c r="IL5">
        <v>1321.2</v>
      </c>
      <c r="IM5">
        <v>13</v>
      </c>
      <c r="IN5">
        <v>14</v>
      </c>
      <c r="IO5">
        <v>1150.0999999999999</v>
      </c>
      <c r="IP5">
        <v>8</v>
      </c>
      <c r="IQ5">
        <v>10</v>
      </c>
      <c r="IR5">
        <v>1348.6</v>
      </c>
      <c r="IS5">
        <v>8</v>
      </c>
      <c r="IT5">
        <v>10</v>
      </c>
      <c r="IU5">
        <v>865</v>
      </c>
      <c r="IV5">
        <v>1</v>
      </c>
      <c r="IW5">
        <v>2</v>
      </c>
      <c r="IX5">
        <v>1385.8</v>
      </c>
      <c r="IY5">
        <v>9</v>
      </c>
      <c r="IZ5">
        <v>8</v>
      </c>
      <c r="JA5">
        <v>1788.6</v>
      </c>
      <c r="JB5">
        <v>1</v>
      </c>
      <c r="JC5">
        <v>2</v>
      </c>
      <c r="JD5">
        <v>1487.3</v>
      </c>
      <c r="JE5">
        <v>15</v>
      </c>
      <c r="JF5">
        <v>12</v>
      </c>
      <c r="JG5">
        <v>1727.3</v>
      </c>
      <c r="JH5">
        <v>4</v>
      </c>
      <c r="JI5">
        <v>4</v>
      </c>
      <c r="JJ5">
        <v>1134.9000000000001</v>
      </c>
      <c r="JK5">
        <v>1</v>
      </c>
      <c r="JL5">
        <v>2</v>
      </c>
      <c r="JM5">
        <v>1086.2</v>
      </c>
      <c r="JN5">
        <v>5</v>
      </c>
      <c r="JO5">
        <v>6</v>
      </c>
      <c r="JP5">
        <v>1552.3</v>
      </c>
      <c r="JQ5">
        <v>1</v>
      </c>
      <c r="JR5">
        <v>1</v>
      </c>
      <c r="JS5">
        <v>740.3000002</v>
      </c>
      <c r="JT5">
        <v>1</v>
      </c>
      <c r="JU5">
        <v>1</v>
      </c>
      <c r="JV5">
        <v>972.6999998</v>
      </c>
      <c r="JW5">
        <v>3</v>
      </c>
      <c r="JX5">
        <v>4</v>
      </c>
      <c r="JY5">
        <v>3241.1</v>
      </c>
      <c r="JZ5" t="s">
        <v>443</v>
      </c>
      <c r="KA5" t="s">
        <v>443</v>
      </c>
      <c r="KB5">
        <v>4321.3</v>
      </c>
      <c r="KC5" t="s">
        <v>444</v>
      </c>
      <c r="KD5" t="s">
        <v>444</v>
      </c>
      <c r="KE5">
        <v>1695</v>
      </c>
      <c r="KF5" t="s">
        <v>443</v>
      </c>
      <c r="KG5" t="s">
        <v>444</v>
      </c>
      <c r="KH5">
        <v>4811.2</v>
      </c>
      <c r="KI5" t="s">
        <v>443</v>
      </c>
      <c r="KJ5" t="s">
        <v>443</v>
      </c>
      <c r="KK5">
        <v>2662.7</v>
      </c>
      <c r="KL5" t="s">
        <v>443</v>
      </c>
      <c r="KM5" t="s">
        <v>444</v>
      </c>
      <c r="KN5">
        <v>2087.1999999999998</v>
      </c>
      <c r="KO5" t="s">
        <v>444</v>
      </c>
      <c r="KP5" t="s">
        <v>444</v>
      </c>
      <c r="KQ5">
        <v>1119.7</v>
      </c>
      <c r="KR5" t="s">
        <v>443</v>
      </c>
      <c r="KS5" t="s">
        <v>443</v>
      </c>
      <c r="KT5">
        <v>2068.6</v>
      </c>
      <c r="KU5" t="s">
        <v>443</v>
      </c>
      <c r="KV5" t="s">
        <v>443</v>
      </c>
      <c r="KW5">
        <v>1728.2</v>
      </c>
      <c r="KX5" t="s">
        <v>443</v>
      </c>
      <c r="KY5" t="s">
        <v>444</v>
      </c>
      <c r="KZ5">
        <v>1306.8</v>
      </c>
      <c r="LA5" t="s">
        <v>443</v>
      </c>
      <c r="LB5" t="s">
        <v>444</v>
      </c>
      <c r="LC5">
        <v>2129.4</v>
      </c>
      <c r="LD5" t="s">
        <v>443</v>
      </c>
      <c r="LE5" t="s">
        <v>444</v>
      </c>
      <c r="LF5">
        <v>1484.4</v>
      </c>
      <c r="LG5" t="s">
        <v>444</v>
      </c>
      <c r="LH5" t="s">
        <v>444</v>
      </c>
      <c r="LI5">
        <v>1271.4000000000001</v>
      </c>
      <c r="LJ5" t="s">
        <v>444</v>
      </c>
      <c r="LK5" t="s">
        <v>444</v>
      </c>
      <c r="LL5">
        <v>1623.3</v>
      </c>
      <c r="LM5" t="s">
        <v>444</v>
      </c>
      <c r="LN5" t="s">
        <v>444</v>
      </c>
      <c r="LO5">
        <v>1422.7</v>
      </c>
      <c r="LP5" t="s">
        <v>444</v>
      </c>
      <c r="LQ5" t="s">
        <v>444</v>
      </c>
      <c r="LR5">
        <v>1874.8</v>
      </c>
      <c r="LS5" t="s">
        <v>443</v>
      </c>
      <c r="LT5" t="s">
        <v>443</v>
      </c>
      <c r="LU5">
        <v>1296.7</v>
      </c>
      <c r="LV5" t="s">
        <v>444</v>
      </c>
      <c r="LW5" t="s">
        <v>444</v>
      </c>
      <c r="LX5">
        <v>1629.4</v>
      </c>
      <c r="LY5" t="s">
        <v>444</v>
      </c>
      <c r="LZ5" t="s">
        <v>444</v>
      </c>
      <c r="MA5">
        <v>4134.1000000000004</v>
      </c>
      <c r="MB5" t="s">
        <v>443</v>
      </c>
      <c r="MC5" t="s">
        <v>443</v>
      </c>
      <c r="MD5">
        <v>1472.2</v>
      </c>
      <c r="ME5" t="s">
        <v>444</v>
      </c>
      <c r="MF5" t="s">
        <v>444</v>
      </c>
      <c r="MG5">
        <v>1211.8</v>
      </c>
      <c r="MH5" t="s">
        <v>443</v>
      </c>
      <c r="MI5" t="s">
        <v>443</v>
      </c>
      <c r="MJ5">
        <v>2204</v>
      </c>
      <c r="MK5" t="s">
        <v>444</v>
      </c>
      <c r="ML5" t="s">
        <v>444</v>
      </c>
      <c r="MM5">
        <v>1241.7</v>
      </c>
      <c r="MN5" t="s">
        <v>443</v>
      </c>
      <c r="MO5" t="s">
        <v>443</v>
      </c>
      <c r="MP5">
        <v>1491.4</v>
      </c>
      <c r="MQ5" t="s">
        <v>444</v>
      </c>
      <c r="MR5" t="s">
        <v>444</v>
      </c>
      <c r="MS5">
        <v>1514.2</v>
      </c>
      <c r="MT5" t="s">
        <v>445</v>
      </c>
      <c r="MU5" t="s">
        <v>447</v>
      </c>
      <c r="MV5">
        <v>5751</v>
      </c>
      <c r="MW5" t="s">
        <v>445</v>
      </c>
      <c r="MX5" t="s">
        <v>447</v>
      </c>
      <c r="MY5">
        <v>1749.3</v>
      </c>
      <c r="MZ5" t="s">
        <v>446</v>
      </c>
      <c r="NA5" t="s">
        <v>446</v>
      </c>
      <c r="NB5">
        <v>1392.3</v>
      </c>
      <c r="NC5" t="s">
        <v>447</v>
      </c>
      <c r="ND5" t="s">
        <v>447</v>
      </c>
      <c r="NE5">
        <v>1433.5</v>
      </c>
      <c r="NF5" t="s">
        <v>446</v>
      </c>
      <c r="NG5" t="s">
        <v>447</v>
      </c>
      <c r="NH5">
        <v>1457.2</v>
      </c>
      <c r="NI5" t="s">
        <v>445</v>
      </c>
      <c r="NJ5" t="s">
        <v>446</v>
      </c>
      <c r="NK5">
        <v>2153.3000000000002</v>
      </c>
      <c r="NL5" t="s">
        <v>447</v>
      </c>
      <c r="NM5" t="s">
        <v>447</v>
      </c>
      <c r="NN5">
        <v>1556</v>
      </c>
      <c r="NO5" t="s">
        <v>447</v>
      </c>
      <c r="NP5" t="s">
        <v>447</v>
      </c>
      <c r="NQ5">
        <v>1321.1</v>
      </c>
      <c r="NR5" t="s">
        <v>445</v>
      </c>
      <c r="NS5" t="s">
        <v>446</v>
      </c>
      <c r="NT5">
        <v>1687.7</v>
      </c>
      <c r="NU5" t="s">
        <v>447</v>
      </c>
      <c r="NV5" t="s">
        <v>446</v>
      </c>
      <c r="NW5">
        <v>2277.6</v>
      </c>
      <c r="NX5" t="s">
        <v>447</v>
      </c>
      <c r="NY5" t="s">
        <v>447</v>
      </c>
      <c r="NZ5">
        <v>1512.4</v>
      </c>
      <c r="OA5" t="s">
        <v>445</v>
      </c>
      <c r="OB5" t="s">
        <v>447</v>
      </c>
      <c r="OC5">
        <v>1982.4</v>
      </c>
      <c r="OD5" t="s">
        <v>445</v>
      </c>
      <c r="OE5" t="s">
        <v>446</v>
      </c>
      <c r="OF5">
        <v>1517.1</v>
      </c>
      <c r="OG5" t="s">
        <v>447</v>
      </c>
      <c r="OH5" t="s">
        <v>447</v>
      </c>
      <c r="OI5">
        <v>1997.4</v>
      </c>
      <c r="OJ5" t="s">
        <v>446</v>
      </c>
      <c r="OK5" t="s">
        <v>446</v>
      </c>
      <c r="OL5">
        <v>1392.8</v>
      </c>
      <c r="OM5" t="s">
        <v>446</v>
      </c>
      <c r="ON5" t="s">
        <v>447</v>
      </c>
      <c r="OO5">
        <v>1444.7</v>
      </c>
      <c r="OP5" t="s">
        <v>445</v>
      </c>
      <c r="OQ5" t="s">
        <v>447</v>
      </c>
      <c r="OR5">
        <v>1390.5</v>
      </c>
      <c r="OS5" t="s">
        <v>446</v>
      </c>
      <c r="OT5" t="s">
        <v>447</v>
      </c>
      <c r="OU5">
        <v>1339.1</v>
      </c>
      <c r="OV5" t="s">
        <v>447</v>
      </c>
      <c r="OW5" t="s">
        <v>447</v>
      </c>
      <c r="OX5">
        <v>3585.5</v>
      </c>
      <c r="OY5" t="s">
        <v>447</v>
      </c>
      <c r="OZ5" t="s">
        <v>446</v>
      </c>
      <c r="PA5">
        <v>1509.8</v>
      </c>
      <c r="PB5" t="s">
        <v>447</v>
      </c>
      <c r="PC5" t="s">
        <v>447</v>
      </c>
      <c r="PD5">
        <v>1649.4</v>
      </c>
      <c r="PE5" t="s">
        <v>447</v>
      </c>
      <c r="PF5" t="s">
        <v>446</v>
      </c>
      <c r="PG5">
        <v>1538.3</v>
      </c>
      <c r="PH5" t="s">
        <v>445</v>
      </c>
      <c r="PI5" t="s">
        <v>447</v>
      </c>
      <c r="PJ5">
        <v>1317.7</v>
      </c>
      <c r="PK5" t="s">
        <v>447</v>
      </c>
      <c r="PL5" t="s">
        <v>447</v>
      </c>
      <c r="PM5">
        <v>1240.5</v>
      </c>
      <c r="PN5" t="s">
        <v>448</v>
      </c>
      <c r="PO5" t="s">
        <v>460</v>
      </c>
      <c r="PP5">
        <v>29003.3</v>
      </c>
      <c r="PQ5" t="s">
        <v>439</v>
      </c>
      <c r="PR5" t="s">
        <v>461</v>
      </c>
      <c r="PS5">
        <v>29011.5</v>
      </c>
      <c r="PT5" t="s">
        <v>440</v>
      </c>
      <c r="PU5" t="s">
        <v>462</v>
      </c>
      <c r="PV5">
        <v>29006.3</v>
      </c>
    </row>
    <row r="6" spans="1:438" x14ac:dyDescent="0.35">
      <c r="A6">
        <v>5</v>
      </c>
      <c r="B6">
        <v>1966</v>
      </c>
      <c r="C6" s="1">
        <v>56</v>
      </c>
      <c r="D6" t="s">
        <v>452</v>
      </c>
      <c r="E6" t="b">
        <v>0</v>
      </c>
      <c r="G6" t="s">
        <v>456</v>
      </c>
      <c r="H6">
        <v>474.36</v>
      </c>
      <c r="I6">
        <v>0.89200000000000002</v>
      </c>
      <c r="J6">
        <v>421.95</v>
      </c>
      <c r="K6">
        <v>0.89</v>
      </c>
      <c r="L6">
        <v>0.1</v>
      </c>
      <c r="M6" t="b">
        <v>0</v>
      </c>
      <c r="N6" t="s">
        <v>441</v>
      </c>
      <c r="O6" t="s">
        <v>441</v>
      </c>
      <c r="P6">
        <v>2161.3000000000002</v>
      </c>
      <c r="Q6">
        <v>0.2</v>
      </c>
      <c r="R6" t="b">
        <v>0</v>
      </c>
      <c r="S6" t="s">
        <v>442</v>
      </c>
      <c r="T6" t="s">
        <v>442</v>
      </c>
      <c r="U6">
        <v>1621.3</v>
      </c>
      <c r="V6">
        <v>0.4</v>
      </c>
      <c r="W6" t="b">
        <v>0</v>
      </c>
      <c r="X6" t="s">
        <v>439</v>
      </c>
      <c r="Y6" t="s">
        <v>439</v>
      </c>
      <c r="Z6">
        <v>3250.7</v>
      </c>
      <c r="AA6">
        <v>0.6</v>
      </c>
      <c r="AB6" t="b">
        <v>0</v>
      </c>
      <c r="AC6" t="s">
        <v>439</v>
      </c>
      <c r="AD6" t="s">
        <v>439</v>
      </c>
      <c r="AE6">
        <v>1612.4</v>
      </c>
      <c r="AF6">
        <v>0.8</v>
      </c>
      <c r="AG6" t="b">
        <v>0</v>
      </c>
      <c r="AH6" t="s">
        <v>439</v>
      </c>
      <c r="AI6" t="s">
        <v>439</v>
      </c>
      <c r="AJ6">
        <v>990.69999989999997</v>
      </c>
      <c r="AK6">
        <v>0.85</v>
      </c>
      <c r="AL6" t="b">
        <v>0</v>
      </c>
      <c r="AM6" t="s">
        <v>439</v>
      </c>
      <c r="AN6" t="s">
        <v>439</v>
      </c>
      <c r="AO6">
        <v>880.8</v>
      </c>
      <c r="AP6">
        <v>0.9</v>
      </c>
      <c r="AQ6" t="b">
        <v>0</v>
      </c>
      <c r="AR6" t="s">
        <v>441</v>
      </c>
      <c r="AS6" t="s">
        <v>441</v>
      </c>
      <c r="AT6">
        <v>1294.0999999999999</v>
      </c>
      <c r="AU6">
        <v>0.95</v>
      </c>
      <c r="AV6" t="b">
        <v>0</v>
      </c>
      <c r="AW6" t="s">
        <v>440</v>
      </c>
      <c r="AX6" t="s">
        <v>440</v>
      </c>
      <c r="AY6">
        <v>2555.3000000000002</v>
      </c>
      <c r="AZ6">
        <v>1</v>
      </c>
      <c r="BA6" t="b">
        <v>0</v>
      </c>
      <c r="BB6" t="s">
        <v>442</v>
      </c>
      <c r="BC6" t="s">
        <v>442</v>
      </c>
      <c r="BD6">
        <v>1110</v>
      </c>
      <c r="BE6">
        <v>1</v>
      </c>
      <c r="BF6" t="b">
        <v>0</v>
      </c>
      <c r="BG6" t="s">
        <v>439</v>
      </c>
      <c r="BH6" t="s">
        <v>439</v>
      </c>
      <c r="BI6">
        <v>1331</v>
      </c>
      <c r="BJ6">
        <v>0.9</v>
      </c>
      <c r="BK6" t="b">
        <v>1</v>
      </c>
      <c r="BL6" t="s">
        <v>439</v>
      </c>
      <c r="BM6" t="s">
        <v>439</v>
      </c>
      <c r="BN6">
        <v>1085.5</v>
      </c>
      <c r="BO6">
        <v>1</v>
      </c>
      <c r="BP6" t="b">
        <v>0</v>
      </c>
      <c r="BQ6" t="s">
        <v>440</v>
      </c>
      <c r="BR6" t="s">
        <v>440</v>
      </c>
      <c r="BS6">
        <v>1194.5</v>
      </c>
      <c r="BT6">
        <v>1</v>
      </c>
      <c r="BU6" t="b">
        <v>0</v>
      </c>
      <c r="BV6" t="s">
        <v>442</v>
      </c>
      <c r="BW6" t="s">
        <v>442</v>
      </c>
      <c r="BX6">
        <v>1134.8</v>
      </c>
      <c r="BY6">
        <v>1</v>
      </c>
      <c r="BZ6" t="b">
        <v>0</v>
      </c>
      <c r="CA6" t="s">
        <v>440</v>
      </c>
      <c r="CB6" t="s">
        <v>440</v>
      </c>
      <c r="CC6">
        <v>1381.7</v>
      </c>
      <c r="CD6">
        <v>1</v>
      </c>
      <c r="CE6" t="b">
        <v>0</v>
      </c>
      <c r="CF6" t="s">
        <v>440</v>
      </c>
      <c r="CG6" t="s">
        <v>440</v>
      </c>
      <c r="CH6">
        <v>1028.5</v>
      </c>
      <c r="CI6">
        <v>0.9</v>
      </c>
      <c r="CJ6" t="b">
        <v>1</v>
      </c>
      <c r="CK6" t="s">
        <v>441</v>
      </c>
      <c r="CL6" t="s">
        <v>441</v>
      </c>
      <c r="CM6">
        <v>1239</v>
      </c>
      <c r="CN6">
        <v>1</v>
      </c>
      <c r="CO6" t="b">
        <v>0</v>
      </c>
      <c r="CP6" t="s">
        <v>440</v>
      </c>
      <c r="CQ6" t="s">
        <v>440</v>
      </c>
      <c r="CR6">
        <v>1077.4000000000001</v>
      </c>
      <c r="CS6">
        <v>1</v>
      </c>
      <c r="CT6" t="b">
        <v>0</v>
      </c>
      <c r="CU6" t="s">
        <v>439</v>
      </c>
      <c r="CV6" t="s">
        <v>439</v>
      </c>
      <c r="CW6">
        <v>1086.0999999999999</v>
      </c>
      <c r="CX6">
        <v>0.9</v>
      </c>
      <c r="CY6" t="b">
        <v>1</v>
      </c>
      <c r="CZ6" t="s">
        <v>441</v>
      </c>
      <c r="DA6" t="s">
        <v>441</v>
      </c>
      <c r="DB6">
        <v>1179.7</v>
      </c>
      <c r="DC6">
        <v>1</v>
      </c>
      <c r="DD6" t="b">
        <v>0</v>
      </c>
      <c r="DE6" t="s">
        <v>441</v>
      </c>
      <c r="DF6" t="s">
        <v>441</v>
      </c>
      <c r="DG6">
        <v>977.6</v>
      </c>
      <c r="DH6">
        <v>1</v>
      </c>
      <c r="DI6" t="b">
        <v>0</v>
      </c>
      <c r="DJ6" t="s">
        <v>440</v>
      </c>
      <c r="DK6" t="s">
        <v>440</v>
      </c>
      <c r="DL6">
        <v>1143.5999999999999</v>
      </c>
      <c r="DM6">
        <v>1</v>
      </c>
      <c r="DN6" t="b">
        <v>0</v>
      </c>
      <c r="DO6" t="s">
        <v>439</v>
      </c>
      <c r="DP6" t="s">
        <v>439</v>
      </c>
      <c r="DQ6">
        <v>1758.8</v>
      </c>
      <c r="DR6">
        <v>1</v>
      </c>
      <c r="DS6" t="b">
        <v>0</v>
      </c>
      <c r="DT6" t="s">
        <v>442</v>
      </c>
      <c r="DU6" t="s">
        <v>442</v>
      </c>
      <c r="DV6">
        <v>1195.5</v>
      </c>
      <c r="DW6">
        <v>1</v>
      </c>
      <c r="DX6" t="b">
        <v>0</v>
      </c>
      <c r="DY6" t="s">
        <v>441</v>
      </c>
      <c r="DZ6" t="s">
        <v>441</v>
      </c>
      <c r="EA6">
        <v>1283.8</v>
      </c>
      <c r="EB6">
        <v>1</v>
      </c>
      <c r="EC6" t="b">
        <v>0</v>
      </c>
      <c r="ED6" t="s">
        <v>442</v>
      </c>
      <c r="EE6" t="s">
        <v>442</v>
      </c>
      <c r="EF6">
        <v>1097.3</v>
      </c>
      <c r="EG6">
        <v>1</v>
      </c>
      <c r="EH6" t="b">
        <v>0</v>
      </c>
      <c r="EI6" t="s">
        <v>441</v>
      </c>
      <c r="EJ6" t="s">
        <v>441</v>
      </c>
      <c r="EK6">
        <v>1107.9000000000001</v>
      </c>
      <c r="EL6">
        <v>29</v>
      </c>
      <c r="EM6">
        <v>25</v>
      </c>
      <c r="EN6">
        <v>7489.2</v>
      </c>
      <c r="EO6">
        <v>15</v>
      </c>
      <c r="EP6">
        <v>15</v>
      </c>
      <c r="EQ6">
        <v>4418.6000000000004</v>
      </c>
      <c r="ER6">
        <v>24</v>
      </c>
      <c r="ES6">
        <v>20</v>
      </c>
      <c r="ET6">
        <v>5106.1000000000004</v>
      </c>
      <c r="EU6">
        <v>27</v>
      </c>
      <c r="EV6">
        <v>26</v>
      </c>
      <c r="EW6">
        <v>4604.5</v>
      </c>
      <c r="EX6">
        <v>23</v>
      </c>
      <c r="EY6">
        <v>15</v>
      </c>
      <c r="EZ6">
        <v>4043.8</v>
      </c>
      <c r="FA6">
        <v>20</v>
      </c>
      <c r="FB6">
        <v>18</v>
      </c>
      <c r="FC6">
        <v>3583.5</v>
      </c>
      <c r="FD6">
        <v>20</v>
      </c>
      <c r="FE6">
        <v>14</v>
      </c>
      <c r="FF6">
        <v>4938.8</v>
      </c>
      <c r="FG6">
        <v>13</v>
      </c>
      <c r="FH6">
        <v>11</v>
      </c>
      <c r="FI6">
        <v>4620.2</v>
      </c>
      <c r="FJ6">
        <v>17</v>
      </c>
      <c r="FK6">
        <v>10</v>
      </c>
      <c r="FL6">
        <v>4172.8999999999996</v>
      </c>
      <c r="FM6">
        <v>26</v>
      </c>
      <c r="FN6">
        <v>23</v>
      </c>
      <c r="FO6">
        <v>3819.7</v>
      </c>
      <c r="FP6">
        <v>18</v>
      </c>
      <c r="FQ6">
        <v>13</v>
      </c>
      <c r="FR6">
        <v>6156.4</v>
      </c>
      <c r="FS6">
        <v>28</v>
      </c>
      <c r="FT6">
        <v>16</v>
      </c>
      <c r="FU6">
        <v>5893.2</v>
      </c>
      <c r="FV6">
        <v>25</v>
      </c>
      <c r="FW6">
        <v>18</v>
      </c>
      <c r="FX6">
        <v>6812.2</v>
      </c>
      <c r="FY6">
        <v>18</v>
      </c>
      <c r="FZ6">
        <v>12</v>
      </c>
      <c r="GA6">
        <v>5210.5</v>
      </c>
      <c r="GB6">
        <v>25</v>
      </c>
      <c r="GC6">
        <v>13</v>
      </c>
      <c r="GD6">
        <v>5981.4</v>
      </c>
      <c r="GE6">
        <v>9</v>
      </c>
      <c r="GF6">
        <v>7</v>
      </c>
      <c r="GG6">
        <v>2874.5</v>
      </c>
      <c r="GH6">
        <v>28</v>
      </c>
      <c r="GI6">
        <v>17</v>
      </c>
      <c r="GJ6">
        <v>6989.8</v>
      </c>
      <c r="GK6">
        <v>27</v>
      </c>
      <c r="GL6">
        <v>19</v>
      </c>
      <c r="GM6">
        <v>5188.7</v>
      </c>
      <c r="GN6">
        <v>22</v>
      </c>
      <c r="GO6">
        <v>14</v>
      </c>
      <c r="GP6">
        <v>5834.8</v>
      </c>
      <c r="GQ6">
        <v>27</v>
      </c>
      <c r="GR6">
        <v>12</v>
      </c>
      <c r="GS6">
        <v>5418.3</v>
      </c>
      <c r="GT6">
        <v>32</v>
      </c>
      <c r="GU6">
        <v>26</v>
      </c>
      <c r="GV6">
        <v>2760.4</v>
      </c>
      <c r="GW6">
        <v>25</v>
      </c>
      <c r="GX6">
        <v>19</v>
      </c>
      <c r="GY6">
        <v>3862</v>
      </c>
      <c r="GZ6">
        <v>22</v>
      </c>
      <c r="HA6">
        <v>13</v>
      </c>
      <c r="HB6">
        <v>6304.4</v>
      </c>
      <c r="HC6">
        <v>34</v>
      </c>
      <c r="HD6">
        <v>14</v>
      </c>
      <c r="HE6">
        <v>5202.6000000000004</v>
      </c>
      <c r="HF6">
        <v>11</v>
      </c>
      <c r="HG6">
        <v>7</v>
      </c>
      <c r="HH6">
        <v>5393.8</v>
      </c>
      <c r="HI6">
        <v>18</v>
      </c>
      <c r="HJ6">
        <v>9</v>
      </c>
      <c r="HK6">
        <v>2933.4</v>
      </c>
      <c r="HL6">
        <v>6</v>
      </c>
      <c r="HM6">
        <v>8</v>
      </c>
      <c r="HN6">
        <v>2626.4</v>
      </c>
      <c r="HO6">
        <v>16</v>
      </c>
      <c r="HP6">
        <v>10</v>
      </c>
      <c r="HQ6">
        <v>2318.9</v>
      </c>
      <c r="HR6">
        <v>12</v>
      </c>
      <c r="HS6">
        <v>9</v>
      </c>
      <c r="HT6">
        <v>1942.6</v>
      </c>
      <c r="HU6">
        <v>17</v>
      </c>
      <c r="HV6">
        <v>8</v>
      </c>
      <c r="HW6">
        <v>3871.1</v>
      </c>
      <c r="HX6">
        <v>5</v>
      </c>
      <c r="HY6">
        <v>5</v>
      </c>
      <c r="HZ6">
        <v>2346.3000000000002</v>
      </c>
      <c r="IA6">
        <v>1</v>
      </c>
      <c r="IB6">
        <v>1</v>
      </c>
      <c r="IC6">
        <v>2054.6</v>
      </c>
      <c r="ID6">
        <v>1</v>
      </c>
      <c r="IE6">
        <v>1</v>
      </c>
      <c r="IF6">
        <v>1844.7</v>
      </c>
      <c r="IG6">
        <v>15</v>
      </c>
      <c r="IH6">
        <v>9</v>
      </c>
      <c r="II6">
        <v>2600.9</v>
      </c>
      <c r="IJ6">
        <v>12</v>
      </c>
      <c r="IK6">
        <v>10</v>
      </c>
      <c r="IL6">
        <v>1986.9</v>
      </c>
      <c r="IM6">
        <v>13</v>
      </c>
      <c r="IN6">
        <v>10</v>
      </c>
      <c r="IO6">
        <v>1958.7</v>
      </c>
      <c r="IP6">
        <v>8</v>
      </c>
      <c r="IQ6">
        <v>8</v>
      </c>
      <c r="IR6">
        <v>2126.8000000000002</v>
      </c>
      <c r="IS6">
        <v>8</v>
      </c>
      <c r="IT6">
        <v>7</v>
      </c>
      <c r="IU6">
        <v>2375.4</v>
      </c>
      <c r="IV6">
        <v>1</v>
      </c>
      <c r="IW6">
        <v>1</v>
      </c>
      <c r="IX6">
        <v>1874.6</v>
      </c>
      <c r="IY6">
        <v>9</v>
      </c>
      <c r="IZ6">
        <v>6</v>
      </c>
      <c r="JA6">
        <v>2222.4</v>
      </c>
      <c r="JB6">
        <v>1</v>
      </c>
      <c r="JC6">
        <v>1</v>
      </c>
      <c r="JD6">
        <v>1749.6</v>
      </c>
      <c r="JE6">
        <v>15</v>
      </c>
      <c r="JF6">
        <v>9</v>
      </c>
      <c r="JG6">
        <v>2078.1999999999998</v>
      </c>
      <c r="JH6">
        <v>4</v>
      </c>
      <c r="JI6">
        <v>4</v>
      </c>
      <c r="JJ6">
        <v>2042.9</v>
      </c>
      <c r="JK6">
        <v>1</v>
      </c>
      <c r="JL6">
        <v>1</v>
      </c>
      <c r="JM6">
        <v>1720.8</v>
      </c>
      <c r="JN6">
        <v>5</v>
      </c>
      <c r="JO6">
        <v>5</v>
      </c>
      <c r="JP6">
        <v>1924.4</v>
      </c>
      <c r="JQ6">
        <v>1</v>
      </c>
      <c r="JR6">
        <v>1</v>
      </c>
      <c r="JS6">
        <v>1712.4</v>
      </c>
      <c r="JT6">
        <v>1</v>
      </c>
      <c r="JU6">
        <v>1</v>
      </c>
      <c r="JV6">
        <v>1810.1</v>
      </c>
      <c r="JW6">
        <v>3</v>
      </c>
      <c r="JX6">
        <v>3</v>
      </c>
      <c r="JY6">
        <v>1790.8</v>
      </c>
      <c r="JZ6" t="s">
        <v>443</v>
      </c>
      <c r="KA6" t="s">
        <v>443</v>
      </c>
      <c r="KB6">
        <v>5306.9</v>
      </c>
      <c r="KC6" t="s">
        <v>444</v>
      </c>
      <c r="KD6" t="s">
        <v>444</v>
      </c>
      <c r="KE6">
        <v>3145.6</v>
      </c>
      <c r="KF6" t="s">
        <v>443</v>
      </c>
      <c r="KG6" t="s">
        <v>443</v>
      </c>
      <c r="KH6">
        <v>4752.6000000000004</v>
      </c>
      <c r="KI6" t="s">
        <v>443</v>
      </c>
      <c r="KJ6" t="s">
        <v>443</v>
      </c>
      <c r="KK6">
        <v>3427.3</v>
      </c>
      <c r="KL6" t="s">
        <v>443</v>
      </c>
      <c r="KM6" t="s">
        <v>443</v>
      </c>
      <c r="KN6">
        <v>3144.6</v>
      </c>
      <c r="KO6" t="s">
        <v>444</v>
      </c>
      <c r="KP6" t="s">
        <v>444</v>
      </c>
      <c r="KQ6">
        <v>6228.8</v>
      </c>
      <c r="KR6" t="s">
        <v>443</v>
      </c>
      <c r="KS6" t="s">
        <v>444</v>
      </c>
      <c r="KT6">
        <v>3370.9</v>
      </c>
      <c r="KU6" t="s">
        <v>443</v>
      </c>
      <c r="KV6" t="s">
        <v>443</v>
      </c>
      <c r="KW6">
        <v>3142.3</v>
      </c>
      <c r="KX6" t="s">
        <v>443</v>
      </c>
      <c r="KY6" t="s">
        <v>443</v>
      </c>
      <c r="KZ6">
        <v>3090.8</v>
      </c>
      <c r="LA6" t="s">
        <v>443</v>
      </c>
      <c r="LB6" t="s">
        <v>443</v>
      </c>
      <c r="LC6">
        <v>3421.1</v>
      </c>
      <c r="LD6" t="s">
        <v>443</v>
      </c>
      <c r="LE6" t="s">
        <v>443</v>
      </c>
      <c r="LF6">
        <v>3293.9</v>
      </c>
      <c r="LG6" t="s">
        <v>444</v>
      </c>
      <c r="LH6" t="s">
        <v>444</v>
      </c>
      <c r="LI6">
        <v>3184</v>
      </c>
      <c r="LJ6" t="s">
        <v>444</v>
      </c>
      <c r="LK6" t="s">
        <v>444</v>
      </c>
      <c r="LL6">
        <v>3070</v>
      </c>
      <c r="LM6" t="s">
        <v>444</v>
      </c>
      <c r="LN6" t="s">
        <v>444</v>
      </c>
      <c r="LO6">
        <v>3402.8</v>
      </c>
      <c r="LP6" t="s">
        <v>444</v>
      </c>
      <c r="LQ6" t="s">
        <v>444</v>
      </c>
      <c r="LR6">
        <v>3309.6</v>
      </c>
      <c r="LS6" t="s">
        <v>443</v>
      </c>
      <c r="LT6" t="s">
        <v>443</v>
      </c>
      <c r="LU6">
        <v>2998.5</v>
      </c>
      <c r="LV6" t="s">
        <v>444</v>
      </c>
      <c r="LW6" t="s">
        <v>444</v>
      </c>
      <c r="LX6">
        <v>2966.8</v>
      </c>
      <c r="LY6" t="s">
        <v>444</v>
      </c>
      <c r="LZ6" t="s">
        <v>444</v>
      </c>
      <c r="MA6">
        <v>3388.4</v>
      </c>
      <c r="MB6" t="s">
        <v>443</v>
      </c>
      <c r="MC6" t="s">
        <v>443</v>
      </c>
      <c r="MD6">
        <v>2856</v>
      </c>
      <c r="ME6" t="s">
        <v>444</v>
      </c>
      <c r="MF6" t="s">
        <v>444</v>
      </c>
      <c r="MG6">
        <v>3010</v>
      </c>
      <c r="MH6" t="s">
        <v>443</v>
      </c>
      <c r="MI6" t="s">
        <v>443</v>
      </c>
      <c r="MJ6">
        <v>3279</v>
      </c>
      <c r="MK6" t="s">
        <v>444</v>
      </c>
      <c r="ML6" t="s">
        <v>444</v>
      </c>
      <c r="MM6">
        <v>3025.1</v>
      </c>
      <c r="MN6" t="s">
        <v>443</v>
      </c>
      <c r="MO6" t="s">
        <v>443</v>
      </c>
      <c r="MP6">
        <v>5675</v>
      </c>
      <c r="MQ6" t="s">
        <v>444</v>
      </c>
      <c r="MR6" t="s">
        <v>444</v>
      </c>
      <c r="MS6">
        <v>3279.1</v>
      </c>
      <c r="MT6" t="s">
        <v>445</v>
      </c>
      <c r="MU6" t="s">
        <v>447</v>
      </c>
      <c r="MV6">
        <v>5519.9</v>
      </c>
      <c r="MW6" t="s">
        <v>445</v>
      </c>
      <c r="MX6" t="s">
        <v>447</v>
      </c>
      <c r="MY6">
        <v>3935.5</v>
      </c>
      <c r="MZ6" t="s">
        <v>446</v>
      </c>
      <c r="NA6" t="s">
        <v>446</v>
      </c>
      <c r="NB6">
        <v>4343</v>
      </c>
      <c r="NC6" t="s">
        <v>447</v>
      </c>
      <c r="ND6" t="s">
        <v>447</v>
      </c>
      <c r="NE6">
        <v>3988.5</v>
      </c>
      <c r="NF6" t="s">
        <v>446</v>
      </c>
      <c r="NG6" t="s">
        <v>446</v>
      </c>
      <c r="NH6">
        <v>3191.2</v>
      </c>
      <c r="NI6" t="s">
        <v>445</v>
      </c>
      <c r="NJ6" t="s">
        <v>447</v>
      </c>
      <c r="NK6">
        <v>3018</v>
      </c>
      <c r="NL6" t="s">
        <v>447</v>
      </c>
      <c r="NM6" t="s">
        <v>447</v>
      </c>
      <c r="NN6">
        <v>2912.3</v>
      </c>
      <c r="NO6" t="s">
        <v>447</v>
      </c>
      <c r="NP6" t="s">
        <v>446</v>
      </c>
      <c r="NQ6">
        <v>3453.5</v>
      </c>
      <c r="NR6" t="s">
        <v>445</v>
      </c>
      <c r="NS6" t="s">
        <v>446</v>
      </c>
      <c r="NT6">
        <v>3322.3</v>
      </c>
      <c r="NU6" t="s">
        <v>447</v>
      </c>
      <c r="NV6" t="s">
        <v>447</v>
      </c>
      <c r="NW6">
        <v>2894.9</v>
      </c>
      <c r="NX6" t="s">
        <v>447</v>
      </c>
      <c r="NY6" t="s">
        <v>447</v>
      </c>
      <c r="NZ6">
        <v>3123.7</v>
      </c>
      <c r="OA6" t="s">
        <v>445</v>
      </c>
      <c r="OB6" t="s">
        <v>447</v>
      </c>
      <c r="OC6">
        <v>3223.7</v>
      </c>
      <c r="OD6" t="s">
        <v>445</v>
      </c>
      <c r="OE6" t="s">
        <v>446</v>
      </c>
      <c r="OF6">
        <v>3009.1</v>
      </c>
      <c r="OG6" t="s">
        <v>447</v>
      </c>
      <c r="OH6" t="s">
        <v>446</v>
      </c>
      <c r="OI6">
        <v>3363.3</v>
      </c>
      <c r="OJ6" t="s">
        <v>446</v>
      </c>
      <c r="OK6" t="s">
        <v>446</v>
      </c>
      <c r="OL6">
        <v>2981.1</v>
      </c>
      <c r="OM6" t="s">
        <v>446</v>
      </c>
      <c r="ON6" t="s">
        <v>446</v>
      </c>
      <c r="OO6">
        <v>2924.8</v>
      </c>
      <c r="OP6" t="s">
        <v>445</v>
      </c>
      <c r="OQ6" t="s">
        <v>447</v>
      </c>
      <c r="OR6">
        <v>3104.7</v>
      </c>
      <c r="OS6" t="s">
        <v>446</v>
      </c>
      <c r="OT6" t="s">
        <v>446</v>
      </c>
      <c r="OU6">
        <v>2784.2</v>
      </c>
      <c r="OV6" t="s">
        <v>447</v>
      </c>
      <c r="OW6" t="s">
        <v>447</v>
      </c>
      <c r="OX6">
        <v>3117.4</v>
      </c>
      <c r="OY6" t="s">
        <v>447</v>
      </c>
      <c r="OZ6" t="s">
        <v>446</v>
      </c>
      <c r="PA6">
        <v>2921.3</v>
      </c>
      <c r="PB6" t="s">
        <v>447</v>
      </c>
      <c r="PC6" t="s">
        <v>447</v>
      </c>
      <c r="PD6">
        <v>3057.1</v>
      </c>
      <c r="PE6" t="s">
        <v>447</v>
      </c>
      <c r="PF6" t="s">
        <v>447</v>
      </c>
      <c r="PG6">
        <v>2695.1</v>
      </c>
      <c r="PH6" t="s">
        <v>445</v>
      </c>
      <c r="PI6" t="s">
        <v>447</v>
      </c>
      <c r="PJ6">
        <v>2867.2</v>
      </c>
      <c r="PK6" t="s">
        <v>447</v>
      </c>
      <c r="PL6" t="s">
        <v>447</v>
      </c>
      <c r="PM6">
        <v>2997.4</v>
      </c>
      <c r="PN6" t="s">
        <v>448</v>
      </c>
      <c r="PO6" t="s">
        <v>463</v>
      </c>
      <c r="PP6">
        <v>29034.400000000001</v>
      </c>
      <c r="PQ6" t="s">
        <v>439</v>
      </c>
      <c r="PR6" t="s">
        <v>464</v>
      </c>
      <c r="PS6">
        <v>29036.1</v>
      </c>
      <c r="PT6" t="s">
        <v>440</v>
      </c>
      <c r="PU6" t="s">
        <v>465</v>
      </c>
      <c r="PV6">
        <v>29033.9</v>
      </c>
    </row>
    <row r="7" spans="1:438" x14ac:dyDescent="0.35">
      <c r="A7">
        <v>6</v>
      </c>
      <c r="B7">
        <v>1989</v>
      </c>
      <c r="C7" s="1">
        <v>33</v>
      </c>
      <c r="D7" t="s">
        <v>437</v>
      </c>
      <c r="E7" t="b">
        <v>0</v>
      </c>
      <c r="G7" t="s">
        <v>438</v>
      </c>
      <c r="H7">
        <v>611.98</v>
      </c>
      <c r="I7">
        <v>1.014</v>
      </c>
      <c r="J7">
        <v>379.88</v>
      </c>
      <c r="K7">
        <v>0.58399999999999996</v>
      </c>
      <c r="L7">
        <v>0.1</v>
      </c>
      <c r="M7" t="b">
        <v>0</v>
      </c>
      <c r="N7" t="s">
        <v>442</v>
      </c>
      <c r="O7" t="s">
        <v>442</v>
      </c>
      <c r="P7">
        <v>919.8</v>
      </c>
      <c r="Q7">
        <v>0.2</v>
      </c>
      <c r="R7" t="b">
        <v>0</v>
      </c>
      <c r="S7" t="s">
        <v>439</v>
      </c>
      <c r="T7" t="s">
        <v>439</v>
      </c>
      <c r="U7">
        <v>777.1</v>
      </c>
      <c r="V7">
        <v>0.4</v>
      </c>
      <c r="W7" t="b">
        <v>0</v>
      </c>
      <c r="X7" t="s">
        <v>440</v>
      </c>
      <c r="Y7" t="s">
        <v>440</v>
      </c>
      <c r="Z7">
        <v>899.5</v>
      </c>
      <c r="AA7">
        <v>0.6</v>
      </c>
      <c r="AB7" t="b">
        <v>0</v>
      </c>
      <c r="AC7" t="s">
        <v>441</v>
      </c>
      <c r="AD7" t="s">
        <v>441</v>
      </c>
      <c r="AE7">
        <v>731.9</v>
      </c>
      <c r="AF7">
        <v>0.8</v>
      </c>
      <c r="AG7" t="b">
        <v>0</v>
      </c>
      <c r="AH7" t="s">
        <v>441</v>
      </c>
      <c r="AI7" t="s">
        <v>441</v>
      </c>
      <c r="AJ7">
        <v>667.1</v>
      </c>
      <c r="AK7">
        <v>0.85</v>
      </c>
      <c r="AL7" t="b">
        <v>0</v>
      </c>
      <c r="AM7" t="s">
        <v>442</v>
      </c>
      <c r="AN7" t="s">
        <v>442</v>
      </c>
      <c r="AO7">
        <v>751.9</v>
      </c>
      <c r="AP7">
        <v>0.9</v>
      </c>
      <c r="AQ7" t="b">
        <v>0</v>
      </c>
      <c r="AR7" t="s">
        <v>441</v>
      </c>
      <c r="AS7" t="s">
        <v>441</v>
      </c>
      <c r="AT7">
        <v>800.3</v>
      </c>
      <c r="AU7">
        <v>0.95</v>
      </c>
      <c r="AV7" t="b">
        <v>0</v>
      </c>
      <c r="AW7" t="s">
        <v>442</v>
      </c>
      <c r="AX7" t="s">
        <v>442</v>
      </c>
      <c r="AY7">
        <v>698.1</v>
      </c>
      <c r="AZ7">
        <v>1</v>
      </c>
      <c r="BA7" t="b">
        <v>0</v>
      </c>
      <c r="BB7" t="s">
        <v>442</v>
      </c>
      <c r="BC7" t="s">
        <v>442</v>
      </c>
      <c r="BD7">
        <v>922.6</v>
      </c>
      <c r="BE7">
        <v>1</v>
      </c>
      <c r="BF7" t="b">
        <v>0</v>
      </c>
      <c r="BG7" t="s">
        <v>441</v>
      </c>
      <c r="BH7" t="s">
        <v>441</v>
      </c>
      <c r="BI7">
        <v>693.4</v>
      </c>
      <c r="BJ7">
        <v>1</v>
      </c>
      <c r="BK7" t="b">
        <v>0</v>
      </c>
      <c r="BL7" t="s">
        <v>441</v>
      </c>
      <c r="BM7" t="s">
        <v>441</v>
      </c>
      <c r="BN7">
        <v>756.4</v>
      </c>
      <c r="BO7">
        <v>0.9</v>
      </c>
      <c r="BP7" t="b">
        <v>1</v>
      </c>
      <c r="BQ7" t="s">
        <v>439</v>
      </c>
      <c r="BR7" t="s">
        <v>439</v>
      </c>
      <c r="BS7">
        <v>739.2</v>
      </c>
      <c r="BT7">
        <v>1</v>
      </c>
      <c r="BU7" t="b">
        <v>0</v>
      </c>
      <c r="BV7" t="s">
        <v>440</v>
      </c>
      <c r="BW7" t="s">
        <v>440</v>
      </c>
      <c r="BX7">
        <v>679.3</v>
      </c>
      <c r="BY7">
        <v>1</v>
      </c>
      <c r="BZ7" t="b">
        <v>0</v>
      </c>
      <c r="CA7" t="s">
        <v>439</v>
      </c>
      <c r="CB7" t="s">
        <v>439</v>
      </c>
      <c r="CC7">
        <v>736.1</v>
      </c>
      <c r="CD7">
        <v>1</v>
      </c>
      <c r="CE7" t="b">
        <v>0</v>
      </c>
      <c r="CF7" t="s">
        <v>440</v>
      </c>
      <c r="CG7" t="s">
        <v>440</v>
      </c>
      <c r="CH7">
        <v>800.6</v>
      </c>
      <c r="CI7">
        <v>1</v>
      </c>
      <c r="CJ7" t="b">
        <v>0</v>
      </c>
      <c r="CK7" t="s">
        <v>439</v>
      </c>
      <c r="CL7" t="s">
        <v>439</v>
      </c>
      <c r="CM7">
        <v>695.7</v>
      </c>
      <c r="CN7">
        <v>1</v>
      </c>
      <c r="CO7" t="b">
        <v>0</v>
      </c>
      <c r="CP7" t="s">
        <v>439</v>
      </c>
      <c r="CQ7" t="s">
        <v>439</v>
      </c>
      <c r="CR7">
        <v>820.4</v>
      </c>
      <c r="CS7">
        <v>1</v>
      </c>
      <c r="CT7" t="b">
        <v>0</v>
      </c>
      <c r="CU7" t="s">
        <v>441</v>
      </c>
      <c r="CV7" t="s">
        <v>441</v>
      </c>
      <c r="CW7">
        <v>853.1</v>
      </c>
      <c r="CX7">
        <v>1</v>
      </c>
      <c r="CY7" t="b">
        <v>0</v>
      </c>
      <c r="CZ7" t="s">
        <v>440</v>
      </c>
      <c r="DA7" t="s">
        <v>440</v>
      </c>
      <c r="DB7">
        <v>752.5</v>
      </c>
      <c r="DC7">
        <v>1</v>
      </c>
      <c r="DD7" t="b">
        <v>0</v>
      </c>
      <c r="DE7" t="s">
        <v>441</v>
      </c>
      <c r="DF7" t="s">
        <v>441</v>
      </c>
      <c r="DG7">
        <v>677.4</v>
      </c>
      <c r="DH7">
        <v>0.9</v>
      </c>
      <c r="DI7" t="b">
        <v>1</v>
      </c>
      <c r="DJ7" t="s">
        <v>441</v>
      </c>
      <c r="DK7" t="s">
        <v>441</v>
      </c>
      <c r="DL7">
        <v>742.1</v>
      </c>
      <c r="DM7">
        <v>1</v>
      </c>
      <c r="DN7" t="b">
        <v>0</v>
      </c>
      <c r="DO7" t="s">
        <v>439</v>
      </c>
      <c r="DP7" t="s">
        <v>439</v>
      </c>
      <c r="DQ7">
        <v>767.7</v>
      </c>
      <c r="DR7">
        <v>0.9</v>
      </c>
      <c r="DS7" t="b">
        <v>1</v>
      </c>
      <c r="DT7" t="s">
        <v>442</v>
      </c>
      <c r="DU7" t="s">
        <v>442</v>
      </c>
      <c r="DV7">
        <v>860.8</v>
      </c>
      <c r="DW7">
        <v>1</v>
      </c>
      <c r="DX7" t="b">
        <v>0</v>
      </c>
      <c r="DY7" t="s">
        <v>439</v>
      </c>
      <c r="DZ7" t="s">
        <v>439</v>
      </c>
      <c r="EA7">
        <v>739.4</v>
      </c>
      <c r="EB7">
        <v>1</v>
      </c>
      <c r="EC7" t="b">
        <v>0</v>
      </c>
      <c r="ED7" t="s">
        <v>442</v>
      </c>
      <c r="EE7" t="s">
        <v>442</v>
      </c>
      <c r="EF7">
        <v>834.9</v>
      </c>
      <c r="EG7">
        <v>1</v>
      </c>
      <c r="EH7" t="b">
        <v>0</v>
      </c>
      <c r="EI7" t="s">
        <v>440</v>
      </c>
      <c r="EJ7" t="s">
        <v>440</v>
      </c>
      <c r="EK7">
        <v>782.4</v>
      </c>
      <c r="EL7">
        <v>29</v>
      </c>
      <c r="EM7">
        <v>30</v>
      </c>
      <c r="EN7">
        <v>3555.9</v>
      </c>
      <c r="EO7">
        <v>15</v>
      </c>
      <c r="EP7">
        <v>10</v>
      </c>
      <c r="EQ7">
        <v>2432.6</v>
      </c>
      <c r="ER7">
        <v>24</v>
      </c>
      <c r="ES7">
        <v>17</v>
      </c>
      <c r="ET7">
        <v>2916.5</v>
      </c>
      <c r="EU7">
        <v>27</v>
      </c>
      <c r="EV7">
        <v>22</v>
      </c>
      <c r="EW7">
        <v>3102.9</v>
      </c>
      <c r="EX7">
        <v>23</v>
      </c>
      <c r="EY7">
        <v>18</v>
      </c>
      <c r="EZ7">
        <v>2912.4</v>
      </c>
      <c r="FA7">
        <v>20</v>
      </c>
      <c r="FB7">
        <v>15</v>
      </c>
      <c r="FC7">
        <v>2143.9</v>
      </c>
      <c r="FD7">
        <v>20</v>
      </c>
      <c r="FE7">
        <v>15</v>
      </c>
      <c r="FF7">
        <v>2105</v>
      </c>
      <c r="FG7">
        <v>13</v>
      </c>
      <c r="FH7">
        <v>8</v>
      </c>
      <c r="FI7">
        <v>2110.4</v>
      </c>
      <c r="FJ7">
        <v>17</v>
      </c>
      <c r="FK7">
        <v>14</v>
      </c>
      <c r="FL7">
        <v>2347.1999999999998</v>
      </c>
      <c r="FM7">
        <v>26</v>
      </c>
      <c r="FN7">
        <v>20</v>
      </c>
      <c r="FO7">
        <v>2729.3</v>
      </c>
      <c r="FP7">
        <v>18</v>
      </c>
      <c r="FQ7">
        <v>10</v>
      </c>
      <c r="FR7">
        <v>1686.8</v>
      </c>
      <c r="FS7">
        <v>28</v>
      </c>
      <c r="FT7">
        <v>20</v>
      </c>
      <c r="FU7">
        <v>1649.1</v>
      </c>
      <c r="FV7">
        <v>25</v>
      </c>
      <c r="FW7">
        <v>23</v>
      </c>
      <c r="FX7">
        <v>1504.4</v>
      </c>
      <c r="FY7">
        <v>18</v>
      </c>
      <c r="FZ7">
        <v>15</v>
      </c>
      <c r="GA7">
        <v>2765</v>
      </c>
      <c r="GB7">
        <v>25</v>
      </c>
      <c r="GC7">
        <v>25</v>
      </c>
      <c r="GD7">
        <v>1996.5</v>
      </c>
      <c r="GE7">
        <v>9</v>
      </c>
      <c r="GF7">
        <v>8</v>
      </c>
      <c r="GG7">
        <v>1718.6</v>
      </c>
      <c r="GH7">
        <v>28</v>
      </c>
      <c r="GI7">
        <v>20</v>
      </c>
      <c r="GJ7">
        <v>2711.5</v>
      </c>
      <c r="GK7">
        <v>27</v>
      </c>
      <c r="GL7">
        <v>20</v>
      </c>
      <c r="GM7">
        <v>1546.3</v>
      </c>
      <c r="GN7">
        <v>22</v>
      </c>
      <c r="GO7">
        <v>20</v>
      </c>
      <c r="GP7">
        <v>1461.4</v>
      </c>
      <c r="GQ7">
        <v>27</v>
      </c>
      <c r="GR7">
        <v>20</v>
      </c>
      <c r="GS7">
        <v>1392</v>
      </c>
      <c r="GT7">
        <v>32</v>
      </c>
      <c r="GU7">
        <v>25</v>
      </c>
      <c r="GV7">
        <v>1781</v>
      </c>
      <c r="GW7">
        <v>25</v>
      </c>
      <c r="GX7">
        <v>25</v>
      </c>
      <c r="GY7">
        <v>1930.5</v>
      </c>
      <c r="GZ7">
        <v>22</v>
      </c>
      <c r="HA7">
        <v>20</v>
      </c>
      <c r="HB7">
        <v>1458.1</v>
      </c>
      <c r="HC7">
        <v>34</v>
      </c>
      <c r="HD7">
        <v>30</v>
      </c>
      <c r="HE7">
        <v>1472.5</v>
      </c>
      <c r="HF7">
        <v>11</v>
      </c>
      <c r="HG7">
        <v>2</v>
      </c>
      <c r="HH7">
        <v>1962.9</v>
      </c>
      <c r="HI7">
        <v>18</v>
      </c>
      <c r="HJ7">
        <v>3</v>
      </c>
      <c r="HK7">
        <v>1383.9</v>
      </c>
      <c r="HL7">
        <v>6</v>
      </c>
      <c r="HM7">
        <v>7</v>
      </c>
      <c r="HN7">
        <v>1972.3</v>
      </c>
      <c r="HO7">
        <v>16</v>
      </c>
      <c r="HP7">
        <v>10</v>
      </c>
      <c r="HQ7">
        <v>2213.1</v>
      </c>
      <c r="HR7">
        <v>12</v>
      </c>
      <c r="HS7">
        <v>10</v>
      </c>
      <c r="HT7">
        <v>3438.9</v>
      </c>
      <c r="HU7">
        <v>17</v>
      </c>
      <c r="HV7">
        <v>12</v>
      </c>
      <c r="HW7">
        <v>1896.6</v>
      </c>
      <c r="HX7">
        <v>5</v>
      </c>
      <c r="HY7">
        <v>4</v>
      </c>
      <c r="HZ7">
        <v>1304.0999999999999</v>
      </c>
      <c r="IA7">
        <v>1</v>
      </c>
      <c r="IB7">
        <v>1</v>
      </c>
      <c r="IC7">
        <v>948.4</v>
      </c>
      <c r="ID7">
        <v>1</v>
      </c>
      <c r="IE7">
        <v>2</v>
      </c>
      <c r="IF7">
        <v>1057.8</v>
      </c>
      <c r="IG7">
        <v>15</v>
      </c>
      <c r="IH7">
        <v>10</v>
      </c>
      <c r="II7">
        <v>1315.7</v>
      </c>
      <c r="IJ7">
        <v>12</v>
      </c>
      <c r="IK7">
        <v>10</v>
      </c>
      <c r="IL7">
        <v>1212.3</v>
      </c>
      <c r="IM7">
        <v>13</v>
      </c>
      <c r="IN7">
        <v>10</v>
      </c>
      <c r="IO7">
        <v>1972.2</v>
      </c>
      <c r="IP7">
        <v>8</v>
      </c>
      <c r="IQ7">
        <v>8</v>
      </c>
      <c r="IR7">
        <v>1271.5999999999999</v>
      </c>
      <c r="IS7">
        <v>8</v>
      </c>
      <c r="IT7">
        <v>7</v>
      </c>
      <c r="IU7">
        <v>999.3</v>
      </c>
      <c r="IV7">
        <v>1</v>
      </c>
      <c r="IW7">
        <v>1</v>
      </c>
      <c r="IX7">
        <v>1066.7</v>
      </c>
      <c r="IY7">
        <v>9</v>
      </c>
      <c r="IZ7">
        <v>8</v>
      </c>
      <c r="JA7">
        <v>1288.7</v>
      </c>
      <c r="JB7">
        <v>1</v>
      </c>
      <c r="JC7">
        <v>1</v>
      </c>
      <c r="JD7">
        <v>851.4</v>
      </c>
      <c r="JE7">
        <v>15</v>
      </c>
      <c r="JF7">
        <v>10</v>
      </c>
      <c r="JG7">
        <v>1309.3</v>
      </c>
      <c r="JH7">
        <v>4</v>
      </c>
      <c r="JI7">
        <v>4</v>
      </c>
      <c r="JJ7">
        <v>1882.1</v>
      </c>
      <c r="JK7">
        <v>1</v>
      </c>
      <c r="JL7">
        <v>1</v>
      </c>
      <c r="JM7">
        <v>812.3</v>
      </c>
      <c r="JN7">
        <v>5</v>
      </c>
      <c r="JO7">
        <v>6</v>
      </c>
      <c r="JP7">
        <v>1220.8</v>
      </c>
      <c r="JQ7">
        <v>1</v>
      </c>
      <c r="JR7">
        <v>1</v>
      </c>
      <c r="JS7">
        <v>780.4</v>
      </c>
      <c r="JT7">
        <v>1</v>
      </c>
      <c r="JU7">
        <v>1</v>
      </c>
      <c r="JV7">
        <v>642.79999999999995</v>
      </c>
      <c r="JW7">
        <v>3</v>
      </c>
      <c r="JX7">
        <v>4</v>
      </c>
      <c r="JY7">
        <v>1091</v>
      </c>
      <c r="JZ7" t="s">
        <v>443</v>
      </c>
      <c r="KA7" t="s">
        <v>443</v>
      </c>
      <c r="KB7">
        <v>1990.2</v>
      </c>
      <c r="KC7" t="s">
        <v>444</v>
      </c>
      <c r="KD7" t="s">
        <v>444</v>
      </c>
      <c r="KE7">
        <v>2143.5</v>
      </c>
      <c r="KF7" t="s">
        <v>443</v>
      </c>
      <c r="KG7" t="s">
        <v>444</v>
      </c>
      <c r="KH7">
        <v>1740.4</v>
      </c>
      <c r="KI7" t="s">
        <v>443</v>
      </c>
      <c r="KJ7" t="s">
        <v>443</v>
      </c>
      <c r="KK7">
        <v>1655</v>
      </c>
      <c r="KL7" t="s">
        <v>443</v>
      </c>
      <c r="KM7" t="s">
        <v>444</v>
      </c>
      <c r="KN7">
        <v>3736.2</v>
      </c>
      <c r="KO7" t="s">
        <v>444</v>
      </c>
      <c r="KP7" t="s">
        <v>444</v>
      </c>
      <c r="KQ7">
        <v>2005.6</v>
      </c>
      <c r="KR7" t="s">
        <v>443</v>
      </c>
      <c r="KS7" t="s">
        <v>444</v>
      </c>
      <c r="KT7">
        <v>1955.7</v>
      </c>
      <c r="KU7" t="s">
        <v>443</v>
      </c>
      <c r="KV7" t="s">
        <v>443</v>
      </c>
      <c r="KW7">
        <v>1882.3</v>
      </c>
      <c r="KX7" t="s">
        <v>443</v>
      </c>
      <c r="KY7" t="s">
        <v>444</v>
      </c>
      <c r="KZ7">
        <v>1628.7</v>
      </c>
      <c r="LA7" t="s">
        <v>443</v>
      </c>
      <c r="LB7" t="s">
        <v>444</v>
      </c>
      <c r="LC7">
        <v>1764.4</v>
      </c>
      <c r="LD7" t="s">
        <v>443</v>
      </c>
      <c r="LE7" t="s">
        <v>444</v>
      </c>
      <c r="LF7">
        <v>1560.8</v>
      </c>
      <c r="LG7" t="s">
        <v>444</v>
      </c>
      <c r="LH7" t="s">
        <v>444</v>
      </c>
      <c r="LI7">
        <v>2605.1999999999998</v>
      </c>
      <c r="LJ7" t="s">
        <v>444</v>
      </c>
      <c r="LK7" t="s">
        <v>444</v>
      </c>
      <c r="LL7">
        <v>1586.9</v>
      </c>
      <c r="LM7" t="s">
        <v>444</v>
      </c>
      <c r="LN7" t="s">
        <v>444</v>
      </c>
      <c r="LO7">
        <v>1718.9</v>
      </c>
      <c r="LP7" t="s">
        <v>444</v>
      </c>
      <c r="LQ7" t="s">
        <v>444</v>
      </c>
      <c r="LR7">
        <v>1756.7</v>
      </c>
      <c r="LS7" t="s">
        <v>443</v>
      </c>
      <c r="LT7" t="s">
        <v>444</v>
      </c>
      <c r="LU7">
        <v>1684.3</v>
      </c>
      <c r="LV7" t="s">
        <v>444</v>
      </c>
      <c r="LW7" t="s">
        <v>444</v>
      </c>
      <c r="LX7">
        <v>1636.5</v>
      </c>
      <c r="LY7" t="s">
        <v>444</v>
      </c>
      <c r="LZ7" t="s">
        <v>444</v>
      </c>
      <c r="MA7">
        <v>1547.2</v>
      </c>
      <c r="MB7" t="s">
        <v>443</v>
      </c>
      <c r="MC7" t="s">
        <v>444</v>
      </c>
      <c r="MD7">
        <v>1554.6</v>
      </c>
      <c r="ME7" t="s">
        <v>444</v>
      </c>
      <c r="MF7" t="s">
        <v>444</v>
      </c>
      <c r="MG7">
        <v>1654.6</v>
      </c>
      <c r="MH7" t="s">
        <v>443</v>
      </c>
      <c r="MI7" t="s">
        <v>444</v>
      </c>
      <c r="MJ7">
        <v>1499</v>
      </c>
      <c r="MK7" t="s">
        <v>444</v>
      </c>
      <c r="ML7" t="s">
        <v>444</v>
      </c>
      <c r="MM7">
        <v>1539.8</v>
      </c>
      <c r="MN7" t="s">
        <v>443</v>
      </c>
      <c r="MO7" t="s">
        <v>444</v>
      </c>
      <c r="MP7">
        <v>2173.3000000000002</v>
      </c>
      <c r="MQ7" t="s">
        <v>444</v>
      </c>
      <c r="MR7" t="s">
        <v>444</v>
      </c>
      <c r="MS7">
        <v>1562.4</v>
      </c>
      <c r="MT7" t="s">
        <v>445</v>
      </c>
      <c r="MU7" t="s">
        <v>447</v>
      </c>
      <c r="MV7">
        <v>3270.9</v>
      </c>
      <c r="MW7" t="s">
        <v>445</v>
      </c>
      <c r="MX7" t="s">
        <v>447</v>
      </c>
      <c r="MY7">
        <v>2497.1</v>
      </c>
      <c r="MZ7" t="s">
        <v>446</v>
      </c>
      <c r="NA7" t="s">
        <v>446</v>
      </c>
      <c r="NB7">
        <v>1450.5</v>
      </c>
      <c r="NC7" t="s">
        <v>447</v>
      </c>
      <c r="ND7" t="s">
        <v>446</v>
      </c>
      <c r="NE7">
        <v>1584.4</v>
      </c>
      <c r="NF7" t="s">
        <v>446</v>
      </c>
      <c r="NG7" t="s">
        <v>446</v>
      </c>
      <c r="NH7">
        <v>1542.5</v>
      </c>
      <c r="NI7" t="s">
        <v>445</v>
      </c>
      <c r="NJ7" t="s">
        <v>447</v>
      </c>
      <c r="NK7">
        <v>1458</v>
      </c>
      <c r="NL7" t="s">
        <v>447</v>
      </c>
      <c r="NM7" t="s">
        <v>446</v>
      </c>
      <c r="NN7">
        <v>1406</v>
      </c>
      <c r="NO7" t="s">
        <v>447</v>
      </c>
      <c r="NP7" t="s">
        <v>447</v>
      </c>
      <c r="NQ7">
        <v>1462.6</v>
      </c>
      <c r="NR7" t="s">
        <v>445</v>
      </c>
      <c r="NS7" t="s">
        <v>447</v>
      </c>
      <c r="NT7">
        <v>2290.8000000000002</v>
      </c>
      <c r="NU7" t="s">
        <v>447</v>
      </c>
      <c r="NV7" t="s">
        <v>447</v>
      </c>
      <c r="NW7">
        <v>1448.6</v>
      </c>
      <c r="NX7" t="s">
        <v>447</v>
      </c>
      <c r="NY7" t="s">
        <v>447</v>
      </c>
      <c r="NZ7">
        <v>1520</v>
      </c>
      <c r="OA7" t="s">
        <v>445</v>
      </c>
      <c r="OB7" t="s">
        <v>447</v>
      </c>
      <c r="OC7">
        <v>1504</v>
      </c>
      <c r="OD7" t="s">
        <v>445</v>
      </c>
      <c r="OE7" t="s">
        <v>446</v>
      </c>
      <c r="OF7">
        <v>2621.4</v>
      </c>
      <c r="OG7" t="s">
        <v>447</v>
      </c>
      <c r="OH7" t="s">
        <v>446</v>
      </c>
      <c r="OI7">
        <v>1567.4</v>
      </c>
      <c r="OJ7" t="s">
        <v>446</v>
      </c>
      <c r="OK7" t="s">
        <v>446</v>
      </c>
      <c r="OL7">
        <v>1510.3</v>
      </c>
      <c r="OM7" t="s">
        <v>446</v>
      </c>
      <c r="ON7" t="s">
        <v>446</v>
      </c>
      <c r="OO7">
        <v>1285.4000000000001</v>
      </c>
      <c r="OP7" t="s">
        <v>445</v>
      </c>
      <c r="OQ7" t="s">
        <v>447</v>
      </c>
      <c r="OR7">
        <v>1357.6</v>
      </c>
      <c r="OS7" t="s">
        <v>446</v>
      </c>
      <c r="OT7" t="s">
        <v>446</v>
      </c>
      <c r="OU7">
        <v>1246.5</v>
      </c>
      <c r="OV7" t="s">
        <v>447</v>
      </c>
      <c r="OW7" t="s">
        <v>446</v>
      </c>
      <c r="OX7">
        <v>1456.9</v>
      </c>
      <c r="OY7" t="s">
        <v>447</v>
      </c>
      <c r="OZ7" t="s">
        <v>447</v>
      </c>
      <c r="PA7">
        <v>1517.9</v>
      </c>
      <c r="PB7" t="s">
        <v>447</v>
      </c>
      <c r="PC7" t="s">
        <v>447</v>
      </c>
      <c r="PD7">
        <v>1488.3</v>
      </c>
      <c r="PE7" t="s">
        <v>447</v>
      </c>
      <c r="PF7" t="s">
        <v>447</v>
      </c>
      <c r="PG7">
        <v>1440.6</v>
      </c>
      <c r="PH7" t="s">
        <v>445</v>
      </c>
      <c r="PI7" t="s">
        <v>447</v>
      </c>
      <c r="PJ7">
        <v>1232.7</v>
      </c>
      <c r="PK7" t="s">
        <v>447</v>
      </c>
      <c r="PL7" t="s">
        <v>447</v>
      </c>
      <c r="PM7">
        <v>1277.9000000000001</v>
      </c>
      <c r="PN7" t="s">
        <v>448</v>
      </c>
      <c r="PO7" t="s">
        <v>466</v>
      </c>
      <c r="PP7">
        <v>28997.9</v>
      </c>
      <c r="PQ7" t="s">
        <v>439</v>
      </c>
      <c r="PR7" t="s">
        <v>467</v>
      </c>
      <c r="PS7">
        <v>28996.1</v>
      </c>
    </row>
    <row r="8" spans="1:438" x14ac:dyDescent="0.35">
      <c r="A8">
        <v>7</v>
      </c>
      <c r="B8">
        <v>1996</v>
      </c>
      <c r="C8" s="1">
        <v>26</v>
      </c>
      <c r="D8" t="s">
        <v>452</v>
      </c>
      <c r="E8" t="b">
        <v>0</v>
      </c>
      <c r="G8" t="s">
        <v>456</v>
      </c>
      <c r="H8">
        <v>443.96</v>
      </c>
      <c r="I8">
        <v>0.82799999999999996</v>
      </c>
      <c r="J8">
        <v>598.09</v>
      </c>
      <c r="K8">
        <v>0.83599999999999997</v>
      </c>
      <c r="L8">
        <v>0.1</v>
      </c>
      <c r="M8" t="b">
        <v>0</v>
      </c>
      <c r="N8" t="s">
        <v>440</v>
      </c>
      <c r="O8" t="s">
        <v>440</v>
      </c>
      <c r="P8">
        <v>3615.9</v>
      </c>
      <c r="Q8">
        <v>0.2</v>
      </c>
      <c r="R8" t="b">
        <v>0</v>
      </c>
      <c r="S8" t="s">
        <v>442</v>
      </c>
      <c r="T8" t="s">
        <v>442</v>
      </c>
      <c r="U8">
        <v>1318.2</v>
      </c>
      <c r="V8">
        <v>0.4</v>
      </c>
      <c r="W8" t="b">
        <v>0</v>
      </c>
      <c r="X8" t="s">
        <v>442</v>
      </c>
      <c r="Y8" t="s">
        <v>442</v>
      </c>
      <c r="Z8">
        <v>980.09999989999994</v>
      </c>
      <c r="AA8">
        <v>0.6</v>
      </c>
      <c r="AB8" t="b">
        <v>0</v>
      </c>
      <c r="AC8" t="s">
        <v>440</v>
      </c>
      <c r="AD8" t="s">
        <v>440</v>
      </c>
      <c r="AE8">
        <v>1091.3</v>
      </c>
      <c r="AF8">
        <v>0.8</v>
      </c>
      <c r="AG8" t="b">
        <v>0</v>
      </c>
      <c r="AH8" t="s">
        <v>441</v>
      </c>
      <c r="AI8" t="s">
        <v>441</v>
      </c>
      <c r="AJ8">
        <v>783.90000010000006</v>
      </c>
      <c r="AK8">
        <v>0.85</v>
      </c>
      <c r="AL8" t="b">
        <v>0</v>
      </c>
      <c r="AM8" t="s">
        <v>439</v>
      </c>
      <c r="AN8" t="s">
        <v>439</v>
      </c>
      <c r="AO8">
        <v>629.90000010000006</v>
      </c>
      <c r="AP8">
        <v>0.9</v>
      </c>
      <c r="AQ8" t="b">
        <v>0</v>
      </c>
      <c r="AR8" t="s">
        <v>439</v>
      </c>
      <c r="AS8" t="s">
        <v>439</v>
      </c>
      <c r="AT8">
        <v>795.59999989999994</v>
      </c>
      <c r="AU8">
        <v>0.8</v>
      </c>
      <c r="AV8" t="b">
        <v>1</v>
      </c>
      <c r="AW8" t="s">
        <v>440</v>
      </c>
      <c r="AX8" t="s">
        <v>440</v>
      </c>
      <c r="AY8">
        <v>994.90000010000006</v>
      </c>
      <c r="AZ8">
        <v>0.95</v>
      </c>
      <c r="BA8" t="b">
        <v>0</v>
      </c>
      <c r="BB8" t="s">
        <v>439</v>
      </c>
      <c r="BC8" t="s">
        <v>439</v>
      </c>
      <c r="BD8">
        <v>733.40000010000006</v>
      </c>
      <c r="BE8">
        <v>1</v>
      </c>
      <c r="BF8" t="b">
        <v>0</v>
      </c>
      <c r="BG8" t="s">
        <v>441</v>
      </c>
      <c r="BH8" t="s">
        <v>441</v>
      </c>
      <c r="BI8">
        <v>913.90000010000006</v>
      </c>
      <c r="BJ8">
        <v>1</v>
      </c>
      <c r="BK8" t="b">
        <v>0</v>
      </c>
      <c r="BL8" t="s">
        <v>441</v>
      </c>
      <c r="BM8" t="s">
        <v>441</v>
      </c>
      <c r="BN8">
        <v>1672</v>
      </c>
      <c r="BO8">
        <v>1</v>
      </c>
      <c r="BP8" t="b">
        <v>0</v>
      </c>
      <c r="BQ8" t="s">
        <v>442</v>
      </c>
      <c r="BR8" t="s">
        <v>442</v>
      </c>
      <c r="BS8">
        <v>818.3000002</v>
      </c>
      <c r="BT8">
        <v>1</v>
      </c>
      <c r="BU8" t="b">
        <v>0</v>
      </c>
      <c r="BV8" t="s">
        <v>440</v>
      </c>
      <c r="BW8" t="s">
        <v>440</v>
      </c>
      <c r="BX8">
        <v>926</v>
      </c>
      <c r="BY8">
        <v>1</v>
      </c>
      <c r="BZ8" t="b">
        <v>0</v>
      </c>
      <c r="CA8" t="s">
        <v>439</v>
      </c>
      <c r="CB8" t="s">
        <v>439</v>
      </c>
      <c r="CC8">
        <v>833.1999998</v>
      </c>
      <c r="CD8">
        <v>1</v>
      </c>
      <c r="CE8" t="b">
        <v>0</v>
      </c>
      <c r="CF8" t="s">
        <v>442</v>
      </c>
      <c r="CG8" t="s">
        <v>442</v>
      </c>
      <c r="CH8">
        <v>822.09999989999994</v>
      </c>
      <c r="CI8">
        <v>1</v>
      </c>
      <c r="CJ8" t="b">
        <v>0</v>
      </c>
      <c r="CK8" t="s">
        <v>441</v>
      </c>
      <c r="CL8" t="s">
        <v>441</v>
      </c>
      <c r="CM8">
        <v>1085.5</v>
      </c>
      <c r="CN8">
        <v>1</v>
      </c>
      <c r="CO8" t="b">
        <v>0</v>
      </c>
      <c r="CP8" t="s">
        <v>440</v>
      </c>
      <c r="CQ8" t="s">
        <v>440</v>
      </c>
      <c r="CR8">
        <v>772.09999989999994</v>
      </c>
      <c r="CS8">
        <v>1</v>
      </c>
      <c r="CT8" t="b">
        <v>0</v>
      </c>
      <c r="CU8" t="s">
        <v>439</v>
      </c>
      <c r="CV8" t="s">
        <v>439</v>
      </c>
      <c r="CW8">
        <v>732.79999969999994</v>
      </c>
      <c r="CX8">
        <v>1</v>
      </c>
      <c r="CY8" t="b">
        <v>0</v>
      </c>
      <c r="CZ8" t="s">
        <v>441</v>
      </c>
      <c r="DA8" t="s">
        <v>441</v>
      </c>
      <c r="DB8">
        <v>817.5</v>
      </c>
      <c r="DC8">
        <v>1</v>
      </c>
      <c r="DD8" t="b">
        <v>0</v>
      </c>
      <c r="DE8" t="s">
        <v>441</v>
      </c>
      <c r="DF8" t="s">
        <v>441</v>
      </c>
      <c r="DG8">
        <v>1129.0999999999999</v>
      </c>
      <c r="DH8">
        <v>1</v>
      </c>
      <c r="DI8" t="b">
        <v>0</v>
      </c>
      <c r="DJ8" t="s">
        <v>440</v>
      </c>
      <c r="DK8" t="s">
        <v>440</v>
      </c>
      <c r="DL8">
        <v>845.59999989999994</v>
      </c>
      <c r="DM8">
        <v>1</v>
      </c>
      <c r="DN8" t="b">
        <v>0</v>
      </c>
      <c r="DO8" t="s">
        <v>439</v>
      </c>
      <c r="DP8" t="s">
        <v>439</v>
      </c>
      <c r="DQ8">
        <v>812.79999969999994</v>
      </c>
      <c r="DR8">
        <v>0.9</v>
      </c>
      <c r="DS8" t="b">
        <v>1</v>
      </c>
      <c r="DT8" t="s">
        <v>440</v>
      </c>
      <c r="DU8" t="s">
        <v>440</v>
      </c>
      <c r="DV8">
        <v>753.70000030000006</v>
      </c>
      <c r="DW8">
        <v>1</v>
      </c>
      <c r="DX8" t="b">
        <v>0</v>
      </c>
      <c r="DY8" t="s">
        <v>441</v>
      </c>
      <c r="DZ8" t="s">
        <v>441</v>
      </c>
      <c r="EA8">
        <v>852</v>
      </c>
      <c r="EB8">
        <v>0.9</v>
      </c>
      <c r="EC8" t="b">
        <v>1</v>
      </c>
      <c r="ED8" t="s">
        <v>439</v>
      </c>
      <c r="EE8" t="s">
        <v>439</v>
      </c>
      <c r="EF8">
        <v>657.79999969999994</v>
      </c>
      <c r="EG8">
        <v>1</v>
      </c>
      <c r="EH8" t="b">
        <v>0</v>
      </c>
      <c r="EI8" t="s">
        <v>442</v>
      </c>
      <c r="EJ8" t="s">
        <v>442</v>
      </c>
      <c r="EK8">
        <v>1048.0999999999999</v>
      </c>
      <c r="EL8">
        <v>29</v>
      </c>
      <c r="EM8">
        <v>18</v>
      </c>
      <c r="EN8">
        <v>5756.5</v>
      </c>
      <c r="EO8">
        <v>15</v>
      </c>
      <c r="EP8">
        <v>15</v>
      </c>
      <c r="EQ8">
        <v>5050.8</v>
      </c>
      <c r="ER8">
        <v>24</v>
      </c>
      <c r="ES8">
        <v>18</v>
      </c>
      <c r="ET8">
        <v>4685.6000000000004</v>
      </c>
      <c r="EU8">
        <v>27</v>
      </c>
      <c r="EV8">
        <v>20</v>
      </c>
      <c r="EW8">
        <v>3760</v>
      </c>
      <c r="EX8">
        <v>23</v>
      </c>
      <c r="EY8">
        <v>18</v>
      </c>
      <c r="EZ8">
        <v>3917.6</v>
      </c>
      <c r="FA8">
        <v>20</v>
      </c>
      <c r="FB8">
        <v>22</v>
      </c>
      <c r="FC8">
        <v>3937.1</v>
      </c>
      <c r="FD8">
        <v>20</v>
      </c>
      <c r="FE8">
        <v>15</v>
      </c>
      <c r="FF8">
        <v>3436.2</v>
      </c>
      <c r="FG8">
        <v>13</v>
      </c>
      <c r="FH8">
        <v>15</v>
      </c>
      <c r="FI8">
        <v>3409.6</v>
      </c>
      <c r="FJ8">
        <v>17</v>
      </c>
      <c r="FK8">
        <v>15</v>
      </c>
      <c r="FL8">
        <v>3287.8</v>
      </c>
      <c r="FM8">
        <v>26</v>
      </c>
      <c r="FN8">
        <v>20</v>
      </c>
      <c r="FO8">
        <v>2911.1</v>
      </c>
      <c r="FP8">
        <v>18</v>
      </c>
      <c r="FQ8">
        <v>18</v>
      </c>
      <c r="FR8">
        <v>2323.6999999999998</v>
      </c>
      <c r="FS8">
        <v>28</v>
      </c>
      <c r="FT8">
        <v>24</v>
      </c>
      <c r="FU8">
        <v>3851.9</v>
      </c>
      <c r="FV8">
        <v>25</v>
      </c>
      <c r="FW8">
        <v>18</v>
      </c>
      <c r="FX8">
        <v>3319.6</v>
      </c>
      <c r="FY8">
        <v>18</v>
      </c>
      <c r="FZ8">
        <v>12</v>
      </c>
      <c r="GA8">
        <v>4744.8</v>
      </c>
      <c r="GB8">
        <v>25</v>
      </c>
      <c r="GC8">
        <v>18</v>
      </c>
      <c r="GD8">
        <v>2974.4</v>
      </c>
      <c r="GE8">
        <v>9</v>
      </c>
      <c r="GF8">
        <v>8</v>
      </c>
      <c r="GG8">
        <v>3259.9</v>
      </c>
      <c r="GH8">
        <v>28</v>
      </c>
      <c r="GI8">
        <v>19</v>
      </c>
      <c r="GJ8">
        <v>3331.4</v>
      </c>
      <c r="GK8">
        <v>27</v>
      </c>
      <c r="GL8">
        <v>20</v>
      </c>
      <c r="GM8">
        <v>4719.5</v>
      </c>
      <c r="GN8">
        <v>22</v>
      </c>
      <c r="GO8">
        <v>17</v>
      </c>
      <c r="GP8">
        <v>2658.3</v>
      </c>
      <c r="GQ8">
        <v>27</v>
      </c>
      <c r="GR8">
        <v>20</v>
      </c>
      <c r="GS8">
        <v>2219.4</v>
      </c>
      <c r="GT8">
        <v>32</v>
      </c>
      <c r="GU8">
        <v>22</v>
      </c>
      <c r="GV8">
        <v>1814.8</v>
      </c>
      <c r="GW8">
        <v>25</v>
      </c>
      <c r="GX8">
        <v>23</v>
      </c>
      <c r="GY8">
        <v>2571.6</v>
      </c>
      <c r="GZ8">
        <v>22</v>
      </c>
      <c r="HA8">
        <v>22</v>
      </c>
      <c r="HB8">
        <v>1569.1</v>
      </c>
      <c r="HC8">
        <v>34</v>
      </c>
      <c r="HD8">
        <v>25</v>
      </c>
      <c r="HE8">
        <v>1812</v>
      </c>
      <c r="HF8">
        <v>11</v>
      </c>
      <c r="HG8">
        <v>4</v>
      </c>
      <c r="HH8">
        <v>2539.4</v>
      </c>
      <c r="HI8">
        <v>18</v>
      </c>
      <c r="HJ8">
        <v>4</v>
      </c>
      <c r="HK8">
        <v>1293.0999999999999</v>
      </c>
      <c r="HL8">
        <v>6</v>
      </c>
      <c r="HM8">
        <v>4</v>
      </c>
      <c r="HN8">
        <v>1218.5999999999999</v>
      </c>
      <c r="HO8">
        <v>16</v>
      </c>
      <c r="HP8">
        <v>4</v>
      </c>
      <c r="HQ8">
        <v>1481.2</v>
      </c>
      <c r="HR8">
        <v>12</v>
      </c>
      <c r="HS8">
        <v>4</v>
      </c>
      <c r="HT8">
        <v>1166.8</v>
      </c>
      <c r="HU8">
        <v>17</v>
      </c>
      <c r="HV8">
        <v>4</v>
      </c>
      <c r="HW8">
        <v>1104</v>
      </c>
      <c r="HX8">
        <v>5</v>
      </c>
      <c r="HY8">
        <v>4</v>
      </c>
      <c r="HZ8">
        <v>1821.5</v>
      </c>
      <c r="IA8">
        <v>1</v>
      </c>
      <c r="IB8">
        <v>4</v>
      </c>
      <c r="IC8">
        <v>1525.7</v>
      </c>
      <c r="ID8">
        <v>1</v>
      </c>
      <c r="IE8">
        <v>4</v>
      </c>
      <c r="IF8">
        <v>1066.5999999999999</v>
      </c>
      <c r="IG8">
        <v>15</v>
      </c>
      <c r="IH8">
        <v>4</v>
      </c>
      <c r="II8">
        <v>891.3000002</v>
      </c>
      <c r="IJ8">
        <v>12</v>
      </c>
      <c r="IK8">
        <v>4</v>
      </c>
      <c r="IL8">
        <v>875.8000002</v>
      </c>
      <c r="IM8">
        <v>13</v>
      </c>
      <c r="IN8">
        <v>4</v>
      </c>
      <c r="IO8">
        <v>937.90000010000006</v>
      </c>
      <c r="IP8">
        <v>8</v>
      </c>
      <c r="IQ8">
        <v>4</v>
      </c>
      <c r="IR8">
        <v>849</v>
      </c>
      <c r="IS8">
        <v>8</v>
      </c>
      <c r="IT8">
        <v>4</v>
      </c>
      <c r="IU8">
        <v>849.40000010000006</v>
      </c>
      <c r="IV8">
        <v>1</v>
      </c>
      <c r="IW8">
        <v>4</v>
      </c>
      <c r="IX8">
        <v>958.6999998</v>
      </c>
      <c r="IY8">
        <v>9</v>
      </c>
      <c r="IZ8">
        <v>4</v>
      </c>
      <c r="JA8">
        <v>798.5</v>
      </c>
      <c r="JB8">
        <v>1</v>
      </c>
      <c r="JC8">
        <v>4</v>
      </c>
      <c r="JD8">
        <v>818.3000002</v>
      </c>
      <c r="JE8">
        <v>15</v>
      </c>
      <c r="JF8">
        <v>4</v>
      </c>
      <c r="JG8">
        <v>1829.6</v>
      </c>
      <c r="JH8">
        <v>4</v>
      </c>
      <c r="JI8">
        <v>4</v>
      </c>
      <c r="JJ8">
        <v>1545.7</v>
      </c>
      <c r="JK8">
        <v>1</v>
      </c>
      <c r="JL8">
        <v>4</v>
      </c>
      <c r="JM8">
        <v>757.6000004</v>
      </c>
      <c r="JN8">
        <v>5</v>
      </c>
      <c r="JO8">
        <v>4</v>
      </c>
      <c r="JP8">
        <v>774.70000030000006</v>
      </c>
      <c r="JQ8">
        <v>1</v>
      </c>
      <c r="JR8">
        <v>4</v>
      </c>
      <c r="JS8">
        <v>831.40000010000006</v>
      </c>
      <c r="JT8">
        <v>1</v>
      </c>
      <c r="JU8">
        <v>4</v>
      </c>
      <c r="JV8">
        <v>807</v>
      </c>
      <c r="JW8">
        <v>3</v>
      </c>
      <c r="JX8">
        <v>3</v>
      </c>
      <c r="JY8">
        <v>4385.1000000000004</v>
      </c>
      <c r="JZ8" t="s">
        <v>443</v>
      </c>
      <c r="KA8" t="s">
        <v>443</v>
      </c>
      <c r="KB8">
        <v>2466.6999999999998</v>
      </c>
      <c r="KC8" t="s">
        <v>444</v>
      </c>
      <c r="KD8" t="s">
        <v>444</v>
      </c>
      <c r="KE8">
        <v>1708.8</v>
      </c>
      <c r="KF8" t="s">
        <v>443</v>
      </c>
      <c r="KG8" t="s">
        <v>443</v>
      </c>
      <c r="KH8">
        <v>1895.6</v>
      </c>
      <c r="KI8" t="s">
        <v>443</v>
      </c>
      <c r="KJ8" t="s">
        <v>443</v>
      </c>
      <c r="KK8">
        <v>2235.4</v>
      </c>
      <c r="KL8" t="s">
        <v>443</v>
      </c>
      <c r="KM8" t="s">
        <v>443</v>
      </c>
      <c r="KN8">
        <v>1663.7</v>
      </c>
      <c r="KO8" t="s">
        <v>444</v>
      </c>
      <c r="KP8" t="s">
        <v>444</v>
      </c>
      <c r="KQ8">
        <v>1745.7</v>
      </c>
      <c r="KR8" t="s">
        <v>443</v>
      </c>
      <c r="KS8" t="s">
        <v>443</v>
      </c>
      <c r="KT8">
        <v>1638.1</v>
      </c>
      <c r="KU8" t="s">
        <v>443</v>
      </c>
      <c r="KV8" t="s">
        <v>443</v>
      </c>
      <c r="KW8">
        <v>1923.3</v>
      </c>
      <c r="KX8" t="s">
        <v>443</v>
      </c>
      <c r="KY8" t="s">
        <v>443</v>
      </c>
      <c r="KZ8">
        <v>1505.1</v>
      </c>
      <c r="LA8" t="s">
        <v>443</v>
      </c>
      <c r="LB8" t="s">
        <v>443</v>
      </c>
      <c r="LC8">
        <v>1563.1</v>
      </c>
      <c r="LD8" t="s">
        <v>443</v>
      </c>
      <c r="LE8" t="s">
        <v>443</v>
      </c>
      <c r="LF8">
        <v>1467.3</v>
      </c>
      <c r="LG8" t="s">
        <v>444</v>
      </c>
      <c r="LH8" t="s">
        <v>444</v>
      </c>
      <c r="LI8">
        <v>2023.9</v>
      </c>
      <c r="LJ8" t="s">
        <v>444</v>
      </c>
      <c r="LK8" t="s">
        <v>444</v>
      </c>
      <c r="LL8">
        <v>1588.4</v>
      </c>
      <c r="LM8" t="s">
        <v>444</v>
      </c>
      <c r="LN8" t="s">
        <v>444</v>
      </c>
      <c r="LO8">
        <v>1641.1</v>
      </c>
      <c r="LP8" t="s">
        <v>444</v>
      </c>
      <c r="LQ8" t="s">
        <v>444</v>
      </c>
      <c r="LR8">
        <v>1604.9</v>
      </c>
      <c r="LS8" t="s">
        <v>443</v>
      </c>
      <c r="LT8" t="s">
        <v>444</v>
      </c>
      <c r="LU8">
        <v>1531</v>
      </c>
      <c r="LV8" t="s">
        <v>444</v>
      </c>
      <c r="LW8" t="s">
        <v>444</v>
      </c>
      <c r="LX8">
        <v>1359</v>
      </c>
      <c r="LY8" t="s">
        <v>444</v>
      </c>
      <c r="LZ8" t="s">
        <v>444</v>
      </c>
      <c r="MA8">
        <v>1705.8</v>
      </c>
      <c r="MB8" t="s">
        <v>443</v>
      </c>
      <c r="MC8" t="s">
        <v>443</v>
      </c>
      <c r="MD8">
        <v>1365.6</v>
      </c>
      <c r="ME8" t="s">
        <v>444</v>
      </c>
      <c r="MF8" t="s">
        <v>444</v>
      </c>
      <c r="MG8">
        <v>1369.5</v>
      </c>
      <c r="MH8" t="s">
        <v>443</v>
      </c>
      <c r="MI8" t="s">
        <v>443</v>
      </c>
      <c r="MJ8">
        <v>3038.8</v>
      </c>
      <c r="MK8" t="s">
        <v>444</v>
      </c>
      <c r="ML8" t="s">
        <v>444</v>
      </c>
      <c r="MM8">
        <v>1928.8</v>
      </c>
      <c r="MN8" t="s">
        <v>443</v>
      </c>
      <c r="MO8" t="s">
        <v>444</v>
      </c>
      <c r="MP8">
        <v>3616.7</v>
      </c>
      <c r="MQ8" t="s">
        <v>444</v>
      </c>
      <c r="MR8" t="s">
        <v>444</v>
      </c>
      <c r="MS8">
        <v>1680.3</v>
      </c>
      <c r="MT8" t="s">
        <v>445</v>
      </c>
      <c r="MU8" t="s">
        <v>447</v>
      </c>
      <c r="MV8">
        <v>2243.4</v>
      </c>
      <c r="MW8" t="s">
        <v>445</v>
      </c>
      <c r="MX8" t="s">
        <v>447</v>
      </c>
      <c r="MY8">
        <v>1615.5</v>
      </c>
      <c r="MZ8" t="s">
        <v>446</v>
      </c>
      <c r="NA8" t="s">
        <v>446</v>
      </c>
      <c r="NB8">
        <v>1519.6</v>
      </c>
      <c r="NC8" t="s">
        <v>447</v>
      </c>
      <c r="ND8" t="s">
        <v>447</v>
      </c>
      <c r="NE8">
        <v>1817.7</v>
      </c>
      <c r="NF8" t="s">
        <v>446</v>
      </c>
      <c r="NG8" t="s">
        <v>446</v>
      </c>
      <c r="NH8">
        <v>1504.5</v>
      </c>
      <c r="NI8" t="s">
        <v>445</v>
      </c>
      <c r="NJ8" t="s">
        <v>446</v>
      </c>
      <c r="NK8">
        <v>1820.1</v>
      </c>
      <c r="NL8" t="s">
        <v>447</v>
      </c>
      <c r="NM8" t="s">
        <v>447</v>
      </c>
      <c r="NN8">
        <v>1494.4</v>
      </c>
      <c r="NO8" t="s">
        <v>447</v>
      </c>
      <c r="NP8" t="s">
        <v>447</v>
      </c>
      <c r="NQ8">
        <v>1535.4</v>
      </c>
      <c r="NR8" t="s">
        <v>445</v>
      </c>
      <c r="NS8" t="s">
        <v>447</v>
      </c>
      <c r="NT8">
        <v>1621.9</v>
      </c>
      <c r="NU8" t="s">
        <v>447</v>
      </c>
      <c r="NV8" t="s">
        <v>447</v>
      </c>
      <c r="NW8">
        <v>1385.2</v>
      </c>
      <c r="NX8" t="s">
        <v>447</v>
      </c>
      <c r="NY8" t="s">
        <v>447</v>
      </c>
      <c r="NZ8">
        <v>1445.4</v>
      </c>
      <c r="OA8" t="s">
        <v>445</v>
      </c>
      <c r="OB8" t="s">
        <v>446</v>
      </c>
      <c r="OC8">
        <v>1515.7</v>
      </c>
      <c r="OD8" t="s">
        <v>445</v>
      </c>
      <c r="OE8" t="s">
        <v>446</v>
      </c>
      <c r="OF8">
        <v>1516.5</v>
      </c>
      <c r="OG8" t="s">
        <v>447</v>
      </c>
      <c r="OH8" t="s">
        <v>447</v>
      </c>
      <c r="OI8">
        <v>1354.8</v>
      </c>
      <c r="OJ8" t="s">
        <v>446</v>
      </c>
      <c r="OK8" t="s">
        <v>446</v>
      </c>
      <c r="OL8">
        <v>1415.9</v>
      </c>
      <c r="OM8" t="s">
        <v>446</v>
      </c>
      <c r="ON8" t="s">
        <v>446</v>
      </c>
      <c r="OO8">
        <v>1276.9000000000001</v>
      </c>
      <c r="OP8" t="s">
        <v>445</v>
      </c>
      <c r="OQ8" t="s">
        <v>446</v>
      </c>
      <c r="OR8">
        <v>1605.1</v>
      </c>
      <c r="OS8" t="s">
        <v>446</v>
      </c>
      <c r="OT8" t="s">
        <v>446</v>
      </c>
      <c r="OU8">
        <v>1625</v>
      </c>
      <c r="OV8" t="s">
        <v>447</v>
      </c>
      <c r="OW8" t="s">
        <v>447</v>
      </c>
      <c r="OX8">
        <v>1179.5999999999999</v>
      </c>
      <c r="OY8" t="s">
        <v>447</v>
      </c>
      <c r="OZ8" t="s">
        <v>447</v>
      </c>
      <c r="PA8">
        <v>2000.6</v>
      </c>
      <c r="PB8" t="s">
        <v>447</v>
      </c>
      <c r="PC8" t="s">
        <v>447</v>
      </c>
      <c r="PD8">
        <v>1269.7</v>
      </c>
      <c r="PE8" t="s">
        <v>447</v>
      </c>
      <c r="PF8" t="s">
        <v>447</v>
      </c>
      <c r="PG8">
        <v>1490.4</v>
      </c>
      <c r="PH8" t="s">
        <v>445</v>
      </c>
      <c r="PI8" t="s">
        <v>447</v>
      </c>
      <c r="PJ8">
        <v>1215.0999999999999</v>
      </c>
      <c r="PK8" t="s">
        <v>447</v>
      </c>
      <c r="PL8" t="s">
        <v>447</v>
      </c>
      <c r="PM8">
        <v>1361.3</v>
      </c>
      <c r="PN8" t="s">
        <v>448</v>
      </c>
      <c r="PO8" t="s">
        <v>468</v>
      </c>
      <c r="PP8">
        <v>29007.200000000001</v>
      </c>
      <c r="PQ8" t="s">
        <v>439</v>
      </c>
      <c r="PR8" t="s">
        <v>469</v>
      </c>
      <c r="PS8">
        <v>29010.9</v>
      </c>
      <c r="PT8" t="s">
        <v>440</v>
      </c>
      <c r="PU8" t="s">
        <v>470</v>
      </c>
      <c r="PV8">
        <v>29021.5</v>
      </c>
    </row>
    <row r="9" spans="1:438" x14ac:dyDescent="0.35">
      <c r="A9">
        <v>8</v>
      </c>
      <c r="B9">
        <v>1995</v>
      </c>
      <c r="C9" s="1">
        <v>27</v>
      </c>
      <c r="D9" t="s">
        <v>437</v>
      </c>
      <c r="E9" t="b">
        <v>0</v>
      </c>
      <c r="G9" t="s">
        <v>456</v>
      </c>
      <c r="H9">
        <v>659.84</v>
      </c>
      <c r="I9">
        <v>1</v>
      </c>
      <c r="J9">
        <v>551.07000000000005</v>
      </c>
      <c r="K9">
        <v>0.91200000000000003</v>
      </c>
      <c r="L9">
        <v>0.1</v>
      </c>
      <c r="M9" t="b">
        <v>0</v>
      </c>
      <c r="N9" t="s">
        <v>442</v>
      </c>
      <c r="O9" t="s">
        <v>442</v>
      </c>
      <c r="P9">
        <v>1237.4000000000001</v>
      </c>
      <c r="Q9">
        <v>0.2</v>
      </c>
      <c r="R9" t="b">
        <v>0</v>
      </c>
      <c r="S9" t="s">
        <v>441</v>
      </c>
      <c r="T9" t="s">
        <v>441</v>
      </c>
      <c r="U9">
        <v>1170.4000000000001</v>
      </c>
      <c r="V9">
        <v>0.4</v>
      </c>
      <c r="W9" t="b">
        <v>0</v>
      </c>
      <c r="X9" t="s">
        <v>442</v>
      </c>
      <c r="Y9" t="s">
        <v>442</v>
      </c>
      <c r="Z9">
        <v>1674.7</v>
      </c>
      <c r="AA9">
        <v>0.6</v>
      </c>
      <c r="AB9" t="b">
        <v>0</v>
      </c>
      <c r="AC9" t="s">
        <v>439</v>
      </c>
      <c r="AD9" t="s">
        <v>439</v>
      </c>
      <c r="AE9">
        <v>860.9</v>
      </c>
      <c r="AF9">
        <v>0.8</v>
      </c>
      <c r="AG9" t="b">
        <v>0</v>
      </c>
      <c r="AH9" t="s">
        <v>439</v>
      </c>
      <c r="AI9" t="s">
        <v>439</v>
      </c>
      <c r="AJ9">
        <v>707.5</v>
      </c>
      <c r="AK9">
        <v>0.7</v>
      </c>
      <c r="AL9" t="b">
        <v>1</v>
      </c>
      <c r="AM9" t="s">
        <v>440</v>
      </c>
      <c r="AN9" t="s">
        <v>440</v>
      </c>
      <c r="AO9">
        <v>707.6</v>
      </c>
      <c r="AP9">
        <v>0.85</v>
      </c>
      <c r="AQ9" t="b">
        <v>0</v>
      </c>
      <c r="AR9" t="s">
        <v>442</v>
      </c>
      <c r="AS9" t="s">
        <v>442</v>
      </c>
      <c r="AT9">
        <v>858.7</v>
      </c>
      <c r="AU9">
        <v>0.75</v>
      </c>
      <c r="AV9" t="b">
        <v>1</v>
      </c>
      <c r="AW9" t="s">
        <v>440</v>
      </c>
      <c r="AX9" t="s">
        <v>440</v>
      </c>
      <c r="AY9">
        <v>859.7</v>
      </c>
      <c r="AZ9">
        <v>0.9</v>
      </c>
      <c r="BA9" t="b">
        <v>0</v>
      </c>
      <c r="BB9" t="s">
        <v>440</v>
      </c>
      <c r="BC9" t="s">
        <v>440</v>
      </c>
      <c r="BD9">
        <v>851.3</v>
      </c>
      <c r="BE9">
        <v>0.95</v>
      </c>
      <c r="BF9" t="b">
        <v>0</v>
      </c>
      <c r="BG9" t="s">
        <v>441</v>
      </c>
      <c r="BH9" t="s">
        <v>441</v>
      </c>
      <c r="BI9">
        <v>884.6</v>
      </c>
      <c r="BJ9">
        <v>1</v>
      </c>
      <c r="BK9" t="b">
        <v>0</v>
      </c>
      <c r="BL9" t="s">
        <v>440</v>
      </c>
      <c r="BM9" t="s">
        <v>440</v>
      </c>
      <c r="BN9">
        <v>668.3</v>
      </c>
      <c r="BO9">
        <v>0.9</v>
      </c>
      <c r="BP9" t="b">
        <v>1</v>
      </c>
      <c r="BQ9" t="s">
        <v>439</v>
      </c>
      <c r="BR9" t="s">
        <v>439</v>
      </c>
      <c r="BS9">
        <v>658.9</v>
      </c>
      <c r="BT9">
        <v>1</v>
      </c>
      <c r="BU9" t="b">
        <v>0</v>
      </c>
      <c r="BV9" t="s">
        <v>440</v>
      </c>
      <c r="BW9" t="s">
        <v>440</v>
      </c>
      <c r="BX9">
        <v>719</v>
      </c>
      <c r="BY9">
        <v>1</v>
      </c>
      <c r="BZ9" t="b">
        <v>0</v>
      </c>
      <c r="CA9" t="s">
        <v>441</v>
      </c>
      <c r="CB9" t="s">
        <v>441</v>
      </c>
      <c r="CC9">
        <v>938.9</v>
      </c>
      <c r="CD9">
        <v>1</v>
      </c>
      <c r="CE9" t="b">
        <v>0</v>
      </c>
      <c r="CF9" t="s">
        <v>439</v>
      </c>
      <c r="CG9" t="s">
        <v>439</v>
      </c>
      <c r="CH9">
        <v>852.5</v>
      </c>
      <c r="CI9">
        <v>1</v>
      </c>
      <c r="CJ9" t="b">
        <v>0</v>
      </c>
      <c r="CK9" t="s">
        <v>442</v>
      </c>
      <c r="CL9" t="s">
        <v>442</v>
      </c>
      <c r="CM9">
        <v>836.6</v>
      </c>
      <c r="CN9">
        <v>1</v>
      </c>
      <c r="CO9" t="b">
        <v>0</v>
      </c>
      <c r="CP9" t="s">
        <v>442</v>
      </c>
      <c r="CQ9" t="s">
        <v>442</v>
      </c>
      <c r="CR9">
        <v>1804.2</v>
      </c>
      <c r="CS9">
        <v>1</v>
      </c>
      <c r="CT9" t="b">
        <v>0</v>
      </c>
      <c r="CU9" t="s">
        <v>441</v>
      </c>
      <c r="CV9" t="s">
        <v>441</v>
      </c>
      <c r="CW9">
        <v>1004.1</v>
      </c>
      <c r="CX9">
        <v>1</v>
      </c>
      <c r="CY9" t="b">
        <v>0</v>
      </c>
      <c r="CZ9" t="s">
        <v>439</v>
      </c>
      <c r="DA9" t="s">
        <v>439</v>
      </c>
      <c r="DB9">
        <v>730.6</v>
      </c>
      <c r="DC9">
        <v>1</v>
      </c>
      <c r="DD9" t="b">
        <v>0</v>
      </c>
      <c r="DE9" t="s">
        <v>441</v>
      </c>
      <c r="DF9" t="s">
        <v>441</v>
      </c>
      <c r="DG9">
        <v>869.2</v>
      </c>
      <c r="DH9">
        <v>1</v>
      </c>
      <c r="DI9" t="b">
        <v>0</v>
      </c>
      <c r="DJ9" t="s">
        <v>441</v>
      </c>
      <c r="DK9" t="s">
        <v>441</v>
      </c>
      <c r="DL9">
        <v>1236.4000000000001</v>
      </c>
      <c r="DM9">
        <v>1</v>
      </c>
      <c r="DN9" t="b">
        <v>0</v>
      </c>
      <c r="DO9" t="s">
        <v>440</v>
      </c>
      <c r="DP9" t="s">
        <v>440</v>
      </c>
      <c r="DQ9">
        <v>805.2</v>
      </c>
      <c r="DR9">
        <v>1</v>
      </c>
      <c r="DS9" t="b">
        <v>0</v>
      </c>
      <c r="DT9" t="s">
        <v>439</v>
      </c>
      <c r="DU9" t="s">
        <v>439</v>
      </c>
      <c r="DV9">
        <v>940.7</v>
      </c>
      <c r="DW9">
        <v>1</v>
      </c>
      <c r="DX9" t="b">
        <v>0</v>
      </c>
      <c r="DY9" t="s">
        <v>442</v>
      </c>
      <c r="DZ9" t="s">
        <v>442</v>
      </c>
      <c r="EA9">
        <v>892.1</v>
      </c>
      <c r="EB9">
        <v>1</v>
      </c>
      <c r="EC9" t="b">
        <v>0</v>
      </c>
      <c r="ED9" t="s">
        <v>441</v>
      </c>
      <c r="EE9" t="s">
        <v>441</v>
      </c>
      <c r="EF9">
        <v>1020.6</v>
      </c>
      <c r="EG9">
        <v>1</v>
      </c>
      <c r="EH9" t="b">
        <v>0</v>
      </c>
      <c r="EI9" t="s">
        <v>439</v>
      </c>
      <c r="EJ9" t="s">
        <v>439</v>
      </c>
      <c r="EK9">
        <v>772.4</v>
      </c>
      <c r="EL9">
        <v>29</v>
      </c>
      <c r="EM9">
        <v>25</v>
      </c>
      <c r="EN9">
        <v>5029.6000000000004</v>
      </c>
      <c r="EO9">
        <v>15</v>
      </c>
      <c r="EP9">
        <v>15</v>
      </c>
      <c r="EQ9">
        <v>3339.4</v>
      </c>
      <c r="ER9">
        <v>24</v>
      </c>
      <c r="ES9">
        <v>15</v>
      </c>
      <c r="ET9">
        <v>2067.1999999999998</v>
      </c>
      <c r="EU9">
        <v>27</v>
      </c>
      <c r="EV9">
        <v>20</v>
      </c>
      <c r="EW9">
        <v>2004.4</v>
      </c>
      <c r="EX9">
        <v>23</v>
      </c>
      <c r="EY9">
        <v>15</v>
      </c>
      <c r="EZ9">
        <v>2188.3000000000002</v>
      </c>
      <c r="FA9">
        <v>20</v>
      </c>
      <c r="FB9">
        <v>20</v>
      </c>
      <c r="FC9">
        <v>3615.6</v>
      </c>
      <c r="FD9">
        <v>20</v>
      </c>
      <c r="FE9">
        <v>15</v>
      </c>
      <c r="FF9">
        <v>1172.0999999999999</v>
      </c>
      <c r="FG9">
        <v>13</v>
      </c>
      <c r="FH9">
        <v>10</v>
      </c>
      <c r="FI9">
        <v>1201.5</v>
      </c>
      <c r="FJ9">
        <v>17</v>
      </c>
      <c r="FK9">
        <v>15</v>
      </c>
      <c r="FL9">
        <v>2375.1999999999998</v>
      </c>
      <c r="FM9">
        <v>26</v>
      </c>
      <c r="FN9">
        <v>20</v>
      </c>
      <c r="FO9">
        <v>1659</v>
      </c>
      <c r="FP9">
        <v>18</v>
      </c>
      <c r="FQ9">
        <v>20</v>
      </c>
      <c r="FR9">
        <v>1197.3</v>
      </c>
      <c r="FS9">
        <v>28</v>
      </c>
      <c r="FT9">
        <v>20</v>
      </c>
      <c r="FU9">
        <v>864.9</v>
      </c>
      <c r="FV9">
        <v>25</v>
      </c>
      <c r="FW9">
        <v>20</v>
      </c>
      <c r="FX9">
        <v>2147.9</v>
      </c>
      <c r="FY9">
        <v>18</v>
      </c>
      <c r="FZ9">
        <v>20</v>
      </c>
      <c r="GA9">
        <v>2234.3000000000002</v>
      </c>
      <c r="GB9">
        <v>25</v>
      </c>
      <c r="GC9">
        <v>20</v>
      </c>
      <c r="GD9">
        <v>795.8</v>
      </c>
      <c r="GE9">
        <v>9</v>
      </c>
      <c r="GF9">
        <v>10</v>
      </c>
      <c r="GG9">
        <v>1356.9</v>
      </c>
      <c r="GH9">
        <v>28</v>
      </c>
      <c r="GI9">
        <v>20</v>
      </c>
      <c r="GJ9">
        <v>3484.3</v>
      </c>
      <c r="GK9">
        <v>27</v>
      </c>
      <c r="GL9">
        <v>20</v>
      </c>
      <c r="GM9">
        <v>1155.3</v>
      </c>
      <c r="GN9">
        <v>22</v>
      </c>
      <c r="GO9">
        <v>18</v>
      </c>
      <c r="GP9">
        <v>2569.5</v>
      </c>
      <c r="GQ9">
        <v>27</v>
      </c>
      <c r="GR9">
        <v>20</v>
      </c>
      <c r="GS9">
        <v>1599.9</v>
      </c>
      <c r="GT9">
        <v>32</v>
      </c>
      <c r="GU9">
        <v>25</v>
      </c>
      <c r="GV9">
        <v>1343.2</v>
      </c>
      <c r="GW9">
        <v>25</v>
      </c>
      <c r="GX9">
        <v>15</v>
      </c>
      <c r="GY9">
        <v>2513.4</v>
      </c>
      <c r="GZ9">
        <v>22</v>
      </c>
      <c r="HA9">
        <v>15</v>
      </c>
      <c r="HB9">
        <v>1192.2</v>
      </c>
      <c r="HC9">
        <v>34</v>
      </c>
      <c r="HD9">
        <v>25</v>
      </c>
      <c r="HE9">
        <v>1540.8</v>
      </c>
      <c r="HF9">
        <v>11</v>
      </c>
      <c r="HG9">
        <v>8</v>
      </c>
      <c r="HH9">
        <v>2422.9</v>
      </c>
      <c r="HI9">
        <v>18</v>
      </c>
      <c r="HJ9">
        <v>12</v>
      </c>
      <c r="HK9">
        <v>1722.7</v>
      </c>
      <c r="HL9">
        <v>6</v>
      </c>
      <c r="HM9">
        <v>5</v>
      </c>
      <c r="HN9">
        <v>1702.9</v>
      </c>
      <c r="HO9">
        <v>16</v>
      </c>
      <c r="HP9">
        <v>13</v>
      </c>
      <c r="HQ9">
        <v>2151.4</v>
      </c>
      <c r="HR9">
        <v>12</v>
      </c>
      <c r="HS9">
        <v>11</v>
      </c>
      <c r="HT9">
        <v>1902.4</v>
      </c>
      <c r="HU9">
        <v>17</v>
      </c>
      <c r="HV9">
        <v>13</v>
      </c>
      <c r="HW9">
        <v>6741.5</v>
      </c>
      <c r="HX9">
        <v>5</v>
      </c>
      <c r="HY9">
        <v>6</v>
      </c>
      <c r="HZ9">
        <v>1633.5</v>
      </c>
      <c r="IA9">
        <v>1</v>
      </c>
      <c r="IB9">
        <v>1</v>
      </c>
      <c r="IC9">
        <v>1542.2</v>
      </c>
      <c r="ID9">
        <v>1</v>
      </c>
      <c r="IE9">
        <v>1</v>
      </c>
      <c r="IF9">
        <v>1091.3</v>
      </c>
      <c r="IG9">
        <v>15</v>
      </c>
      <c r="IH9">
        <v>14</v>
      </c>
      <c r="II9">
        <v>1724.3</v>
      </c>
      <c r="IJ9">
        <v>12</v>
      </c>
      <c r="IK9">
        <v>1</v>
      </c>
      <c r="IL9">
        <v>923</v>
      </c>
      <c r="IM9">
        <v>13</v>
      </c>
      <c r="IN9">
        <v>14</v>
      </c>
      <c r="IO9">
        <v>1596.1</v>
      </c>
      <c r="IP9">
        <v>8</v>
      </c>
      <c r="IQ9">
        <v>9</v>
      </c>
      <c r="IR9">
        <v>1674.2</v>
      </c>
      <c r="IS9">
        <v>8</v>
      </c>
      <c r="IT9">
        <v>7</v>
      </c>
      <c r="IU9">
        <v>1109.8</v>
      </c>
      <c r="IV9">
        <v>1</v>
      </c>
      <c r="IW9">
        <v>1</v>
      </c>
      <c r="IX9">
        <v>1136.3</v>
      </c>
      <c r="IY9">
        <v>9</v>
      </c>
      <c r="IZ9">
        <v>7</v>
      </c>
      <c r="JA9">
        <v>1250.4000000000001</v>
      </c>
      <c r="JB9">
        <v>1</v>
      </c>
      <c r="JC9">
        <v>1</v>
      </c>
      <c r="JD9">
        <v>1050</v>
      </c>
      <c r="JE9">
        <v>15</v>
      </c>
      <c r="JF9">
        <v>15</v>
      </c>
      <c r="JG9">
        <v>1796.7</v>
      </c>
      <c r="JH9">
        <v>4</v>
      </c>
      <c r="JI9">
        <v>4</v>
      </c>
      <c r="JJ9">
        <v>1410.6</v>
      </c>
      <c r="JK9">
        <v>1</v>
      </c>
      <c r="JL9">
        <v>1</v>
      </c>
      <c r="JM9">
        <v>693.9</v>
      </c>
      <c r="JN9">
        <v>5</v>
      </c>
      <c r="JO9">
        <v>5</v>
      </c>
      <c r="JP9">
        <v>1436.7</v>
      </c>
      <c r="JQ9">
        <v>1</v>
      </c>
      <c r="JR9">
        <v>1</v>
      </c>
      <c r="JS9">
        <v>592.6</v>
      </c>
      <c r="JT9">
        <v>1</v>
      </c>
      <c r="JU9">
        <v>1</v>
      </c>
      <c r="JV9">
        <v>756.2</v>
      </c>
      <c r="JW9">
        <v>3</v>
      </c>
      <c r="JX9">
        <v>3</v>
      </c>
      <c r="JY9">
        <v>1059.0999999999999</v>
      </c>
      <c r="JZ9" t="s">
        <v>443</v>
      </c>
      <c r="KA9" t="s">
        <v>443</v>
      </c>
      <c r="KB9">
        <v>2791.5</v>
      </c>
      <c r="KC9" t="s">
        <v>444</v>
      </c>
      <c r="KD9" t="s">
        <v>444</v>
      </c>
      <c r="KE9">
        <v>1318.5</v>
      </c>
      <c r="KF9" t="s">
        <v>443</v>
      </c>
      <c r="KG9" t="s">
        <v>444</v>
      </c>
      <c r="KH9">
        <v>1561.3</v>
      </c>
      <c r="KI9" t="s">
        <v>443</v>
      </c>
      <c r="KJ9" t="s">
        <v>443</v>
      </c>
      <c r="KK9">
        <v>1464.8</v>
      </c>
      <c r="KL9" t="s">
        <v>443</v>
      </c>
      <c r="KM9" t="s">
        <v>443</v>
      </c>
      <c r="KN9">
        <v>1930.6</v>
      </c>
      <c r="KO9" t="s">
        <v>444</v>
      </c>
      <c r="KP9" t="s">
        <v>444</v>
      </c>
      <c r="KQ9">
        <v>1643.5</v>
      </c>
      <c r="KR9" t="s">
        <v>443</v>
      </c>
      <c r="KS9" t="s">
        <v>443</v>
      </c>
      <c r="KT9">
        <v>1405.7</v>
      </c>
      <c r="KU9" t="s">
        <v>443</v>
      </c>
      <c r="KV9" t="s">
        <v>443</v>
      </c>
      <c r="KW9">
        <v>1475.1</v>
      </c>
      <c r="KX9" t="s">
        <v>443</v>
      </c>
      <c r="KY9" t="s">
        <v>444</v>
      </c>
      <c r="KZ9">
        <v>3656.6</v>
      </c>
      <c r="LA9" t="s">
        <v>443</v>
      </c>
      <c r="LB9" t="s">
        <v>443</v>
      </c>
      <c r="LC9">
        <v>1374.9</v>
      </c>
      <c r="LD9" t="s">
        <v>443</v>
      </c>
      <c r="LE9" t="s">
        <v>443</v>
      </c>
      <c r="LF9">
        <v>1282.5</v>
      </c>
      <c r="LG9" t="s">
        <v>444</v>
      </c>
      <c r="LH9" t="s">
        <v>444</v>
      </c>
      <c r="LI9">
        <v>1386.7</v>
      </c>
      <c r="LJ9" t="s">
        <v>444</v>
      </c>
      <c r="LK9" t="s">
        <v>444</v>
      </c>
      <c r="LL9">
        <v>1323.9</v>
      </c>
      <c r="LM9" t="s">
        <v>444</v>
      </c>
      <c r="LN9" t="s">
        <v>444</v>
      </c>
      <c r="LO9">
        <v>1368.4</v>
      </c>
      <c r="LP9" t="s">
        <v>444</v>
      </c>
      <c r="LQ9" t="s">
        <v>444</v>
      </c>
      <c r="LR9">
        <v>1714.9</v>
      </c>
      <c r="LS9" t="s">
        <v>443</v>
      </c>
      <c r="LT9" t="s">
        <v>444</v>
      </c>
      <c r="LU9">
        <v>1232.4000000000001</v>
      </c>
      <c r="LV9" t="s">
        <v>444</v>
      </c>
      <c r="LW9" t="s">
        <v>444</v>
      </c>
      <c r="LX9">
        <v>1440.8</v>
      </c>
      <c r="LY9" t="s">
        <v>444</v>
      </c>
      <c r="LZ9" t="s">
        <v>444</v>
      </c>
      <c r="MA9">
        <v>1751</v>
      </c>
      <c r="MB9" t="s">
        <v>443</v>
      </c>
      <c r="MC9" t="s">
        <v>443</v>
      </c>
      <c r="MD9">
        <v>1977.4</v>
      </c>
      <c r="ME9" t="s">
        <v>444</v>
      </c>
      <c r="MF9" t="s">
        <v>444</v>
      </c>
      <c r="MG9">
        <v>1289.8</v>
      </c>
      <c r="MH9" t="s">
        <v>443</v>
      </c>
      <c r="MI9" t="s">
        <v>443</v>
      </c>
      <c r="MJ9">
        <v>1381.9</v>
      </c>
      <c r="MK9" t="s">
        <v>444</v>
      </c>
      <c r="ML9" t="s">
        <v>444</v>
      </c>
      <c r="MM9">
        <v>2529.9</v>
      </c>
      <c r="MN9" t="s">
        <v>443</v>
      </c>
      <c r="MO9" t="s">
        <v>444</v>
      </c>
      <c r="MP9">
        <v>1514.8</v>
      </c>
      <c r="MQ9" t="s">
        <v>444</v>
      </c>
      <c r="MR9" t="s">
        <v>444</v>
      </c>
      <c r="MS9">
        <v>1680.9</v>
      </c>
      <c r="MT9" t="s">
        <v>445</v>
      </c>
      <c r="MU9" t="s">
        <v>447</v>
      </c>
      <c r="MV9">
        <v>4575.3999999999996</v>
      </c>
      <c r="MW9" t="s">
        <v>445</v>
      </c>
      <c r="MX9" t="s">
        <v>447</v>
      </c>
      <c r="MY9">
        <v>1805.7</v>
      </c>
      <c r="MZ9" t="s">
        <v>446</v>
      </c>
      <c r="NA9" t="s">
        <v>446</v>
      </c>
      <c r="NB9">
        <v>1419.3</v>
      </c>
      <c r="NC9" t="s">
        <v>447</v>
      </c>
      <c r="ND9" t="s">
        <v>447</v>
      </c>
      <c r="NE9">
        <v>1313.3</v>
      </c>
      <c r="NF9" t="s">
        <v>446</v>
      </c>
      <c r="NG9" t="s">
        <v>446</v>
      </c>
      <c r="NH9">
        <v>1212.2</v>
      </c>
      <c r="NI9" t="s">
        <v>445</v>
      </c>
      <c r="NJ9" t="s">
        <v>447</v>
      </c>
      <c r="NK9">
        <v>1553.6</v>
      </c>
      <c r="NL9" t="s">
        <v>447</v>
      </c>
      <c r="NM9" t="s">
        <v>447</v>
      </c>
      <c r="NN9">
        <v>1372.4</v>
      </c>
      <c r="NO9" t="s">
        <v>447</v>
      </c>
      <c r="NP9" t="s">
        <v>447</v>
      </c>
      <c r="NQ9">
        <v>1375</v>
      </c>
      <c r="NR9" t="s">
        <v>445</v>
      </c>
      <c r="NS9" t="s">
        <v>447</v>
      </c>
      <c r="NT9">
        <v>1578.8</v>
      </c>
      <c r="NU9" t="s">
        <v>447</v>
      </c>
      <c r="NV9" t="s">
        <v>447</v>
      </c>
      <c r="NW9">
        <v>1091.5</v>
      </c>
      <c r="NX9" t="s">
        <v>447</v>
      </c>
      <c r="NY9" t="s">
        <v>447</v>
      </c>
      <c r="NZ9">
        <v>1234.5999999999999</v>
      </c>
      <c r="OA9" t="s">
        <v>445</v>
      </c>
      <c r="OB9" t="s">
        <v>447</v>
      </c>
      <c r="OC9">
        <v>874.8</v>
      </c>
      <c r="OD9" t="s">
        <v>445</v>
      </c>
      <c r="OE9" t="s">
        <v>446</v>
      </c>
      <c r="OF9">
        <v>1523.9</v>
      </c>
      <c r="OG9" t="s">
        <v>447</v>
      </c>
      <c r="OH9" t="s">
        <v>447</v>
      </c>
      <c r="OI9">
        <v>1144.9000000000001</v>
      </c>
      <c r="OJ9" t="s">
        <v>446</v>
      </c>
      <c r="OK9" t="s">
        <v>446</v>
      </c>
      <c r="OL9">
        <v>908.3</v>
      </c>
      <c r="OM9" t="s">
        <v>446</v>
      </c>
      <c r="ON9" t="s">
        <v>446</v>
      </c>
      <c r="OO9">
        <v>1529</v>
      </c>
      <c r="OP9" t="s">
        <v>445</v>
      </c>
      <c r="OQ9" t="s">
        <v>447</v>
      </c>
      <c r="OR9">
        <v>1033.4000000000001</v>
      </c>
      <c r="OS9" t="s">
        <v>446</v>
      </c>
      <c r="OT9" t="s">
        <v>446</v>
      </c>
      <c r="OU9">
        <v>932.9</v>
      </c>
      <c r="OV9" t="s">
        <v>447</v>
      </c>
      <c r="OW9" t="s">
        <v>447</v>
      </c>
      <c r="OX9">
        <v>914.9</v>
      </c>
      <c r="OY9" t="s">
        <v>447</v>
      </c>
      <c r="OZ9" t="s">
        <v>447</v>
      </c>
      <c r="PA9">
        <v>1158.3</v>
      </c>
      <c r="PB9" t="s">
        <v>447</v>
      </c>
      <c r="PC9" t="s">
        <v>447</v>
      </c>
      <c r="PD9">
        <v>1606.6</v>
      </c>
      <c r="PE9" t="s">
        <v>447</v>
      </c>
      <c r="PF9" t="s">
        <v>447</v>
      </c>
      <c r="PG9">
        <v>1732.5</v>
      </c>
      <c r="PH9" t="s">
        <v>445</v>
      </c>
      <c r="PI9" t="s">
        <v>447</v>
      </c>
      <c r="PJ9">
        <v>1022.1</v>
      </c>
      <c r="PK9" t="s">
        <v>447</v>
      </c>
      <c r="PL9" t="s">
        <v>447</v>
      </c>
      <c r="PM9">
        <v>1121</v>
      </c>
      <c r="PN9" t="s">
        <v>448</v>
      </c>
      <c r="PO9" t="s">
        <v>471</v>
      </c>
      <c r="PP9">
        <v>29003.5</v>
      </c>
      <c r="PQ9" t="s">
        <v>439</v>
      </c>
      <c r="PR9" t="s">
        <v>472</v>
      </c>
      <c r="PS9">
        <v>29007.4</v>
      </c>
      <c r="PT9" t="s">
        <v>440</v>
      </c>
      <c r="PU9" t="s">
        <v>473</v>
      </c>
      <c r="PV9">
        <v>29007.599999999999</v>
      </c>
    </row>
    <row r="10" spans="1:438" x14ac:dyDescent="0.35">
      <c r="A10">
        <v>9</v>
      </c>
      <c r="B10">
        <v>1991</v>
      </c>
      <c r="C10" s="1">
        <v>31</v>
      </c>
      <c r="D10" t="s">
        <v>437</v>
      </c>
      <c r="E10" t="b">
        <v>0</v>
      </c>
      <c r="G10" t="s">
        <v>438</v>
      </c>
      <c r="H10">
        <v>590.99</v>
      </c>
      <c r="I10">
        <v>0.85599999999999998</v>
      </c>
      <c r="J10">
        <v>633.17999999999995</v>
      </c>
      <c r="K10">
        <v>0.878</v>
      </c>
      <c r="L10">
        <v>0.1</v>
      </c>
      <c r="M10" t="b">
        <v>0</v>
      </c>
      <c r="N10" t="s">
        <v>440</v>
      </c>
      <c r="O10" t="s">
        <v>440</v>
      </c>
      <c r="P10">
        <v>835.6</v>
      </c>
      <c r="Q10">
        <v>0.2</v>
      </c>
      <c r="R10" t="b">
        <v>0</v>
      </c>
      <c r="S10" t="s">
        <v>441</v>
      </c>
      <c r="T10" t="s">
        <v>441</v>
      </c>
      <c r="U10">
        <v>532.6</v>
      </c>
      <c r="V10">
        <v>0.4</v>
      </c>
      <c r="W10" t="b">
        <v>0</v>
      </c>
      <c r="X10" t="s">
        <v>440</v>
      </c>
      <c r="Y10" t="s">
        <v>440</v>
      </c>
      <c r="Z10">
        <v>542.6</v>
      </c>
      <c r="AA10">
        <v>0.6</v>
      </c>
      <c r="AB10" t="b">
        <v>0</v>
      </c>
      <c r="AC10" t="s">
        <v>441</v>
      </c>
      <c r="AD10" t="s">
        <v>441</v>
      </c>
      <c r="AE10">
        <v>597.5</v>
      </c>
      <c r="AF10">
        <v>0.8</v>
      </c>
      <c r="AG10" t="b">
        <v>0</v>
      </c>
      <c r="AH10" t="s">
        <v>442</v>
      </c>
      <c r="AI10" t="s">
        <v>442</v>
      </c>
      <c r="AJ10">
        <v>686.3</v>
      </c>
      <c r="AK10">
        <v>0.85</v>
      </c>
      <c r="AL10" t="b">
        <v>0</v>
      </c>
      <c r="AM10" t="s">
        <v>440</v>
      </c>
      <c r="AN10" t="s">
        <v>440</v>
      </c>
      <c r="AO10">
        <v>622.29999999999995</v>
      </c>
      <c r="AP10">
        <v>0.9</v>
      </c>
      <c r="AQ10" t="b">
        <v>0</v>
      </c>
      <c r="AR10" t="s">
        <v>441</v>
      </c>
      <c r="AS10" t="s">
        <v>441</v>
      </c>
      <c r="AT10">
        <v>589.5</v>
      </c>
      <c r="AU10">
        <v>0.95</v>
      </c>
      <c r="AV10" t="b">
        <v>0</v>
      </c>
      <c r="AW10" t="s">
        <v>441</v>
      </c>
      <c r="AX10" t="s">
        <v>441</v>
      </c>
      <c r="AY10">
        <v>757.8</v>
      </c>
      <c r="AZ10">
        <v>1</v>
      </c>
      <c r="BA10" t="b">
        <v>0</v>
      </c>
      <c r="BB10" t="s">
        <v>442</v>
      </c>
      <c r="BC10" t="s">
        <v>442</v>
      </c>
      <c r="BD10">
        <v>725.9</v>
      </c>
      <c r="BE10">
        <v>1</v>
      </c>
      <c r="BF10" t="b">
        <v>0</v>
      </c>
      <c r="BG10" t="s">
        <v>439</v>
      </c>
      <c r="BH10" t="s">
        <v>439</v>
      </c>
      <c r="BI10">
        <v>964.9</v>
      </c>
      <c r="BJ10">
        <v>1</v>
      </c>
      <c r="BK10" t="b">
        <v>0</v>
      </c>
      <c r="BL10" t="s">
        <v>441</v>
      </c>
      <c r="BM10" t="s">
        <v>441</v>
      </c>
      <c r="BN10">
        <v>632.70000000000005</v>
      </c>
      <c r="BO10">
        <v>1</v>
      </c>
      <c r="BP10" t="b">
        <v>0</v>
      </c>
      <c r="BQ10" t="s">
        <v>440</v>
      </c>
      <c r="BR10" t="s">
        <v>440</v>
      </c>
      <c r="BS10">
        <v>622.5</v>
      </c>
      <c r="BT10">
        <v>0.9</v>
      </c>
      <c r="BU10" t="b">
        <v>1</v>
      </c>
      <c r="BV10" t="s">
        <v>440</v>
      </c>
      <c r="BW10" t="s">
        <v>440</v>
      </c>
      <c r="BX10">
        <v>639.29999999999995</v>
      </c>
      <c r="BY10">
        <v>1</v>
      </c>
      <c r="BZ10" t="b">
        <v>0</v>
      </c>
      <c r="CA10" t="s">
        <v>441</v>
      </c>
      <c r="CB10" t="s">
        <v>441</v>
      </c>
      <c r="CC10">
        <v>653.5</v>
      </c>
      <c r="CD10">
        <v>1</v>
      </c>
      <c r="CE10" t="b">
        <v>0</v>
      </c>
      <c r="CF10" t="s">
        <v>442</v>
      </c>
      <c r="CG10" t="s">
        <v>442</v>
      </c>
      <c r="CH10">
        <v>685.9</v>
      </c>
      <c r="CI10">
        <v>1</v>
      </c>
      <c r="CJ10" t="b">
        <v>0</v>
      </c>
      <c r="CK10" t="s">
        <v>439</v>
      </c>
      <c r="CL10" t="s">
        <v>439</v>
      </c>
      <c r="CM10">
        <v>582.20000000000005</v>
      </c>
      <c r="CN10">
        <v>1</v>
      </c>
      <c r="CO10" t="b">
        <v>0</v>
      </c>
      <c r="CP10" t="s">
        <v>439</v>
      </c>
      <c r="CQ10" t="s">
        <v>439</v>
      </c>
      <c r="CR10">
        <v>622.70000000000005</v>
      </c>
      <c r="CS10">
        <v>1</v>
      </c>
      <c r="CT10" t="b">
        <v>0</v>
      </c>
      <c r="CU10" t="s">
        <v>439</v>
      </c>
      <c r="CV10" t="s">
        <v>439</v>
      </c>
      <c r="CW10">
        <v>558.6</v>
      </c>
      <c r="CX10">
        <v>1</v>
      </c>
      <c r="CY10" t="b">
        <v>0</v>
      </c>
      <c r="CZ10" t="s">
        <v>439</v>
      </c>
      <c r="DA10" t="s">
        <v>439</v>
      </c>
      <c r="DB10">
        <v>469.8</v>
      </c>
      <c r="DC10">
        <v>1</v>
      </c>
      <c r="DD10" t="b">
        <v>0</v>
      </c>
      <c r="DE10" t="s">
        <v>441</v>
      </c>
      <c r="DF10" t="s">
        <v>441</v>
      </c>
      <c r="DG10">
        <v>542.4</v>
      </c>
      <c r="DH10">
        <v>1</v>
      </c>
      <c r="DI10" t="b">
        <v>0</v>
      </c>
      <c r="DJ10" t="s">
        <v>441</v>
      </c>
      <c r="DK10" t="s">
        <v>441</v>
      </c>
      <c r="DL10">
        <v>542.9</v>
      </c>
      <c r="DM10">
        <v>1</v>
      </c>
      <c r="DN10" t="b">
        <v>0</v>
      </c>
      <c r="DO10" t="s">
        <v>440</v>
      </c>
      <c r="DP10" t="s">
        <v>440</v>
      </c>
      <c r="DQ10">
        <v>518.4</v>
      </c>
      <c r="DR10">
        <v>1</v>
      </c>
      <c r="DS10" t="b">
        <v>0</v>
      </c>
      <c r="DT10" t="s">
        <v>442</v>
      </c>
      <c r="DU10" t="s">
        <v>442</v>
      </c>
      <c r="DV10">
        <v>614.4</v>
      </c>
      <c r="DW10">
        <v>0.9</v>
      </c>
      <c r="DX10" t="b">
        <v>1</v>
      </c>
      <c r="DY10" t="s">
        <v>442</v>
      </c>
      <c r="DZ10" t="s">
        <v>442</v>
      </c>
      <c r="EA10">
        <v>655</v>
      </c>
      <c r="EB10">
        <v>0.8</v>
      </c>
      <c r="EC10" t="b">
        <v>1</v>
      </c>
      <c r="ED10" t="s">
        <v>440</v>
      </c>
      <c r="EE10" t="s">
        <v>440</v>
      </c>
      <c r="EF10">
        <v>590.1</v>
      </c>
      <c r="EG10">
        <v>0.95</v>
      </c>
      <c r="EH10" t="b">
        <v>0</v>
      </c>
      <c r="EI10" t="s">
        <v>442</v>
      </c>
      <c r="EJ10" t="s">
        <v>442</v>
      </c>
      <c r="EK10">
        <v>718.9</v>
      </c>
      <c r="EL10">
        <v>29</v>
      </c>
      <c r="EM10">
        <v>26</v>
      </c>
      <c r="EN10">
        <v>2414.5</v>
      </c>
      <c r="EO10">
        <v>15</v>
      </c>
      <c r="EP10">
        <v>17</v>
      </c>
      <c r="EQ10">
        <v>1789.3</v>
      </c>
      <c r="ER10">
        <v>24</v>
      </c>
      <c r="ES10">
        <v>25</v>
      </c>
      <c r="ET10">
        <v>1882.9</v>
      </c>
      <c r="EU10">
        <v>27</v>
      </c>
      <c r="EV10">
        <v>35</v>
      </c>
      <c r="EW10">
        <v>1681.7</v>
      </c>
      <c r="EX10">
        <v>23</v>
      </c>
      <c r="EY10">
        <v>21</v>
      </c>
      <c r="EZ10">
        <v>1972.6</v>
      </c>
      <c r="FA10">
        <v>20</v>
      </c>
      <c r="FB10">
        <v>17</v>
      </c>
      <c r="FC10">
        <v>1432.7</v>
      </c>
      <c r="FD10">
        <v>20</v>
      </c>
      <c r="FE10">
        <v>18</v>
      </c>
      <c r="FF10">
        <v>1767.5</v>
      </c>
      <c r="FG10">
        <v>13</v>
      </c>
      <c r="FH10">
        <v>15</v>
      </c>
      <c r="FI10">
        <v>3103.1</v>
      </c>
      <c r="FJ10">
        <v>17</v>
      </c>
      <c r="FK10">
        <v>18</v>
      </c>
      <c r="FL10">
        <v>2744.2</v>
      </c>
      <c r="FM10">
        <v>26</v>
      </c>
      <c r="FN10">
        <v>28</v>
      </c>
      <c r="FO10">
        <v>3415.2</v>
      </c>
      <c r="FP10">
        <v>18</v>
      </c>
      <c r="FQ10">
        <v>20</v>
      </c>
      <c r="FR10">
        <v>1541.7</v>
      </c>
      <c r="FS10">
        <v>28</v>
      </c>
      <c r="FT10">
        <v>27</v>
      </c>
      <c r="FU10">
        <v>1614.2</v>
      </c>
      <c r="FV10">
        <v>25</v>
      </c>
      <c r="FW10">
        <v>30</v>
      </c>
      <c r="FX10">
        <v>1681.8</v>
      </c>
      <c r="FY10">
        <v>18</v>
      </c>
      <c r="FZ10">
        <v>18</v>
      </c>
      <c r="GA10">
        <v>1160.3</v>
      </c>
      <c r="GB10">
        <v>25</v>
      </c>
      <c r="GC10">
        <v>24</v>
      </c>
      <c r="GD10">
        <v>1318.1</v>
      </c>
      <c r="GE10">
        <v>9</v>
      </c>
      <c r="GF10">
        <v>10</v>
      </c>
      <c r="GG10">
        <v>1352.2</v>
      </c>
      <c r="GH10">
        <v>28</v>
      </c>
      <c r="GI10">
        <v>30</v>
      </c>
      <c r="GJ10">
        <v>1602.1</v>
      </c>
      <c r="GK10">
        <v>27</v>
      </c>
      <c r="GL10">
        <v>30</v>
      </c>
      <c r="GM10">
        <v>1199.8</v>
      </c>
      <c r="GN10">
        <v>22</v>
      </c>
      <c r="GO10">
        <v>28</v>
      </c>
      <c r="GP10">
        <v>2611.1999999999998</v>
      </c>
      <c r="GQ10">
        <v>27</v>
      </c>
      <c r="GR10">
        <v>30</v>
      </c>
      <c r="GS10">
        <v>2043.5</v>
      </c>
      <c r="GT10">
        <v>32</v>
      </c>
      <c r="GU10">
        <v>30</v>
      </c>
      <c r="GV10">
        <v>1096</v>
      </c>
      <c r="GW10">
        <v>25</v>
      </c>
      <c r="GX10">
        <v>28</v>
      </c>
      <c r="GY10">
        <v>1155</v>
      </c>
      <c r="GZ10">
        <v>22</v>
      </c>
      <c r="HA10">
        <v>27</v>
      </c>
      <c r="HB10">
        <v>1558.7</v>
      </c>
      <c r="HC10">
        <v>34</v>
      </c>
      <c r="HD10">
        <v>29</v>
      </c>
      <c r="HE10">
        <v>1276.9000000000001</v>
      </c>
      <c r="HF10">
        <v>11</v>
      </c>
      <c r="HG10">
        <v>10</v>
      </c>
      <c r="HH10">
        <v>1584.2</v>
      </c>
      <c r="HI10">
        <v>18</v>
      </c>
      <c r="HJ10">
        <v>12</v>
      </c>
      <c r="HK10">
        <v>3362.5</v>
      </c>
      <c r="HL10">
        <v>6</v>
      </c>
      <c r="HM10">
        <v>10</v>
      </c>
      <c r="HN10">
        <v>2657.7</v>
      </c>
      <c r="HO10">
        <v>16</v>
      </c>
      <c r="HP10">
        <v>15</v>
      </c>
      <c r="HQ10">
        <v>933.9</v>
      </c>
      <c r="HR10">
        <v>12</v>
      </c>
      <c r="HS10">
        <v>17</v>
      </c>
      <c r="HT10">
        <v>1037.3</v>
      </c>
      <c r="HU10">
        <v>17</v>
      </c>
      <c r="HV10">
        <v>19</v>
      </c>
      <c r="HW10">
        <v>1671.4</v>
      </c>
      <c r="HX10">
        <v>5</v>
      </c>
      <c r="HY10">
        <v>6</v>
      </c>
      <c r="HZ10">
        <v>1107.4000000000001</v>
      </c>
      <c r="IA10">
        <v>1</v>
      </c>
      <c r="IB10">
        <v>1</v>
      </c>
      <c r="IC10">
        <v>691</v>
      </c>
      <c r="ID10">
        <v>1</v>
      </c>
      <c r="IE10">
        <v>1</v>
      </c>
      <c r="IF10">
        <v>411.5</v>
      </c>
      <c r="IG10">
        <v>15</v>
      </c>
      <c r="IH10">
        <v>12</v>
      </c>
      <c r="II10">
        <v>1552</v>
      </c>
      <c r="IJ10">
        <v>12</v>
      </c>
      <c r="IK10">
        <v>13</v>
      </c>
      <c r="IL10">
        <v>1278.2</v>
      </c>
      <c r="IM10">
        <v>13</v>
      </c>
      <c r="IN10">
        <v>15</v>
      </c>
      <c r="IO10">
        <v>3012.1</v>
      </c>
      <c r="IP10">
        <v>8</v>
      </c>
      <c r="IQ10">
        <v>8</v>
      </c>
      <c r="IR10">
        <v>1132.3</v>
      </c>
      <c r="IS10">
        <v>8</v>
      </c>
      <c r="IT10">
        <v>8</v>
      </c>
      <c r="IU10">
        <v>1407.8</v>
      </c>
      <c r="IV10">
        <v>1</v>
      </c>
      <c r="IW10">
        <v>1</v>
      </c>
      <c r="IX10">
        <v>894.5</v>
      </c>
      <c r="IY10">
        <v>9</v>
      </c>
      <c r="IZ10">
        <v>8</v>
      </c>
      <c r="JA10">
        <v>1267.0999999999999</v>
      </c>
      <c r="JB10">
        <v>1</v>
      </c>
      <c r="JC10">
        <v>1</v>
      </c>
      <c r="JD10">
        <v>398</v>
      </c>
      <c r="JE10">
        <v>15</v>
      </c>
      <c r="JF10">
        <v>13</v>
      </c>
      <c r="JG10">
        <v>1494.1</v>
      </c>
      <c r="JH10">
        <v>4</v>
      </c>
      <c r="JI10">
        <v>4</v>
      </c>
      <c r="JJ10">
        <v>925.2</v>
      </c>
      <c r="JK10">
        <v>1</v>
      </c>
      <c r="JL10">
        <v>1</v>
      </c>
      <c r="JM10">
        <v>539.6</v>
      </c>
      <c r="JN10">
        <v>5</v>
      </c>
      <c r="JO10">
        <v>5</v>
      </c>
      <c r="JP10">
        <v>746.4</v>
      </c>
      <c r="JQ10">
        <v>1</v>
      </c>
      <c r="JR10">
        <v>1</v>
      </c>
      <c r="JS10">
        <v>453.7</v>
      </c>
      <c r="JT10">
        <v>1</v>
      </c>
      <c r="JU10">
        <v>1</v>
      </c>
      <c r="JV10">
        <v>408.2</v>
      </c>
      <c r="JW10">
        <v>3</v>
      </c>
      <c r="JX10">
        <v>3</v>
      </c>
      <c r="JY10">
        <v>759.8</v>
      </c>
      <c r="JZ10" t="s">
        <v>443</v>
      </c>
      <c r="KA10" t="s">
        <v>443</v>
      </c>
      <c r="KB10">
        <v>1066.7</v>
      </c>
      <c r="KC10" t="s">
        <v>444</v>
      </c>
      <c r="KD10" t="s">
        <v>444</v>
      </c>
      <c r="KE10">
        <v>1004.5</v>
      </c>
      <c r="KF10" t="s">
        <v>443</v>
      </c>
      <c r="KG10" t="s">
        <v>443</v>
      </c>
      <c r="KH10">
        <v>1108.4000000000001</v>
      </c>
      <c r="KI10" t="s">
        <v>443</v>
      </c>
      <c r="KJ10" t="s">
        <v>443</v>
      </c>
      <c r="KK10">
        <v>1595.3</v>
      </c>
      <c r="KL10" t="s">
        <v>443</v>
      </c>
      <c r="KM10" t="s">
        <v>444</v>
      </c>
      <c r="KN10">
        <v>1044.5999999999999</v>
      </c>
      <c r="KO10" t="s">
        <v>444</v>
      </c>
      <c r="KP10" t="s">
        <v>444</v>
      </c>
      <c r="KQ10">
        <v>855</v>
      </c>
      <c r="KR10" t="s">
        <v>443</v>
      </c>
      <c r="KS10" t="s">
        <v>443</v>
      </c>
      <c r="KT10">
        <v>1441.4</v>
      </c>
      <c r="KU10" t="s">
        <v>443</v>
      </c>
      <c r="KV10" t="s">
        <v>443</v>
      </c>
      <c r="KW10">
        <v>1092.4000000000001</v>
      </c>
      <c r="KX10" t="s">
        <v>443</v>
      </c>
      <c r="KY10" t="s">
        <v>444</v>
      </c>
      <c r="KZ10">
        <v>900</v>
      </c>
      <c r="LA10" t="s">
        <v>443</v>
      </c>
      <c r="LB10" t="s">
        <v>444</v>
      </c>
      <c r="LC10">
        <v>899.4</v>
      </c>
      <c r="LD10" t="s">
        <v>443</v>
      </c>
      <c r="LE10" t="s">
        <v>443</v>
      </c>
      <c r="LF10">
        <v>714.9</v>
      </c>
      <c r="LG10" t="s">
        <v>444</v>
      </c>
      <c r="LH10" t="s">
        <v>443</v>
      </c>
      <c r="LI10">
        <v>1852.1</v>
      </c>
      <c r="LJ10" t="s">
        <v>444</v>
      </c>
      <c r="LK10" t="s">
        <v>444</v>
      </c>
      <c r="LL10">
        <v>1132.5</v>
      </c>
      <c r="LM10" t="s">
        <v>444</v>
      </c>
      <c r="LN10" t="s">
        <v>444</v>
      </c>
      <c r="LO10">
        <v>1340.9</v>
      </c>
      <c r="LP10" t="s">
        <v>444</v>
      </c>
      <c r="LQ10" t="s">
        <v>443</v>
      </c>
      <c r="LR10">
        <v>1257.9000000000001</v>
      </c>
      <c r="LS10" t="s">
        <v>443</v>
      </c>
      <c r="LT10" t="s">
        <v>443</v>
      </c>
      <c r="LU10">
        <v>796.1</v>
      </c>
      <c r="LV10" t="s">
        <v>444</v>
      </c>
      <c r="LW10" t="s">
        <v>444</v>
      </c>
      <c r="LX10">
        <v>1052</v>
      </c>
      <c r="LY10" t="s">
        <v>444</v>
      </c>
      <c r="LZ10" t="s">
        <v>444</v>
      </c>
      <c r="MA10">
        <v>1162.2</v>
      </c>
      <c r="MB10" t="s">
        <v>443</v>
      </c>
      <c r="MC10" t="s">
        <v>443</v>
      </c>
      <c r="MD10">
        <v>778.8</v>
      </c>
      <c r="ME10" t="s">
        <v>444</v>
      </c>
      <c r="MF10" t="s">
        <v>444</v>
      </c>
      <c r="MG10">
        <v>831.8</v>
      </c>
      <c r="MH10" t="s">
        <v>443</v>
      </c>
      <c r="MI10" t="s">
        <v>443</v>
      </c>
      <c r="MJ10">
        <v>948.9</v>
      </c>
      <c r="MK10" t="s">
        <v>444</v>
      </c>
      <c r="ML10" t="s">
        <v>444</v>
      </c>
      <c r="MM10">
        <v>905.8</v>
      </c>
      <c r="MN10" t="s">
        <v>443</v>
      </c>
      <c r="MO10" t="s">
        <v>443</v>
      </c>
      <c r="MP10">
        <v>1004.9</v>
      </c>
      <c r="MQ10" t="s">
        <v>444</v>
      </c>
      <c r="MR10" t="s">
        <v>444</v>
      </c>
      <c r="MS10">
        <v>875.4</v>
      </c>
      <c r="MT10" t="s">
        <v>445</v>
      </c>
      <c r="MU10" t="s">
        <v>447</v>
      </c>
      <c r="MV10">
        <v>1099.8</v>
      </c>
      <c r="MW10" t="s">
        <v>445</v>
      </c>
      <c r="MX10" t="s">
        <v>447</v>
      </c>
      <c r="MY10">
        <v>1180.5</v>
      </c>
      <c r="MZ10" t="s">
        <v>446</v>
      </c>
      <c r="NA10" t="s">
        <v>446</v>
      </c>
      <c r="NB10">
        <v>955.6</v>
      </c>
      <c r="NC10" t="s">
        <v>447</v>
      </c>
      <c r="ND10" t="s">
        <v>447</v>
      </c>
      <c r="NE10">
        <v>778.6</v>
      </c>
      <c r="NF10" t="s">
        <v>446</v>
      </c>
      <c r="NG10" t="s">
        <v>446</v>
      </c>
      <c r="NH10">
        <v>1035.7</v>
      </c>
      <c r="NI10" t="s">
        <v>445</v>
      </c>
      <c r="NJ10" t="s">
        <v>447</v>
      </c>
      <c r="NK10">
        <v>947.3</v>
      </c>
      <c r="NL10" t="s">
        <v>447</v>
      </c>
      <c r="NM10" t="s">
        <v>447</v>
      </c>
      <c r="NN10">
        <v>772.2</v>
      </c>
      <c r="NO10" t="s">
        <v>447</v>
      </c>
      <c r="NP10" t="s">
        <v>447</v>
      </c>
      <c r="NQ10">
        <v>804.4</v>
      </c>
      <c r="NR10" t="s">
        <v>445</v>
      </c>
      <c r="NS10" t="s">
        <v>447</v>
      </c>
      <c r="NT10">
        <v>860.2</v>
      </c>
      <c r="NU10" t="s">
        <v>447</v>
      </c>
      <c r="NV10" t="s">
        <v>447</v>
      </c>
      <c r="NW10">
        <v>636.20000000000005</v>
      </c>
      <c r="NX10" t="s">
        <v>447</v>
      </c>
      <c r="NY10" t="s">
        <v>447</v>
      </c>
      <c r="NZ10">
        <v>675.1</v>
      </c>
      <c r="OA10" t="s">
        <v>445</v>
      </c>
      <c r="OB10" t="s">
        <v>446</v>
      </c>
      <c r="OC10">
        <v>1494.8</v>
      </c>
      <c r="OD10" t="s">
        <v>445</v>
      </c>
      <c r="OE10" t="s">
        <v>446</v>
      </c>
      <c r="OF10">
        <v>926.4</v>
      </c>
      <c r="OG10" t="s">
        <v>447</v>
      </c>
      <c r="OH10" t="s">
        <v>447</v>
      </c>
      <c r="OI10">
        <v>804.3</v>
      </c>
      <c r="OJ10" t="s">
        <v>446</v>
      </c>
      <c r="OK10" t="s">
        <v>446</v>
      </c>
      <c r="OL10">
        <v>817.1</v>
      </c>
      <c r="OM10" t="s">
        <v>446</v>
      </c>
      <c r="ON10" t="s">
        <v>446</v>
      </c>
      <c r="OO10">
        <v>1113.5</v>
      </c>
      <c r="OP10" t="s">
        <v>445</v>
      </c>
      <c r="OQ10" t="s">
        <v>447</v>
      </c>
      <c r="OR10">
        <v>1019.8</v>
      </c>
      <c r="OS10" t="s">
        <v>446</v>
      </c>
      <c r="OT10" t="s">
        <v>446</v>
      </c>
      <c r="OU10">
        <v>973.5</v>
      </c>
      <c r="OV10" t="s">
        <v>447</v>
      </c>
      <c r="OW10" t="s">
        <v>447</v>
      </c>
      <c r="OX10">
        <v>864.8</v>
      </c>
      <c r="OY10" t="s">
        <v>447</v>
      </c>
      <c r="OZ10" t="s">
        <v>447</v>
      </c>
      <c r="PA10">
        <v>629.1</v>
      </c>
      <c r="PB10" t="s">
        <v>447</v>
      </c>
      <c r="PC10" t="s">
        <v>447</v>
      </c>
      <c r="PD10">
        <v>762.5</v>
      </c>
      <c r="PE10" t="s">
        <v>447</v>
      </c>
      <c r="PF10" t="s">
        <v>447</v>
      </c>
      <c r="PG10">
        <v>690.2</v>
      </c>
      <c r="PH10" t="s">
        <v>445</v>
      </c>
      <c r="PI10" t="s">
        <v>447</v>
      </c>
      <c r="PJ10">
        <v>700.2</v>
      </c>
      <c r="PK10" t="s">
        <v>447</v>
      </c>
      <c r="PL10" t="s">
        <v>447</v>
      </c>
      <c r="PM10">
        <v>755.7</v>
      </c>
      <c r="PN10" t="s">
        <v>448</v>
      </c>
      <c r="PO10" t="s">
        <v>474</v>
      </c>
      <c r="PP10">
        <v>29003.5</v>
      </c>
      <c r="PQ10" t="s">
        <v>439</v>
      </c>
      <c r="PR10" t="s">
        <v>475</v>
      </c>
      <c r="PS10">
        <v>29013.8</v>
      </c>
    </row>
    <row r="11" spans="1:438" x14ac:dyDescent="0.35">
      <c r="A11">
        <v>10</v>
      </c>
      <c r="B11">
        <v>1962</v>
      </c>
      <c r="C11" s="1">
        <v>60</v>
      </c>
      <c r="D11" t="s">
        <v>437</v>
      </c>
      <c r="E11" t="b">
        <v>0</v>
      </c>
      <c r="G11" t="s">
        <v>456</v>
      </c>
      <c r="H11">
        <v>601.29999999999995</v>
      </c>
      <c r="I11">
        <v>0.60199999999999998</v>
      </c>
      <c r="J11">
        <v>604.54999999999995</v>
      </c>
      <c r="K11">
        <v>0.57399999999999995</v>
      </c>
      <c r="L11">
        <v>0.1</v>
      </c>
      <c r="M11" t="b">
        <v>0</v>
      </c>
      <c r="N11" t="s">
        <v>440</v>
      </c>
      <c r="O11" t="s">
        <v>440</v>
      </c>
      <c r="P11">
        <v>4029.5</v>
      </c>
      <c r="Q11">
        <v>0.2</v>
      </c>
      <c r="R11" t="b">
        <v>0</v>
      </c>
      <c r="S11" t="s">
        <v>439</v>
      </c>
      <c r="T11" t="s">
        <v>439</v>
      </c>
      <c r="U11">
        <v>2038.6</v>
      </c>
      <c r="V11">
        <v>0.4</v>
      </c>
      <c r="W11" t="b">
        <v>0</v>
      </c>
      <c r="X11" t="s">
        <v>441</v>
      </c>
      <c r="Y11" t="s">
        <v>441</v>
      </c>
      <c r="Z11">
        <v>1221.9000000000001</v>
      </c>
      <c r="AA11">
        <v>0.6</v>
      </c>
      <c r="AB11" t="b">
        <v>0</v>
      </c>
      <c r="AC11" t="s">
        <v>440</v>
      </c>
      <c r="AD11" t="s">
        <v>440</v>
      </c>
      <c r="AE11">
        <v>1638.7</v>
      </c>
      <c r="AF11">
        <v>0.8</v>
      </c>
      <c r="AG11" t="b">
        <v>0</v>
      </c>
      <c r="AH11" t="s">
        <v>442</v>
      </c>
      <c r="AI11" t="s">
        <v>442</v>
      </c>
      <c r="AJ11">
        <v>1828</v>
      </c>
      <c r="AK11">
        <v>0.7</v>
      </c>
      <c r="AL11" t="b">
        <v>1</v>
      </c>
      <c r="AM11" t="s">
        <v>441</v>
      </c>
      <c r="AN11" t="s">
        <v>441</v>
      </c>
      <c r="AO11">
        <v>1841.6</v>
      </c>
      <c r="AP11">
        <v>0.85</v>
      </c>
      <c r="AQ11" t="b">
        <v>0</v>
      </c>
      <c r="AR11" t="s">
        <v>442</v>
      </c>
      <c r="AS11" t="s">
        <v>442</v>
      </c>
      <c r="AT11">
        <v>1486</v>
      </c>
      <c r="AU11">
        <v>0.9</v>
      </c>
      <c r="AV11" t="b">
        <v>0</v>
      </c>
      <c r="AW11" t="s">
        <v>442</v>
      </c>
      <c r="AX11" t="s">
        <v>442</v>
      </c>
      <c r="AY11">
        <v>1902.9</v>
      </c>
      <c r="AZ11">
        <v>0.95</v>
      </c>
      <c r="BA11" t="b">
        <v>0</v>
      </c>
      <c r="BB11" t="s">
        <v>441</v>
      </c>
      <c r="BC11" t="s">
        <v>441</v>
      </c>
      <c r="BD11">
        <v>2006.2</v>
      </c>
      <c r="BE11">
        <v>1</v>
      </c>
      <c r="BF11" t="b">
        <v>0</v>
      </c>
      <c r="BG11" t="s">
        <v>439</v>
      </c>
      <c r="BH11" t="s">
        <v>441</v>
      </c>
      <c r="BI11">
        <v>3488.1</v>
      </c>
      <c r="BJ11">
        <v>0.9</v>
      </c>
      <c r="BK11" t="b">
        <v>1</v>
      </c>
      <c r="BL11" t="s">
        <v>439</v>
      </c>
      <c r="BM11" t="s">
        <v>439</v>
      </c>
      <c r="BN11">
        <v>1725.8</v>
      </c>
      <c r="BO11">
        <v>1</v>
      </c>
      <c r="BP11" t="b">
        <v>0</v>
      </c>
      <c r="BQ11" t="s">
        <v>442</v>
      </c>
      <c r="BR11" t="s">
        <v>442</v>
      </c>
      <c r="BS11">
        <v>2127.4</v>
      </c>
      <c r="BT11">
        <v>1</v>
      </c>
      <c r="BU11" t="b">
        <v>0</v>
      </c>
      <c r="BV11" t="s">
        <v>441</v>
      </c>
      <c r="BW11" t="s">
        <v>441</v>
      </c>
      <c r="BX11">
        <v>2261.8000000000002</v>
      </c>
      <c r="BY11">
        <v>1</v>
      </c>
      <c r="BZ11" t="b">
        <v>0</v>
      </c>
      <c r="CA11" t="s">
        <v>439</v>
      </c>
      <c r="CB11" t="s">
        <v>439</v>
      </c>
      <c r="CC11">
        <v>4031.8</v>
      </c>
      <c r="CD11">
        <v>1</v>
      </c>
      <c r="CE11" t="b">
        <v>0</v>
      </c>
      <c r="CF11" t="s">
        <v>440</v>
      </c>
      <c r="CG11" t="s">
        <v>440</v>
      </c>
      <c r="CH11">
        <v>2413.6999999999998</v>
      </c>
      <c r="CI11">
        <v>1</v>
      </c>
      <c r="CJ11" t="b">
        <v>0</v>
      </c>
      <c r="CK11" t="s">
        <v>439</v>
      </c>
      <c r="CL11" t="s">
        <v>439</v>
      </c>
      <c r="CM11">
        <v>2894.5</v>
      </c>
      <c r="CN11">
        <v>1</v>
      </c>
      <c r="CO11" t="b">
        <v>0</v>
      </c>
      <c r="CP11" t="s">
        <v>440</v>
      </c>
      <c r="CQ11" t="s">
        <v>440</v>
      </c>
      <c r="CR11">
        <v>2206.6</v>
      </c>
      <c r="CS11">
        <v>1</v>
      </c>
      <c r="CT11" t="b">
        <v>0</v>
      </c>
      <c r="CU11" t="s">
        <v>441</v>
      </c>
      <c r="CV11" t="s">
        <v>441</v>
      </c>
      <c r="CW11">
        <v>1575.2</v>
      </c>
      <c r="CX11">
        <v>1</v>
      </c>
      <c r="CY11" t="b">
        <v>0</v>
      </c>
      <c r="CZ11" t="s">
        <v>441</v>
      </c>
      <c r="DA11" t="s">
        <v>441</v>
      </c>
      <c r="DB11">
        <v>1350.8</v>
      </c>
      <c r="DC11">
        <v>1</v>
      </c>
      <c r="DD11" t="b">
        <v>0</v>
      </c>
      <c r="DE11" t="s">
        <v>442</v>
      </c>
      <c r="DF11" t="s">
        <v>442</v>
      </c>
      <c r="DG11">
        <v>1774.2</v>
      </c>
      <c r="DH11">
        <v>1</v>
      </c>
      <c r="DI11" t="b">
        <v>0</v>
      </c>
      <c r="DJ11" t="s">
        <v>442</v>
      </c>
      <c r="DK11" t="s">
        <v>442</v>
      </c>
      <c r="DL11">
        <v>1007.4</v>
      </c>
      <c r="DM11">
        <v>0.9</v>
      </c>
      <c r="DN11" t="b">
        <v>1</v>
      </c>
      <c r="DO11" t="s">
        <v>440</v>
      </c>
      <c r="DP11" t="s">
        <v>440</v>
      </c>
      <c r="DQ11">
        <v>1990.1</v>
      </c>
      <c r="DR11">
        <v>1</v>
      </c>
      <c r="DS11" t="b">
        <v>0</v>
      </c>
      <c r="DT11" t="s">
        <v>439</v>
      </c>
      <c r="DU11" t="s">
        <v>439</v>
      </c>
      <c r="DV11">
        <v>2167.6</v>
      </c>
      <c r="DW11">
        <v>1</v>
      </c>
      <c r="DX11" t="b">
        <v>0</v>
      </c>
      <c r="DY11" t="s">
        <v>440</v>
      </c>
      <c r="DZ11" t="s">
        <v>440</v>
      </c>
      <c r="EA11">
        <v>2095</v>
      </c>
      <c r="EB11">
        <v>1</v>
      </c>
      <c r="EC11" t="b">
        <v>0</v>
      </c>
      <c r="ED11" t="s">
        <v>439</v>
      </c>
      <c r="EE11" t="s">
        <v>439</v>
      </c>
      <c r="EF11">
        <v>1927.4</v>
      </c>
      <c r="EG11">
        <v>1</v>
      </c>
      <c r="EH11" t="b">
        <v>0</v>
      </c>
      <c r="EI11" t="s">
        <v>441</v>
      </c>
      <c r="EJ11" t="s">
        <v>441</v>
      </c>
      <c r="EK11">
        <v>2109.6</v>
      </c>
      <c r="EL11">
        <v>29</v>
      </c>
      <c r="EM11">
        <v>21</v>
      </c>
      <c r="EN11">
        <v>8620.4</v>
      </c>
      <c r="EO11">
        <v>15</v>
      </c>
      <c r="EP11">
        <v>14</v>
      </c>
      <c r="EQ11">
        <v>5666.8</v>
      </c>
      <c r="ER11">
        <v>24</v>
      </c>
      <c r="ES11">
        <v>27</v>
      </c>
      <c r="ET11">
        <v>4114.6000000000004</v>
      </c>
      <c r="EU11">
        <v>27</v>
      </c>
      <c r="EV11">
        <v>34</v>
      </c>
      <c r="EW11">
        <v>2957.5</v>
      </c>
      <c r="EX11">
        <v>23</v>
      </c>
      <c r="EY11">
        <v>26</v>
      </c>
      <c r="EZ11">
        <v>4311.5</v>
      </c>
      <c r="FA11">
        <v>20</v>
      </c>
      <c r="FB11">
        <v>26</v>
      </c>
      <c r="FC11">
        <v>4224.3</v>
      </c>
      <c r="FD11">
        <v>20</v>
      </c>
      <c r="FE11">
        <v>17</v>
      </c>
      <c r="FF11">
        <v>3908.5</v>
      </c>
      <c r="FG11">
        <v>13</v>
      </c>
      <c r="FH11">
        <v>12</v>
      </c>
      <c r="FI11">
        <v>3731.5</v>
      </c>
      <c r="FJ11">
        <v>17</v>
      </c>
      <c r="FK11">
        <v>12</v>
      </c>
      <c r="FL11">
        <v>3232.1</v>
      </c>
      <c r="FM11">
        <v>26</v>
      </c>
      <c r="FN11">
        <v>27</v>
      </c>
      <c r="FO11">
        <v>6049.9</v>
      </c>
      <c r="FP11">
        <v>18</v>
      </c>
      <c r="FQ11">
        <v>18</v>
      </c>
      <c r="FR11">
        <v>3584.1</v>
      </c>
      <c r="FS11">
        <v>28</v>
      </c>
      <c r="FT11">
        <v>25</v>
      </c>
      <c r="FU11">
        <v>5290.5</v>
      </c>
      <c r="FV11">
        <v>25</v>
      </c>
      <c r="FW11">
        <v>23</v>
      </c>
      <c r="FX11">
        <v>4857.7</v>
      </c>
      <c r="FY11">
        <v>18</v>
      </c>
      <c r="FZ11">
        <v>16</v>
      </c>
      <c r="GA11">
        <v>2502.1999999999998</v>
      </c>
      <c r="GB11">
        <v>25</v>
      </c>
      <c r="GC11">
        <v>22</v>
      </c>
      <c r="GD11">
        <v>2903.6</v>
      </c>
      <c r="GE11">
        <v>9</v>
      </c>
      <c r="GF11">
        <v>7</v>
      </c>
      <c r="GG11">
        <v>3178.2</v>
      </c>
      <c r="GH11">
        <v>28</v>
      </c>
      <c r="GI11">
        <v>32</v>
      </c>
      <c r="GJ11">
        <v>4383.3</v>
      </c>
      <c r="GK11">
        <v>27</v>
      </c>
      <c r="GL11">
        <v>25</v>
      </c>
      <c r="GM11">
        <v>3202.8</v>
      </c>
      <c r="GN11">
        <v>22</v>
      </c>
      <c r="GO11">
        <v>26</v>
      </c>
      <c r="GP11">
        <v>3257.1</v>
      </c>
      <c r="GQ11">
        <v>27</v>
      </c>
      <c r="GR11">
        <v>27</v>
      </c>
      <c r="GS11">
        <v>3543.7</v>
      </c>
      <c r="GT11">
        <v>32</v>
      </c>
      <c r="GU11">
        <v>29</v>
      </c>
      <c r="GV11">
        <v>3704.6</v>
      </c>
      <c r="GW11">
        <v>25</v>
      </c>
      <c r="GX11">
        <v>26</v>
      </c>
      <c r="GY11">
        <v>3701.2</v>
      </c>
      <c r="GZ11">
        <v>22</v>
      </c>
      <c r="HA11">
        <v>19</v>
      </c>
      <c r="HB11">
        <v>3482.6</v>
      </c>
      <c r="HC11">
        <v>34</v>
      </c>
      <c r="HD11">
        <v>33</v>
      </c>
      <c r="HE11">
        <v>2967</v>
      </c>
      <c r="HF11">
        <v>11</v>
      </c>
      <c r="HG11">
        <v>3</v>
      </c>
      <c r="HH11">
        <v>6330.9</v>
      </c>
      <c r="HI11">
        <v>18</v>
      </c>
      <c r="HJ11">
        <v>2</v>
      </c>
      <c r="HK11">
        <v>8564.2000000000007</v>
      </c>
      <c r="HL11">
        <v>6</v>
      </c>
      <c r="HM11">
        <v>3</v>
      </c>
      <c r="HN11">
        <v>9067.1</v>
      </c>
      <c r="HO11">
        <v>16</v>
      </c>
      <c r="HP11">
        <v>5</v>
      </c>
      <c r="HQ11">
        <v>6100</v>
      </c>
      <c r="HR11">
        <v>12</v>
      </c>
      <c r="HS11">
        <v>3</v>
      </c>
      <c r="HT11">
        <v>5124.3999999999996</v>
      </c>
      <c r="HU11">
        <v>17</v>
      </c>
      <c r="HV11">
        <v>12</v>
      </c>
      <c r="HW11">
        <v>9588.7000000000007</v>
      </c>
      <c r="HX11">
        <v>5</v>
      </c>
      <c r="HY11" t="s">
        <v>476</v>
      </c>
      <c r="IA11">
        <v>1</v>
      </c>
      <c r="IB11" t="s">
        <v>476</v>
      </c>
      <c r="ID11">
        <v>1</v>
      </c>
      <c r="IE11" t="s">
        <v>476</v>
      </c>
      <c r="IG11">
        <v>15</v>
      </c>
      <c r="IH11">
        <v>3</v>
      </c>
      <c r="II11">
        <v>4132.1000000000004</v>
      </c>
      <c r="IJ11">
        <v>12</v>
      </c>
      <c r="IK11">
        <v>6</v>
      </c>
      <c r="IL11">
        <v>3114.1</v>
      </c>
      <c r="IM11">
        <v>13</v>
      </c>
      <c r="IN11">
        <v>5</v>
      </c>
      <c r="IO11">
        <v>4067.2</v>
      </c>
      <c r="IP11">
        <v>8</v>
      </c>
      <c r="IQ11">
        <v>12</v>
      </c>
      <c r="IR11">
        <v>2681</v>
      </c>
      <c r="IS11">
        <v>8</v>
      </c>
      <c r="IT11">
        <v>15</v>
      </c>
      <c r="IU11">
        <v>3864.1</v>
      </c>
      <c r="IV11">
        <v>1</v>
      </c>
      <c r="IW11">
        <v>12</v>
      </c>
      <c r="IX11">
        <v>4208.2</v>
      </c>
      <c r="IY11">
        <v>9</v>
      </c>
      <c r="IZ11">
        <v>10</v>
      </c>
      <c r="JA11">
        <v>2539.5</v>
      </c>
      <c r="JB11">
        <v>1</v>
      </c>
      <c r="JC11">
        <v>1</v>
      </c>
      <c r="JD11">
        <v>2279.6</v>
      </c>
      <c r="JE11">
        <v>15</v>
      </c>
      <c r="JF11">
        <v>12</v>
      </c>
      <c r="JG11">
        <v>2531.5</v>
      </c>
      <c r="JH11">
        <v>4</v>
      </c>
      <c r="JI11">
        <v>10</v>
      </c>
      <c r="JJ11">
        <v>2405.9</v>
      </c>
      <c r="JK11">
        <v>1</v>
      </c>
      <c r="JL11">
        <v>10</v>
      </c>
      <c r="JM11">
        <v>2754.5</v>
      </c>
      <c r="JN11">
        <v>5</v>
      </c>
      <c r="JO11">
        <v>2</v>
      </c>
      <c r="JP11">
        <v>6981.2</v>
      </c>
      <c r="JQ11">
        <v>1</v>
      </c>
      <c r="JR11">
        <v>2</v>
      </c>
      <c r="JS11">
        <v>3401</v>
      </c>
      <c r="JT11">
        <v>1</v>
      </c>
      <c r="JU11">
        <v>1</v>
      </c>
      <c r="JV11">
        <v>1693.6</v>
      </c>
      <c r="JW11">
        <v>3</v>
      </c>
      <c r="JX11">
        <v>2</v>
      </c>
      <c r="JY11">
        <v>1808.9</v>
      </c>
      <c r="JZ11" t="s">
        <v>443</v>
      </c>
      <c r="KA11" t="s">
        <v>443</v>
      </c>
      <c r="KB11">
        <v>3544.7</v>
      </c>
      <c r="KC11" t="s">
        <v>444</v>
      </c>
      <c r="KD11" t="s">
        <v>444</v>
      </c>
      <c r="KE11">
        <v>3173.7</v>
      </c>
      <c r="KF11" t="s">
        <v>443</v>
      </c>
      <c r="KG11" t="s">
        <v>443</v>
      </c>
      <c r="KH11">
        <v>5013.2</v>
      </c>
      <c r="KI11" t="s">
        <v>443</v>
      </c>
      <c r="KJ11" t="s">
        <v>443</v>
      </c>
      <c r="KK11">
        <v>3987.3</v>
      </c>
      <c r="KL11" t="s">
        <v>443</v>
      </c>
      <c r="KM11" t="s">
        <v>443</v>
      </c>
      <c r="KN11">
        <v>3016.5</v>
      </c>
      <c r="KO11" t="s">
        <v>444</v>
      </c>
      <c r="KP11" t="s">
        <v>443</v>
      </c>
      <c r="KQ11">
        <v>4463.8999999999996</v>
      </c>
      <c r="KR11" t="s">
        <v>443</v>
      </c>
      <c r="KS11" t="s">
        <v>443</v>
      </c>
      <c r="KT11">
        <v>2311</v>
      </c>
      <c r="KU11" t="s">
        <v>443</v>
      </c>
      <c r="KV11" t="s">
        <v>443</v>
      </c>
      <c r="KW11">
        <v>3392.2</v>
      </c>
      <c r="KX11" t="s">
        <v>443</v>
      </c>
      <c r="KY11" t="s">
        <v>443</v>
      </c>
      <c r="KZ11">
        <v>4527.5</v>
      </c>
      <c r="LA11" t="s">
        <v>443</v>
      </c>
      <c r="LB11" t="s">
        <v>444</v>
      </c>
      <c r="LC11">
        <v>2260.1999999999998</v>
      </c>
      <c r="LD11" t="s">
        <v>443</v>
      </c>
      <c r="LE11" t="s">
        <v>443</v>
      </c>
      <c r="LF11">
        <v>2341.5</v>
      </c>
      <c r="LG11" t="s">
        <v>444</v>
      </c>
      <c r="LH11" t="s">
        <v>444</v>
      </c>
      <c r="LI11">
        <v>2755.7</v>
      </c>
      <c r="LJ11" t="s">
        <v>444</v>
      </c>
      <c r="LK11" t="s">
        <v>444</v>
      </c>
      <c r="LL11">
        <v>2874.2</v>
      </c>
      <c r="LM11" t="s">
        <v>444</v>
      </c>
      <c r="LN11" t="s">
        <v>443</v>
      </c>
      <c r="LO11">
        <v>1766.2</v>
      </c>
      <c r="LP11" t="s">
        <v>444</v>
      </c>
      <c r="LQ11" t="s">
        <v>443</v>
      </c>
      <c r="LR11">
        <v>2396.8000000000002</v>
      </c>
      <c r="LS11" t="s">
        <v>443</v>
      </c>
      <c r="LT11" t="s">
        <v>443</v>
      </c>
      <c r="LU11">
        <v>1955.7</v>
      </c>
      <c r="LV11" t="s">
        <v>444</v>
      </c>
      <c r="LW11" t="s">
        <v>444</v>
      </c>
      <c r="LX11">
        <v>2061.6</v>
      </c>
      <c r="LY11" t="s">
        <v>444</v>
      </c>
      <c r="LZ11" t="s">
        <v>443</v>
      </c>
      <c r="MA11">
        <v>1701.6</v>
      </c>
      <c r="MB11" t="s">
        <v>443</v>
      </c>
      <c r="MC11" t="s">
        <v>443</v>
      </c>
      <c r="MD11">
        <v>2060.6999999999998</v>
      </c>
      <c r="ME11" t="s">
        <v>444</v>
      </c>
      <c r="MF11" t="s">
        <v>444</v>
      </c>
      <c r="MG11">
        <v>2632</v>
      </c>
      <c r="MH11" t="s">
        <v>443</v>
      </c>
      <c r="MI11" t="s">
        <v>443</v>
      </c>
      <c r="MJ11">
        <v>2041.7</v>
      </c>
      <c r="MK11" t="s">
        <v>444</v>
      </c>
      <c r="ML11" t="s">
        <v>443</v>
      </c>
      <c r="MM11">
        <v>2027.6</v>
      </c>
      <c r="MN11" t="s">
        <v>443</v>
      </c>
      <c r="MO11" t="s">
        <v>443</v>
      </c>
      <c r="MP11">
        <v>2045.5</v>
      </c>
      <c r="MQ11" t="s">
        <v>444</v>
      </c>
      <c r="MR11" t="s">
        <v>444</v>
      </c>
      <c r="MS11">
        <v>2236.5</v>
      </c>
      <c r="MT11" t="s">
        <v>445</v>
      </c>
      <c r="MU11" t="s">
        <v>447</v>
      </c>
      <c r="MV11">
        <v>4488.5</v>
      </c>
      <c r="MW11" t="s">
        <v>445</v>
      </c>
      <c r="MX11" t="s">
        <v>446</v>
      </c>
      <c r="MY11">
        <v>2561.3000000000002</v>
      </c>
      <c r="MZ11" t="s">
        <v>446</v>
      </c>
      <c r="NA11" t="s">
        <v>446</v>
      </c>
      <c r="NB11">
        <v>2142.1</v>
      </c>
      <c r="NC11" t="s">
        <v>447</v>
      </c>
      <c r="ND11" t="s">
        <v>447</v>
      </c>
      <c r="NE11">
        <v>2357.3000000000002</v>
      </c>
      <c r="NF11" t="s">
        <v>446</v>
      </c>
      <c r="NG11" t="s">
        <v>446</v>
      </c>
      <c r="NH11">
        <v>2196.1999999999998</v>
      </c>
      <c r="NI11" t="s">
        <v>445</v>
      </c>
      <c r="NJ11" t="s">
        <v>447</v>
      </c>
      <c r="NK11">
        <v>2303.8000000000002</v>
      </c>
      <c r="NL11" t="s">
        <v>447</v>
      </c>
      <c r="NM11" t="s">
        <v>447</v>
      </c>
      <c r="NN11">
        <v>1867.6</v>
      </c>
      <c r="NO11" t="s">
        <v>447</v>
      </c>
      <c r="NP11" t="s">
        <v>447</v>
      </c>
      <c r="NQ11">
        <v>1560.6</v>
      </c>
      <c r="NR11" t="s">
        <v>445</v>
      </c>
      <c r="NS11" t="s">
        <v>447</v>
      </c>
      <c r="NT11">
        <v>1757.4</v>
      </c>
      <c r="NU11" t="s">
        <v>447</v>
      </c>
      <c r="NV11" t="s">
        <v>447</v>
      </c>
      <c r="NW11">
        <v>1617.2</v>
      </c>
      <c r="NX11" t="s">
        <v>447</v>
      </c>
      <c r="NY11" t="s">
        <v>447</v>
      </c>
      <c r="NZ11">
        <v>2070.1</v>
      </c>
      <c r="OA11" t="s">
        <v>445</v>
      </c>
      <c r="OB11" t="s">
        <v>447</v>
      </c>
      <c r="OC11">
        <v>1870</v>
      </c>
      <c r="OD11" t="s">
        <v>445</v>
      </c>
      <c r="OE11" t="s">
        <v>446</v>
      </c>
      <c r="OF11">
        <v>1947.9</v>
      </c>
      <c r="OG11" t="s">
        <v>447</v>
      </c>
      <c r="OH11" t="s">
        <v>447</v>
      </c>
      <c r="OI11">
        <v>1566.2</v>
      </c>
      <c r="OJ11" t="s">
        <v>446</v>
      </c>
      <c r="OK11" t="s">
        <v>446</v>
      </c>
      <c r="OL11">
        <v>2015.3</v>
      </c>
      <c r="OM11" t="s">
        <v>446</v>
      </c>
      <c r="ON11" t="s">
        <v>446</v>
      </c>
      <c r="OO11">
        <v>1650</v>
      </c>
      <c r="OP11" t="s">
        <v>445</v>
      </c>
      <c r="OQ11" t="s">
        <v>447</v>
      </c>
      <c r="OR11">
        <v>1483</v>
      </c>
      <c r="OS11" t="s">
        <v>446</v>
      </c>
      <c r="OT11" t="s">
        <v>446</v>
      </c>
      <c r="OU11">
        <v>1841.4</v>
      </c>
      <c r="OV11" t="s">
        <v>447</v>
      </c>
      <c r="OW11" t="s">
        <v>447</v>
      </c>
      <c r="OX11">
        <v>2851.2</v>
      </c>
      <c r="OY11" t="s">
        <v>447</v>
      </c>
      <c r="OZ11" t="s">
        <v>447</v>
      </c>
      <c r="PA11">
        <v>1932.1</v>
      </c>
      <c r="PB11" t="s">
        <v>447</v>
      </c>
      <c r="PC11" t="s">
        <v>447</v>
      </c>
      <c r="PD11">
        <v>1799.2</v>
      </c>
      <c r="PE11" t="s">
        <v>447</v>
      </c>
      <c r="PF11" t="s">
        <v>447</v>
      </c>
      <c r="PG11">
        <v>1788.9</v>
      </c>
      <c r="PH11" t="s">
        <v>445</v>
      </c>
      <c r="PI11" t="s">
        <v>447</v>
      </c>
      <c r="PJ11">
        <v>1575.6</v>
      </c>
      <c r="PK11" t="s">
        <v>447</v>
      </c>
      <c r="PL11" t="s">
        <v>447</v>
      </c>
      <c r="PM11">
        <v>1538.3</v>
      </c>
      <c r="PN11" t="s">
        <v>448</v>
      </c>
      <c r="PO11" t="s">
        <v>477</v>
      </c>
      <c r="PP11">
        <v>29015</v>
      </c>
      <c r="PQ11" t="s">
        <v>439</v>
      </c>
      <c r="PR11" t="s">
        <v>478</v>
      </c>
      <c r="PS11">
        <v>29013</v>
      </c>
      <c r="PT11" t="s">
        <v>440</v>
      </c>
      <c r="PU11" t="s">
        <v>479</v>
      </c>
      <c r="PV11">
        <v>29019.3</v>
      </c>
    </row>
    <row r="12" spans="1:438" x14ac:dyDescent="0.35">
      <c r="A12">
        <v>11</v>
      </c>
      <c r="B12">
        <v>1990</v>
      </c>
      <c r="C12" s="1">
        <v>32</v>
      </c>
      <c r="D12" t="s">
        <v>452</v>
      </c>
      <c r="E12" t="b">
        <v>0</v>
      </c>
      <c r="G12" t="s">
        <v>438</v>
      </c>
      <c r="H12">
        <v>589.66</v>
      </c>
      <c r="I12">
        <v>0.85599999999999998</v>
      </c>
      <c r="J12">
        <v>614.97</v>
      </c>
      <c r="K12">
        <v>0.82799999999999996</v>
      </c>
      <c r="L12">
        <v>0.1</v>
      </c>
      <c r="M12" t="b">
        <v>0</v>
      </c>
      <c r="N12" t="s">
        <v>440</v>
      </c>
      <c r="O12" t="s">
        <v>440</v>
      </c>
      <c r="P12">
        <v>2884</v>
      </c>
      <c r="Q12">
        <v>0.2</v>
      </c>
      <c r="R12" t="b">
        <v>0</v>
      </c>
      <c r="S12" t="s">
        <v>442</v>
      </c>
      <c r="T12" t="s">
        <v>442</v>
      </c>
      <c r="U12">
        <v>1135</v>
      </c>
      <c r="V12">
        <v>0.4</v>
      </c>
      <c r="W12" t="b">
        <v>0</v>
      </c>
      <c r="X12" t="s">
        <v>439</v>
      </c>
      <c r="Y12" t="s">
        <v>439</v>
      </c>
      <c r="Z12">
        <v>2401</v>
      </c>
      <c r="AA12">
        <v>0.6</v>
      </c>
      <c r="AB12" t="b">
        <v>0</v>
      </c>
      <c r="AC12" t="s">
        <v>442</v>
      </c>
      <c r="AD12" t="s">
        <v>442</v>
      </c>
      <c r="AE12">
        <v>883</v>
      </c>
      <c r="AF12">
        <v>0.8</v>
      </c>
      <c r="AG12" t="b">
        <v>0</v>
      </c>
      <c r="AH12" t="s">
        <v>442</v>
      </c>
      <c r="AI12" t="s">
        <v>442</v>
      </c>
      <c r="AJ12">
        <v>1040</v>
      </c>
      <c r="AK12">
        <v>0.85</v>
      </c>
      <c r="AL12" t="b">
        <v>0</v>
      </c>
      <c r="AM12" t="s">
        <v>441</v>
      </c>
      <c r="AN12" t="s">
        <v>441</v>
      </c>
      <c r="AO12">
        <v>946</v>
      </c>
      <c r="AP12">
        <v>0.9</v>
      </c>
      <c r="AQ12" t="b">
        <v>0</v>
      </c>
      <c r="AR12" t="s">
        <v>439</v>
      </c>
      <c r="AS12" t="s">
        <v>439</v>
      </c>
      <c r="AT12">
        <v>876</v>
      </c>
      <c r="AU12">
        <v>0.95</v>
      </c>
      <c r="AV12" t="b">
        <v>0</v>
      </c>
      <c r="AW12" t="s">
        <v>441</v>
      </c>
      <c r="AX12" t="s">
        <v>441</v>
      </c>
      <c r="AY12">
        <v>758</v>
      </c>
      <c r="AZ12">
        <v>1</v>
      </c>
      <c r="BA12" t="b">
        <v>0</v>
      </c>
      <c r="BB12" t="s">
        <v>440</v>
      </c>
      <c r="BC12" t="s">
        <v>440</v>
      </c>
      <c r="BD12">
        <v>729</v>
      </c>
      <c r="BE12">
        <v>1</v>
      </c>
      <c r="BF12" t="b">
        <v>0</v>
      </c>
      <c r="BG12" t="s">
        <v>439</v>
      </c>
      <c r="BH12" t="s">
        <v>439</v>
      </c>
      <c r="BI12">
        <v>852</v>
      </c>
      <c r="BJ12">
        <v>1</v>
      </c>
      <c r="BK12" t="b">
        <v>0</v>
      </c>
      <c r="BL12" t="s">
        <v>440</v>
      </c>
      <c r="BM12" t="s">
        <v>440</v>
      </c>
      <c r="BN12">
        <v>574</v>
      </c>
      <c r="BO12">
        <v>1</v>
      </c>
      <c r="BP12" t="b">
        <v>0</v>
      </c>
      <c r="BQ12" t="s">
        <v>440</v>
      </c>
      <c r="BR12" t="s">
        <v>440</v>
      </c>
      <c r="BS12">
        <v>1690</v>
      </c>
      <c r="BT12">
        <v>1</v>
      </c>
      <c r="BU12" t="b">
        <v>0</v>
      </c>
      <c r="BV12" t="s">
        <v>441</v>
      </c>
      <c r="BW12" t="s">
        <v>441</v>
      </c>
      <c r="BX12">
        <v>801</v>
      </c>
      <c r="BY12">
        <v>1</v>
      </c>
      <c r="BZ12" t="b">
        <v>0</v>
      </c>
      <c r="CA12" t="s">
        <v>441</v>
      </c>
      <c r="CB12" t="s">
        <v>441</v>
      </c>
      <c r="CC12">
        <v>1092</v>
      </c>
      <c r="CD12">
        <v>1</v>
      </c>
      <c r="CE12" t="b">
        <v>0</v>
      </c>
      <c r="CF12" t="s">
        <v>441</v>
      </c>
      <c r="CG12" t="s">
        <v>441</v>
      </c>
      <c r="CH12">
        <v>848</v>
      </c>
      <c r="CI12">
        <v>1</v>
      </c>
      <c r="CJ12" t="b">
        <v>0</v>
      </c>
      <c r="CK12" t="s">
        <v>442</v>
      </c>
      <c r="CL12" t="s">
        <v>442</v>
      </c>
      <c r="CM12">
        <v>737</v>
      </c>
      <c r="CN12">
        <v>0.9</v>
      </c>
      <c r="CO12" t="b">
        <v>1</v>
      </c>
      <c r="CP12" t="s">
        <v>440</v>
      </c>
      <c r="CQ12" t="s">
        <v>440</v>
      </c>
      <c r="CR12">
        <v>848</v>
      </c>
      <c r="CS12">
        <v>1</v>
      </c>
      <c r="CT12" t="b">
        <v>0</v>
      </c>
      <c r="CU12" t="s">
        <v>439</v>
      </c>
      <c r="CV12" t="s">
        <v>439</v>
      </c>
      <c r="CW12">
        <v>692</v>
      </c>
      <c r="CX12">
        <v>1</v>
      </c>
      <c r="CY12" t="b">
        <v>0</v>
      </c>
      <c r="CZ12" t="s">
        <v>439</v>
      </c>
      <c r="DA12" t="s">
        <v>439</v>
      </c>
      <c r="DB12">
        <v>665</v>
      </c>
      <c r="DC12">
        <v>1</v>
      </c>
      <c r="DD12" t="b">
        <v>0</v>
      </c>
      <c r="DE12" t="s">
        <v>442</v>
      </c>
      <c r="DF12" t="s">
        <v>442</v>
      </c>
      <c r="DG12">
        <v>846</v>
      </c>
      <c r="DH12">
        <v>1</v>
      </c>
      <c r="DI12" t="b">
        <v>0</v>
      </c>
      <c r="DJ12" t="s">
        <v>442</v>
      </c>
      <c r="DK12" t="s">
        <v>442</v>
      </c>
      <c r="DL12">
        <v>799</v>
      </c>
      <c r="DM12">
        <v>1</v>
      </c>
      <c r="DN12" t="b">
        <v>0</v>
      </c>
      <c r="DO12" t="s">
        <v>440</v>
      </c>
      <c r="DP12" t="s">
        <v>440</v>
      </c>
      <c r="DQ12">
        <v>848</v>
      </c>
      <c r="DR12">
        <v>0.9</v>
      </c>
      <c r="DS12" t="b">
        <v>1</v>
      </c>
      <c r="DT12" t="s">
        <v>439</v>
      </c>
      <c r="DU12" t="s">
        <v>439</v>
      </c>
      <c r="DV12">
        <v>712</v>
      </c>
      <c r="DW12">
        <v>0.8</v>
      </c>
      <c r="DX12" t="b">
        <v>1</v>
      </c>
      <c r="DY12" t="s">
        <v>439</v>
      </c>
      <c r="DZ12" t="s">
        <v>439</v>
      </c>
      <c r="EA12">
        <v>752</v>
      </c>
      <c r="EB12">
        <v>0.95</v>
      </c>
      <c r="EC12" t="b">
        <v>0</v>
      </c>
      <c r="ED12" t="s">
        <v>442</v>
      </c>
      <c r="EE12" t="s">
        <v>442</v>
      </c>
      <c r="EF12">
        <v>827</v>
      </c>
      <c r="EG12">
        <v>0.95</v>
      </c>
      <c r="EH12" t="b">
        <v>0</v>
      </c>
      <c r="EI12" t="s">
        <v>441</v>
      </c>
      <c r="EJ12" t="s">
        <v>441</v>
      </c>
      <c r="EK12">
        <v>1015</v>
      </c>
      <c r="EL12">
        <v>29</v>
      </c>
      <c r="EM12">
        <v>25</v>
      </c>
      <c r="EN12">
        <v>6820</v>
      </c>
      <c r="EO12">
        <v>15</v>
      </c>
      <c r="EP12">
        <v>25</v>
      </c>
      <c r="EQ12">
        <v>6393</v>
      </c>
      <c r="ER12">
        <v>24</v>
      </c>
      <c r="ES12">
        <v>15</v>
      </c>
      <c r="ET12">
        <v>3922</v>
      </c>
      <c r="EU12">
        <v>27</v>
      </c>
      <c r="EV12">
        <v>15</v>
      </c>
      <c r="EW12">
        <v>2567</v>
      </c>
      <c r="EX12">
        <v>23</v>
      </c>
      <c r="EY12">
        <v>15</v>
      </c>
      <c r="EZ12">
        <v>2917</v>
      </c>
      <c r="FA12">
        <v>20</v>
      </c>
      <c r="FB12">
        <v>15</v>
      </c>
      <c r="FC12">
        <v>3379</v>
      </c>
      <c r="FD12">
        <v>20</v>
      </c>
      <c r="FE12">
        <v>15</v>
      </c>
      <c r="FF12">
        <v>2811</v>
      </c>
      <c r="FG12">
        <v>13</v>
      </c>
      <c r="FH12">
        <v>10</v>
      </c>
      <c r="FI12">
        <v>4218</v>
      </c>
      <c r="FJ12">
        <v>17</v>
      </c>
      <c r="FK12">
        <v>10</v>
      </c>
      <c r="FL12">
        <v>2609</v>
      </c>
      <c r="FM12">
        <v>26</v>
      </c>
      <c r="FN12">
        <v>12</v>
      </c>
      <c r="FO12">
        <v>3023</v>
      </c>
      <c r="FP12">
        <v>18</v>
      </c>
      <c r="FQ12">
        <v>12</v>
      </c>
      <c r="FR12">
        <v>4582</v>
      </c>
      <c r="FS12">
        <v>28</v>
      </c>
      <c r="FT12">
        <v>17</v>
      </c>
      <c r="FU12">
        <v>5691</v>
      </c>
      <c r="FV12">
        <v>25</v>
      </c>
      <c r="FW12">
        <v>20</v>
      </c>
      <c r="FX12">
        <v>2148</v>
      </c>
      <c r="FY12">
        <v>18</v>
      </c>
      <c r="FZ12">
        <v>12</v>
      </c>
      <c r="GA12">
        <v>3514</v>
      </c>
      <c r="GB12">
        <v>25</v>
      </c>
      <c r="GC12">
        <v>20</v>
      </c>
      <c r="GD12">
        <v>3681</v>
      </c>
      <c r="GE12">
        <v>9</v>
      </c>
      <c r="GF12">
        <v>9</v>
      </c>
      <c r="GG12">
        <v>5096</v>
      </c>
      <c r="GH12">
        <v>28</v>
      </c>
      <c r="GI12">
        <v>20</v>
      </c>
      <c r="GJ12">
        <v>2509</v>
      </c>
      <c r="GK12">
        <v>27</v>
      </c>
      <c r="GL12">
        <v>20</v>
      </c>
      <c r="GM12">
        <v>2779</v>
      </c>
      <c r="GN12">
        <v>22</v>
      </c>
      <c r="GO12">
        <v>15</v>
      </c>
      <c r="GP12">
        <v>2915</v>
      </c>
      <c r="GQ12">
        <v>27</v>
      </c>
      <c r="GR12">
        <v>20</v>
      </c>
      <c r="GS12">
        <v>2198</v>
      </c>
      <c r="GT12">
        <v>32</v>
      </c>
      <c r="GU12">
        <v>30</v>
      </c>
      <c r="GV12">
        <v>3108</v>
      </c>
      <c r="GW12">
        <v>25</v>
      </c>
      <c r="GX12">
        <v>20</v>
      </c>
      <c r="GY12">
        <v>2725</v>
      </c>
      <c r="GZ12">
        <v>22</v>
      </c>
      <c r="HA12">
        <v>17</v>
      </c>
      <c r="HB12">
        <v>6795</v>
      </c>
      <c r="HC12">
        <v>34</v>
      </c>
      <c r="HD12">
        <v>25</v>
      </c>
      <c r="HE12">
        <v>2093</v>
      </c>
      <c r="HF12">
        <v>11</v>
      </c>
      <c r="HG12">
        <v>20</v>
      </c>
      <c r="HH12">
        <v>7274</v>
      </c>
      <c r="HI12">
        <v>18</v>
      </c>
      <c r="HJ12">
        <v>20</v>
      </c>
      <c r="HK12">
        <v>3021</v>
      </c>
      <c r="HL12">
        <v>6</v>
      </c>
      <c r="HM12">
        <v>25</v>
      </c>
      <c r="HN12">
        <v>2941</v>
      </c>
      <c r="HO12">
        <v>16</v>
      </c>
      <c r="HP12">
        <v>25</v>
      </c>
      <c r="HQ12">
        <v>2517</v>
      </c>
      <c r="HR12">
        <v>12</v>
      </c>
      <c r="HS12">
        <v>30</v>
      </c>
      <c r="HT12">
        <v>3202</v>
      </c>
      <c r="HU12">
        <v>17</v>
      </c>
      <c r="HV12">
        <v>20</v>
      </c>
      <c r="HW12">
        <v>8555</v>
      </c>
      <c r="HX12">
        <v>5</v>
      </c>
      <c r="HY12">
        <v>25</v>
      </c>
      <c r="HZ12">
        <v>2058</v>
      </c>
      <c r="IA12">
        <v>1</v>
      </c>
      <c r="IB12">
        <v>25</v>
      </c>
      <c r="IC12">
        <v>2025</v>
      </c>
      <c r="ID12">
        <v>1</v>
      </c>
      <c r="IE12">
        <v>25</v>
      </c>
      <c r="IF12">
        <v>1939</v>
      </c>
      <c r="IG12">
        <v>15</v>
      </c>
      <c r="IH12">
        <v>25</v>
      </c>
      <c r="II12">
        <v>2720</v>
      </c>
      <c r="IJ12">
        <v>12</v>
      </c>
      <c r="IK12">
        <v>25</v>
      </c>
      <c r="IL12">
        <v>3045</v>
      </c>
      <c r="IM12">
        <v>13</v>
      </c>
      <c r="IN12">
        <v>25</v>
      </c>
      <c r="IO12">
        <v>2547</v>
      </c>
      <c r="IP12">
        <v>8</v>
      </c>
      <c r="IQ12">
        <v>27</v>
      </c>
      <c r="IR12">
        <v>2228</v>
      </c>
      <c r="IS12">
        <v>8</v>
      </c>
      <c r="IT12">
        <v>27</v>
      </c>
      <c r="IU12">
        <v>2838</v>
      </c>
      <c r="IV12">
        <v>1</v>
      </c>
      <c r="IW12">
        <v>27</v>
      </c>
      <c r="IX12">
        <v>2196</v>
      </c>
      <c r="IY12">
        <v>9</v>
      </c>
      <c r="IZ12">
        <v>27</v>
      </c>
      <c r="JA12">
        <v>2498</v>
      </c>
      <c r="JB12">
        <v>1</v>
      </c>
      <c r="JC12">
        <v>27</v>
      </c>
      <c r="JD12">
        <v>2102</v>
      </c>
      <c r="JE12">
        <v>15</v>
      </c>
      <c r="JF12">
        <v>27</v>
      </c>
      <c r="JG12">
        <v>3150</v>
      </c>
      <c r="JH12">
        <v>4</v>
      </c>
      <c r="JI12">
        <v>30</v>
      </c>
      <c r="JJ12">
        <v>2797</v>
      </c>
      <c r="JK12">
        <v>1</v>
      </c>
      <c r="JL12">
        <v>32</v>
      </c>
      <c r="JM12">
        <v>2081</v>
      </c>
      <c r="JN12">
        <v>5</v>
      </c>
      <c r="JO12">
        <v>30</v>
      </c>
      <c r="JP12">
        <v>2112</v>
      </c>
      <c r="JQ12">
        <v>1</v>
      </c>
      <c r="JR12">
        <v>30</v>
      </c>
      <c r="JS12">
        <v>1937</v>
      </c>
      <c r="JT12">
        <v>1</v>
      </c>
      <c r="JU12">
        <v>35</v>
      </c>
      <c r="JV12">
        <v>1974</v>
      </c>
      <c r="JW12">
        <v>3</v>
      </c>
      <c r="JX12">
        <v>35</v>
      </c>
      <c r="JY12">
        <v>2648</v>
      </c>
      <c r="JZ12" t="s">
        <v>443</v>
      </c>
      <c r="KA12" t="s">
        <v>443</v>
      </c>
      <c r="KB12">
        <v>3967</v>
      </c>
      <c r="KC12" t="s">
        <v>444</v>
      </c>
      <c r="KD12" t="s">
        <v>444</v>
      </c>
      <c r="KE12">
        <v>1690</v>
      </c>
      <c r="KF12" t="s">
        <v>443</v>
      </c>
      <c r="KG12" t="s">
        <v>444</v>
      </c>
      <c r="KH12">
        <v>1972</v>
      </c>
      <c r="KI12" t="s">
        <v>443</v>
      </c>
      <c r="KJ12" t="s">
        <v>444</v>
      </c>
      <c r="KK12">
        <v>1868</v>
      </c>
      <c r="KL12" t="s">
        <v>443</v>
      </c>
      <c r="KM12" t="s">
        <v>444</v>
      </c>
      <c r="KN12">
        <v>1964</v>
      </c>
      <c r="KO12" t="s">
        <v>444</v>
      </c>
      <c r="KP12" t="s">
        <v>444</v>
      </c>
      <c r="KQ12">
        <v>1520</v>
      </c>
      <c r="KR12" t="s">
        <v>443</v>
      </c>
      <c r="KS12" t="s">
        <v>444</v>
      </c>
      <c r="KT12">
        <v>1777</v>
      </c>
      <c r="KU12" t="s">
        <v>443</v>
      </c>
      <c r="KV12" t="s">
        <v>444</v>
      </c>
      <c r="KW12">
        <v>3016</v>
      </c>
      <c r="KX12" t="s">
        <v>443</v>
      </c>
      <c r="KY12" t="s">
        <v>444</v>
      </c>
      <c r="KZ12">
        <v>1777</v>
      </c>
      <c r="LA12" t="s">
        <v>443</v>
      </c>
      <c r="LB12" t="s">
        <v>444</v>
      </c>
      <c r="LC12">
        <v>1604</v>
      </c>
      <c r="LD12" t="s">
        <v>443</v>
      </c>
      <c r="LE12" t="s">
        <v>444</v>
      </c>
      <c r="LF12">
        <v>1429</v>
      </c>
      <c r="LG12" t="s">
        <v>444</v>
      </c>
      <c r="LH12" t="s">
        <v>444</v>
      </c>
      <c r="LI12">
        <v>1628</v>
      </c>
      <c r="LJ12" t="s">
        <v>444</v>
      </c>
      <c r="LK12" t="s">
        <v>444</v>
      </c>
      <c r="LL12">
        <v>1628</v>
      </c>
      <c r="LM12" t="s">
        <v>444</v>
      </c>
      <c r="LN12" t="s">
        <v>444</v>
      </c>
      <c r="LO12">
        <v>2160</v>
      </c>
      <c r="LP12" t="s">
        <v>444</v>
      </c>
      <c r="LQ12" t="s">
        <v>444</v>
      </c>
      <c r="LR12">
        <v>1631</v>
      </c>
      <c r="LS12" t="s">
        <v>443</v>
      </c>
      <c r="LT12" t="s">
        <v>444</v>
      </c>
      <c r="LU12">
        <v>1625</v>
      </c>
      <c r="LV12" t="s">
        <v>444</v>
      </c>
      <c r="LW12" t="s">
        <v>444</v>
      </c>
      <c r="LX12">
        <v>1733</v>
      </c>
      <c r="LY12" t="s">
        <v>444</v>
      </c>
      <c r="LZ12" t="s">
        <v>444</v>
      </c>
      <c r="MA12">
        <v>1586</v>
      </c>
      <c r="MB12" t="s">
        <v>443</v>
      </c>
      <c r="MC12" t="s">
        <v>444</v>
      </c>
      <c r="MD12">
        <v>1617</v>
      </c>
      <c r="ME12" t="s">
        <v>444</v>
      </c>
      <c r="MF12" t="s">
        <v>444</v>
      </c>
      <c r="MG12">
        <v>1501</v>
      </c>
      <c r="MH12" t="s">
        <v>443</v>
      </c>
      <c r="MI12" t="s">
        <v>444</v>
      </c>
      <c r="MJ12">
        <v>1807</v>
      </c>
      <c r="MK12" t="s">
        <v>444</v>
      </c>
      <c r="ML12" t="s">
        <v>444</v>
      </c>
      <c r="MM12">
        <v>1648</v>
      </c>
      <c r="MN12" t="s">
        <v>443</v>
      </c>
      <c r="MO12" t="s">
        <v>443</v>
      </c>
      <c r="MP12">
        <v>1462</v>
      </c>
      <c r="MQ12" t="s">
        <v>444</v>
      </c>
      <c r="MR12" t="s">
        <v>444</v>
      </c>
      <c r="MS12">
        <v>1406</v>
      </c>
      <c r="MT12" t="s">
        <v>445</v>
      </c>
      <c r="MU12" t="s">
        <v>476</v>
      </c>
      <c r="MW12" t="s">
        <v>445</v>
      </c>
      <c r="MX12" t="s">
        <v>447</v>
      </c>
      <c r="MY12">
        <v>4237</v>
      </c>
      <c r="MZ12" t="s">
        <v>446</v>
      </c>
      <c r="NA12" t="s">
        <v>446</v>
      </c>
      <c r="NB12">
        <v>1913</v>
      </c>
      <c r="NC12" t="s">
        <v>447</v>
      </c>
      <c r="ND12" t="s">
        <v>447</v>
      </c>
      <c r="NE12">
        <v>1667</v>
      </c>
      <c r="NF12" t="s">
        <v>446</v>
      </c>
      <c r="NG12" t="s">
        <v>446</v>
      </c>
      <c r="NH12">
        <v>1485</v>
      </c>
      <c r="NI12" t="s">
        <v>445</v>
      </c>
      <c r="NJ12" t="s">
        <v>447</v>
      </c>
      <c r="NK12">
        <v>1647</v>
      </c>
      <c r="NL12" t="s">
        <v>447</v>
      </c>
      <c r="NM12" t="s">
        <v>447</v>
      </c>
      <c r="NN12">
        <v>1590</v>
      </c>
      <c r="NO12" t="s">
        <v>447</v>
      </c>
      <c r="NP12" t="s">
        <v>447</v>
      </c>
      <c r="NQ12">
        <v>2926</v>
      </c>
      <c r="NR12" t="s">
        <v>445</v>
      </c>
      <c r="NS12" t="s">
        <v>447</v>
      </c>
      <c r="NT12">
        <v>1788</v>
      </c>
      <c r="NU12" t="s">
        <v>447</v>
      </c>
      <c r="NV12" t="s">
        <v>447</v>
      </c>
      <c r="NW12">
        <v>1785</v>
      </c>
      <c r="NX12" t="s">
        <v>447</v>
      </c>
      <c r="NY12" t="s">
        <v>447</v>
      </c>
      <c r="NZ12">
        <v>1553</v>
      </c>
      <c r="OA12" t="s">
        <v>445</v>
      </c>
      <c r="OB12" t="s">
        <v>447</v>
      </c>
      <c r="OC12">
        <v>1559</v>
      </c>
      <c r="OD12" t="s">
        <v>445</v>
      </c>
      <c r="OE12" t="s">
        <v>446</v>
      </c>
      <c r="OF12">
        <v>1961</v>
      </c>
      <c r="OG12" t="s">
        <v>447</v>
      </c>
      <c r="OH12" t="s">
        <v>447</v>
      </c>
      <c r="OI12">
        <v>1588</v>
      </c>
      <c r="OJ12" t="s">
        <v>446</v>
      </c>
      <c r="OK12" t="s">
        <v>446</v>
      </c>
      <c r="OL12">
        <v>1443</v>
      </c>
      <c r="OM12" t="s">
        <v>446</v>
      </c>
      <c r="ON12" t="s">
        <v>446</v>
      </c>
      <c r="OO12">
        <v>1469</v>
      </c>
      <c r="OP12" t="s">
        <v>445</v>
      </c>
      <c r="OQ12" t="s">
        <v>447</v>
      </c>
      <c r="OR12">
        <v>1666</v>
      </c>
      <c r="OS12" t="s">
        <v>446</v>
      </c>
      <c r="OT12" t="s">
        <v>446</v>
      </c>
      <c r="OU12">
        <v>1384</v>
      </c>
      <c r="OV12" t="s">
        <v>447</v>
      </c>
      <c r="OW12" t="s">
        <v>447</v>
      </c>
      <c r="OX12">
        <v>1252</v>
      </c>
      <c r="OY12" t="s">
        <v>447</v>
      </c>
      <c r="OZ12" t="s">
        <v>447</v>
      </c>
      <c r="PA12">
        <v>1429</v>
      </c>
      <c r="PB12" t="s">
        <v>447</v>
      </c>
      <c r="PC12" t="s">
        <v>447</v>
      </c>
      <c r="PD12">
        <v>1324</v>
      </c>
      <c r="PE12" t="s">
        <v>447</v>
      </c>
      <c r="PF12" t="s">
        <v>447</v>
      </c>
      <c r="PG12">
        <v>1391</v>
      </c>
      <c r="PH12" t="s">
        <v>445</v>
      </c>
      <c r="PI12" t="s">
        <v>447</v>
      </c>
      <c r="PJ12">
        <v>1329</v>
      </c>
      <c r="PK12" t="s">
        <v>447</v>
      </c>
      <c r="PL12" t="s">
        <v>447</v>
      </c>
      <c r="PM12">
        <v>4038</v>
      </c>
      <c r="PN12" t="s">
        <v>448</v>
      </c>
      <c r="PO12" t="s">
        <v>480</v>
      </c>
      <c r="PP12">
        <v>29015</v>
      </c>
      <c r="PQ12" t="s">
        <v>439</v>
      </c>
      <c r="PR12" t="s">
        <v>481</v>
      </c>
      <c r="PS12">
        <v>29022</v>
      </c>
    </row>
    <row r="13" spans="1:438" x14ac:dyDescent="0.35">
      <c r="A13">
        <v>12</v>
      </c>
      <c r="B13">
        <v>1997</v>
      </c>
      <c r="C13" s="1">
        <v>25</v>
      </c>
      <c r="D13" t="s">
        <v>452</v>
      </c>
      <c r="E13" t="b">
        <v>0</v>
      </c>
      <c r="G13" t="s">
        <v>438</v>
      </c>
      <c r="H13">
        <v>443.03</v>
      </c>
      <c r="I13">
        <v>0.88400000000000001</v>
      </c>
      <c r="J13">
        <v>441.21</v>
      </c>
      <c r="K13">
        <v>0.878</v>
      </c>
      <c r="L13">
        <v>0.1</v>
      </c>
      <c r="M13" t="b">
        <v>0</v>
      </c>
      <c r="N13" t="s">
        <v>440</v>
      </c>
      <c r="O13" t="s">
        <v>442</v>
      </c>
      <c r="P13">
        <v>112.3</v>
      </c>
      <c r="Q13">
        <v>0.05</v>
      </c>
      <c r="R13" t="b">
        <v>0</v>
      </c>
      <c r="S13" t="s">
        <v>441</v>
      </c>
      <c r="T13" t="s">
        <v>441</v>
      </c>
      <c r="U13">
        <v>1515.6</v>
      </c>
      <c r="V13">
        <v>0.05</v>
      </c>
      <c r="W13" t="b">
        <v>0</v>
      </c>
      <c r="X13" t="s">
        <v>441</v>
      </c>
      <c r="Y13" t="s">
        <v>441</v>
      </c>
      <c r="Z13">
        <v>1250.5</v>
      </c>
      <c r="AA13">
        <v>0.1</v>
      </c>
      <c r="AB13" t="b">
        <v>0</v>
      </c>
      <c r="AC13" t="s">
        <v>441</v>
      </c>
      <c r="AD13" t="s">
        <v>441</v>
      </c>
      <c r="AE13">
        <v>1204.2</v>
      </c>
      <c r="AF13">
        <v>0.15</v>
      </c>
      <c r="AG13" t="b">
        <v>0</v>
      </c>
      <c r="AH13" t="s">
        <v>441</v>
      </c>
      <c r="AI13" t="s">
        <v>441</v>
      </c>
      <c r="AJ13">
        <v>2047.3</v>
      </c>
      <c r="AK13">
        <v>0.2</v>
      </c>
      <c r="AL13" t="b">
        <v>0</v>
      </c>
      <c r="AM13" t="s">
        <v>439</v>
      </c>
      <c r="AN13" t="s">
        <v>439</v>
      </c>
      <c r="AO13">
        <v>999.2</v>
      </c>
      <c r="AP13">
        <v>0.25</v>
      </c>
      <c r="AQ13" t="b">
        <v>0</v>
      </c>
      <c r="AR13" t="s">
        <v>441</v>
      </c>
      <c r="AS13" t="s">
        <v>441</v>
      </c>
      <c r="AT13">
        <v>859.5</v>
      </c>
      <c r="AU13">
        <v>0.3</v>
      </c>
      <c r="AV13" t="b">
        <v>0</v>
      </c>
      <c r="AW13" t="s">
        <v>442</v>
      </c>
      <c r="AX13" t="s">
        <v>442</v>
      </c>
      <c r="AY13">
        <v>1051.3</v>
      </c>
      <c r="AZ13">
        <v>0.35</v>
      </c>
      <c r="BA13" t="b">
        <v>0</v>
      </c>
      <c r="BB13" t="s">
        <v>441</v>
      </c>
      <c r="BC13" t="s">
        <v>441</v>
      </c>
      <c r="BD13">
        <v>776</v>
      </c>
      <c r="BE13">
        <v>0.4</v>
      </c>
      <c r="BF13" t="b">
        <v>0</v>
      </c>
      <c r="BG13" t="s">
        <v>439</v>
      </c>
      <c r="BH13" t="s">
        <v>439</v>
      </c>
      <c r="BI13">
        <v>866.9</v>
      </c>
      <c r="BJ13">
        <v>0.45</v>
      </c>
      <c r="BK13" t="b">
        <v>0</v>
      </c>
      <c r="BL13" t="s">
        <v>440</v>
      </c>
      <c r="BM13" t="s">
        <v>440</v>
      </c>
      <c r="BN13">
        <v>671.1</v>
      </c>
      <c r="BO13">
        <v>0.35</v>
      </c>
      <c r="BP13" t="b">
        <v>1</v>
      </c>
      <c r="BQ13" t="s">
        <v>439</v>
      </c>
      <c r="BR13" t="s">
        <v>439</v>
      </c>
      <c r="BS13">
        <v>808.7</v>
      </c>
      <c r="BT13">
        <v>0.5</v>
      </c>
      <c r="BU13" t="b">
        <v>0</v>
      </c>
      <c r="BV13" t="s">
        <v>442</v>
      </c>
      <c r="BW13" t="s">
        <v>442</v>
      </c>
      <c r="BX13">
        <v>937.1</v>
      </c>
      <c r="BY13">
        <v>0.55000000000000004</v>
      </c>
      <c r="BZ13" t="b">
        <v>0</v>
      </c>
      <c r="CA13" t="s">
        <v>440</v>
      </c>
      <c r="CB13" t="s">
        <v>440</v>
      </c>
      <c r="CC13">
        <v>766.4</v>
      </c>
      <c r="CD13">
        <v>0.6</v>
      </c>
      <c r="CE13" t="b">
        <v>0</v>
      </c>
      <c r="CF13" t="s">
        <v>440</v>
      </c>
      <c r="CG13" t="s">
        <v>440</v>
      </c>
      <c r="CH13">
        <v>744.9</v>
      </c>
      <c r="CI13">
        <v>0.5</v>
      </c>
      <c r="CJ13" t="b">
        <v>1</v>
      </c>
      <c r="CK13" t="s">
        <v>439</v>
      </c>
      <c r="CL13" t="s">
        <v>439</v>
      </c>
      <c r="CM13">
        <v>681</v>
      </c>
      <c r="CN13">
        <v>0.4</v>
      </c>
      <c r="CO13" t="b">
        <v>1</v>
      </c>
      <c r="CP13" t="s">
        <v>442</v>
      </c>
      <c r="CQ13" t="s">
        <v>442</v>
      </c>
      <c r="CR13">
        <v>877.6</v>
      </c>
      <c r="CS13">
        <v>0.55000000000000004</v>
      </c>
      <c r="CT13" t="b">
        <v>0</v>
      </c>
      <c r="CU13" t="s">
        <v>440</v>
      </c>
      <c r="CV13" t="s">
        <v>440</v>
      </c>
      <c r="CW13">
        <v>926.3</v>
      </c>
      <c r="CX13">
        <v>0.55000000000000004</v>
      </c>
      <c r="CY13" t="b">
        <v>0</v>
      </c>
      <c r="CZ13" t="s">
        <v>439</v>
      </c>
      <c r="DA13" t="s">
        <v>439</v>
      </c>
      <c r="DB13">
        <v>577</v>
      </c>
      <c r="DC13">
        <v>0.6</v>
      </c>
      <c r="DD13" t="b">
        <v>0</v>
      </c>
      <c r="DE13" t="s">
        <v>440</v>
      </c>
      <c r="DF13" t="s">
        <v>440</v>
      </c>
      <c r="DG13">
        <v>733.7</v>
      </c>
      <c r="DH13">
        <v>0.65</v>
      </c>
      <c r="DI13" t="b">
        <v>0</v>
      </c>
      <c r="DJ13" t="s">
        <v>440</v>
      </c>
      <c r="DK13" t="s">
        <v>440</v>
      </c>
      <c r="DL13">
        <v>902.1</v>
      </c>
      <c r="DM13">
        <v>0.7</v>
      </c>
      <c r="DN13" t="b">
        <v>0</v>
      </c>
      <c r="DO13" t="s">
        <v>439</v>
      </c>
      <c r="DP13" t="s">
        <v>439</v>
      </c>
      <c r="DQ13">
        <v>851.1</v>
      </c>
      <c r="DR13">
        <v>0.75</v>
      </c>
      <c r="DS13" t="b">
        <v>0</v>
      </c>
      <c r="DT13" t="s">
        <v>441</v>
      </c>
      <c r="DU13" t="s">
        <v>441</v>
      </c>
      <c r="DV13">
        <v>866</v>
      </c>
      <c r="DW13">
        <v>0.8</v>
      </c>
      <c r="DX13" t="b">
        <v>0</v>
      </c>
      <c r="DY13" t="s">
        <v>441</v>
      </c>
      <c r="DZ13" t="s">
        <v>441</v>
      </c>
      <c r="EA13">
        <v>872.1</v>
      </c>
      <c r="EB13">
        <v>0.85</v>
      </c>
      <c r="EC13" t="b">
        <v>0</v>
      </c>
      <c r="ED13" t="s">
        <v>439</v>
      </c>
      <c r="EE13" t="s">
        <v>439</v>
      </c>
      <c r="EF13">
        <v>989.9</v>
      </c>
      <c r="EG13">
        <v>0.9</v>
      </c>
      <c r="EH13" t="b">
        <v>0</v>
      </c>
      <c r="EI13" t="s">
        <v>442</v>
      </c>
      <c r="EJ13" t="s">
        <v>442</v>
      </c>
      <c r="EK13">
        <v>802.6</v>
      </c>
      <c r="EL13">
        <v>29</v>
      </c>
      <c r="EM13">
        <v>30</v>
      </c>
      <c r="EN13">
        <v>2612.4</v>
      </c>
      <c r="EO13">
        <v>15</v>
      </c>
      <c r="EP13">
        <v>12</v>
      </c>
      <c r="EQ13">
        <v>2716.6</v>
      </c>
      <c r="ER13">
        <v>24</v>
      </c>
      <c r="ES13">
        <v>16</v>
      </c>
      <c r="ET13">
        <v>3804.1</v>
      </c>
      <c r="EU13">
        <v>27</v>
      </c>
      <c r="EV13">
        <v>18</v>
      </c>
      <c r="EW13">
        <v>1682.3</v>
      </c>
      <c r="EX13">
        <v>23</v>
      </c>
      <c r="EY13">
        <v>20</v>
      </c>
      <c r="EZ13">
        <v>2441.1</v>
      </c>
      <c r="FA13">
        <v>20</v>
      </c>
      <c r="FB13">
        <v>18</v>
      </c>
      <c r="FC13">
        <v>1548.5</v>
      </c>
      <c r="FD13">
        <v>20</v>
      </c>
      <c r="FE13">
        <v>15</v>
      </c>
      <c r="FF13">
        <v>1871.3</v>
      </c>
      <c r="FG13">
        <v>13</v>
      </c>
      <c r="FH13">
        <v>10</v>
      </c>
      <c r="FI13">
        <v>2762.5</v>
      </c>
      <c r="FJ13">
        <v>17</v>
      </c>
      <c r="FK13">
        <v>9</v>
      </c>
      <c r="FL13">
        <v>1500.7</v>
      </c>
      <c r="FM13">
        <v>26</v>
      </c>
      <c r="FN13">
        <v>14</v>
      </c>
      <c r="FO13">
        <v>1806.9</v>
      </c>
      <c r="FP13">
        <v>18</v>
      </c>
      <c r="FQ13">
        <v>13</v>
      </c>
      <c r="FR13">
        <v>1511.4</v>
      </c>
      <c r="FS13">
        <v>28</v>
      </c>
      <c r="FT13">
        <v>12</v>
      </c>
      <c r="FU13">
        <v>1247.7</v>
      </c>
      <c r="FV13">
        <v>25</v>
      </c>
      <c r="FW13">
        <v>18</v>
      </c>
      <c r="FX13">
        <v>1857.6</v>
      </c>
      <c r="FY13">
        <v>18</v>
      </c>
      <c r="FZ13">
        <v>12</v>
      </c>
      <c r="GA13">
        <v>1257.0999999999999</v>
      </c>
      <c r="GB13">
        <v>25</v>
      </c>
      <c r="GC13">
        <v>18</v>
      </c>
      <c r="GD13">
        <v>1428.9</v>
      </c>
      <c r="GE13">
        <v>9</v>
      </c>
      <c r="GF13">
        <v>7</v>
      </c>
      <c r="GG13">
        <v>2033.2</v>
      </c>
      <c r="GH13">
        <v>28</v>
      </c>
      <c r="GI13">
        <v>26</v>
      </c>
      <c r="GJ13">
        <v>2467</v>
      </c>
      <c r="GK13">
        <v>27</v>
      </c>
      <c r="GL13">
        <v>25</v>
      </c>
      <c r="GM13">
        <v>1267.3</v>
      </c>
      <c r="GN13">
        <v>22</v>
      </c>
      <c r="GO13">
        <v>24</v>
      </c>
      <c r="GP13">
        <v>1264.4000000000001</v>
      </c>
      <c r="GQ13">
        <v>27</v>
      </c>
      <c r="GR13">
        <v>23</v>
      </c>
      <c r="GS13">
        <v>1549.9</v>
      </c>
      <c r="GT13">
        <v>32</v>
      </c>
      <c r="GU13">
        <v>29</v>
      </c>
      <c r="GV13">
        <v>3665.6</v>
      </c>
      <c r="GW13">
        <v>25</v>
      </c>
      <c r="GX13">
        <v>2</v>
      </c>
      <c r="GY13">
        <v>2232.8000000000002</v>
      </c>
      <c r="GZ13">
        <v>22</v>
      </c>
      <c r="HA13">
        <v>26</v>
      </c>
      <c r="HB13">
        <v>2661.3</v>
      </c>
      <c r="HC13">
        <v>34</v>
      </c>
      <c r="HD13" t="s">
        <v>476</v>
      </c>
      <c r="HF13">
        <v>11</v>
      </c>
      <c r="HG13">
        <v>6</v>
      </c>
      <c r="HH13">
        <v>3660.6</v>
      </c>
      <c r="HI13">
        <v>18</v>
      </c>
      <c r="HJ13">
        <v>9</v>
      </c>
      <c r="HK13">
        <v>1108.7</v>
      </c>
      <c r="HL13">
        <v>6</v>
      </c>
      <c r="HM13">
        <v>6</v>
      </c>
      <c r="HN13">
        <v>1601.1</v>
      </c>
      <c r="HO13">
        <v>16</v>
      </c>
      <c r="HP13">
        <v>9</v>
      </c>
      <c r="HQ13">
        <v>1172.2</v>
      </c>
      <c r="HR13">
        <v>12</v>
      </c>
      <c r="HS13">
        <v>10</v>
      </c>
      <c r="HT13">
        <v>1126.2</v>
      </c>
      <c r="HU13">
        <v>17</v>
      </c>
      <c r="HV13">
        <v>13</v>
      </c>
      <c r="HW13">
        <v>1215</v>
      </c>
      <c r="HX13">
        <v>5</v>
      </c>
      <c r="HY13">
        <v>5</v>
      </c>
      <c r="HZ13">
        <v>3439.5</v>
      </c>
      <c r="IA13">
        <v>1</v>
      </c>
      <c r="IB13">
        <v>1</v>
      </c>
      <c r="IC13">
        <v>1054</v>
      </c>
      <c r="ID13">
        <v>1</v>
      </c>
      <c r="IE13">
        <v>1</v>
      </c>
      <c r="IF13">
        <v>600</v>
      </c>
      <c r="IG13">
        <v>15</v>
      </c>
      <c r="IH13">
        <v>10</v>
      </c>
      <c r="II13">
        <v>1099.5999999999999</v>
      </c>
      <c r="IJ13">
        <v>12</v>
      </c>
      <c r="IK13">
        <v>10</v>
      </c>
      <c r="IL13">
        <v>624.29999999999995</v>
      </c>
      <c r="IM13">
        <v>13</v>
      </c>
      <c r="IN13">
        <v>10</v>
      </c>
      <c r="IO13">
        <v>495.8</v>
      </c>
      <c r="IP13">
        <v>8</v>
      </c>
      <c r="IQ13">
        <v>8</v>
      </c>
      <c r="IR13">
        <v>1190.5</v>
      </c>
      <c r="IS13">
        <v>8</v>
      </c>
      <c r="IT13">
        <v>7</v>
      </c>
      <c r="IU13">
        <v>812.6</v>
      </c>
      <c r="IV13">
        <v>1</v>
      </c>
      <c r="IW13">
        <v>1</v>
      </c>
      <c r="IX13">
        <v>797.9</v>
      </c>
      <c r="IY13">
        <v>9</v>
      </c>
      <c r="IZ13">
        <v>5</v>
      </c>
      <c r="JA13">
        <v>1381.7</v>
      </c>
      <c r="JB13">
        <v>1</v>
      </c>
      <c r="JC13">
        <v>1</v>
      </c>
      <c r="JD13">
        <v>645.29999999999995</v>
      </c>
      <c r="JE13">
        <v>15</v>
      </c>
      <c r="JF13">
        <v>10</v>
      </c>
      <c r="JG13">
        <v>1039</v>
      </c>
      <c r="JH13">
        <v>4</v>
      </c>
      <c r="JI13">
        <v>5</v>
      </c>
      <c r="JJ13">
        <v>1536.6</v>
      </c>
      <c r="JK13">
        <v>1</v>
      </c>
      <c r="JL13">
        <v>1</v>
      </c>
      <c r="JM13">
        <v>757.2</v>
      </c>
      <c r="JN13">
        <v>5</v>
      </c>
      <c r="JO13">
        <v>4</v>
      </c>
      <c r="JP13">
        <v>1153</v>
      </c>
      <c r="JQ13">
        <v>1</v>
      </c>
      <c r="JR13">
        <v>1</v>
      </c>
      <c r="JS13">
        <v>628.20000000000005</v>
      </c>
      <c r="JT13">
        <v>1</v>
      </c>
      <c r="JU13">
        <v>1</v>
      </c>
      <c r="JV13">
        <v>467.1</v>
      </c>
      <c r="JW13">
        <v>3</v>
      </c>
      <c r="JX13">
        <v>3</v>
      </c>
      <c r="JY13">
        <v>1285.3</v>
      </c>
      <c r="JZ13" t="s">
        <v>443</v>
      </c>
      <c r="KA13" t="s">
        <v>443</v>
      </c>
      <c r="KB13">
        <v>2237.3000000000002</v>
      </c>
      <c r="KC13" t="s">
        <v>444</v>
      </c>
      <c r="KD13" t="s">
        <v>444</v>
      </c>
      <c r="KE13">
        <v>1553.9</v>
      </c>
      <c r="KF13" t="s">
        <v>443</v>
      </c>
      <c r="KG13" t="s">
        <v>444</v>
      </c>
      <c r="KH13">
        <v>1755.3</v>
      </c>
      <c r="KI13" t="s">
        <v>443</v>
      </c>
      <c r="KJ13" t="s">
        <v>443</v>
      </c>
      <c r="KK13">
        <v>1232.2</v>
      </c>
      <c r="KL13" t="s">
        <v>443</v>
      </c>
      <c r="KM13" t="s">
        <v>443</v>
      </c>
      <c r="KN13">
        <v>1165.4000000000001</v>
      </c>
      <c r="KO13" t="s">
        <v>444</v>
      </c>
      <c r="KP13" t="s">
        <v>444</v>
      </c>
      <c r="KQ13">
        <v>1401.5</v>
      </c>
      <c r="KR13" t="s">
        <v>443</v>
      </c>
      <c r="KS13" t="s">
        <v>443</v>
      </c>
      <c r="KT13">
        <v>1341.1</v>
      </c>
      <c r="KU13" t="s">
        <v>443</v>
      </c>
      <c r="KV13" t="s">
        <v>443</v>
      </c>
      <c r="KW13">
        <v>1743.5</v>
      </c>
      <c r="KX13" t="s">
        <v>443</v>
      </c>
      <c r="KY13" t="s">
        <v>444</v>
      </c>
      <c r="KZ13">
        <v>1325.6</v>
      </c>
      <c r="LA13" t="s">
        <v>443</v>
      </c>
      <c r="LB13" t="s">
        <v>443</v>
      </c>
      <c r="LC13">
        <v>1253.2</v>
      </c>
      <c r="LD13" t="s">
        <v>443</v>
      </c>
      <c r="LE13" t="s">
        <v>443</v>
      </c>
      <c r="LF13">
        <v>1176.8</v>
      </c>
      <c r="LG13" t="s">
        <v>444</v>
      </c>
      <c r="LH13" t="s">
        <v>444</v>
      </c>
      <c r="LI13">
        <v>1491.2</v>
      </c>
      <c r="LJ13" t="s">
        <v>444</v>
      </c>
      <c r="LK13" t="s">
        <v>444</v>
      </c>
      <c r="LL13">
        <v>1619.3</v>
      </c>
      <c r="LM13" t="s">
        <v>444</v>
      </c>
      <c r="LN13" t="s">
        <v>444</v>
      </c>
      <c r="LO13">
        <v>1351.4</v>
      </c>
      <c r="LP13" t="s">
        <v>444</v>
      </c>
      <c r="LQ13" t="s">
        <v>443</v>
      </c>
      <c r="LR13">
        <v>1127.8</v>
      </c>
      <c r="LS13" t="s">
        <v>443</v>
      </c>
      <c r="LT13" t="s">
        <v>444</v>
      </c>
      <c r="LU13">
        <v>1171.2</v>
      </c>
      <c r="LV13" t="s">
        <v>444</v>
      </c>
      <c r="LW13" t="s">
        <v>444</v>
      </c>
      <c r="LX13">
        <v>1212.9000000000001</v>
      </c>
      <c r="LY13" t="s">
        <v>444</v>
      </c>
      <c r="LZ13" t="s">
        <v>444</v>
      </c>
      <c r="MA13">
        <v>1329.5</v>
      </c>
      <c r="MB13" t="s">
        <v>443</v>
      </c>
      <c r="MC13" t="s">
        <v>443</v>
      </c>
      <c r="MD13">
        <v>1508</v>
      </c>
      <c r="ME13" t="s">
        <v>444</v>
      </c>
      <c r="MF13" t="s">
        <v>444</v>
      </c>
      <c r="MG13">
        <v>1517.4</v>
      </c>
      <c r="MH13" t="s">
        <v>443</v>
      </c>
      <c r="MI13" t="s">
        <v>443</v>
      </c>
      <c r="MJ13">
        <v>1208.0999999999999</v>
      </c>
      <c r="MK13" t="s">
        <v>444</v>
      </c>
      <c r="ML13" t="s">
        <v>444</v>
      </c>
      <c r="MM13">
        <v>1321.5</v>
      </c>
      <c r="MN13" t="s">
        <v>443</v>
      </c>
      <c r="MO13" t="s">
        <v>443</v>
      </c>
      <c r="MP13">
        <v>1121.9000000000001</v>
      </c>
      <c r="MQ13" t="s">
        <v>444</v>
      </c>
      <c r="MR13" t="s">
        <v>444</v>
      </c>
      <c r="MS13">
        <v>1087.3</v>
      </c>
      <c r="MT13" t="s">
        <v>445</v>
      </c>
      <c r="MU13" t="s">
        <v>447</v>
      </c>
      <c r="MV13">
        <v>1637.3</v>
      </c>
      <c r="MW13" t="s">
        <v>445</v>
      </c>
      <c r="MX13" t="s">
        <v>446</v>
      </c>
      <c r="MY13">
        <v>2201.4</v>
      </c>
      <c r="MZ13" t="s">
        <v>446</v>
      </c>
      <c r="NA13" t="s">
        <v>446</v>
      </c>
      <c r="NB13">
        <v>1149.8</v>
      </c>
      <c r="NC13" t="s">
        <v>447</v>
      </c>
      <c r="ND13" t="s">
        <v>446</v>
      </c>
      <c r="NE13">
        <v>1448</v>
      </c>
      <c r="NF13" t="s">
        <v>446</v>
      </c>
      <c r="NG13" t="s">
        <v>446</v>
      </c>
      <c r="NH13">
        <v>1247.5999999999999</v>
      </c>
      <c r="NI13" t="s">
        <v>445</v>
      </c>
      <c r="NJ13" t="s">
        <v>446</v>
      </c>
      <c r="NK13">
        <v>1556</v>
      </c>
      <c r="NL13" t="s">
        <v>447</v>
      </c>
      <c r="NM13" t="s">
        <v>446</v>
      </c>
      <c r="NN13">
        <v>1226.5</v>
      </c>
      <c r="NO13" t="s">
        <v>447</v>
      </c>
      <c r="NP13" t="s">
        <v>447</v>
      </c>
      <c r="NQ13">
        <v>1642.2</v>
      </c>
      <c r="NR13" t="s">
        <v>445</v>
      </c>
      <c r="NS13" t="s">
        <v>446</v>
      </c>
      <c r="NT13">
        <v>1250.3</v>
      </c>
      <c r="NU13" t="s">
        <v>447</v>
      </c>
      <c r="NV13" t="s">
        <v>447</v>
      </c>
      <c r="NW13">
        <v>1154.2</v>
      </c>
      <c r="NX13" t="s">
        <v>447</v>
      </c>
      <c r="NY13" t="s">
        <v>446</v>
      </c>
      <c r="NZ13">
        <v>1272.4000000000001</v>
      </c>
      <c r="OA13" t="s">
        <v>445</v>
      </c>
      <c r="OB13" t="s">
        <v>446</v>
      </c>
      <c r="OC13">
        <v>1571.4</v>
      </c>
      <c r="OD13" t="s">
        <v>445</v>
      </c>
      <c r="OE13" t="s">
        <v>446</v>
      </c>
      <c r="OF13">
        <v>1438.3</v>
      </c>
      <c r="OG13" t="s">
        <v>447</v>
      </c>
      <c r="OH13" t="s">
        <v>446</v>
      </c>
      <c r="OI13">
        <v>1105.3</v>
      </c>
      <c r="OJ13" t="s">
        <v>446</v>
      </c>
      <c r="OK13" t="s">
        <v>446</v>
      </c>
      <c r="OL13">
        <v>1012.3</v>
      </c>
      <c r="OM13" t="s">
        <v>446</v>
      </c>
      <c r="ON13" t="s">
        <v>446</v>
      </c>
      <c r="OO13">
        <v>1067.7</v>
      </c>
      <c r="OP13" t="s">
        <v>445</v>
      </c>
      <c r="OQ13" t="s">
        <v>446</v>
      </c>
      <c r="OR13">
        <v>1078.3</v>
      </c>
      <c r="OS13" t="s">
        <v>446</v>
      </c>
      <c r="OT13" t="s">
        <v>446</v>
      </c>
      <c r="OU13">
        <v>1097.4000000000001</v>
      </c>
      <c r="OV13" t="s">
        <v>447</v>
      </c>
      <c r="OW13" t="s">
        <v>446</v>
      </c>
      <c r="OX13">
        <v>998.4</v>
      </c>
      <c r="OY13" t="s">
        <v>447</v>
      </c>
      <c r="OZ13" t="s">
        <v>446</v>
      </c>
      <c r="PA13">
        <v>1051.3</v>
      </c>
      <c r="PB13" t="s">
        <v>447</v>
      </c>
      <c r="PC13" t="s">
        <v>446</v>
      </c>
      <c r="PD13">
        <v>990</v>
      </c>
      <c r="PE13" t="s">
        <v>447</v>
      </c>
      <c r="PF13" t="s">
        <v>447</v>
      </c>
      <c r="PG13">
        <v>1607.5</v>
      </c>
      <c r="PH13" t="s">
        <v>445</v>
      </c>
      <c r="PI13" t="s">
        <v>447</v>
      </c>
      <c r="PJ13">
        <v>940.9</v>
      </c>
      <c r="PK13" t="s">
        <v>447</v>
      </c>
      <c r="PL13" t="s">
        <v>446</v>
      </c>
      <c r="PM13">
        <v>1115.5</v>
      </c>
      <c r="PN13" t="s">
        <v>448</v>
      </c>
      <c r="PO13" t="s">
        <v>476</v>
      </c>
      <c r="PQ13" t="s">
        <v>439</v>
      </c>
      <c r="PR13" t="s">
        <v>482</v>
      </c>
      <c r="PS13">
        <v>29012.3</v>
      </c>
      <c r="PT13" t="s">
        <v>440</v>
      </c>
      <c r="PU13" t="s">
        <v>483</v>
      </c>
      <c r="PV13">
        <v>29020.1</v>
      </c>
    </row>
    <row r="14" spans="1:438" x14ac:dyDescent="0.35">
      <c r="A14">
        <v>13</v>
      </c>
      <c r="B14">
        <v>2000</v>
      </c>
      <c r="C14" s="1">
        <v>22</v>
      </c>
      <c r="D14" t="s">
        <v>452</v>
      </c>
      <c r="E14" t="b">
        <v>0</v>
      </c>
      <c r="G14" t="s">
        <v>438</v>
      </c>
      <c r="H14">
        <v>504.76</v>
      </c>
      <c r="I14">
        <v>0.88800000000000001</v>
      </c>
      <c r="J14">
        <v>529.48</v>
      </c>
      <c r="K14">
        <v>0.89200000000000002</v>
      </c>
      <c r="L14">
        <v>0.1</v>
      </c>
      <c r="M14" t="b">
        <v>0</v>
      </c>
      <c r="N14" t="s">
        <v>439</v>
      </c>
      <c r="O14" t="s">
        <v>439</v>
      </c>
      <c r="P14">
        <v>2696.6</v>
      </c>
      <c r="Q14">
        <v>0.2</v>
      </c>
      <c r="R14" t="b">
        <v>0</v>
      </c>
      <c r="S14" t="s">
        <v>440</v>
      </c>
      <c r="T14" t="s">
        <v>440</v>
      </c>
      <c r="U14">
        <v>1021.9</v>
      </c>
      <c r="V14">
        <v>0.4</v>
      </c>
      <c r="W14" t="b">
        <v>0</v>
      </c>
      <c r="X14" t="s">
        <v>439</v>
      </c>
      <c r="Y14" t="s">
        <v>439</v>
      </c>
      <c r="Z14">
        <v>1392.9</v>
      </c>
      <c r="AA14">
        <v>0.6</v>
      </c>
      <c r="AB14" t="b">
        <v>0</v>
      </c>
      <c r="AC14" t="s">
        <v>442</v>
      </c>
      <c r="AD14" t="s">
        <v>442</v>
      </c>
      <c r="AE14">
        <v>949.9</v>
      </c>
      <c r="AF14">
        <v>0.8</v>
      </c>
      <c r="AG14" t="b">
        <v>0</v>
      </c>
      <c r="AH14" t="s">
        <v>441</v>
      </c>
      <c r="AI14" t="s">
        <v>441</v>
      </c>
      <c r="AJ14">
        <v>751.1</v>
      </c>
      <c r="AK14">
        <v>0.85</v>
      </c>
      <c r="AL14" t="b">
        <v>0</v>
      </c>
      <c r="AM14" t="s">
        <v>442</v>
      </c>
      <c r="AN14" t="s">
        <v>442</v>
      </c>
      <c r="AO14">
        <v>801.5</v>
      </c>
      <c r="AP14">
        <v>0.9</v>
      </c>
      <c r="AQ14" t="b">
        <v>0</v>
      </c>
      <c r="AR14" t="s">
        <v>439</v>
      </c>
      <c r="AS14" t="s">
        <v>439</v>
      </c>
      <c r="AT14">
        <v>953.7</v>
      </c>
      <c r="AU14">
        <v>0.95</v>
      </c>
      <c r="AV14" t="b">
        <v>0</v>
      </c>
      <c r="AW14" t="s">
        <v>442</v>
      </c>
      <c r="AX14" t="s">
        <v>442</v>
      </c>
      <c r="AY14">
        <v>1153.8</v>
      </c>
      <c r="AZ14">
        <v>1</v>
      </c>
      <c r="BA14" t="b">
        <v>0</v>
      </c>
      <c r="BB14" t="s">
        <v>439</v>
      </c>
      <c r="BC14" t="s">
        <v>439</v>
      </c>
      <c r="BD14">
        <v>929.6</v>
      </c>
      <c r="BE14">
        <v>1</v>
      </c>
      <c r="BF14" t="b">
        <v>0</v>
      </c>
      <c r="BG14" t="s">
        <v>439</v>
      </c>
      <c r="BH14" t="s">
        <v>439</v>
      </c>
      <c r="BI14">
        <v>1311.4</v>
      </c>
      <c r="BJ14">
        <v>1</v>
      </c>
      <c r="BK14" t="b">
        <v>0</v>
      </c>
      <c r="BL14" t="s">
        <v>440</v>
      </c>
      <c r="BM14" t="s">
        <v>440</v>
      </c>
      <c r="BN14">
        <v>748.90000010000006</v>
      </c>
      <c r="BO14">
        <v>1</v>
      </c>
      <c r="BP14" t="b">
        <v>0</v>
      </c>
      <c r="BQ14" t="s">
        <v>440</v>
      </c>
      <c r="BR14" t="s">
        <v>440</v>
      </c>
      <c r="BS14">
        <v>1091.2</v>
      </c>
      <c r="BT14">
        <v>1</v>
      </c>
      <c r="BU14" t="b">
        <v>0</v>
      </c>
      <c r="BV14" t="s">
        <v>442</v>
      </c>
      <c r="BW14" t="s">
        <v>442</v>
      </c>
      <c r="BX14">
        <v>1098.7</v>
      </c>
      <c r="BY14">
        <v>0.9</v>
      </c>
      <c r="BZ14" t="b">
        <v>1</v>
      </c>
      <c r="CA14" t="s">
        <v>440</v>
      </c>
      <c r="CB14" t="s">
        <v>440</v>
      </c>
      <c r="CC14">
        <v>886.40000010000006</v>
      </c>
      <c r="CD14">
        <v>1</v>
      </c>
      <c r="CE14" t="b">
        <v>0</v>
      </c>
      <c r="CF14" t="s">
        <v>441</v>
      </c>
      <c r="CG14" t="s">
        <v>441</v>
      </c>
      <c r="CH14">
        <v>961.40000010000006</v>
      </c>
      <c r="CI14">
        <v>1</v>
      </c>
      <c r="CJ14" t="b">
        <v>0</v>
      </c>
      <c r="CK14" t="s">
        <v>441</v>
      </c>
      <c r="CL14" t="s">
        <v>441</v>
      </c>
      <c r="CM14">
        <v>717.5</v>
      </c>
      <c r="CN14">
        <v>1</v>
      </c>
      <c r="CO14" t="b">
        <v>0</v>
      </c>
      <c r="CP14" t="s">
        <v>439</v>
      </c>
      <c r="CQ14" t="s">
        <v>439</v>
      </c>
      <c r="CR14">
        <v>890.3</v>
      </c>
      <c r="CS14">
        <v>1</v>
      </c>
      <c r="CT14" t="b">
        <v>0</v>
      </c>
      <c r="CU14" t="s">
        <v>441</v>
      </c>
      <c r="CV14" t="s">
        <v>441</v>
      </c>
      <c r="CW14">
        <v>854.09999989999994</v>
      </c>
      <c r="CX14">
        <v>1</v>
      </c>
      <c r="CY14" t="b">
        <v>0</v>
      </c>
      <c r="CZ14" t="s">
        <v>441</v>
      </c>
      <c r="DA14" t="s">
        <v>441</v>
      </c>
      <c r="DB14">
        <v>1615.6</v>
      </c>
      <c r="DC14">
        <v>0.9</v>
      </c>
      <c r="DD14" t="b">
        <v>1</v>
      </c>
      <c r="DE14" t="s">
        <v>441</v>
      </c>
      <c r="DF14" t="s">
        <v>441</v>
      </c>
      <c r="DG14">
        <v>818.40000010000006</v>
      </c>
      <c r="DH14">
        <v>1</v>
      </c>
      <c r="DI14" t="b">
        <v>0</v>
      </c>
      <c r="DJ14" t="s">
        <v>442</v>
      </c>
      <c r="DK14" t="s">
        <v>442</v>
      </c>
      <c r="DL14">
        <v>1056</v>
      </c>
      <c r="DM14">
        <v>1</v>
      </c>
      <c r="DN14" t="b">
        <v>0</v>
      </c>
      <c r="DO14" t="s">
        <v>442</v>
      </c>
      <c r="DP14" t="s">
        <v>442</v>
      </c>
      <c r="DQ14">
        <v>565.6</v>
      </c>
      <c r="DR14">
        <v>1</v>
      </c>
      <c r="DS14" t="b">
        <v>0</v>
      </c>
      <c r="DT14" t="s">
        <v>440</v>
      </c>
      <c r="DU14" t="s">
        <v>440</v>
      </c>
      <c r="DV14">
        <v>864.6</v>
      </c>
      <c r="DW14">
        <v>1</v>
      </c>
      <c r="DX14" t="b">
        <v>0</v>
      </c>
      <c r="DY14" t="s">
        <v>440</v>
      </c>
      <c r="DZ14" t="s">
        <v>440</v>
      </c>
      <c r="EA14">
        <v>766.30000010000003</v>
      </c>
      <c r="EB14">
        <v>1</v>
      </c>
      <c r="EC14" t="b">
        <v>0</v>
      </c>
      <c r="ED14" t="s">
        <v>440</v>
      </c>
      <c r="EE14" t="s">
        <v>440</v>
      </c>
      <c r="EF14">
        <v>1065.7</v>
      </c>
      <c r="EG14">
        <v>0.9</v>
      </c>
      <c r="EH14" t="b">
        <v>1</v>
      </c>
      <c r="EI14" t="s">
        <v>439</v>
      </c>
      <c r="EJ14" t="s">
        <v>439</v>
      </c>
      <c r="EK14">
        <v>770.7</v>
      </c>
      <c r="EL14">
        <v>29</v>
      </c>
      <c r="EM14">
        <v>30</v>
      </c>
      <c r="EN14">
        <v>7545.2</v>
      </c>
      <c r="EO14">
        <v>15</v>
      </c>
      <c r="EP14">
        <v>10</v>
      </c>
      <c r="EQ14">
        <v>3296.5</v>
      </c>
      <c r="ER14">
        <v>24</v>
      </c>
      <c r="ES14">
        <v>20</v>
      </c>
      <c r="ET14">
        <v>4047.1</v>
      </c>
      <c r="EU14">
        <v>27</v>
      </c>
      <c r="EV14">
        <v>30</v>
      </c>
      <c r="EW14">
        <v>2927.6</v>
      </c>
      <c r="EX14">
        <v>23</v>
      </c>
      <c r="EY14">
        <v>18</v>
      </c>
      <c r="EZ14">
        <v>4348.6000000000004</v>
      </c>
      <c r="FA14">
        <v>20</v>
      </c>
      <c r="FB14">
        <v>20</v>
      </c>
      <c r="FC14">
        <v>3880.9</v>
      </c>
      <c r="FD14">
        <v>20</v>
      </c>
      <c r="FE14">
        <v>18</v>
      </c>
      <c r="FF14">
        <v>5038.2</v>
      </c>
      <c r="FG14">
        <v>13</v>
      </c>
      <c r="FH14">
        <v>13</v>
      </c>
      <c r="FI14">
        <v>5333.2</v>
      </c>
      <c r="FJ14">
        <v>17</v>
      </c>
      <c r="FK14">
        <v>13</v>
      </c>
      <c r="FL14">
        <v>2164.9</v>
      </c>
      <c r="FM14">
        <v>26</v>
      </c>
      <c r="FN14">
        <v>20</v>
      </c>
      <c r="FO14">
        <v>3270.9</v>
      </c>
      <c r="FP14">
        <v>18</v>
      </c>
      <c r="FQ14">
        <v>16</v>
      </c>
      <c r="FR14">
        <v>3129.3</v>
      </c>
      <c r="FS14">
        <v>28</v>
      </c>
      <c r="FT14">
        <v>17</v>
      </c>
      <c r="FU14">
        <v>2809.6</v>
      </c>
      <c r="FV14">
        <v>25</v>
      </c>
      <c r="FW14">
        <v>30</v>
      </c>
      <c r="FX14">
        <v>3028.8</v>
      </c>
      <c r="FY14">
        <v>18</v>
      </c>
      <c r="FZ14">
        <v>13</v>
      </c>
      <c r="GA14">
        <v>5985.3</v>
      </c>
      <c r="GB14">
        <v>25</v>
      </c>
      <c r="GC14">
        <v>15</v>
      </c>
      <c r="GD14">
        <v>2892.1</v>
      </c>
      <c r="GE14">
        <v>9</v>
      </c>
      <c r="GF14">
        <v>7</v>
      </c>
      <c r="GG14">
        <v>3037.2</v>
      </c>
      <c r="GH14">
        <v>28</v>
      </c>
      <c r="GI14">
        <v>30</v>
      </c>
      <c r="GJ14">
        <v>2882.1</v>
      </c>
      <c r="GK14">
        <v>27</v>
      </c>
      <c r="GL14">
        <v>16</v>
      </c>
      <c r="GM14">
        <v>2826</v>
      </c>
      <c r="GN14">
        <v>22</v>
      </c>
      <c r="GO14">
        <v>15</v>
      </c>
      <c r="GP14">
        <v>1903.4</v>
      </c>
      <c r="GQ14">
        <v>27</v>
      </c>
      <c r="GR14">
        <v>20</v>
      </c>
      <c r="GS14">
        <v>3889.9</v>
      </c>
      <c r="GT14">
        <v>32</v>
      </c>
      <c r="GU14">
        <v>30</v>
      </c>
      <c r="GV14">
        <v>2621.8</v>
      </c>
      <c r="GW14">
        <v>25</v>
      </c>
      <c r="GX14">
        <v>23</v>
      </c>
      <c r="GY14">
        <v>4899.8999999999996</v>
      </c>
      <c r="GZ14">
        <v>22</v>
      </c>
      <c r="HA14">
        <v>23</v>
      </c>
      <c r="HB14">
        <v>5114.1000000000004</v>
      </c>
      <c r="HC14">
        <v>34</v>
      </c>
      <c r="HD14">
        <v>30</v>
      </c>
      <c r="HE14">
        <v>2643.5</v>
      </c>
      <c r="HF14">
        <v>11</v>
      </c>
      <c r="HG14" t="s">
        <v>476</v>
      </c>
      <c r="HI14">
        <v>18</v>
      </c>
      <c r="HJ14">
        <v>20</v>
      </c>
      <c r="HK14">
        <v>3130.8</v>
      </c>
      <c r="HL14">
        <v>6</v>
      </c>
      <c r="HM14">
        <v>5</v>
      </c>
      <c r="HN14">
        <v>3410.4</v>
      </c>
      <c r="HO14">
        <v>16</v>
      </c>
      <c r="HP14">
        <v>15</v>
      </c>
      <c r="HQ14">
        <v>1941.8</v>
      </c>
      <c r="HR14">
        <v>12</v>
      </c>
      <c r="HS14">
        <v>15</v>
      </c>
      <c r="HT14">
        <v>1230.9000000000001</v>
      </c>
      <c r="HU14">
        <v>17</v>
      </c>
      <c r="HV14">
        <v>16</v>
      </c>
      <c r="HW14">
        <v>1200.2</v>
      </c>
      <c r="HX14">
        <v>5</v>
      </c>
      <c r="HY14">
        <v>3</v>
      </c>
      <c r="HZ14">
        <v>1397.6</v>
      </c>
      <c r="IA14">
        <v>1</v>
      </c>
      <c r="IB14">
        <v>2</v>
      </c>
      <c r="IC14">
        <v>1197.9000000000001</v>
      </c>
      <c r="ID14">
        <v>1</v>
      </c>
      <c r="IE14">
        <v>1</v>
      </c>
      <c r="IF14">
        <v>637.4</v>
      </c>
      <c r="IG14">
        <v>15</v>
      </c>
      <c r="IH14">
        <v>6</v>
      </c>
      <c r="II14">
        <v>1466.3</v>
      </c>
      <c r="IJ14">
        <v>12</v>
      </c>
      <c r="IK14">
        <v>6</v>
      </c>
      <c r="IL14">
        <v>872.7</v>
      </c>
      <c r="IM14">
        <v>13</v>
      </c>
      <c r="IN14">
        <v>6</v>
      </c>
      <c r="IO14">
        <v>612.20000000000005</v>
      </c>
      <c r="IP14">
        <v>8</v>
      </c>
      <c r="IQ14">
        <v>6</v>
      </c>
      <c r="IR14">
        <v>1453.6</v>
      </c>
      <c r="IS14">
        <v>8</v>
      </c>
      <c r="IT14">
        <v>6</v>
      </c>
      <c r="IU14">
        <v>635.1</v>
      </c>
      <c r="IV14">
        <v>1</v>
      </c>
      <c r="IW14">
        <v>1</v>
      </c>
      <c r="IX14">
        <v>1351.6</v>
      </c>
      <c r="IY14">
        <v>9</v>
      </c>
      <c r="IZ14">
        <v>6</v>
      </c>
      <c r="JA14">
        <v>1171.3</v>
      </c>
      <c r="JB14">
        <v>1</v>
      </c>
      <c r="JC14">
        <v>1</v>
      </c>
      <c r="JD14">
        <v>859.9</v>
      </c>
      <c r="JE14">
        <v>15</v>
      </c>
      <c r="JF14">
        <v>6</v>
      </c>
      <c r="JG14">
        <v>1071</v>
      </c>
      <c r="JH14">
        <v>4</v>
      </c>
      <c r="JI14">
        <v>2</v>
      </c>
      <c r="JJ14">
        <v>1634.8</v>
      </c>
      <c r="JK14">
        <v>1</v>
      </c>
      <c r="JL14">
        <v>1</v>
      </c>
      <c r="JM14">
        <v>1478.8</v>
      </c>
      <c r="JN14">
        <v>5</v>
      </c>
      <c r="JO14">
        <v>3</v>
      </c>
      <c r="JP14">
        <v>1267.0999999999999</v>
      </c>
      <c r="JQ14">
        <v>1</v>
      </c>
      <c r="JR14">
        <v>1</v>
      </c>
      <c r="JS14">
        <v>786.2</v>
      </c>
      <c r="JT14">
        <v>1</v>
      </c>
      <c r="JU14">
        <v>1</v>
      </c>
      <c r="JV14">
        <v>763.3</v>
      </c>
      <c r="JW14">
        <v>3</v>
      </c>
      <c r="JX14">
        <v>2</v>
      </c>
      <c r="JY14">
        <v>1296.3</v>
      </c>
      <c r="JZ14" t="s">
        <v>443</v>
      </c>
      <c r="KA14" t="s">
        <v>443</v>
      </c>
      <c r="KB14">
        <v>1636.6</v>
      </c>
      <c r="KC14" t="s">
        <v>444</v>
      </c>
      <c r="KD14" t="s">
        <v>444</v>
      </c>
      <c r="KE14">
        <v>1821.4</v>
      </c>
      <c r="KF14" t="s">
        <v>443</v>
      </c>
      <c r="KG14" t="s">
        <v>444</v>
      </c>
      <c r="KH14">
        <v>1848.7</v>
      </c>
      <c r="KI14" t="s">
        <v>443</v>
      </c>
      <c r="KJ14" t="s">
        <v>443</v>
      </c>
      <c r="KK14">
        <v>1873.5</v>
      </c>
      <c r="KL14" t="s">
        <v>443</v>
      </c>
      <c r="KM14" t="s">
        <v>443</v>
      </c>
      <c r="KN14">
        <v>2169.6</v>
      </c>
      <c r="KO14" t="s">
        <v>444</v>
      </c>
      <c r="KP14" t="s">
        <v>444</v>
      </c>
      <c r="KQ14">
        <v>1646.1</v>
      </c>
      <c r="KR14" t="s">
        <v>443</v>
      </c>
      <c r="KS14" t="s">
        <v>443</v>
      </c>
      <c r="KT14">
        <v>1435.1</v>
      </c>
      <c r="KU14" t="s">
        <v>443</v>
      </c>
      <c r="KV14" t="s">
        <v>443</v>
      </c>
      <c r="KW14">
        <v>1508.7</v>
      </c>
      <c r="KX14" t="s">
        <v>443</v>
      </c>
      <c r="KY14" t="s">
        <v>443</v>
      </c>
      <c r="KZ14">
        <v>3226.9</v>
      </c>
      <c r="LA14" t="s">
        <v>443</v>
      </c>
      <c r="LB14" t="s">
        <v>443</v>
      </c>
      <c r="LC14">
        <v>1405</v>
      </c>
      <c r="LD14" t="s">
        <v>443</v>
      </c>
      <c r="LE14" t="s">
        <v>443</v>
      </c>
      <c r="LF14">
        <v>1573.3</v>
      </c>
      <c r="LG14" t="s">
        <v>444</v>
      </c>
      <c r="LH14" t="s">
        <v>443</v>
      </c>
      <c r="LI14">
        <v>2036.9</v>
      </c>
      <c r="LJ14" t="s">
        <v>444</v>
      </c>
      <c r="LK14" t="s">
        <v>444</v>
      </c>
      <c r="LL14">
        <v>1415.4</v>
      </c>
      <c r="LM14" t="s">
        <v>444</v>
      </c>
      <c r="LN14" t="s">
        <v>444</v>
      </c>
      <c r="LO14">
        <v>1717.8</v>
      </c>
      <c r="LP14" t="s">
        <v>444</v>
      </c>
      <c r="LQ14" t="s">
        <v>444</v>
      </c>
      <c r="LR14">
        <v>2023</v>
      </c>
      <c r="LS14" t="s">
        <v>443</v>
      </c>
      <c r="LT14" t="s">
        <v>444</v>
      </c>
      <c r="LU14">
        <v>1472.8</v>
      </c>
      <c r="LV14" t="s">
        <v>444</v>
      </c>
      <c r="LW14" t="s">
        <v>444</v>
      </c>
      <c r="LX14">
        <v>1500.5</v>
      </c>
      <c r="LY14" t="s">
        <v>444</v>
      </c>
      <c r="LZ14" t="s">
        <v>444</v>
      </c>
      <c r="MA14">
        <v>1861.3</v>
      </c>
      <c r="MB14" t="s">
        <v>443</v>
      </c>
      <c r="MC14" t="s">
        <v>443</v>
      </c>
      <c r="MD14">
        <v>1697.1</v>
      </c>
      <c r="ME14" t="s">
        <v>444</v>
      </c>
      <c r="MF14" t="s">
        <v>444</v>
      </c>
      <c r="MG14">
        <v>1768.4</v>
      </c>
      <c r="MH14" t="s">
        <v>443</v>
      </c>
      <c r="MI14" t="s">
        <v>443</v>
      </c>
      <c r="MJ14">
        <v>1536</v>
      </c>
      <c r="MK14" t="s">
        <v>444</v>
      </c>
      <c r="ML14" t="s">
        <v>444</v>
      </c>
      <c r="MM14">
        <v>1940.8</v>
      </c>
      <c r="MN14" t="s">
        <v>443</v>
      </c>
      <c r="MO14" t="s">
        <v>444</v>
      </c>
      <c r="MP14">
        <v>2321.6999999999998</v>
      </c>
      <c r="MQ14" t="s">
        <v>444</v>
      </c>
      <c r="MR14" t="s">
        <v>444</v>
      </c>
      <c r="MS14">
        <v>1695.7</v>
      </c>
      <c r="MT14" t="s">
        <v>445</v>
      </c>
      <c r="MU14" t="s">
        <v>447</v>
      </c>
      <c r="MV14">
        <v>3541.5</v>
      </c>
      <c r="MW14" t="s">
        <v>445</v>
      </c>
      <c r="MX14" t="s">
        <v>447</v>
      </c>
      <c r="MY14">
        <v>2468.6999999999998</v>
      </c>
      <c r="MZ14" t="s">
        <v>446</v>
      </c>
      <c r="NA14" t="s">
        <v>447</v>
      </c>
      <c r="NB14">
        <v>2164.6</v>
      </c>
      <c r="NC14" t="s">
        <v>447</v>
      </c>
      <c r="ND14" t="s">
        <v>447</v>
      </c>
      <c r="NE14">
        <v>2459</v>
      </c>
      <c r="NF14" t="s">
        <v>446</v>
      </c>
      <c r="NG14" t="s">
        <v>446</v>
      </c>
      <c r="NH14">
        <v>2296.6999999999998</v>
      </c>
      <c r="NI14" t="s">
        <v>445</v>
      </c>
      <c r="NJ14" t="s">
        <v>447</v>
      </c>
      <c r="NK14">
        <v>2047.7</v>
      </c>
      <c r="NL14" t="s">
        <v>447</v>
      </c>
      <c r="NM14" t="s">
        <v>447</v>
      </c>
      <c r="NN14">
        <v>1992.9</v>
      </c>
      <c r="NO14" t="s">
        <v>447</v>
      </c>
      <c r="NP14" t="s">
        <v>447</v>
      </c>
      <c r="NQ14">
        <v>1609.6</v>
      </c>
      <c r="NR14" t="s">
        <v>445</v>
      </c>
      <c r="NS14" t="s">
        <v>447</v>
      </c>
      <c r="NT14">
        <v>1899.9</v>
      </c>
      <c r="NU14" t="s">
        <v>447</v>
      </c>
      <c r="NV14" t="s">
        <v>447</v>
      </c>
      <c r="NW14">
        <v>1540.9</v>
      </c>
      <c r="NX14" t="s">
        <v>447</v>
      </c>
      <c r="NY14" t="s">
        <v>447</v>
      </c>
      <c r="NZ14">
        <v>1729.1</v>
      </c>
      <c r="OA14" t="s">
        <v>445</v>
      </c>
      <c r="OB14" t="s">
        <v>447</v>
      </c>
      <c r="OC14">
        <v>1524.5</v>
      </c>
      <c r="OD14" t="s">
        <v>445</v>
      </c>
      <c r="OE14" t="s">
        <v>447</v>
      </c>
      <c r="OF14">
        <v>1651.2</v>
      </c>
      <c r="OG14" t="s">
        <v>447</v>
      </c>
      <c r="OH14" t="s">
        <v>447</v>
      </c>
      <c r="OI14">
        <v>1557.1</v>
      </c>
      <c r="OJ14" t="s">
        <v>446</v>
      </c>
      <c r="OK14" t="s">
        <v>446</v>
      </c>
      <c r="OL14">
        <v>2028.2</v>
      </c>
      <c r="OM14" t="s">
        <v>446</v>
      </c>
      <c r="ON14" t="s">
        <v>446</v>
      </c>
      <c r="OO14">
        <v>1618.3</v>
      </c>
      <c r="OP14" t="s">
        <v>445</v>
      </c>
      <c r="OQ14" t="s">
        <v>447</v>
      </c>
      <c r="OR14">
        <v>2001.8</v>
      </c>
      <c r="OS14" t="s">
        <v>446</v>
      </c>
      <c r="OT14" t="s">
        <v>446</v>
      </c>
      <c r="OU14">
        <v>1630.1</v>
      </c>
      <c r="OV14" t="s">
        <v>447</v>
      </c>
      <c r="OW14" t="s">
        <v>447</v>
      </c>
      <c r="OX14">
        <v>1472.9</v>
      </c>
      <c r="OY14" t="s">
        <v>447</v>
      </c>
      <c r="OZ14" t="s">
        <v>447</v>
      </c>
      <c r="PA14">
        <v>1652.2</v>
      </c>
      <c r="PB14" t="s">
        <v>447</v>
      </c>
      <c r="PC14" t="s">
        <v>447</v>
      </c>
      <c r="PD14">
        <v>1342.4</v>
      </c>
      <c r="PE14" t="s">
        <v>447</v>
      </c>
      <c r="PF14" t="s">
        <v>447</v>
      </c>
      <c r="PG14">
        <v>1912</v>
      </c>
      <c r="PH14" t="s">
        <v>445</v>
      </c>
      <c r="PI14" t="s">
        <v>447</v>
      </c>
      <c r="PJ14">
        <v>1289</v>
      </c>
      <c r="PK14" t="s">
        <v>447</v>
      </c>
      <c r="PL14" t="s">
        <v>447</v>
      </c>
      <c r="PM14">
        <v>2179.4</v>
      </c>
      <c r="PN14" t="s">
        <v>448</v>
      </c>
      <c r="PO14" t="s">
        <v>484</v>
      </c>
      <c r="PP14">
        <v>29030.799999999999</v>
      </c>
      <c r="PQ14" t="s">
        <v>439</v>
      </c>
      <c r="PR14" t="s">
        <v>485</v>
      </c>
      <c r="PS14">
        <v>29030.9</v>
      </c>
      <c r="PT14" t="s">
        <v>440</v>
      </c>
      <c r="PU14" t="s">
        <v>486</v>
      </c>
      <c r="PV14">
        <v>29009.8</v>
      </c>
    </row>
    <row r="15" spans="1:438" x14ac:dyDescent="0.35">
      <c r="A15">
        <v>14</v>
      </c>
      <c r="B15">
        <v>1997</v>
      </c>
      <c r="C15" s="1">
        <v>25</v>
      </c>
      <c r="D15" t="s">
        <v>452</v>
      </c>
      <c r="E15" t="b">
        <v>0</v>
      </c>
      <c r="G15" t="s">
        <v>456</v>
      </c>
      <c r="H15">
        <v>500.98</v>
      </c>
      <c r="I15">
        <v>0.58399999999999996</v>
      </c>
      <c r="J15">
        <v>493.9</v>
      </c>
      <c r="K15">
        <v>0.58399999999999996</v>
      </c>
      <c r="L15">
        <v>0.1</v>
      </c>
      <c r="M15" t="b">
        <v>0</v>
      </c>
      <c r="N15" t="s">
        <v>441</v>
      </c>
      <c r="O15" t="s">
        <v>441</v>
      </c>
      <c r="P15">
        <v>1299.3</v>
      </c>
      <c r="Q15">
        <v>0.2</v>
      </c>
      <c r="R15" t="b">
        <v>0</v>
      </c>
      <c r="S15" t="s">
        <v>441</v>
      </c>
      <c r="T15" t="s">
        <v>441</v>
      </c>
      <c r="U15">
        <v>909.6</v>
      </c>
      <c r="V15">
        <v>0.4</v>
      </c>
      <c r="W15" t="b">
        <v>0</v>
      </c>
      <c r="X15" t="s">
        <v>442</v>
      </c>
      <c r="Y15" t="s">
        <v>442</v>
      </c>
      <c r="Z15">
        <v>978.1</v>
      </c>
      <c r="AA15">
        <v>0.6</v>
      </c>
      <c r="AB15" t="b">
        <v>0</v>
      </c>
      <c r="AC15" t="s">
        <v>439</v>
      </c>
      <c r="AD15" t="s">
        <v>439</v>
      </c>
      <c r="AE15">
        <v>801.3</v>
      </c>
      <c r="AF15">
        <v>0.8</v>
      </c>
      <c r="AG15" t="b">
        <v>0</v>
      </c>
      <c r="AH15" t="s">
        <v>442</v>
      </c>
      <c r="AI15" t="s">
        <v>442</v>
      </c>
      <c r="AJ15">
        <v>921.5</v>
      </c>
      <c r="AK15">
        <v>0.85</v>
      </c>
      <c r="AL15" t="b">
        <v>0</v>
      </c>
      <c r="AM15" t="s">
        <v>439</v>
      </c>
      <c r="AN15" t="s">
        <v>439</v>
      </c>
      <c r="AO15">
        <v>809.80000010000003</v>
      </c>
      <c r="AP15">
        <v>0.75</v>
      </c>
      <c r="AQ15" t="b">
        <v>1</v>
      </c>
      <c r="AR15" t="s">
        <v>442</v>
      </c>
      <c r="AS15" t="s">
        <v>442</v>
      </c>
      <c r="AT15">
        <v>773.3</v>
      </c>
      <c r="AU15">
        <v>0.9</v>
      </c>
      <c r="AV15" t="b">
        <v>0</v>
      </c>
      <c r="AW15" t="s">
        <v>440</v>
      </c>
      <c r="AX15" t="s">
        <v>440</v>
      </c>
      <c r="AY15">
        <v>714</v>
      </c>
      <c r="AZ15">
        <v>0.95</v>
      </c>
      <c r="BA15" t="b">
        <v>0</v>
      </c>
      <c r="BB15" t="s">
        <v>441</v>
      </c>
      <c r="BC15" t="s">
        <v>441</v>
      </c>
      <c r="BD15">
        <v>733.6</v>
      </c>
      <c r="BE15">
        <v>1</v>
      </c>
      <c r="BF15" t="b">
        <v>0</v>
      </c>
      <c r="BG15" t="s">
        <v>439</v>
      </c>
      <c r="BH15" t="s">
        <v>439</v>
      </c>
      <c r="BI15">
        <v>721.6</v>
      </c>
      <c r="BJ15">
        <v>1</v>
      </c>
      <c r="BK15" t="b">
        <v>0</v>
      </c>
      <c r="BL15" t="s">
        <v>440</v>
      </c>
      <c r="BM15" t="s">
        <v>440</v>
      </c>
      <c r="BN15">
        <v>820.8</v>
      </c>
      <c r="BO15">
        <v>1</v>
      </c>
      <c r="BP15" t="b">
        <v>0</v>
      </c>
      <c r="BQ15" t="s">
        <v>442</v>
      </c>
      <c r="BR15" t="s">
        <v>442</v>
      </c>
      <c r="BS15">
        <v>741.80000010000003</v>
      </c>
      <c r="BT15">
        <v>1</v>
      </c>
      <c r="BU15" t="b">
        <v>0</v>
      </c>
      <c r="BV15" t="s">
        <v>439</v>
      </c>
      <c r="BW15" t="s">
        <v>439</v>
      </c>
      <c r="BX15">
        <v>675.1</v>
      </c>
      <c r="BY15">
        <v>1</v>
      </c>
      <c r="BZ15" t="b">
        <v>0</v>
      </c>
      <c r="CA15" t="s">
        <v>441</v>
      </c>
      <c r="CB15" t="s">
        <v>441</v>
      </c>
      <c r="CC15">
        <v>568.6</v>
      </c>
      <c r="CD15">
        <v>0.9</v>
      </c>
      <c r="CE15" t="b">
        <v>1</v>
      </c>
      <c r="CF15" t="s">
        <v>440</v>
      </c>
      <c r="CG15" t="s">
        <v>440</v>
      </c>
      <c r="CH15">
        <v>693.7</v>
      </c>
      <c r="CI15">
        <v>1</v>
      </c>
      <c r="CJ15" t="b">
        <v>0</v>
      </c>
      <c r="CK15" t="s">
        <v>440</v>
      </c>
      <c r="CL15" t="s">
        <v>440</v>
      </c>
      <c r="CM15">
        <v>690.9</v>
      </c>
      <c r="CN15">
        <v>1</v>
      </c>
      <c r="CO15" t="b">
        <v>0</v>
      </c>
      <c r="CP15" t="s">
        <v>439</v>
      </c>
      <c r="CQ15" t="s">
        <v>439</v>
      </c>
      <c r="CR15">
        <v>643</v>
      </c>
      <c r="CS15">
        <v>1</v>
      </c>
      <c r="CT15" t="b">
        <v>0</v>
      </c>
      <c r="CU15" t="s">
        <v>440</v>
      </c>
      <c r="CV15" t="s">
        <v>440</v>
      </c>
      <c r="CW15">
        <v>616.6</v>
      </c>
      <c r="CX15">
        <v>1</v>
      </c>
      <c r="CY15" t="b">
        <v>0</v>
      </c>
      <c r="CZ15" t="s">
        <v>442</v>
      </c>
      <c r="DA15" t="s">
        <v>442</v>
      </c>
      <c r="DB15">
        <v>718.6</v>
      </c>
      <c r="DC15">
        <v>1</v>
      </c>
      <c r="DD15" t="b">
        <v>0</v>
      </c>
      <c r="DE15" t="s">
        <v>442</v>
      </c>
      <c r="DF15" t="s">
        <v>442</v>
      </c>
      <c r="DG15">
        <v>751.7</v>
      </c>
      <c r="DH15">
        <v>1</v>
      </c>
      <c r="DI15" t="b">
        <v>0</v>
      </c>
      <c r="DJ15" t="s">
        <v>439</v>
      </c>
      <c r="DK15" t="s">
        <v>439</v>
      </c>
      <c r="DL15">
        <v>658.7</v>
      </c>
      <c r="DM15">
        <v>0.9</v>
      </c>
      <c r="DN15" t="b">
        <v>1</v>
      </c>
      <c r="DO15" t="s">
        <v>441</v>
      </c>
      <c r="DP15" t="s">
        <v>441</v>
      </c>
      <c r="DQ15">
        <v>599.1</v>
      </c>
      <c r="DR15">
        <v>1</v>
      </c>
      <c r="DS15" t="b">
        <v>0</v>
      </c>
      <c r="DT15" t="s">
        <v>439</v>
      </c>
      <c r="DU15" t="s">
        <v>439</v>
      </c>
      <c r="DV15">
        <v>615.29999999999995</v>
      </c>
      <c r="DW15">
        <v>1</v>
      </c>
      <c r="DX15" t="b">
        <v>0</v>
      </c>
      <c r="DY15" t="s">
        <v>441</v>
      </c>
      <c r="DZ15" t="s">
        <v>441</v>
      </c>
      <c r="EA15">
        <v>665.6</v>
      </c>
      <c r="EB15">
        <v>1</v>
      </c>
      <c r="EC15" t="b">
        <v>0</v>
      </c>
      <c r="ED15" t="s">
        <v>441</v>
      </c>
      <c r="EE15" t="s">
        <v>441</v>
      </c>
      <c r="EF15">
        <v>652.59999989999994</v>
      </c>
      <c r="EG15">
        <v>1</v>
      </c>
      <c r="EH15" t="b">
        <v>0</v>
      </c>
      <c r="EI15" t="s">
        <v>440</v>
      </c>
      <c r="EJ15" t="s">
        <v>440</v>
      </c>
      <c r="EK15">
        <v>660.69999989999997</v>
      </c>
      <c r="EL15">
        <v>29</v>
      </c>
      <c r="EM15">
        <v>40</v>
      </c>
      <c r="EN15">
        <v>3822</v>
      </c>
      <c r="EO15">
        <v>15</v>
      </c>
      <c r="EP15">
        <v>15</v>
      </c>
      <c r="EQ15">
        <v>2882.6</v>
      </c>
      <c r="ER15">
        <v>24</v>
      </c>
      <c r="ES15">
        <v>25</v>
      </c>
      <c r="ET15">
        <v>3421.1</v>
      </c>
      <c r="EU15">
        <v>27</v>
      </c>
      <c r="EV15">
        <v>20</v>
      </c>
      <c r="EW15">
        <v>3033.6</v>
      </c>
      <c r="EX15">
        <v>23</v>
      </c>
      <c r="EY15">
        <v>30</v>
      </c>
      <c r="EZ15">
        <v>2995.7</v>
      </c>
      <c r="FA15">
        <v>20</v>
      </c>
      <c r="FB15">
        <v>20</v>
      </c>
      <c r="FC15">
        <v>3239.9</v>
      </c>
      <c r="FD15">
        <v>20</v>
      </c>
      <c r="FE15">
        <v>25</v>
      </c>
      <c r="FF15">
        <v>2515.6</v>
      </c>
      <c r="FG15">
        <v>13</v>
      </c>
      <c r="FH15">
        <v>15</v>
      </c>
      <c r="FI15">
        <v>2149.6999999999998</v>
      </c>
      <c r="FJ15">
        <v>17</v>
      </c>
      <c r="FK15">
        <v>15</v>
      </c>
      <c r="FL15">
        <v>3293.8</v>
      </c>
      <c r="FM15">
        <v>26</v>
      </c>
      <c r="FN15">
        <v>40</v>
      </c>
      <c r="FO15">
        <v>2513.5</v>
      </c>
      <c r="FP15">
        <v>18</v>
      </c>
      <c r="FQ15">
        <v>25</v>
      </c>
      <c r="FR15">
        <v>2553.6</v>
      </c>
      <c r="FS15">
        <v>28</v>
      </c>
      <c r="FT15">
        <v>35</v>
      </c>
      <c r="FU15">
        <v>2419.5</v>
      </c>
      <c r="FV15">
        <v>25</v>
      </c>
      <c r="FW15">
        <v>25</v>
      </c>
      <c r="FX15">
        <v>3516.7</v>
      </c>
      <c r="FY15">
        <v>18</v>
      </c>
      <c r="FZ15">
        <v>20</v>
      </c>
      <c r="GA15">
        <v>2010.1</v>
      </c>
      <c r="GB15">
        <v>25</v>
      </c>
      <c r="GC15">
        <v>40</v>
      </c>
      <c r="GD15">
        <v>2290.3000000000002</v>
      </c>
      <c r="GE15">
        <v>9</v>
      </c>
      <c r="GF15">
        <v>10</v>
      </c>
      <c r="GG15">
        <v>1979.5</v>
      </c>
      <c r="GH15">
        <v>28</v>
      </c>
      <c r="GI15">
        <v>40</v>
      </c>
      <c r="GJ15">
        <v>4534</v>
      </c>
      <c r="GK15">
        <v>27</v>
      </c>
      <c r="GL15">
        <v>40</v>
      </c>
      <c r="GM15">
        <v>2177</v>
      </c>
      <c r="GN15">
        <v>22</v>
      </c>
      <c r="GO15">
        <v>30</v>
      </c>
      <c r="GP15">
        <v>3345.6</v>
      </c>
      <c r="GQ15">
        <v>27</v>
      </c>
      <c r="GR15">
        <v>30</v>
      </c>
      <c r="GS15">
        <v>2936.2</v>
      </c>
      <c r="GT15">
        <v>32</v>
      </c>
      <c r="GU15">
        <v>40</v>
      </c>
      <c r="GV15">
        <v>1961.9</v>
      </c>
      <c r="GW15">
        <v>25</v>
      </c>
      <c r="GX15">
        <v>30</v>
      </c>
      <c r="GY15">
        <v>1850</v>
      </c>
      <c r="GZ15">
        <v>22</v>
      </c>
      <c r="HA15">
        <v>20</v>
      </c>
      <c r="HB15">
        <v>1859.9</v>
      </c>
      <c r="HC15">
        <v>34</v>
      </c>
      <c r="HD15">
        <v>50</v>
      </c>
      <c r="HE15">
        <v>3054</v>
      </c>
      <c r="HF15">
        <v>11</v>
      </c>
      <c r="HG15">
        <v>7</v>
      </c>
      <c r="HH15">
        <v>3120.7</v>
      </c>
      <c r="HI15">
        <v>18</v>
      </c>
      <c r="HJ15">
        <v>10</v>
      </c>
      <c r="HK15">
        <v>2143.4</v>
      </c>
      <c r="HL15">
        <v>6</v>
      </c>
      <c r="HM15">
        <v>6</v>
      </c>
      <c r="HN15">
        <v>3871.3</v>
      </c>
      <c r="HO15">
        <v>16</v>
      </c>
      <c r="HP15">
        <v>15</v>
      </c>
      <c r="HQ15">
        <v>2245.9</v>
      </c>
      <c r="HR15">
        <v>12</v>
      </c>
      <c r="HS15">
        <v>9</v>
      </c>
      <c r="HT15">
        <v>5732.9</v>
      </c>
      <c r="HU15">
        <v>17</v>
      </c>
      <c r="HV15">
        <v>12</v>
      </c>
      <c r="HW15">
        <v>3757</v>
      </c>
      <c r="HX15">
        <v>5</v>
      </c>
      <c r="HY15">
        <v>7</v>
      </c>
      <c r="HZ15">
        <v>1583.4</v>
      </c>
      <c r="IA15">
        <v>1</v>
      </c>
      <c r="IB15">
        <v>1</v>
      </c>
      <c r="IC15">
        <v>1197.9000000000001</v>
      </c>
      <c r="ID15">
        <v>1</v>
      </c>
      <c r="IE15">
        <v>2</v>
      </c>
      <c r="IF15">
        <v>1033.7</v>
      </c>
      <c r="IG15">
        <v>15</v>
      </c>
      <c r="IH15">
        <v>12</v>
      </c>
      <c r="II15">
        <v>2227.9</v>
      </c>
      <c r="IJ15">
        <v>12</v>
      </c>
      <c r="IK15">
        <v>15</v>
      </c>
      <c r="IL15">
        <v>1636.2</v>
      </c>
      <c r="IM15">
        <v>13</v>
      </c>
      <c r="IN15">
        <v>17</v>
      </c>
      <c r="IO15">
        <v>1745.9</v>
      </c>
      <c r="IP15">
        <v>8</v>
      </c>
      <c r="IQ15">
        <v>9</v>
      </c>
      <c r="IR15">
        <v>2414.8000000000002</v>
      </c>
      <c r="IS15">
        <v>8</v>
      </c>
      <c r="IT15">
        <v>8</v>
      </c>
      <c r="IU15">
        <v>2633.8</v>
      </c>
      <c r="IV15">
        <v>1</v>
      </c>
      <c r="IW15">
        <v>1</v>
      </c>
      <c r="IX15">
        <v>1193.9000000000001</v>
      </c>
      <c r="IY15">
        <v>9</v>
      </c>
      <c r="IZ15">
        <v>8</v>
      </c>
      <c r="JA15">
        <v>2057.1999999999998</v>
      </c>
      <c r="JB15">
        <v>1</v>
      </c>
      <c r="JC15">
        <v>1</v>
      </c>
      <c r="JD15">
        <v>1059.0999999999999</v>
      </c>
      <c r="JE15">
        <v>15</v>
      </c>
      <c r="JF15">
        <v>10</v>
      </c>
      <c r="JG15">
        <v>1863</v>
      </c>
      <c r="JH15">
        <v>4</v>
      </c>
      <c r="JI15">
        <v>5</v>
      </c>
      <c r="JJ15">
        <v>1298.4000000000001</v>
      </c>
      <c r="JK15">
        <v>1</v>
      </c>
      <c r="JL15">
        <v>1</v>
      </c>
      <c r="JM15">
        <v>1059.8</v>
      </c>
      <c r="JN15">
        <v>5</v>
      </c>
      <c r="JO15">
        <v>6</v>
      </c>
      <c r="JP15">
        <v>4053.3</v>
      </c>
      <c r="JQ15">
        <v>1</v>
      </c>
      <c r="JR15">
        <v>1</v>
      </c>
      <c r="JS15">
        <v>1079.7</v>
      </c>
      <c r="JT15">
        <v>1</v>
      </c>
      <c r="JU15">
        <v>2</v>
      </c>
      <c r="JV15">
        <v>975.69999989999997</v>
      </c>
      <c r="JW15">
        <v>3</v>
      </c>
      <c r="JX15">
        <v>5</v>
      </c>
      <c r="JY15">
        <v>2025.1</v>
      </c>
      <c r="JZ15" t="s">
        <v>443</v>
      </c>
      <c r="KA15" t="s">
        <v>443</v>
      </c>
      <c r="KB15">
        <v>2661.6</v>
      </c>
      <c r="KC15" t="s">
        <v>444</v>
      </c>
      <c r="KD15" t="s">
        <v>444</v>
      </c>
      <c r="KE15">
        <v>2181.6999999999998</v>
      </c>
      <c r="KF15" t="s">
        <v>443</v>
      </c>
      <c r="KG15" t="s">
        <v>444</v>
      </c>
      <c r="KH15">
        <v>2237.9</v>
      </c>
      <c r="KI15" t="s">
        <v>443</v>
      </c>
      <c r="KJ15" t="s">
        <v>443</v>
      </c>
      <c r="KK15">
        <v>1614</v>
      </c>
      <c r="KL15" t="s">
        <v>443</v>
      </c>
      <c r="KM15" t="s">
        <v>443</v>
      </c>
      <c r="KN15">
        <v>1417.4</v>
      </c>
      <c r="KO15" t="s">
        <v>444</v>
      </c>
      <c r="KP15" t="s">
        <v>444</v>
      </c>
      <c r="KQ15">
        <v>1333.2</v>
      </c>
      <c r="KR15" t="s">
        <v>443</v>
      </c>
      <c r="KS15" t="s">
        <v>443</v>
      </c>
      <c r="KT15">
        <v>1462.9</v>
      </c>
      <c r="KU15" t="s">
        <v>443</v>
      </c>
      <c r="KV15" t="s">
        <v>443</v>
      </c>
      <c r="KW15">
        <v>1469.6</v>
      </c>
      <c r="KX15" t="s">
        <v>443</v>
      </c>
      <c r="KY15" t="s">
        <v>443</v>
      </c>
      <c r="KZ15">
        <v>1751.4</v>
      </c>
      <c r="LA15" t="s">
        <v>443</v>
      </c>
      <c r="LB15" t="s">
        <v>443</v>
      </c>
      <c r="LC15">
        <v>1524.5</v>
      </c>
      <c r="LD15" t="s">
        <v>443</v>
      </c>
      <c r="LE15" t="s">
        <v>443</v>
      </c>
      <c r="LF15">
        <v>1981.7</v>
      </c>
      <c r="LG15" t="s">
        <v>444</v>
      </c>
      <c r="LH15" t="s">
        <v>444</v>
      </c>
      <c r="LI15">
        <v>1986.5</v>
      </c>
      <c r="LJ15" t="s">
        <v>444</v>
      </c>
      <c r="LK15" t="s">
        <v>444</v>
      </c>
      <c r="LL15">
        <v>1172.0999999999999</v>
      </c>
      <c r="LM15" t="s">
        <v>444</v>
      </c>
      <c r="LN15" t="s">
        <v>444</v>
      </c>
      <c r="LO15">
        <v>1376.7</v>
      </c>
      <c r="LP15" t="s">
        <v>444</v>
      </c>
      <c r="LQ15" t="s">
        <v>444</v>
      </c>
      <c r="LR15">
        <v>1134.5</v>
      </c>
      <c r="LS15" t="s">
        <v>443</v>
      </c>
      <c r="LT15" t="s">
        <v>443</v>
      </c>
      <c r="LU15">
        <v>1335.1</v>
      </c>
      <c r="LV15" t="s">
        <v>444</v>
      </c>
      <c r="LW15" t="s">
        <v>444</v>
      </c>
      <c r="LX15">
        <v>1113.7</v>
      </c>
      <c r="LY15" t="s">
        <v>444</v>
      </c>
      <c r="LZ15" t="s">
        <v>444</v>
      </c>
      <c r="MA15">
        <v>1177.0999999999999</v>
      </c>
      <c r="MB15" t="s">
        <v>443</v>
      </c>
      <c r="MC15" t="s">
        <v>443</v>
      </c>
      <c r="MD15">
        <v>1220.5</v>
      </c>
      <c r="ME15" t="s">
        <v>444</v>
      </c>
      <c r="MF15" t="s">
        <v>444</v>
      </c>
      <c r="MG15">
        <v>1575.2</v>
      </c>
      <c r="MH15" t="s">
        <v>443</v>
      </c>
      <c r="MI15" t="s">
        <v>443</v>
      </c>
      <c r="MJ15">
        <v>1230</v>
      </c>
      <c r="MK15" t="s">
        <v>444</v>
      </c>
      <c r="ML15" t="s">
        <v>444</v>
      </c>
      <c r="MM15">
        <v>1480.3</v>
      </c>
      <c r="MN15" t="s">
        <v>443</v>
      </c>
      <c r="MO15" t="s">
        <v>443</v>
      </c>
      <c r="MP15">
        <v>1127.8</v>
      </c>
      <c r="MQ15" t="s">
        <v>444</v>
      </c>
      <c r="MR15" t="s">
        <v>444</v>
      </c>
      <c r="MS15">
        <v>1397.7</v>
      </c>
      <c r="MT15" t="s">
        <v>445</v>
      </c>
      <c r="MU15" t="s">
        <v>447</v>
      </c>
      <c r="MV15">
        <v>4314.8</v>
      </c>
      <c r="MW15" t="s">
        <v>445</v>
      </c>
      <c r="MX15" t="s">
        <v>447</v>
      </c>
      <c r="MY15">
        <v>1944.7</v>
      </c>
      <c r="MZ15" t="s">
        <v>446</v>
      </c>
      <c r="NA15" t="s">
        <v>447</v>
      </c>
      <c r="NB15">
        <v>2725.5</v>
      </c>
      <c r="NC15" t="s">
        <v>447</v>
      </c>
      <c r="ND15" t="s">
        <v>446</v>
      </c>
      <c r="NE15">
        <v>2126.9</v>
      </c>
      <c r="NF15" t="s">
        <v>446</v>
      </c>
      <c r="NG15" t="s">
        <v>446</v>
      </c>
      <c r="NH15">
        <v>1652.2</v>
      </c>
      <c r="NI15" t="s">
        <v>445</v>
      </c>
      <c r="NJ15" t="s">
        <v>447</v>
      </c>
      <c r="NK15">
        <v>1297.8</v>
      </c>
      <c r="NL15" t="s">
        <v>447</v>
      </c>
      <c r="NM15" t="s">
        <v>447</v>
      </c>
      <c r="NN15">
        <v>3515.4</v>
      </c>
      <c r="NO15" t="s">
        <v>447</v>
      </c>
      <c r="NP15" t="s">
        <v>447</v>
      </c>
      <c r="NQ15">
        <v>1231.3</v>
      </c>
      <c r="NR15" t="s">
        <v>445</v>
      </c>
      <c r="NS15" t="s">
        <v>447</v>
      </c>
      <c r="NT15">
        <v>1654.5</v>
      </c>
      <c r="NU15" t="s">
        <v>447</v>
      </c>
      <c r="NV15" t="s">
        <v>447</v>
      </c>
      <c r="NW15">
        <v>1276.2</v>
      </c>
      <c r="NX15" t="s">
        <v>447</v>
      </c>
      <c r="NY15" t="s">
        <v>447</v>
      </c>
      <c r="NZ15">
        <v>1244.9000000000001</v>
      </c>
      <c r="OA15" t="s">
        <v>445</v>
      </c>
      <c r="OB15" t="s">
        <v>447</v>
      </c>
      <c r="OC15">
        <v>1712.7</v>
      </c>
      <c r="OD15" t="s">
        <v>445</v>
      </c>
      <c r="OE15" t="s">
        <v>447</v>
      </c>
      <c r="OF15">
        <v>1190.5</v>
      </c>
      <c r="OG15" t="s">
        <v>447</v>
      </c>
      <c r="OH15" t="s">
        <v>447</v>
      </c>
      <c r="OI15">
        <v>1318.6</v>
      </c>
      <c r="OJ15" t="s">
        <v>446</v>
      </c>
      <c r="OK15" t="s">
        <v>446</v>
      </c>
      <c r="OL15">
        <v>1509.9</v>
      </c>
      <c r="OM15" t="s">
        <v>446</v>
      </c>
      <c r="ON15" t="s">
        <v>446</v>
      </c>
      <c r="OO15">
        <v>1296.8</v>
      </c>
      <c r="OP15" t="s">
        <v>445</v>
      </c>
      <c r="OQ15" t="s">
        <v>447</v>
      </c>
      <c r="OR15">
        <v>1243.2</v>
      </c>
      <c r="OS15" t="s">
        <v>446</v>
      </c>
      <c r="OT15" t="s">
        <v>446</v>
      </c>
      <c r="OU15">
        <v>1271.3</v>
      </c>
      <c r="OV15" t="s">
        <v>447</v>
      </c>
      <c r="OW15" t="s">
        <v>447</v>
      </c>
      <c r="OX15">
        <v>1211.3</v>
      </c>
      <c r="OY15" t="s">
        <v>447</v>
      </c>
      <c r="OZ15" t="s">
        <v>447</v>
      </c>
      <c r="PA15">
        <v>2232.3000000000002</v>
      </c>
      <c r="PB15" t="s">
        <v>447</v>
      </c>
      <c r="PC15" t="s">
        <v>447</v>
      </c>
      <c r="PD15">
        <v>1574.9</v>
      </c>
      <c r="PE15" t="s">
        <v>447</v>
      </c>
      <c r="PF15" t="s">
        <v>447</v>
      </c>
      <c r="PG15">
        <v>1448.1</v>
      </c>
      <c r="PH15" t="s">
        <v>445</v>
      </c>
      <c r="PI15" t="s">
        <v>447</v>
      </c>
      <c r="PJ15">
        <v>1392.9</v>
      </c>
      <c r="PK15" t="s">
        <v>447</v>
      </c>
      <c r="PL15" t="s">
        <v>447</v>
      </c>
      <c r="PM15">
        <v>1456.9</v>
      </c>
      <c r="PN15" t="s">
        <v>448</v>
      </c>
      <c r="PO15" t="s">
        <v>487</v>
      </c>
      <c r="PP15">
        <v>29034.400000000001</v>
      </c>
      <c r="PQ15" t="s">
        <v>439</v>
      </c>
      <c r="PR15" t="s">
        <v>488</v>
      </c>
      <c r="PS15">
        <v>29040.9</v>
      </c>
      <c r="PT15" t="s">
        <v>440</v>
      </c>
      <c r="PU15" t="s">
        <v>489</v>
      </c>
      <c r="PV15">
        <v>29017.4</v>
      </c>
    </row>
    <row r="16" spans="1:438" x14ac:dyDescent="0.35">
      <c r="A16">
        <v>15</v>
      </c>
      <c r="B16">
        <v>1997</v>
      </c>
      <c r="C16" s="1">
        <v>25</v>
      </c>
      <c r="D16" t="s">
        <v>437</v>
      </c>
      <c r="E16" t="b">
        <v>0</v>
      </c>
      <c r="G16" t="s">
        <v>438</v>
      </c>
      <c r="H16">
        <v>517.67999999999995</v>
      </c>
      <c r="I16">
        <v>1.1299999999999999</v>
      </c>
      <c r="J16">
        <v>502.86</v>
      </c>
      <c r="K16">
        <v>1.1120000000000001</v>
      </c>
      <c r="L16">
        <v>0.1</v>
      </c>
      <c r="M16" t="b">
        <v>0</v>
      </c>
      <c r="N16" t="s">
        <v>442</v>
      </c>
      <c r="O16" t="s">
        <v>442</v>
      </c>
      <c r="P16">
        <v>981.1</v>
      </c>
      <c r="Q16">
        <v>0.2</v>
      </c>
      <c r="R16" t="b">
        <v>0</v>
      </c>
      <c r="S16" t="s">
        <v>439</v>
      </c>
      <c r="T16" t="s">
        <v>439</v>
      </c>
      <c r="U16">
        <v>902.1</v>
      </c>
      <c r="V16">
        <v>0.4</v>
      </c>
      <c r="W16" t="b">
        <v>0</v>
      </c>
      <c r="X16" t="s">
        <v>441</v>
      </c>
      <c r="Y16" t="s">
        <v>441</v>
      </c>
      <c r="Z16">
        <v>1295</v>
      </c>
      <c r="AA16">
        <v>0.6</v>
      </c>
      <c r="AB16" t="b">
        <v>0</v>
      </c>
      <c r="AC16" t="s">
        <v>441</v>
      </c>
      <c r="AD16" t="s">
        <v>441</v>
      </c>
      <c r="AE16">
        <v>753.3</v>
      </c>
      <c r="AF16">
        <v>0.8</v>
      </c>
      <c r="AG16" t="b">
        <v>0</v>
      </c>
      <c r="AH16" t="s">
        <v>441</v>
      </c>
      <c r="AI16" t="s">
        <v>441</v>
      </c>
      <c r="AJ16">
        <v>556.9</v>
      </c>
      <c r="AK16">
        <v>0.85</v>
      </c>
      <c r="AL16" t="b">
        <v>0</v>
      </c>
      <c r="AM16" t="s">
        <v>440</v>
      </c>
      <c r="AN16" t="s">
        <v>440</v>
      </c>
      <c r="AO16">
        <v>680</v>
      </c>
      <c r="AP16">
        <v>0.9</v>
      </c>
      <c r="AQ16" t="b">
        <v>0</v>
      </c>
      <c r="AR16" t="s">
        <v>440</v>
      </c>
      <c r="AS16" t="s">
        <v>440</v>
      </c>
      <c r="AT16">
        <v>569.1</v>
      </c>
      <c r="AU16">
        <v>0.95</v>
      </c>
      <c r="AV16" t="b">
        <v>0</v>
      </c>
      <c r="AW16" t="s">
        <v>442</v>
      </c>
      <c r="AX16" t="s">
        <v>442</v>
      </c>
      <c r="AY16">
        <v>622.79999999999995</v>
      </c>
      <c r="AZ16">
        <v>1</v>
      </c>
      <c r="BA16" t="b">
        <v>0</v>
      </c>
      <c r="BB16" t="s">
        <v>439</v>
      </c>
      <c r="BC16" t="s">
        <v>439</v>
      </c>
      <c r="BD16">
        <v>661.2</v>
      </c>
      <c r="BE16">
        <v>1</v>
      </c>
      <c r="BF16" t="b">
        <v>0</v>
      </c>
      <c r="BG16" t="s">
        <v>439</v>
      </c>
      <c r="BH16" t="s">
        <v>439</v>
      </c>
      <c r="BI16">
        <v>586.9</v>
      </c>
      <c r="BJ16">
        <v>1</v>
      </c>
      <c r="BK16" t="b">
        <v>0</v>
      </c>
      <c r="BL16" t="s">
        <v>440</v>
      </c>
      <c r="BM16" t="s">
        <v>440</v>
      </c>
      <c r="BN16">
        <v>588.70000000000005</v>
      </c>
      <c r="BO16">
        <v>0.9</v>
      </c>
      <c r="BP16" t="b">
        <v>1</v>
      </c>
      <c r="BQ16" t="s">
        <v>441</v>
      </c>
      <c r="BR16" t="s">
        <v>441</v>
      </c>
      <c r="BS16">
        <v>614.9</v>
      </c>
      <c r="BT16">
        <v>1</v>
      </c>
      <c r="BU16" t="b">
        <v>0</v>
      </c>
      <c r="BV16" t="s">
        <v>439</v>
      </c>
      <c r="BW16" t="s">
        <v>439</v>
      </c>
      <c r="BX16">
        <v>527.9</v>
      </c>
      <c r="BY16">
        <v>1</v>
      </c>
      <c r="BZ16" t="b">
        <v>0</v>
      </c>
      <c r="CA16" t="s">
        <v>440</v>
      </c>
      <c r="CB16" t="s">
        <v>440</v>
      </c>
      <c r="CC16">
        <v>653.79999999999995</v>
      </c>
      <c r="CD16">
        <v>1</v>
      </c>
      <c r="CE16" t="b">
        <v>0</v>
      </c>
      <c r="CF16" t="s">
        <v>442</v>
      </c>
      <c r="CG16" t="s">
        <v>442</v>
      </c>
      <c r="CH16">
        <v>663.5</v>
      </c>
      <c r="CI16">
        <v>1</v>
      </c>
      <c r="CJ16" t="b">
        <v>0</v>
      </c>
      <c r="CK16" t="s">
        <v>439</v>
      </c>
      <c r="CL16" t="s">
        <v>439</v>
      </c>
      <c r="CM16">
        <v>607.9</v>
      </c>
      <c r="CN16">
        <v>1</v>
      </c>
      <c r="CO16" t="b">
        <v>0</v>
      </c>
      <c r="CP16" t="s">
        <v>439</v>
      </c>
      <c r="CQ16" t="s">
        <v>439</v>
      </c>
      <c r="CR16">
        <v>559.5</v>
      </c>
      <c r="CS16">
        <v>1</v>
      </c>
      <c r="CT16" t="b">
        <v>0</v>
      </c>
      <c r="CU16" t="s">
        <v>442</v>
      </c>
      <c r="CV16" t="s">
        <v>442</v>
      </c>
      <c r="CW16">
        <v>604</v>
      </c>
      <c r="CX16">
        <v>1</v>
      </c>
      <c r="CY16" t="b">
        <v>0</v>
      </c>
      <c r="CZ16" t="s">
        <v>442</v>
      </c>
      <c r="DA16" t="s">
        <v>442</v>
      </c>
      <c r="DB16">
        <v>502.9</v>
      </c>
      <c r="DC16">
        <v>0.9</v>
      </c>
      <c r="DD16" t="b">
        <v>1</v>
      </c>
      <c r="DE16" t="s">
        <v>441</v>
      </c>
      <c r="DF16" t="s">
        <v>441</v>
      </c>
      <c r="DG16">
        <v>563.70000000000005</v>
      </c>
      <c r="DH16">
        <v>1</v>
      </c>
      <c r="DI16" t="b">
        <v>0</v>
      </c>
      <c r="DJ16" t="s">
        <v>441</v>
      </c>
      <c r="DK16" t="s">
        <v>441</v>
      </c>
      <c r="DL16">
        <v>458.2</v>
      </c>
      <c r="DM16">
        <v>0.9</v>
      </c>
      <c r="DN16" t="b">
        <v>1</v>
      </c>
      <c r="DO16" t="s">
        <v>439</v>
      </c>
      <c r="DP16" t="s">
        <v>439</v>
      </c>
      <c r="DQ16">
        <v>540.79999999999995</v>
      </c>
      <c r="DR16">
        <v>1</v>
      </c>
      <c r="DS16" t="b">
        <v>0</v>
      </c>
      <c r="DT16" t="s">
        <v>439</v>
      </c>
      <c r="DU16" t="s">
        <v>439</v>
      </c>
      <c r="DV16">
        <v>487.2</v>
      </c>
      <c r="DW16">
        <v>1</v>
      </c>
      <c r="DX16" t="b">
        <v>0</v>
      </c>
      <c r="DY16" t="s">
        <v>442</v>
      </c>
      <c r="DZ16" t="s">
        <v>442</v>
      </c>
      <c r="EA16">
        <v>562</v>
      </c>
      <c r="EB16">
        <v>1</v>
      </c>
      <c r="EC16" t="b">
        <v>0</v>
      </c>
      <c r="ED16" t="s">
        <v>440</v>
      </c>
      <c r="EE16" t="s">
        <v>440</v>
      </c>
      <c r="EF16">
        <v>539.29999999999995</v>
      </c>
      <c r="EG16">
        <v>1</v>
      </c>
      <c r="EH16" t="b">
        <v>0</v>
      </c>
      <c r="EI16" t="s">
        <v>442</v>
      </c>
      <c r="EJ16" t="s">
        <v>442</v>
      </c>
      <c r="EK16">
        <v>693.7</v>
      </c>
      <c r="EL16">
        <v>29</v>
      </c>
      <c r="EM16">
        <v>12</v>
      </c>
      <c r="EN16">
        <v>6506.6</v>
      </c>
      <c r="EO16">
        <v>15</v>
      </c>
      <c r="EP16">
        <v>14</v>
      </c>
      <c r="EQ16">
        <v>5927.9</v>
      </c>
      <c r="ER16">
        <v>24</v>
      </c>
      <c r="ES16">
        <v>18</v>
      </c>
      <c r="ET16">
        <v>7882</v>
      </c>
      <c r="EU16">
        <v>27</v>
      </c>
      <c r="EV16">
        <v>16</v>
      </c>
      <c r="EW16">
        <v>2799</v>
      </c>
      <c r="EX16">
        <v>23</v>
      </c>
      <c r="EY16">
        <v>20</v>
      </c>
      <c r="EZ16">
        <v>2719.3</v>
      </c>
      <c r="FA16">
        <v>20</v>
      </c>
      <c r="FB16">
        <v>12</v>
      </c>
      <c r="FC16">
        <v>4391</v>
      </c>
      <c r="FD16">
        <v>20</v>
      </c>
      <c r="FE16">
        <v>8</v>
      </c>
      <c r="FF16">
        <v>1591.9</v>
      </c>
      <c r="FG16">
        <v>13</v>
      </c>
      <c r="FH16">
        <v>10</v>
      </c>
      <c r="FI16">
        <v>3322.2</v>
      </c>
      <c r="FJ16">
        <v>17</v>
      </c>
      <c r="FK16">
        <v>15</v>
      </c>
      <c r="FL16">
        <v>1825</v>
      </c>
      <c r="FM16">
        <v>26</v>
      </c>
      <c r="FN16">
        <v>10</v>
      </c>
      <c r="FO16">
        <v>2327.1999999999998</v>
      </c>
      <c r="FP16">
        <v>18</v>
      </c>
      <c r="FQ16">
        <v>12</v>
      </c>
      <c r="FR16">
        <v>1608.2</v>
      </c>
      <c r="FS16">
        <v>28</v>
      </c>
      <c r="FT16">
        <v>20</v>
      </c>
      <c r="FU16">
        <v>2153.3000000000002</v>
      </c>
      <c r="FV16">
        <v>25</v>
      </c>
      <c r="FW16">
        <v>16</v>
      </c>
      <c r="FX16">
        <v>2154.4</v>
      </c>
      <c r="FY16">
        <v>18</v>
      </c>
      <c r="FZ16">
        <v>19</v>
      </c>
      <c r="GA16">
        <v>1547.3</v>
      </c>
      <c r="GB16">
        <v>25</v>
      </c>
      <c r="GC16">
        <v>20</v>
      </c>
      <c r="GD16">
        <v>1727</v>
      </c>
      <c r="GE16">
        <v>9</v>
      </c>
      <c r="GF16">
        <v>7</v>
      </c>
      <c r="GG16">
        <v>1849.7</v>
      </c>
      <c r="GH16">
        <v>28</v>
      </c>
      <c r="GI16">
        <v>14</v>
      </c>
      <c r="GJ16">
        <v>1846.1</v>
      </c>
      <c r="GK16">
        <v>27</v>
      </c>
      <c r="GL16">
        <v>17</v>
      </c>
      <c r="GM16">
        <v>1314.8</v>
      </c>
      <c r="GN16">
        <v>22</v>
      </c>
      <c r="GO16">
        <v>12</v>
      </c>
      <c r="GP16">
        <v>1420</v>
      </c>
      <c r="GQ16">
        <v>27</v>
      </c>
      <c r="GR16">
        <v>16</v>
      </c>
      <c r="GS16">
        <v>1986.8</v>
      </c>
      <c r="GT16">
        <v>32</v>
      </c>
      <c r="GU16">
        <v>20</v>
      </c>
      <c r="GV16">
        <v>1191.4000000000001</v>
      </c>
      <c r="GW16">
        <v>25</v>
      </c>
      <c r="GX16">
        <v>16</v>
      </c>
      <c r="GY16">
        <v>2552.6</v>
      </c>
      <c r="GZ16">
        <v>22</v>
      </c>
      <c r="HA16">
        <v>11</v>
      </c>
      <c r="HB16">
        <v>3618.4</v>
      </c>
      <c r="HC16">
        <v>34</v>
      </c>
      <c r="HD16">
        <v>24</v>
      </c>
      <c r="HE16">
        <v>1567.8</v>
      </c>
      <c r="HF16">
        <v>11</v>
      </c>
      <c r="HG16">
        <v>3</v>
      </c>
      <c r="HH16">
        <v>6792.1</v>
      </c>
      <c r="HI16">
        <v>18</v>
      </c>
      <c r="HJ16">
        <v>3</v>
      </c>
      <c r="HK16">
        <v>3547</v>
      </c>
      <c r="HL16">
        <v>6</v>
      </c>
      <c r="HM16">
        <v>3</v>
      </c>
      <c r="HN16">
        <v>3424</v>
      </c>
      <c r="HO16">
        <v>16</v>
      </c>
      <c r="HP16" t="s">
        <v>476</v>
      </c>
      <c r="HR16">
        <v>12</v>
      </c>
      <c r="HS16">
        <v>4</v>
      </c>
      <c r="HT16">
        <v>4835.8</v>
      </c>
      <c r="HU16">
        <v>17</v>
      </c>
      <c r="HV16">
        <v>6</v>
      </c>
      <c r="HW16">
        <v>2661.9</v>
      </c>
      <c r="HX16">
        <v>5</v>
      </c>
      <c r="HY16">
        <v>5</v>
      </c>
      <c r="HZ16">
        <v>1037</v>
      </c>
      <c r="IA16">
        <v>1</v>
      </c>
      <c r="IB16">
        <v>5</v>
      </c>
      <c r="IC16">
        <v>630.29999999999995</v>
      </c>
      <c r="ID16">
        <v>1</v>
      </c>
      <c r="IE16">
        <v>5</v>
      </c>
      <c r="IF16">
        <v>334.7</v>
      </c>
      <c r="IG16">
        <v>15</v>
      </c>
      <c r="IH16">
        <v>4</v>
      </c>
      <c r="II16">
        <v>5490.6</v>
      </c>
      <c r="IJ16">
        <v>12</v>
      </c>
      <c r="IK16">
        <v>5</v>
      </c>
      <c r="IL16">
        <v>1080.8</v>
      </c>
      <c r="IM16">
        <v>13</v>
      </c>
      <c r="IN16">
        <v>4</v>
      </c>
      <c r="IO16">
        <v>725.8</v>
      </c>
      <c r="IP16">
        <v>8</v>
      </c>
      <c r="IQ16">
        <v>4</v>
      </c>
      <c r="IR16">
        <v>770.8</v>
      </c>
      <c r="IS16">
        <v>8</v>
      </c>
      <c r="IT16">
        <v>4</v>
      </c>
      <c r="IU16">
        <v>491.4</v>
      </c>
      <c r="IV16">
        <v>1</v>
      </c>
      <c r="IW16">
        <v>1</v>
      </c>
      <c r="IX16">
        <v>921</v>
      </c>
      <c r="IY16">
        <v>9</v>
      </c>
      <c r="IZ16">
        <v>4</v>
      </c>
      <c r="JA16">
        <v>728</v>
      </c>
      <c r="JB16">
        <v>1</v>
      </c>
      <c r="JC16">
        <v>1</v>
      </c>
      <c r="JD16">
        <v>766.3</v>
      </c>
      <c r="JE16">
        <v>15</v>
      </c>
      <c r="JF16">
        <v>6</v>
      </c>
      <c r="JG16">
        <v>1172.7</v>
      </c>
      <c r="JH16">
        <v>4</v>
      </c>
      <c r="JI16">
        <v>2</v>
      </c>
      <c r="JJ16">
        <v>905.9</v>
      </c>
      <c r="JK16">
        <v>1</v>
      </c>
      <c r="JL16">
        <v>1</v>
      </c>
      <c r="JM16">
        <v>781.5</v>
      </c>
      <c r="JN16">
        <v>5</v>
      </c>
      <c r="JO16">
        <v>3</v>
      </c>
      <c r="JP16">
        <v>687.4</v>
      </c>
      <c r="JQ16">
        <v>1</v>
      </c>
      <c r="JR16">
        <v>1</v>
      </c>
      <c r="JS16">
        <v>835.8</v>
      </c>
      <c r="JT16">
        <v>1</v>
      </c>
      <c r="JU16">
        <v>1</v>
      </c>
      <c r="JV16">
        <v>497.5</v>
      </c>
      <c r="JW16">
        <v>3</v>
      </c>
      <c r="JX16">
        <v>3</v>
      </c>
      <c r="JY16">
        <v>776.2</v>
      </c>
      <c r="JZ16" t="s">
        <v>443</v>
      </c>
      <c r="KA16" t="s">
        <v>444</v>
      </c>
      <c r="KB16">
        <v>3548.2</v>
      </c>
      <c r="KC16" t="s">
        <v>444</v>
      </c>
      <c r="KD16" t="s">
        <v>444</v>
      </c>
      <c r="KE16">
        <v>2542.1</v>
      </c>
      <c r="KF16" t="s">
        <v>443</v>
      </c>
      <c r="KG16" t="s">
        <v>444</v>
      </c>
      <c r="KH16">
        <v>3298.2</v>
      </c>
      <c r="KI16" t="s">
        <v>443</v>
      </c>
      <c r="KJ16" t="s">
        <v>444</v>
      </c>
      <c r="KK16">
        <v>2426.1</v>
      </c>
      <c r="KL16" t="s">
        <v>443</v>
      </c>
      <c r="KM16" t="s">
        <v>444</v>
      </c>
      <c r="KN16">
        <v>3258.2</v>
      </c>
      <c r="KO16" t="s">
        <v>444</v>
      </c>
      <c r="KP16" t="s">
        <v>444</v>
      </c>
      <c r="KQ16">
        <v>2132.4</v>
      </c>
      <c r="KR16" t="s">
        <v>443</v>
      </c>
      <c r="KS16" t="s">
        <v>444</v>
      </c>
      <c r="KT16">
        <v>1996.6</v>
      </c>
      <c r="KU16" t="s">
        <v>443</v>
      </c>
      <c r="KV16" t="s">
        <v>443</v>
      </c>
      <c r="KW16">
        <v>3355.3</v>
      </c>
      <c r="KX16" t="s">
        <v>443</v>
      </c>
      <c r="KY16" t="s">
        <v>444</v>
      </c>
      <c r="KZ16">
        <v>3506.8</v>
      </c>
      <c r="LA16" t="s">
        <v>443</v>
      </c>
      <c r="LB16" t="s">
        <v>443</v>
      </c>
      <c r="LC16">
        <v>3370.9</v>
      </c>
      <c r="LD16" t="s">
        <v>443</v>
      </c>
      <c r="LE16" t="s">
        <v>443</v>
      </c>
      <c r="LF16">
        <v>2085.9</v>
      </c>
      <c r="LG16" t="s">
        <v>444</v>
      </c>
      <c r="LH16" t="s">
        <v>444</v>
      </c>
      <c r="LI16">
        <v>2434.1</v>
      </c>
      <c r="LJ16" t="s">
        <v>444</v>
      </c>
      <c r="LK16" t="s">
        <v>444</v>
      </c>
      <c r="LL16">
        <v>3602.6</v>
      </c>
      <c r="LM16" t="s">
        <v>444</v>
      </c>
      <c r="LN16" t="s">
        <v>444</v>
      </c>
      <c r="LO16">
        <v>2614.1999999999998</v>
      </c>
      <c r="LP16" t="s">
        <v>444</v>
      </c>
      <c r="LQ16" t="s">
        <v>444</v>
      </c>
      <c r="LR16">
        <v>2218.9</v>
      </c>
      <c r="LS16" t="s">
        <v>443</v>
      </c>
      <c r="LT16" t="s">
        <v>443</v>
      </c>
      <c r="LU16">
        <v>2518.4</v>
      </c>
      <c r="LV16" t="s">
        <v>444</v>
      </c>
      <c r="LW16" t="s">
        <v>444</v>
      </c>
      <c r="LX16">
        <v>2024</v>
      </c>
      <c r="LY16" t="s">
        <v>444</v>
      </c>
      <c r="LZ16" t="s">
        <v>443</v>
      </c>
      <c r="MA16">
        <v>3145</v>
      </c>
      <c r="MB16" t="s">
        <v>443</v>
      </c>
      <c r="MC16" t="s">
        <v>444</v>
      </c>
      <c r="MD16">
        <v>2522.6</v>
      </c>
      <c r="ME16" t="s">
        <v>444</v>
      </c>
      <c r="MF16" t="s">
        <v>444</v>
      </c>
      <c r="MG16">
        <v>1803.5</v>
      </c>
      <c r="MH16" t="s">
        <v>443</v>
      </c>
      <c r="MI16" t="s">
        <v>443</v>
      </c>
      <c r="MJ16">
        <v>4746.3999999999996</v>
      </c>
      <c r="MK16" t="s">
        <v>444</v>
      </c>
      <c r="ML16" t="s">
        <v>444</v>
      </c>
      <c r="MM16">
        <v>1444.7</v>
      </c>
      <c r="MN16" t="s">
        <v>443</v>
      </c>
      <c r="MO16" t="s">
        <v>443</v>
      </c>
      <c r="MP16">
        <v>1645.3</v>
      </c>
      <c r="MQ16" t="s">
        <v>444</v>
      </c>
      <c r="MR16" t="s">
        <v>444</v>
      </c>
      <c r="MS16">
        <v>1922.1</v>
      </c>
      <c r="MT16" t="s">
        <v>445</v>
      </c>
      <c r="MU16" t="s">
        <v>447</v>
      </c>
      <c r="MV16">
        <v>1898.2</v>
      </c>
      <c r="MW16" t="s">
        <v>445</v>
      </c>
      <c r="MX16" t="s">
        <v>447</v>
      </c>
      <c r="MY16">
        <v>1998.7</v>
      </c>
      <c r="MZ16" t="s">
        <v>446</v>
      </c>
      <c r="NA16" t="s">
        <v>447</v>
      </c>
      <c r="NB16">
        <v>1581</v>
      </c>
      <c r="NC16" t="s">
        <v>447</v>
      </c>
      <c r="ND16" t="s">
        <v>447</v>
      </c>
      <c r="NE16">
        <v>1421.4</v>
      </c>
      <c r="NF16" t="s">
        <v>446</v>
      </c>
      <c r="NG16" t="s">
        <v>447</v>
      </c>
      <c r="NH16">
        <v>2145.4</v>
      </c>
      <c r="NI16" t="s">
        <v>445</v>
      </c>
      <c r="NJ16" t="s">
        <v>447</v>
      </c>
      <c r="NK16">
        <v>2360.6999999999998</v>
      </c>
      <c r="NL16" t="s">
        <v>447</v>
      </c>
      <c r="NM16" t="s">
        <v>447</v>
      </c>
      <c r="NN16">
        <v>3183</v>
      </c>
      <c r="NO16" t="s">
        <v>447</v>
      </c>
      <c r="NP16" t="s">
        <v>447</v>
      </c>
      <c r="NQ16">
        <v>1907.5</v>
      </c>
      <c r="NR16" t="s">
        <v>445</v>
      </c>
      <c r="NS16" t="s">
        <v>447</v>
      </c>
      <c r="NT16">
        <v>1564.9</v>
      </c>
      <c r="NU16" t="s">
        <v>447</v>
      </c>
      <c r="NV16" t="s">
        <v>447</v>
      </c>
      <c r="NW16">
        <v>1362.4</v>
      </c>
      <c r="NX16" t="s">
        <v>447</v>
      </c>
      <c r="NY16" t="s">
        <v>447</v>
      </c>
      <c r="NZ16">
        <v>1176</v>
      </c>
      <c r="OA16" t="s">
        <v>445</v>
      </c>
      <c r="OB16" t="s">
        <v>447</v>
      </c>
      <c r="OC16">
        <v>1194.2</v>
      </c>
      <c r="OD16" t="s">
        <v>445</v>
      </c>
      <c r="OE16" t="s">
        <v>446</v>
      </c>
      <c r="OF16">
        <v>1815.5</v>
      </c>
      <c r="OG16" t="s">
        <v>447</v>
      </c>
      <c r="OH16" t="s">
        <v>446</v>
      </c>
      <c r="OI16">
        <v>2390</v>
      </c>
      <c r="OJ16" t="s">
        <v>446</v>
      </c>
      <c r="OK16" t="s">
        <v>446</v>
      </c>
      <c r="OL16">
        <v>1806.9</v>
      </c>
      <c r="OM16" t="s">
        <v>446</v>
      </c>
      <c r="ON16" t="s">
        <v>446</v>
      </c>
      <c r="OO16">
        <v>1933.8</v>
      </c>
      <c r="OP16" t="s">
        <v>445</v>
      </c>
      <c r="OQ16" t="s">
        <v>447</v>
      </c>
      <c r="OR16">
        <v>1415.8</v>
      </c>
      <c r="OS16" t="s">
        <v>446</v>
      </c>
      <c r="OT16" t="s">
        <v>446</v>
      </c>
      <c r="OU16">
        <v>1235.9000000000001</v>
      </c>
      <c r="OV16" t="s">
        <v>447</v>
      </c>
      <c r="OW16" t="s">
        <v>447</v>
      </c>
      <c r="OX16">
        <v>1410</v>
      </c>
      <c r="OY16" t="s">
        <v>447</v>
      </c>
      <c r="OZ16" t="s">
        <v>447</v>
      </c>
      <c r="PA16">
        <v>1258.5999999999999</v>
      </c>
      <c r="PB16" t="s">
        <v>447</v>
      </c>
      <c r="PC16" t="s">
        <v>447</v>
      </c>
      <c r="PD16">
        <v>2439.6999999999998</v>
      </c>
      <c r="PE16" t="s">
        <v>447</v>
      </c>
      <c r="PF16" t="s">
        <v>447</v>
      </c>
      <c r="PG16">
        <v>2620.9</v>
      </c>
      <c r="PH16" t="s">
        <v>445</v>
      </c>
      <c r="PI16" t="s">
        <v>447</v>
      </c>
      <c r="PJ16">
        <v>1217.3</v>
      </c>
      <c r="PK16" t="s">
        <v>447</v>
      </c>
      <c r="PL16" t="s">
        <v>446</v>
      </c>
      <c r="PM16">
        <v>1931.5</v>
      </c>
      <c r="PN16" t="s">
        <v>448</v>
      </c>
      <c r="PO16" t="s">
        <v>490</v>
      </c>
      <c r="PP16">
        <v>29033.5</v>
      </c>
      <c r="PQ16" t="s">
        <v>439</v>
      </c>
      <c r="PR16" t="s">
        <v>491</v>
      </c>
      <c r="PS16">
        <v>29029.9</v>
      </c>
      <c r="PT16" t="s">
        <v>440</v>
      </c>
      <c r="PU16" t="s">
        <v>492</v>
      </c>
      <c r="PV16">
        <v>29029.8</v>
      </c>
    </row>
    <row r="17" spans="1:438" x14ac:dyDescent="0.35">
      <c r="A17">
        <v>16</v>
      </c>
      <c r="B17">
        <v>1996</v>
      </c>
      <c r="C17" s="1">
        <v>26</v>
      </c>
      <c r="D17" t="s">
        <v>452</v>
      </c>
      <c r="E17" t="b">
        <v>0</v>
      </c>
      <c r="G17" t="s">
        <v>438</v>
      </c>
      <c r="H17">
        <v>496.37</v>
      </c>
      <c r="I17">
        <v>0.96799999999999997</v>
      </c>
      <c r="J17">
        <v>439.27</v>
      </c>
      <c r="K17">
        <v>0.93400000000000005</v>
      </c>
      <c r="L17">
        <v>0.1</v>
      </c>
      <c r="M17" t="b">
        <v>0</v>
      </c>
      <c r="N17" t="s">
        <v>441</v>
      </c>
      <c r="O17" t="s">
        <v>441</v>
      </c>
      <c r="P17">
        <v>1371.6</v>
      </c>
      <c r="Q17">
        <v>0.2</v>
      </c>
      <c r="R17" t="b">
        <v>0</v>
      </c>
      <c r="S17" t="s">
        <v>439</v>
      </c>
      <c r="T17" t="s">
        <v>439</v>
      </c>
      <c r="U17">
        <v>1064.7</v>
      </c>
      <c r="V17">
        <v>0.4</v>
      </c>
      <c r="W17" t="b">
        <v>0</v>
      </c>
      <c r="X17" t="s">
        <v>439</v>
      </c>
      <c r="Y17" t="s">
        <v>439</v>
      </c>
      <c r="Z17">
        <v>966</v>
      </c>
      <c r="AA17">
        <v>0.6</v>
      </c>
      <c r="AB17" t="b">
        <v>0</v>
      </c>
      <c r="AC17" t="s">
        <v>440</v>
      </c>
      <c r="AD17" t="s">
        <v>440</v>
      </c>
      <c r="AE17">
        <v>759.6</v>
      </c>
      <c r="AF17">
        <v>0.8</v>
      </c>
      <c r="AG17" t="b">
        <v>0</v>
      </c>
      <c r="AH17" t="s">
        <v>440</v>
      </c>
      <c r="AI17" t="s">
        <v>440</v>
      </c>
      <c r="AJ17">
        <v>688.7</v>
      </c>
      <c r="AK17">
        <v>0.85</v>
      </c>
      <c r="AL17" t="b">
        <v>0</v>
      </c>
      <c r="AM17" t="s">
        <v>441</v>
      </c>
      <c r="AN17" t="s">
        <v>441</v>
      </c>
      <c r="AO17">
        <v>868.5</v>
      </c>
      <c r="AP17">
        <v>0.9</v>
      </c>
      <c r="AQ17" t="b">
        <v>0</v>
      </c>
      <c r="AR17" t="s">
        <v>442</v>
      </c>
      <c r="AS17" t="s">
        <v>442</v>
      </c>
      <c r="AT17">
        <v>849.4</v>
      </c>
      <c r="AU17">
        <v>0.95</v>
      </c>
      <c r="AV17" t="b">
        <v>0</v>
      </c>
      <c r="AW17" t="s">
        <v>440</v>
      </c>
      <c r="AX17" t="s">
        <v>440</v>
      </c>
      <c r="AY17">
        <v>764.7</v>
      </c>
      <c r="AZ17">
        <v>1</v>
      </c>
      <c r="BA17" t="b">
        <v>0</v>
      </c>
      <c r="BB17" t="s">
        <v>441</v>
      </c>
      <c r="BC17" t="s">
        <v>441</v>
      </c>
      <c r="BD17">
        <v>948.6</v>
      </c>
      <c r="BE17">
        <v>1</v>
      </c>
      <c r="BF17" t="b">
        <v>0</v>
      </c>
      <c r="BG17" t="s">
        <v>440</v>
      </c>
      <c r="BH17" t="s">
        <v>440</v>
      </c>
      <c r="BI17">
        <v>753.3</v>
      </c>
      <c r="BJ17">
        <v>0.9</v>
      </c>
      <c r="BK17" t="b">
        <v>1</v>
      </c>
      <c r="BL17" t="s">
        <v>439</v>
      </c>
      <c r="BM17" t="s">
        <v>439</v>
      </c>
      <c r="BN17">
        <v>710.8</v>
      </c>
      <c r="BO17">
        <v>0.8</v>
      </c>
      <c r="BP17" t="b">
        <v>1</v>
      </c>
      <c r="BQ17" t="s">
        <v>441</v>
      </c>
      <c r="BR17" t="s">
        <v>441</v>
      </c>
      <c r="BS17">
        <v>836.8</v>
      </c>
      <c r="BT17">
        <v>0.95</v>
      </c>
      <c r="BU17" t="b">
        <v>0</v>
      </c>
      <c r="BV17" t="s">
        <v>440</v>
      </c>
      <c r="BW17" t="s">
        <v>440</v>
      </c>
      <c r="BX17">
        <v>686</v>
      </c>
      <c r="BY17">
        <v>0.95</v>
      </c>
      <c r="BZ17" t="b">
        <v>0</v>
      </c>
      <c r="CA17" t="s">
        <v>441</v>
      </c>
      <c r="CB17" t="s">
        <v>441</v>
      </c>
      <c r="CC17">
        <v>915.3</v>
      </c>
      <c r="CD17">
        <v>1</v>
      </c>
      <c r="CE17" t="b">
        <v>0</v>
      </c>
      <c r="CF17" t="s">
        <v>442</v>
      </c>
      <c r="CG17" t="s">
        <v>442</v>
      </c>
      <c r="CH17">
        <v>1019.6</v>
      </c>
      <c r="CI17">
        <v>1</v>
      </c>
      <c r="CJ17" t="b">
        <v>0</v>
      </c>
      <c r="CK17" t="s">
        <v>441</v>
      </c>
      <c r="CL17" t="s">
        <v>441</v>
      </c>
      <c r="CM17">
        <v>711.1</v>
      </c>
      <c r="CN17">
        <v>1</v>
      </c>
      <c r="CO17" t="b">
        <v>0</v>
      </c>
      <c r="CP17" t="s">
        <v>440</v>
      </c>
      <c r="CQ17" t="s">
        <v>440</v>
      </c>
      <c r="CR17">
        <v>687.3</v>
      </c>
      <c r="CS17">
        <v>1</v>
      </c>
      <c r="CT17" t="b">
        <v>0</v>
      </c>
      <c r="CU17" t="s">
        <v>441</v>
      </c>
      <c r="CV17" t="s">
        <v>441</v>
      </c>
      <c r="CW17">
        <v>743.9</v>
      </c>
      <c r="CX17">
        <v>0.9</v>
      </c>
      <c r="CY17" t="b">
        <v>1</v>
      </c>
      <c r="CZ17" t="s">
        <v>442</v>
      </c>
      <c r="DA17" t="s">
        <v>442</v>
      </c>
      <c r="DB17">
        <v>749.3</v>
      </c>
      <c r="DC17">
        <v>1</v>
      </c>
      <c r="DD17" t="b">
        <v>0</v>
      </c>
      <c r="DE17" t="s">
        <v>439</v>
      </c>
      <c r="DF17" t="s">
        <v>439</v>
      </c>
      <c r="DG17">
        <v>689.5</v>
      </c>
      <c r="DH17">
        <v>1</v>
      </c>
      <c r="DI17" t="b">
        <v>0</v>
      </c>
      <c r="DJ17" t="s">
        <v>441</v>
      </c>
      <c r="DK17" t="s">
        <v>441</v>
      </c>
      <c r="DL17">
        <v>848.2</v>
      </c>
      <c r="DM17">
        <v>1</v>
      </c>
      <c r="DN17" t="b">
        <v>0</v>
      </c>
      <c r="DO17" t="s">
        <v>442</v>
      </c>
      <c r="DP17" t="s">
        <v>442</v>
      </c>
      <c r="DQ17">
        <v>707.3</v>
      </c>
      <c r="DR17">
        <v>1</v>
      </c>
      <c r="DS17" t="b">
        <v>0</v>
      </c>
      <c r="DT17" t="s">
        <v>439</v>
      </c>
      <c r="DU17" t="s">
        <v>439</v>
      </c>
      <c r="DV17">
        <v>832.8</v>
      </c>
      <c r="DW17">
        <v>1</v>
      </c>
      <c r="DX17" t="b">
        <v>0</v>
      </c>
      <c r="DY17" t="s">
        <v>439</v>
      </c>
      <c r="DZ17" t="s">
        <v>439</v>
      </c>
      <c r="EA17">
        <v>1775.5</v>
      </c>
      <c r="EB17">
        <v>1</v>
      </c>
      <c r="EC17" t="b">
        <v>0</v>
      </c>
      <c r="ED17" t="s">
        <v>440</v>
      </c>
      <c r="EE17" t="s">
        <v>440</v>
      </c>
      <c r="EF17">
        <v>745.5</v>
      </c>
      <c r="EG17">
        <v>1</v>
      </c>
      <c r="EH17" t="b">
        <v>0</v>
      </c>
      <c r="EI17" t="s">
        <v>439</v>
      </c>
      <c r="EJ17" t="s">
        <v>439</v>
      </c>
      <c r="EK17">
        <v>723.3</v>
      </c>
      <c r="EL17">
        <v>29</v>
      </c>
      <c r="EM17">
        <v>25</v>
      </c>
      <c r="EN17">
        <v>5282.9</v>
      </c>
      <c r="EO17">
        <v>15</v>
      </c>
      <c r="EP17">
        <v>15</v>
      </c>
      <c r="EQ17">
        <v>6021.4</v>
      </c>
      <c r="ER17">
        <v>24</v>
      </c>
      <c r="ES17">
        <v>17</v>
      </c>
      <c r="ET17">
        <v>3794.7</v>
      </c>
      <c r="EU17">
        <v>27</v>
      </c>
      <c r="EV17">
        <v>20</v>
      </c>
      <c r="EW17">
        <v>3606.9</v>
      </c>
      <c r="EX17">
        <v>23</v>
      </c>
      <c r="EY17">
        <v>20</v>
      </c>
      <c r="EZ17">
        <v>2544.3000000000002</v>
      </c>
      <c r="FA17">
        <v>20</v>
      </c>
      <c r="FB17">
        <v>20</v>
      </c>
      <c r="FC17">
        <v>4281.6000000000004</v>
      </c>
      <c r="FD17">
        <v>20</v>
      </c>
      <c r="FE17">
        <v>18</v>
      </c>
      <c r="FF17">
        <v>3164</v>
      </c>
      <c r="FG17">
        <v>13</v>
      </c>
      <c r="FH17">
        <v>15</v>
      </c>
      <c r="FI17">
        <v>3809.7</v>
      </c>
      <c r="FJ17">
        <v>17</v>
      </c>
      <c r="FK17">
        <v>15</v>
      </c>
      <c r="FL17">
        <v>3258.9</v>
      </c>
      <c r="FM17">
        <v>26</v>
      </c>
      <c r="FN17">
        <v>20</v>
      </c>
      <c r="FO17">
        <v>2895.3</v>
      </c>
      <c r="FP17">
        <v>18</v>
      </c>
      <c r="FQ17">
        <v>12</v>
      </c>
      <c r="FR17">
        <v>3325.4</v>
      </c>
      <c r="FS17">
        <v>28</v>
      </c>
      <c r="FT17">
        <v>22</v>
      </c>
      <c r="FU17">
        <v>4605.1000000000004</v>
      </c>
      <c r="FV17">
        <v>25</v>
      </c>
      <c r="FW17">
        <v>22</v>
      </c>
      <c r="FX17">
        <v>2175.1</v>
      </c>
      <c r="FY17">
        <v>18</v>
      </c>
      <c r="FZ17">
        <v>18</v>
      </c>
      <c r="GA17">
        <v>3274.7</v>
      </c>
      <c r="GB17">
        <v>25</v>
      </c>
      <c r="GC17">
        <v>20</v>
      </c>
      <c r="GD17">
        <v>2793.7</v>
      </c>
      <c r="GE17">
        <v>9</v>
      </c>
      <c r="GF17">
        <v>10</v>
      </c>
      <c r="GG17">
        <v>2902.2</v>
      </c>
      <c r="GH17">
        <v>28</v>
      </c>
      <c r="GI17">
        <v>25</v>
      </c>
      <c r="GJ17">
        <v>3110</v>
      </c>
      <c r="GK17">
        <v>27</v>
      </c>
      <c r="GL17">
        <v>20</v>
      </c>
      <c r="GM17">
        <v>2138.1</v>
      </c>
      <c r="GN17">
        <v>22</v>
      </c>
      <c r="GO17">
        <v>18</v>
      </c>
      <c r="GP17">
        <v>3074</v>
      </c>
      <c r="GQ17">
        <v>27</v>
      </c>
      <c r="GR17">
        <v>20</v>
      </c>
      <c r="GS17">
        <v>1872</v>
      </c>
      <c r="GT17">
        <v>32</v>
      </c>
      <c r="GU17">
        <v>18</v>
      </c>
      <c r="GV17">
        <v>3065.8</v>
      </c>
      <c r="GW17">
        <v>25</v>
      </c>
      <c r="GX17">
        <v>20</v>
      </c>
      <c r="GY17">
        <v>2402.8000000000002</v>
      </c>
      <c r="GZ17">
        <v>22</v>
      </c>
      <c r="HA17">
        <v>17</v>
      </c>
      <c r="HB17">
        <v>4688.1000000000004</v>
      </c>
      <c r="HC17">
        <v>34</v>
      </c>
      <c r="HD17">
        <v>20</v>
      </c>
      <c r="HE17">
        <v>2847.7</v>
      </c>
      <c r="HF17">
        <v>11</v>
      </c>
      <c r="HG17" t="s">
        <v>476</v>
      </c>
      <c r="HI17">
        <v>18</v>
      </c>
      <c r="HJ17" t="s">
        <v>476</v>
      </c>
      <c r="HL17">
        <v>6</v>
      </c>
      <c r="HM17" t="s">
        <v>476</v>
      </c>
      <c r="HO17">
        <v>16</v>
      </c>
      <c r="HP17" t="s">
        <v>476</v>
      </c>
      <c r="HR17">
        <v>12</v>
      </c>
      <c r="HS17">
        <v>5</v>
      </c>
      <c r="HT17">
        <v>7090.6</v>
      </c>
      <c r="HU17">
        <v>17</v>
      </c>
      <c r="HV17">
        <v>7</v>
      </c>
      <c r="HW17">
        <v>3270.5</v>
      </c>
      <c r="HX17">
        <v>5</v>
      </c>
      <c r="HY17">
        <v>3</v>
      </c>
      <c r="HZ17">
        <v>3193.1</v>
      </c>
      <c r="IA17">
        <v>1</v>
      </c>
      <c r="IB17">
        <v>1</v>
      </c>
      <c r="IC17">
        <v>2689.2</v>
      </c>
      <c r="ID17">
        <v>1</v>
      </c>
      <c r="IE17">
        <v>1</v>
      </c>
      <c r="IF17">
        <v>2274.5</v>
      </c>
      <c r="IG17">
        <v>15</v>
      </c>
      <c r="IH17">
        <v>6</v>
      </c>
      <c r="II17">
        <v>2840.4</v>
      </c>
      <c r="IJ17">
        <v>12</v>
      </c>
      <c r="IK17">
        <v>5</v>
      </c>
      <c r="IL17">
        <v>2410.8000000000002</v>
      </c>
      <c r="IM17">
        <v>13</v>
      </c>
      <c r="IN17">
        <v>5</v>
      </c>
      <c r="IO17">
        <v>1748.2</v>
      </c>
      <c r="IP17">
        <v>8</v>
      </c>
      <c r="IQ17">
        <v>4</v>
      </c>
      <c r="IR17">
        <v>2266.3000000000002</v>
      </c>
      <c r="IS17">
        <v>8</v>
      </c>
      <c r="IT17">
        <v>4</v>
      </c>
      <c r="IU17">
        <v>2738</v>
      </c>
      <c r="IV17">
        <v>1</v>
      </c>
      <c r="IW17">
        <v>1</v>
      </c>
      <c r="IX17">
        <v>1993.7</v>
      </c>
      <c r="IY17">
        <v>9</v>
      </c>
      <c r="IZ17">
        <v>4</v>
      </c>
      <c r="JA17">
        <v>2016.9</v>
      </c>
      <c r="JB17">
        <v>1</v>
      </c>
      <c r="JC17">
        <v>1</v>
      </c>
      <c r="JD17">
        <v>1683.5</v>
      </c>
      <c r="JE17">
        <v>15</v>
      </c>
      <c r="JF17">
        <v>5</v>
      </c>
      <c r="JG17">
        <v>2495.1</v>
      </c>
      <c r="JH17">
        <v>4</v>
      </c>
      <c r="JI17">
        <v>3</v>
      </c>
      <c r="JJ17">
        <v>2040.9</v>
      </c>
      <c r="JK17">
        <v>1</v>
      </c>
      <c r="JL17">
        <v>1</v>
      </c>
      <c r="JM17">
        <v>1649.6</v>
      </c>
      <c r="JN17">
        <v>5</v>
      </c>
      <c r="JO17">
        <v>3</v>
      </c>
      <c r="JP17">
        <v>1655.2</v>
      </c>
      <c r="JQ17">
        <v>1</v>
      </c>
      <c r="JR17">
        <v>1</v>
      </c>
      <c r="JS17">
        <v>2054.1</v>
      </c>
      <c r="JT17">
        <v>1</v>
      </c>
      <c r="JU17">
        <v>1</v>
      </c>
      <c r="JV17">
        <v>1585.6</v>
      </c>
      <c r="JW17">
        <v>3</v>
      </c>
      <c r="JX17">
        <v>2</v>
      </c>
      <c r="JY17">
        <v>2046.8</v>
      </c>
      <c r="JZ17" t="s">
        <v>443</v>
      </c>
      <c r="KA17" t="s">
        <v>443</v>
      </c>
      <c r="KB17">
        <v>3117.3</v>
      </c>
      <c r="KC17" t="s">
        <v>444</v>
      </c>
      <c r="KD17" t="s">
        <v>444</v>
      </c>
      <c r="KE17">
        <v>2931</v>
      </c>
      <c r="KF17" t="s">
        <v>443</v>
      </c>
      <c r="KG17" t="s">
        <v>443</v>
      </c>
      <c r="KH17">
        <v>2168.5</v>
      </c>
      <c r="KI17" t="s">
        <v>443</v>
      </c>
      <c r="KJ17" t="s">
        <v>443</v>
      </c>
      <c r="KK17">
        <v>3006.4</v>
      </c>
      <c r="KL17" t="s">
        <v>443</v>
      </c>
      <c r="KM17" t="s">
        <v>444</v>
      </c>
      <c r="KN17">
        <v>1789.4</v>
      </c>
      <c r="KO17" t="s">
        <v>444</v>
      </c>
      <c r="KP17" t="s">
        <v>443</v>
      </c>
      <c r="KQ17">
        <v>3584.3</v>
      </c>
      <c r="KR17" t="s">
        <v>443</v>
      </c>
      <c r="KS17" t="s">
        <v>443</v>
      </c>
      <c r="KT17">
        <v>2135.1</v>
      </c>
      <c r="KU17" t="s">
        <v>443</v>
      </c>
      <c r="KV17" t="s">
        <v>443</v>
      </c>
      <c r="KW17">
        <v>3270.4</v>
      </c>
      <c r="KX17" t="s">
        <v>443</v>
      </c>
      <c r="KY17" t="s">
        <v>444</v>
      </c>
      <c r="KZ17">
        <v>1740.8</v>
      </c>
      <c r="LA17" t="s">
        <v>443</v>
      </c>
      <c r="LB17" t="s">
        <v>444</v>
      </c>
      <c r="LC17">
        <v>1446.2</v>
      </c>
      <c r="LD17" t="s">
        <v>443</v>
      </c>
      <c r="LE17" t="s">
        <v>443</v>
      </c>
      <c r="LF17">
        <v>3091.4</v>
      </c>
      <c r="LG17" t="s">
        <v>444</v>
      </c>
      <c r="LH17" t="s">
        <v>444</v>
      </c>
      <c r="LI17">
        <v>4194.1000000000004</v>
      </c>
      <c r="LJ17" t="s">
        <v>444</v>
      </c>
      <c r="LK17" t="s">
        <v>444</v>
      </c>
      <c r="LL17">
        <v>2526.5</v>
      </c>
      <c r="LM17" t="s">
        <v>444</v>
      </c>
      <c r="LN17" t="s">
        <v>444</v>
      </c>
      <c r="LO17">
        <v>1726.7</v>
      </c>
      <c r="LP17" t="s">
        <v>444</v>
      </c>
      <c r="LQ17" t="s">
        <v>443</v>
      </c>
      <c r="LR17">
        <v>2059.8000000000002</v>
      </c>
      <c r="LS17" t="s">
        <v>443</v>
      </c>
      <c r="LT17" t="s">
        <v>443</v>
      </c>
      <c r="LU17">
        <v>2720.5</v>
      </c>
      <c r="LV17" t="s">
        <v>444</v>
      </c>
      <c r="LW17" t="s">
        <v>444</v>
      </c>
      <c r="LX17">
        <v>2426.8000000000002</v>
      </c>
      <c r="LY17" t="s">
        <v>444</v>
      </c>
      <c r="LZ17" t="s">
        <v>444</v>
      </c>
      <c r="MA17">
        <v>1997.6</v>
      </c>
      <c r="MB17" t="s">
        <v>443</v>
      </c>
      <c r="MC17" t="s">
        <v>444</v>
      </c>
      <c r="MD17">
        <v>1630.8</v>
      </c>
      <c r="ME17" t="s">
        <v>444</v>
      </c>
      <c r="MF17" t="s">
        <v>444</v>
      </c>
      <c r="MG17">
        <v>1567.9</v>
      </c>
      <c r="MH17" t="s">
        <v>443</v>
      </c>
      <c r="MI17" t="s">
        <v>444</v>
      </c>
      <c r="MJ17">
        <v>1856.9</v>
      </c>
      <c r="MK17" t="s">
        <v>444</v>
      </c>
      <c r="ML17" t="s">
        <v>444</v>
      </c>
      <c r="MM17">
        <v>1594.8</v>
      </c>
      <c r="MN17" t="s">
        <v>443</v>
      </c>
      <c r="MO17" t="s">
        <v>444</v>
      </c>
      <c r="MP17">
        <v>1789.2</v>
      </c>
      <c r="MQ17" t="s">
        <v>444</v>
      </c>
      <c r="MR17" t="s">
        <v>444</v>
      </c>
      <c r="MS17">
        <v>1677.2</v>
      </c>
      <c r="MT17" t="s">
        <v>445</v>
      </c>
      <c r="MU17" t="s">
        <v>447</v>
      </c>
      <c r="MV17">
        <v>3094.6</v>
      </c>
      <c r="MW17" t="s">
        <v>445</v>
      </c>
      <c r="MX17" t="s">
        <v>447</v>
      </c>
      <c r="MY17">
        <v>2426.8000000000002</v>
      </c>
      <c r="MZ17" t="s">
        <v>446</v>
      </c>
      <c r="NA17" t="s">
        <v>447</v>
      </c>
      <c r="NB17">
        <v>1903.4</v>
      </c>
      <c r="NC17" t="s">
        <v>447</v>
      </c>
      <c r="ND17" t="s">
        <v>447</v>
      </c>
      <c r="NE17">
        <v>1598.5</v>
      </c>
      <c r="NF17" t="s">
        <v>446</v>
      </c>
      <c r="NG17" t="s">
        <v>447</v>
      </c>
      <c r="NH17">
        <v>1521.8</v>
      </c>
      <c r="NI17" t="s">
        <v>445</v>
      </c>
      <c r="NJ17" t="s">
        <v>447</v>
      </c>
      <c r="NK17">
        <v>1409</v>
      </c>
      <c r="NL17" t="s">
        <v>447</v>
      </c>
      <c r="NM17" t="s">
        <v>447</v>
      </c>
      <c r="NN17">
        <v>1619.1</v>
      </c>
      <c r="NO17" t="s">
        <v>447</v>
      </c>
      <c r="NP17" t="s">
        <v>447</v>
      </c>
      <c r="NQ17">
        <v>1499.6</v>
      </c>
      <c r="NR17" t="s">
        <v>445</v>
      </c>
      <c r="NS17" t="s">
        <v>447</v>
      </c>
      <c r="NT17">
        <v>1428.5</v>
      </c>
      <c r="NU17" t="s">
        <v>447</v>
      </c>
      <c r="NV17" t="s">
        <v>447</v>
      </c>
      <c r="NW17">
        <v>2177.8000000000002</v>
      </c>
      <c r="NX17" t="s">
        <v>447</v>
      </c>
      <c r="NY17" t="s">
        <v>447</v>
      </c>
      <c r="NZ17">
        <v>1966.7</v>
      </c>
      <c r="OA17" t="s">
        <v>445</v>
      </c>
      <c r="OB17" t="s">
        <v>447</v>
      </c>
      <c r="OC17">
        <v>1785.1</v>
      </c>
      <c r="OD17" t="s">
        <v>445</v>
      </c>
      <c r="OE17" t="s">
        <v>447</v>
      </c>
      <c r="OF17">
        <v>1711.5</v>
      </c>
      <c r="OG17" t="s">
        <v>447</v>
      </c>
      <c r="OH17" t="s">
        <v>447</v>
      </c>
      <c r="OI17">
        <v>1757.3</v>
      </c>
      <c r="OJ17" t="s">
        <v>446</v>
      </c>
      <c r="OK17" t="s">
        <v>447</v>
      </c>
      <c r="OL17">
        <v>1607.3</v>
      </c>
      <c r="OM17" t="s">
        <v>446</v>
      </c>
      <c r="ON17" t="s">
        <v>447</v>
      </c>
      <c r="OO17">
        <v>1638.1</v>
      </c>
      <c r="OP17" t="s">
        <v>445</v>
      </c>
      <c r="OQ17" t="s">
        <v>447</v>
      </c>
      <c r="OR17">
        <v>1632.2</v>
      </c>
      <c r="OS17" t="s">
        <v>446</v>
      </c>
      <c r="OT17" t="s">
        <v>447</v>
      </c>
      <c r="OU17">
        <v>1705.4</v>
      </c>
      <c r="OV17" t="s">
        <v>447</v>
      </c>
      <c r="OW17" t="s">
        <v>447</v>
      </c>
      <c r="OX17">
        <v>1593.9</v>
      </c>
      <c r="OY17" t="s">
        <v>447</v>
      </c>
      <c r="OZ17" t="s">
        <v>447</v>
      </c>
      <c r="PA17">
        <v>1500.4</v>
      </c>
      <c r="PB17" t="s">
        <v>447</v>
      </c>
      <c r="PC17" t="s">
        <v>447</v>
      </c>
      <c r="PD17">
        <v>1450.6</v>
      </c>
      <c r="PE17" t="s">
        <v>447</v>
      </c>
      <c r="PF17" t="s">
        <v>447</v>
      </c>
      <c r="PG17">
        <v>1334.9</v>
      </c>
      <c r="PH17" t="s">
        <v>445</v>
      </c>
      <c r="PI17" t="s">
        <v>447</v>
      </c>
      <c r="PJ17">
        <v>1314</v>
      </c>
      <c r="PK17" t="s">
        <v>447</v>
      </c>
      <c r="PL17" t="s">
        <v>447</v>
      </c>
      <c r="PM17">
        <v>1451.5</v>
      </c>
      <c r="PN17" t="s">
        <v>448</v>
      </c>
      <c r="PO17" t="s">
        <v>493</v>
      </c>
      <c r="PP17">
        <v>29014.400000000001</v>
      </c>
      <c r="PQ17" t="s">
        <v>439</v>
      </c>
      <c r="PR17" t="s">
        <v>494</v>
      </c>
      <c r="PS17">
        <v>29006.400000000001</v>
      </c>
      <c r="PT17" t="s">
        <v>440</v>
      </c>
      <c r="PU17" t="s">
        <v>495</v>
      </c>
      <c r="PV17">
        <v>29016</v>
      </c>
    </row>
    <row r="18" spans="1:438" x14ac:dyDescent="0.35">
      <c r="A18">
        <v>17</v>
      </c>
      <c r="B18">
        <v>1992</v>
      </c>
      <c r="C18" s="1">
        <v>30</v>
      </c>
      <c r="D18" t="s">
        <v>437</v>
      </c>
      <c r="E18" t="b">
        <v>0</v>
      </c>
      <c r="G18" t="s">
        <v>438</v>
      </c>
      <c r="H18">
        <v>505.62</v>
      </c>
      <c r="I18">
        <v>0.64</v>
      </c>
      <c r="J18">
        <v>570.88</v>
      </c>
      <c r="K18">
        <v>0.63</v>
      </c>
      <c r="L18">
        <v>0.1</v>
      </c>
      <c r="M18" t="b">
        <v>0</v>
      </c>
      <c r="N18" t="s">
        <v>441</v>
      </c>
      <c r="O18" t="s">
        <v>441</v>
      </c>
      <c r="P18">
        <v>1019.6</v>
      </c>
      <c r="Q18">
        <v>0.2</v>
      </c>
      <c r="R18" t="b">
        <v>0</v>
      </c>
      <c r="S18" t="s">
        <v>440</v>
      </c>
      <c r="T18" t="s">
        <v>440</v>
      </c>
      <c r="U18">
        <v>670.2</v>
      </c>
      <c r="V18">
        <v>0.4</v>
      </c>
      <c r="W18" t="b">
        <v>0</v>
      </c>
      <c r="X18" t="s">
        <v>441</v>
      </c>
      <c r="Y18" t="s">
        <v>441</v>
      </c>
      <c r="Z18">
        <v>716.59999989999994</v>
      </c>
      <c r="AA18">
        <v>0.6</v>
      </c>
      <c r="AB18" t="b">
        <v>0</v>
      </c>
      <c r="AC18" t="s">
        <v>441</v>
      </c>
      <c r="AD18" t="s">
        <v>441</v>
      </c>
      <c r="AE18">
        <v>622</v>
      </c>
      <c r="AF18">
        <v>0.8</v>
      </c>
      <c r="AG18" t="b">
        <v>0</v>
      </c>
      <c r="AH18" t="s">
        <v>440</v>
      </c>
      <c r="AI18" t="s">
        <v>440</v>
      </c>
      <c r="AJ18">
        <v>655.90000010000006</v>
      </c>
      <c r="AK18">
        <v>0.85</v>
      </c>
      <c r="AL18" t="b">
        <v>0</v>
      </c>
      <c r="AM18" t="s">
        <v>442</v>
      </c>
      <c r="AN18" t="s">
        <v>442</v>
      </c>
      <c r="AO18">
        <v>652</v>
      </c>
      <c r="AP18">
        <v>0.9</v>
      </c>
      <c r="AQ18" t="b">
        <v>0</v>
      </c>
      <c r="AR18" t="s">
        <v>439</v>
      </c>
      <c r="AS18" t="s">
        <v>439</v>
      </c>
      <c r="AT18">
        <v>628.70000000000005</v>
      </c>
      <c r="AU18">
        <v>0.95</v>
      </c>
      <c r="AV18" t="b">
        <v>0</v>
      </c>
      <c r="AW18" t="s">
        <v>439</v>
      </c>
      <c r="AX18" t="s">
        <v>439</v>
      </c>
      <c r="AY18">
        <v>1044.4000000000001</v>
      </c>
      <c r="AZ18">
        <v>1</v>
      </c>
      <c r="BA18" t="b">
        <v>0</v>
      </c>
      <c r="BB18" t="s">
        <v>440</v>
      </c>
      <c r="BC18" t="s">
        <v>440</v>
      </c>
      <c r="BD18">
        <v>675.60000009999999</v>
      </c>
      <c r="BE18">
        <v>1</v>
      </c>
      <c r="BF18" t="b">
        <v>0</v>
      </c>
      <c r="BG18" t="s">
        <v>439</v>
      </c>
      <c r="BH18" t="s">
        <v>439</v>
      </c>
      <c r="BI18">
        <v>783.40000010000006</v>
      </c>
      <c r="BJ18">
        <v>1</v>
      </c>
      <c r="BK18" t="b">
        <v>0</v>
      </c>
      <c r="BL18" t="s">
        <v>442</v>
      </c>
      <c r="BM18" t="s">
        <v>442</v>
      </c>
      <c r="BN18">
        <v>758.8</v>
      </c>
      <c r="BO18">
        <v>0.9</v>
      </c>
      <c r="BP18" t="b">
        <v>1</v>
      </c>
      <c r="BQ18" t="s">
        <v>441</v>
      </c>
      <c r="BR18" t="s">
        <v>441</v>
      </c>
      <c r="BS18">
        <v>692.10000009999999</v>
      </c>
      <c r="BT18">
        <v>0.8</v>
      </c>
      <c r="BU18" t="b">
        <v>1</v>
      </c>
      <c r="BV18" t="s">
        <v>442</v>
      </c>
      <c r="BW18" t="s">
        <v>442</v>
      </c>
      <c r="BX18">
        <v>765.3</v>
      </c>
      <c r="BY18">
        <v>0.95</v>
      </c>
      <c r="BZ18" t="b">
        <v>0</v>
      </c>
      <c r="CA18" t="s">
        <v>439</v>
      </c>
      <c r="CB18" t="s">
        <v>439</v>
      </c>
      <c r="CC18">
        <v>789.39999990000001</v>
      </c>
      <c r="CD18">
        <v>0.95</v>
      </c>
      <c r="CE18" t="b">
        <v>0</v>
      </c>
      <c r="CF18" t="s">
        <v>441</v>
      </c>
      <c r="CG18" t="s">
        <v>441</v>
      </c>
      <c r="CH18">
        <v>770.10000009999999</v>
      </c>
      <c r="CI18">
        <v>0.85</v>
      </c>
      <c r="CJ18" t="b">
        <v>1</v>
      </c>
      <c r="CK18" t="s">
        <v>441</v>
      </c>
      <c r="CL18" t="s">
        <v>441</v>
      </c>
      <c r="CM18">
        <v>958.59999989999994</v>
      </c>
      <c r="CN18">
        <v>1</v>
      </c>
      <c r="CO18" t="b">
        <v>0</v>
      </c>
      <c r="CP18" t="s">
        <v>439</v>
      </c>
      <c r="CQ18" t="s">
        <v>439</v>
      </c>
      <c r="CR18">
        <v>746.2</v>
      </c>
      <c r="CS18">
        <v>1</v>
      </c>
      <c r="CT18" t="b">
        <v>0</v>
      </c>
      <c r="CU18" t="s">
        <v>442</v>
      </c>
      <c r="CV18" t="s">
        <v>442</v>
      </c>
      <c r="CW18">
        <v>767.8</v>
      </c>
      <c r="CX18">
        <v>1</v>
      </c>
      <c r="CY18" t="b">
        <v>0</v>
      </c>
      <c r="CZ18" t="s">
        <v>442</v>
      </c>
      <c r="DA18" t="s">
        <v>442</v>
      </c>
      <c r="DB18">
        <v>846.8</v>
      </c>
      <c r="DC18">
        <v>1</v>
      </c>
      <c r="DD18" t="b">
        <v>0</v>
      </c>
      <c r="DE18" t="s">
        <v>440</v>
      </c>
      <c r="DF18" t="s">
        <v>440</v>
      </c>
      <c r="DG18">
        <v>876.2</v>
      </c>
      <c r="DH18">
        <v>1</v>
      </c>
      <c r="DI18" t="b">
        <v>0</v>
      </c>
      <c r="DJ18" t="s">
        <v>440</v>
      </c>
      <c r="DK18" t="s">
        <v>440</v>
      </c>
      <c r="DL18">
        <v>723.5</v>
      </c>
      <c r="DM18">
        <v>1</v>
      </c>
      <c r="DN18" t="b">
        <v>0</v>
      </c>
      <c r="DO18" t="s">
        <v>441</v>
      </c>
      <c r="DP18" t="s">
        <v>441</v>
      </c>
      <c r="DQ18">
        <v>688</v>
      </c>
      <c r="DR18">
        <v>1</v>
      </c>
      <c r="DS18" t="b">
        <v>0</v>
      </c>
      <c r="DT18" t="s">
        <v>440</v>
      </c>
      <c r="DU18" t="s">
        <v>440</v>
      </c>
      <c r="DV18">
        <v>882.7</v>
      </c>
      <c r="DW18">
        <v>1</v>
      </c>
      <c r="DX18" t="b">
        <v>0</v>
      </c>
      <c r="DY18" t="s">
        <v>442</v>
      </c>
      <c r="DZ18" t="s">
        <v>442</v>
      </c>
      <c r="EA18">
        <v>794.39999990000001</v>
      </c>
      <c r="EB18">
        <v>1</v>
      </c>
      <c r="EC18" t="b">
        <v>0</v>
      </c>
      <c r="ED18" t="s">
        <v>442</v>
      </c>
      <c r="EE18" t="s">
        <v>442</v>
      </c>
      <c r="EF18">
        <v>734.09999989999994</v>
      </c>
      <c r="EG18">
        <v>1</v>
      </c>
      <c r="EH18" t="b">
        <v>0</v>
      </c>
      <c r="EI18" t="s">
        <v>439</v>
      </c>
      <c r="EJ18" t="s">
        <v>439</v>
      </c>
      <c r="EK18">
        <v>883</v>
      </c>
      <c r="EL18">
        <v>29</v>
      </c>
      <c r="EM18">
        <v>17</v>
      </c>
      <c r="EN18">
        <v>4526.3</v>
      </c>
      <c r="EO18">
        <v>15</v>
      </c>
      <c r="EP18">
        <v>10</v>
      </c>
      <c r="EQ18">
        <v>3227.6</v>
      </c>
      <c r="ER18">
        <v>24</v>
      </c>
      <c r="ES18">
        <v>22</v>
      </c>
      <c r="ET18">
        <v>2614.4</v>
      </c>
      <c r="EU18">
        <v>27</v>
      </c>
      <c r="EV18">
        <v>15</v>
      </c>
      <c r="EW18">
        <v>2097.8000000000002</v>
      </c>
      <c r="EX18">
        <v>23</v>
      </c>
      <c r="EY18">
        <v>17</v>
      </c>
      <c r="EZ18">
        <v>2366.1999999999998</v>
      </c>
      <c r="FA18">
        <v>20</v>
      </c>
      <c r="FB18">
        <v>12</v>
      </c>
      <c r="FC18">
        <v>3278.6</v>
      </c>
      <c r="FD18">
        <v>20</v>
      </c>
      <c r="FE18">
        <v>16</v>
      </c>
      <c r="FF18">
        <v>2628.5</v>
      </c>
      <c r="FG18">
        <v>13</v>
      </c>
      <c r="FH18">
        <v>9</v>
      </c>
      <c r="FI18">
        <v>2272.3000000000002</v>
      </c>
      <c r="FJ18">
        <v>17</v>
      </c>
      <c r="FK18">
        <v>12</v>
      </c>
      <c r="FL18">
        <v>2102.4</v>
      </c>
      <c r="FM18">
        <v>26</v>
      </c>
      <c r="FN18">
        <v>18</v>
      </c>
      <c r="FO18">
        <v>2160.5</v>
      </c>
      <c r="FP18">
        <v>18</v>
      </c>
      <c r="FQ18">
        <v>14</v>
      </c>
      <c r="FR18">
        <v>3729.2</v>
      </c>
      <c r="FS18">
        <v>28</v>
      </c>
      <c r="FT18">
        <v>22</v>
      </c>
      <c r="FU18">
        <v>3200.8</v>
      </c>
      <c r="FV18">
        <v>25</v>
      </c>
      <c r="FW18">
        <v>18</v>
      </c>
      <c r="FX18">
        <v>2461.5</v>
      </c>
      <c r="FY18">
        <v>18</v>
      </c>
      <c r="FZ18">
        <v>12</v>
      </c>
      <c r="GA18">
        <v>2587</v>
      </c>
      <c r="GB18">
        <v>25</v>
      </c>
      <c r="GC18">
        <v>20</v>
      </c>
      <c r="GD18">
        <v>2541.9</v>
      </c>
      <c r="GE18">
        <v>9</v>
      </c>
      <c r="GF18">
        <v>8</v>
      </c>
      <c r="GG18">
        <v>2308.1999999999998</v>
      </c>
      <c r="GH18">
        <v>28</v>
      </c>
      <c r="GI18">
        <v>20</v>
      </c>
      <c r="GJ18">
        <v>2222.9</v>
      </c>
      <c r="GK18">
        <v>27</v>
      </c>
      <c r="GL18">
        <v>18</v>
      </c>
      <c r="GM18">
        <v>2580.1</v>
      </c>
      <c r="GN18">
        <v>22</v>
      </c>
      <c r="GO18">
        <v>10</v>
      </c>
      <c r="GP18">
        <v>8088.9</v>
      </c>
      <c r="GQ18">
        <v>27</v>
      </c>
      <c r="GR18">
        <v>27</v>
      </c>
      <c r="GS18">
        <v>2908.2</v>
      </c>
      <c r="GT18">
        <v>32</v>
      </c>
      <c r="GU18">
        <v>30</v>
      </c>
      <c r="GV18">
        <v>2945.7</v>
      </c>
      <c r="GW18">
        <v>25</v>
      </c>
      <c r="GX18">
        <v>20</v>
      </c>
      <c r="GY18">
        <v>2778.9</v>
      </c>
      <c r="GZ18">
        <v>22</v>
      </c>
      <c r="HA18">
        <v>16</v>
      </c>
      <c r="HB18">
        <v>2210.3000000000002</v>
      </c>
      <c r="HC18">
        <v>34</v>
      </c>
      <c r="HD18">
        <v>22</v>
      </c>
      <c r="HE18">
        <v>1879.3</v>
      </c>
      <c r="HF18">
        <v>11</v>
      </c>
      <c r="HG18">
        <v>9</v>
      </c>
      <c r="HH18">
        <v>4482.8999999999996</v>
      </c>
      <c r="HI18">
        <v>18</v>
      </c>
      <c r="HJ18">
        <v>10</v>
      </c>
      <c r="HK18">
        <v>2082.8000000000002</v>
      </c>
      <c r="HL18">
        <v>6</v>
      </c>
      <c r="HM18">
        <v>6</v>
      </c>
      <c r="HN18">
        <v>1626.8</v>
      </c>
      <c r="HO18">
        <v>16</v>
      </c>
      <c r="HP18">
        <v>14</v>
      </c>
      <c r="HQ18">
        <v>2175</v>
      </c>
      <c r="HR18">
        <v>12</v>
      </c>
      <c r="HS18">
        <v>8</v>
      </c>
      <c r="HT18">
        <v>4119.3999999999996</v>
      </c>
      <c r="HU18">
        <v>17</v>
      </c>
      <c r="HV18">
        <v>15</v>
      </c>
      <c r="HW18">
        <v>2443.4</v>
      </c>
      <c r="HX18">
        <v>5</v>
      </c>
      <c r="HY18">
        <v>5</v>
      </c>
      <c r="HZ18">
        <v>1658.7</v>
      </c>
      <c r="IA18">
        <v>1</v>
      </c>
      <c r="IB18">
        <v>1</v>
      </c>
      <c r="IC18">
        <v>1550.5</v>
      </c>
      <c r="ID18">
        <v>1</v>
      </c>
      <c r="IE18">
        <v>1</v>
      </c>
      <c r="IF18">
        <v>1686.6</v>
      </c>
      <c r="IG18">
        <v>15</v>
      </c>
      <c r="IH18">
        <v>10</v>
      </c>
      <c r="II18">
        <v>2066.6</v>
      </c>
      <c r="IJ18">
        <v>12</v>
      </c>
      <c r="IK18">
        <v>8</v>
      </c>
      <c r="IL18">
        <v>2467.6</v>
      </c>
      <c r="IM18">
        <v>13</v>
      </c>
      <c r="IN18">
        <v>7</v>
      </c>
      <c r="IO18">
        <v>4475.8999999999996</v>
      </c>
      <c r="IP18">
        <v>8</v>
      </c>
      <c r="IQ18">
        <v>5</v>
      </c>
      <c r="IR18">
        <v>1628.6</v>
      </c>
      <c r="IS18">
        <v>8</v>
      </c>
      <c r="IT18">
        <v>9</v>
      </c>
      <c r="IU18">
        <v>3643.3</v>
      </c>
      <c r="IV18">
        <v>1</v>
      </c>
      <c r="IW18">
        <v>1</v>
      </c>
      <c r="IX18">
        <v>1859.1</v>
      </c>
      <c r="IY18">
        <v>9</v>
      </c>
      <c r="IZ18">
        <v>5</v>
      </c>
      <c r="JA18">
        <v>1873.5</v>
      </c>
      <c r="JB18">
        <v>1</v>
      </c>
      <c r="JC18">
        <v>1</v>
      </c>
      <c r="JD18">
        <v>1232.5999999999999</v>
      </c>
      <c r="JE18">
        <v>15</v>
      </c>
      <c r="JF18">
        <v>10</v>
      </c>
      <c r="JG18">
        <v>1171</v>
      </c>
      <c r="JH18">
        <v>4</v>
      </c>
      <c r="JI18">
        <v>4</v>
      </c>
      <c r="JJ18">
        <v>1246.5999999999999</v>
      </c>
      <c r="JK18">
        <v>1</v>
      </c>
      <c r="JL18">
        <v>1</v>
      </c>
      <c r="JM18">
        <v>614.79999999999995</v>
      </c>
      <c r="JN18">
        <v>5</v>
      </c>
      <c r="JO18">
        <v>4</v>
      </c>
      <c r="JP18">
        <v>1777.7</v>
      </c>
      <c r="JQ18">
        <v>1</v>
      </c>
      <c r="JR18">
        <v>1</v>
      </c>
      <c r="JS18">
        <v>461.8</v>
      </c>
      <c r="JT18">
        <v>1</v>
      </c>
      <c r="JU18">
        <v>1</v>
      </c>
      <c r="JV18">
        <v>465.0999999</v>
      </c>
      <c r="JW18">
        <v>3</v>
      </c>
      <c r="JX18">
        <v>3</v>
      </c>
      <c r="JY18">
        <v>741</v>
      </c>
      <c r="JZ18" t="s">
        <v>443</v>
      </c>
      <c r="KA18" t="s">
        <v>443</v>
      </c>
      <c r="KB18">
        <v>2284.8000000000002</v>
      </c>
      <c r="KC18" t="s">
        <v>444</v>
      </c>
      <c r="KD18" t="s">
        <v>444</v>
      </c>
      <c r="KE18">
        <v>1846.6</v>
      </c>
      <c r="KF18" t="s">
        <v>443</v>
      </c>
      <c r="KG18" t="s">
        <v>443</v>
      </c>
      <c r="KH18">
        <v>1271.5999999999999</v>
      </c>
      <c r="KI18" t="s">
        <v>443</v>
      </c>
      <c r="KJ18" t="s">
        <v>443</v>
      </c>
      <c r="KK18">
        <v>1560.5</v>
      </c>
      <c r="KL18" t="s">
        <v>443</v>
      </c>
      <c r="KM18" t="s">
        <v>443</v>
      </c>
      <c r="KN18">
        <v>1242</v>
      </c>
      <c r="KO18" t="s">
        <v>444</v>
      </c>
      <c r="KP18" t="s">
        <v>444</v>
      </c>
      <c r="KQ18">
        <v>1611.3</v>
      </c>
      <c r="KR18" t="s">
        <v>443</v>
      </c>
      <c r="KS18" t="s">
        <v>443</v>
      </c>
      <c r="KT18">
        <v>1473</v>
      </c>
      <c r="KU18" t="s">
        <v>443</v>
      </c>
      <c r="KV18" t="s">
        <v>443</v>
      </c>
      <c r="KW18">
        <v>1700.6</v>
      </c>
      <c r="KX18" t="s">
        <v>443</v>
      </c>
      <c r="KY18" t="s">
        <v>444</v>
      </c>
      <c r="KZ18">
        <v>2354</v>
      </c>
      <c r="LA18" t="s">
        <v>443</v>
      </c>
      <c r="LB18" t="s">
        <v>443</v>
      </c>
      <c r="LC18">
        <v>1427.6</v>
      </c>
      <c r="LD18" t="s">
        <v>443</v>
      </c>
      <c r="LE18" t="s">
        <v>443</v>
      </c>
      <c r="LF18">
        <v>1318.2</v>
      </c>
      <c r="LG18" t="s">
        <v>444</v>
      </c>
      <c r="LH18" t="s">
        <v>444</v>
      </c>
      <c r="LI18">
        <v>1739.4</v>
      </c>
      <c r="LJ18" t="s">
        <v>444</v>
      </c>
      <c r="LK18" t="s">
        <v>444</v>
      </c>
      <c r="LL18">
        <v>1626.6</v>
      </c>
      <c r="LM18" t="s">
        <v>444</v>
      </c>
      <c r="LN18" t="s">
        <v>444</v>
      </c>
      <c r="LO18">
        <v>1583.8</v>
      </c>
      <c r="LP18" t="s">
        <v>444</v>
      </c>
      <c r="LQ18" t="s">
        <v>444</v>
      </c>
      <c r="LR18">
        <v>1587.3</v>
      </c>
      <c r="LS18" t="s">
        <v>443</v>
      </c>
      <c r="LT18" t="s">
        <v>443</v>
      </c>
      <c r="LU18">
        <v>1318.9</v>
      </c>
      <c r="LV18" t="s">
        <v>444</v>
      </c>
      <c r="LW18" t="s">
        <v>444</v>
      </c>
      <c r="LX18">
        <v>1483.5</v>
      </c>
      <c r="LY18" t="s">
        <v>444</v>
      </c>
      <c r="LZ18" t="s">
        <v>444</v>
      </c>
      <c r="MA18">
        <v>3597.9</v>
      </c>
      <c r="MB18" t="s">
        <v>443</v>
      </c>
      <c r="MC18" t="s">
        <v>443</v>
      </c>
      <c r="MD18">
        <v>2010.1</v>
      </c>
      <c r="ME18" t="s">
        <v>444</v>
      </c>
      <c r="MF18" t="s">
        <v>444</v>
      </c>
      <c r="MG18">
        <v>1951.7</v>
      </c>
      <c r="MH18" t="s">
        <v>443</v>
      </c>
      <c r="MI18" t="s">
        <v>443</v>
      </c>
      <c r="MJ18">
        <v>1822.8</v>
      </c>
      <c r="MK18" t="s">
        <v>444</v>
      </c>
      <c r="ML18" t="s">
        <v>444</v>
      </c>
      <c r="MM18">
        <v>1928.9</v>
      </c>
      <c r="MN18" t="s">
        <v>443</v>
      </c>
      <c r="MO18" t="s">
        <v>443</v>
      </c>
      <c r="MP18">
        <v>1619</v>
      </c>
      <c r="MQ18" t="s">
        <v>444</v>
      </c>
      <c r="MR18" t="s">
        <v>444</v>
      </c>
      <c r="MS18">
        <v>1434.8</v>
      </c>
      <c r="MT18" t="s">
        <v>445</v>
      </c>
      <c r="MU18" t="s">
        <v>447</v>
      </c>
      <c r="MV18">
        <v>2196.6</v>
      </c>
      <c r="MW18" t="s">
        <v>445</v>
      </c>
      <c r="MX18" t="s">
        <v>447</v>
      </c>
      <c r="MY18">
        <v>1572.4</v>
      </c>
      <c r="MZ18" t="s">
        <v>446</v>
      </c>
      <c r="NA18" t="s">
        <v>446</v>
      </c>
      <c r="NB18">
        <v>1677.6</v>
      </c>
      <c r="NC18" t="s">
        <v>447</v>
      </c>
      <c r="ND18" t="s">
        <v>446</v>
      </c>
      <c r="NE18">
        <v>1711.2</v>
      </c>
      <c r="NF18" t="s">
        <v>446</v>
      </c>
      <c r="NG18" t="s">
        <v>446</v>
      </c>
      <c r="NH18">
        <v>1452.6</v>
      </c>
      <c r="NI18" t="s">
        <v>445</v>
      </c>
      <c r="NJ18" t="s">
        <v>447</v>
      </c>
      <c r="NK18">
        <v>1304.4000000000001</v>
      </c>
      <c r="NL18" t="s">
        <v>447</v>
      </c>
      <c r="NM18" t="s">
        <v>446</v>
      </c>
      <c r="NN18">
        <v>1800.2</v>
      </c>
      <c r="NO18" t="s">
        <v>447</v>
      </c>
      <c r="NP18" t="s">
        <v>447</v>
      </c>
      <c r="NQ18">
        <v>1280.9000000000001</v>
      </c>
      <c r="NR18" t="s">
        <v>445</v>
      </c>
      <c r="NS18" t="s">
        <v>447</v>
      </c>
      <c r="NT18">
        <v>1432.5</v>
      </c>
      <c r="NU18" t="s">
        <v>447</v>
      </c>
      <c r="NV18" t="s">
        <v>447</v>
      </c>
      <c r="NW18">
        <v>1240.7</v>
      </c>
      <c r="NX18" t="s">
        <v>447</v>
      </c>
      <c r="NY18" t="s">
        <v>447</v>
      </c>
      <c r="NZ18">
        <v>1362.3</v>
      </c>
      <c r="OA18" t="s">
        <v>445</v>
      </c>
      <c r="OB18" t="s">
        <v>446</v>
      </c>
      <c r="OC18">
        <v>1473.6</v>
      </c>
      <c r="OD18" t="s">
        <v>445</v>
      </c>
      <c r="OE18" t="s">
        <v>446</v>
      </c>
      <c r="OF18">
        <v>1370.5</v>
      </c>
      <c r="OG18" t="s">
        <v>447</v>
      </c>
      <c r="OH18" t="s">
        <v>447</v>
      </c>
      <c r="OI18">
        <v>1328.5</v>
      </c>
      <c r="OJ18" t="s">
        <v>446</v>
      </c>
      <c r="OK18" t="s">
        <v>446</v>
      </c>
      <c r="OL18">
        <v>1388.9</v>
      </c>
      <c r="OM18" t="s">
        <v>446</v>
      </c>
      <c r="ON18" t="s">
        <v>446</v>
      </c>
      <c r="OO18">
        <v>1565.6</v>
      </c>
      <c r="OP18" t="s">
        <v>445</v>
      </c>
      <c r="OQ18" t="s">
        <v>446</v>
      </c>
      <c r="OR18">
        <v>1467.4</v>
      </c>
      <c r="OS18" t="s">
        <v>446</v>
      </c>
      <c r="OT18" t="s">
        <v>446</v>
      </c>
      <c r="OU18">
        <v>1419.1</v>
      </c>
      <c r="OV18" t="s">
        <v>447</v>
      </c>
      <c r="OW18" t="s">
        <v>446</v>
      </c>
      <c r="OX18">
        <v>1615.7</v>
      </c>
      <c r="OY18" t="s">
        <v>447</v>
      </c>
      <c r="OZ18" t="s">
        <v>447</v>
      </c>
      <c r="PA18">
        <v>2054.3000000000002</v>
      </c>
      <c r="PB18" t="s">
        <v>447</v>
      </c>
      <c r="PC18" t="s">
        <v>447</v>
      </c>
      <c r="PD18">
        <v>2603</v>
      </c>
      <c r="PE18" t="s">
        <v>447</v>
      </c>
      <c r="PF18" t="s">
        <v>446</v>
      </c>
      <c r="PG18">
        <v>1313.3</v>
      </c>
      <c r="PH18" t="s">
        <v>445</v>
      </c>
      <c r="PI18" t="s">
        <v>447</v>
      </c>
      <c r="PJ18">
        <v>1256.5999999999999</v>
      </c>
      <c r="PK18" t="s">
        <v>447</v>
      </c>
      <c r="PL18" t="s">
        <v>447</v>
      </c>
      <c r="PM18">
        <v>1324.6</v>
      </c>
      <c r="PN18" t="s">
        <v>448</v>
      </c>
      <c r="PO18" t="s">
        <v>496</v>
      </c>
      <c r="PP18">
        <v>29005.1</v>
      </c>
      <c r="PQ18" t="s">
        <v>439</v>
      </c>
      <c r="PR18" t="s">
        <v>497</v>
      </c>
      <c r="PS18">
        <v>29011.599999999999</v>
      </c>
    </row>
    <row r="19" spans="1:438" x14ac:dyDescent="0.35">
      <c r="PL19" t="s">
        <v>499</v>
      </c>
    </row>
    <row r="20" spans="1:438" x14ac:dyDescent="0.35">
      <c r="MT20">
        <f>IF(AND(OR(MT2="I",MT2="U"),MU2="U"),1,IF(AND(MT2="S",MU2="S"),1,0))</f>
        <v>1</v>
      </c>
      <c r="MU20" t="str">
        <f>IF(MT18="S","S","U/I")</f>
        <v>U/I</v>
      </c>
      <c r="MW20">
        <f>IF(AND(OR(MW2="I",MW2="U"),MX2="U"),1,IF(AND(MW2="S",MX2="S"),1,0))</f>
        <v>1</v>
      </c>
      <c r="MX20" t="str">
        <f>IF(MW18="S","S","U/I")</f>
        <v>U/I</v>
      </c>
      <c r="MZ20">
        <f>IF(AND(OR(MZ2="I",MZ2="U"),NA2="U"),1,IF(AND(MZ2="S",NA2="S"),1,0))</f>
        <v>1</v>
      </c>
      <c r="NA20" t="str">
        <f>IF(MZ18="S","S","U/I")</f>
        <v>U/I</v>
      </c>
      <c r="NC20">
        <f>IF(AND(OR(NC2="I",NC2="U"),ND2="U"),1,IF(AND(NC2="S",ND2="S"),1,0))</f>
        <v>0</v>
      </c>
      <c r="ND20" t="str">
        <f>IF(NC18="S","S","U/I")</f>
        <v>S</v>
      </c>
      <c r="NF20">
        <f>IF(AND(OR(NF2="I",NF2="U"),NG2="U"),1,IF(AND(NF2="S",NG2="S"),1,0))</f>
        <v>1</v>
      </c>
      <c r="NG20" t="str">
        <f>IF(NF18="S","S","U/I")</f>
        <v>U/I</v>
      </c>
      <c r="NI20">
        <f>IF(AND(OR(NI2="I",NI2="U"),NJ2="U"),1,IF(AND(NI2="S",NJ2="S"),1,0))</f>
        <v>1</v>
      </c>
      <c r="NJ20" t="str">
        <f>IF(NI18="S","S","U/I")</f>
        <v>U/I</v>
      </c>
      <c r="NL20">
        <f>IF(AND(OR(NL2="I",NL2="U"),NM2="U"),1,IF(AND(NL2="S",NM2="S"),1,0))</f>
        <v>1</v>
      </c>
      <c r="NM20" t="str">
        <f>IF(NL18="S","S","U/I")</f>
        <v>S</v>
      </c>
      <c r="NO20">
        <f>IF(AND(OR(NO2="I",NO2="U"),NP2="U"),1,IF(AND(NO2="S",NP2="S"),1,0))</f>
        <v>1</v>
      </c>
      <c r="NP20" t="str">
        <f>IF(NO18="S","S","U/I")</f>
        <v>S</v>
      </c>
      <c r="NR20">
        <f>IF(AND(OR(NR2="I",NR2="U"),NS2="U"),1,IF(AND(NR2="S",NS2="S"),1,0))</f>
        <v>1</v>
      </c>
      <c r="NS20" t="str">
        <f>IF(NR18="S","S","U/I")</f>
        <v>U/I</v>
      </c>
      <c r="NU20">
        <f>IF(AND(OR(NU2="I",NU2="U"),NV2="U"),1,IF(AND(NU2="S",NV2="S"),1,0))</f>
        <v>1</v>
      </c>
      <c r="NV20" t="str">
        <f>IF(NU18="S","S","U/I")</f>
        <v>S</v>
      </c>
      <c r="NX20">
        <f>IF(AND(OR(NX2="I",NX2="U"),NY2="U"),1,IF(AND(NX2="S",NY2="S"),1,0))</f>
        <v>1</v>
      </c>
      <c r="NY20" t="str">
        <f>IF(NX18="S","S","U/I")</f>
        <v>S</v>
      </c>
      <c r="OA20">
        <f>IF(AND(OR(OA2="I",OA2="U"),OB2="U"),1,IF(AND(OA2="S",OB2="S"),1,0))</f>
        <v>1</v>
      </c>
      <c r="OB20" t="str">
        <f>IF(OA18="S","S","U/I")</f>
        <v>U/I</v>
      </c>
      <c r="OD20">
        <f>IF(AND(OR(OD2="I",OD2="U"),OE2="U"),1,IF(AND(OD2="S",OE2="S"),1,0))</f>
        <v>1</v>
      </c>
      <c r="OE20" t="str">
        <f>IF(OD18="S","S","U/I")</f>
        <v>U/I</v>
      </c>
      <c r="OG20">
        <f>IF(AND(OR(OG2="I",OG2="U"),OH2="U"),1,IF(AND(OG2="S",OH2="S"),1,0))</f>
        <v>0</v>
      </c>
      <c r="OH20" t="str">
        <f>IF(OG18="S","S","U/I")</f>
        <v>S</v>
      </c>
      <c r="OJ20">
        <f>IF(AND(OR(OJ2="I",OJ2="U"),OK2="U"),1,IF(AND(OJ2="S",OK2="S"),1,0))</f>
        <v>1</v>
      </c>
      <c r="OK20" t="str">
        <f>IF(OJ18="S","S","U/I")</f>
        <v>U/I</v>
      </c>
      <c r="OM20">
        <f>IF(AND(OR(OM2="I",OM2="U"),ON2="U"),1,IF(AND(OM2="S",ON2="S"),1,0))</f>
        <v>1</v>
      </c>
      <c r="ON20" t="str">
        <f>IF(OM18="S","S","U/I")</f>
        <v>U/I</v>
      </c>
      <c r="OP20">
        <f>IF(AND(OR(OP2="I",OP2="U"),OQ2="U"),1,IF(AND(OP2="S",OQ2="S"),1,0))</f>
        <v>1</v>
      </c>
      <c r="OQ20" t="str">
        <f>IF(OP18="S","S","U/I")</f>
        <v>U/I</v>
      </c>
      <c r="OS20">
        <f>IF(AND(OR(OS2="I",OS2="U"),OT2="U"),1,IF(AND(OS2="S",OT2="S"),1,0))</f>
        <v>1</v>
      </c>
      <c r="OT20" t="str">
        <f>IF(OS18="S","S","U/I")</f>
        <v>U/I</v>
      </c>
      <c r="OV20">
        <f>IF(AND(OR(OV2="I",OV2="U"),OW2="U"),1,IF(AND(OV2="S",OW2="S"),1,0))</f>
        <v>1</v>
      </c>
      <c r="OW20" t="str">
        <f>IF(OV18="S","S","U/I")</f>
        <v>S</v>
      </c>
      <c r="OY20">
        <f>IF(AND(OR(OY2="I",OY2="U"),OZ2="U"),1,IF(AND(OY2="S",OZ2="S"),1,0))</f>
        <v>1</v>
      </c>
      <c r="OZ20" t="str">
        <f>IF(OY18="S","S","U/I")</f>
        <v>S</v>
      </c>
      <c r="PB20">
        <f>IF(AND(OR(PB2="I",PB2="U"),PC2="U"),1,IF(AND(PB2="S",PC2="S"),1,0))</f>
        <v>1</v>
      </c>
      <c r="PC20" t="str">
        <f>IF(PB18="S","S","U/I")</f>
        <v>S</v>
      </c>
      <c r="PE20">
        <f>IF(AND(OR(PE2="I",PE2="U"),PF2="U"),1,IF(AND(PE2="S",PF2="S"),1,0))</f>
        <v>1</v>
      </c>
      <c r="PF20" t="str">
        <f>IF(PE18="S","S","U/I")</f>
        <v>S</v>
      </c>
      <c r="PH20">
        <f>IF(AND(OR(PH2="I",PH2="U"),PI2="U"),1,IF(AND(PH2="S",PI2="S"),1,0))</f>
        <v>0</v>
      </c>
      <c r="PI20" t="str">
        <f>IF(PH18="S","S","U/I")</f>
        <v>U/I</v>
      </c>
      <c r="PK20">
        <f>IF(AND(OR(PK2="I",PK2="U"),PL2="U"),1,IF(AND(PK2="S",PL2="S"),1,0))</f>
        <v>1</v>
      </c>
      <c r="PL20" s="2">
        <f>SUM(MT20:PK20)/PM20</f>
        <v>0.875</v>
      </c>
      <c r="PM20">
        <f>COUNT(MT20:PK20)</f>
        <v>24</v>
      </c>
      <c r="PN20">
        <v>1</v>
      </c>
    </row>
    <row r="21" spans="1:438" x14ac:dyDescent="0.35">
      <c r="MT21">
        <f t="shared" ref="MT21:MT36" si="0">IF(AND(OR(MT3="I",MT3="U"),MU3="U"),1,IF(AND(MT3="S",MU3="S"),1,0))</f>
        <v>0</v>
      </c>
      <c r="MW21">
        <f t="shared" ref="MW21:MW36" si="1">IF(AND(OR(MW3="I",MW3="U"),MX3="U"),1,IF(AND(MW3="S",MX3="S"),1,0))</f>
        <v>0</v>
      </c>
      <c r="MZ21">
        <f t="shared" ref="MZ21:MZ36" si="2">IF(AND(OR(MZ3="I",MZ3="U"),NA3="U"),1,IF(AND(MZ3="S",NA3="S"),1,0))</f>
        <v>1</v>
      </c>
      <c r="NC21">
        <f t="shared" ref="NC21:NC36" si="3">IF(AND(OR(NC3="I",NC3="U"),ND3="U"),1,IF(AND(NC3="S",ND3="S"),1,0))</f>
        <v>0</v>
      </c>
      <c r="NF21">
        <f t="shared" ref="NF21:NF36" si="4">IF(AND(OR(NF3="I",NF3="U"),NG3="U"),1,IF(AND(NF3="S",NG3="S"),1,0))</f>
        <v>1</v>
      </c>
      <c r="NI21">
        <f t="shared" ref="NI21:NI36" si="5">IF(AND(OR(NI3="I",NI3="U"),NJ3="U"),1,IF(AND(NI3="S",NJ3="S"),1,0))</f>
        <v>0</v>
      </c>
      <c r="NL21">
        <f t="shared" ref="NL21:NL36" si="6">IF(AND(OR(NL3="I",NL3="U"),NM3="U"),1,IF(AND(NL3="S",NM3="S"),1,0))</f>
        <v>1</v>
      </c>
      <c r="NO21">
        <f t="shared" ref="NO21:NO36" si="7">IF(AND(OR(NO3="I",NO3="U"),NP3="U"),1,IF(AND(NO3="S",NP3="S"),1,0))</f>
        <v>1</v>
      </c>
      <c r="NR21">
        <f t="shared" ref="NR21:NR36" si="8">IF(AND(OR(NR3="I",NR3="U"),NS3="U"),1,IF(AND(NR3="S",NS3="S"),1,0))</f>
        <v>0</v>
      </c>
      <c r="NU21">
        <f t="shared" ref="NU21:NU36" si="9">IF(AND(OR(NU3="I",NU3="U"),NV3="U"),1,IF(AND(NU3="S",NV3="S"),1,0))</f>
        <v>1</v>
      </c>
      <c r="NX21">
        <f t="shared" ref="NX21:NX36" si="10">IF(AND(OR(NX3="I",NX3="U"),NY3="U"),1,IF(AND(NX3="S",NY3="S"),1,0))</f>
        <v>1</v>
      </c>
      <c r="OA21">
        <f t="shared" ref="OA21:OA36" si="11">IF(AND(OR(OA3="I",OA3="U"),OB3="U"),1,IF(AND(OA3="S",OB3="S"),1,0))</f>
        <v>1</v>
      </c>
      <c r="OD21">
        <f t="shared" ref="OD21:OD36" si="12">IF(AND(OR(OD3="I",OD3="U"),OE3="U"),1,IF(AND(OD3="S",OE3="S"),1,0))</f>
        <v>1</v>
      </c>
      <c r="OG21">
        <f t="shared" ref="OG21:OG36" si="13">IF(AND(OR(OG3="I",OG3="U"),OH3="U"),1,IF(AND(OG3="S",OH3="S"),1,0))</f>
        <v>1</v>
      </c>
      <c r="OJ21">
        <f t="shared" ref="OJ21:OJ36" si="14">IF(AND(OR(OJ3="I",OJ3="U"),OK3="U"),1,IF(AND(OJ3="S",OK3="S"),1,0))</f>
        <v>1</v>
      </c>
      <c r="OM21">
        <f t="shared" ref="OM21:OM36" si="15">IF(AND(OR(OM3="I",OM3="U"),ON3="U"),1,IF(AND(OM3="S",ON3="S"),1,0))</f>
        <v>1</v>
      </c>
      <c r="OP21">
        <f t="shared" ref="OP21:OP36" si="16">IF(AND(OR(OP3="I",OP3="U"),OQ3="U"),1,IF(AND(OP3="S",OQ3="S"),1,0))</f>
        <v>0</v>
      </c>
      <c r="OS21">
        <f t="shared" ref="OS21:OS36" si="17">IF(AND(OR(OS3="I",OS3="U"),OT3="U"),1,IF(AND(OS3="S",OT3="S"),1,0))</f>
        <v>1</v>
      </c>
      <c r="OV21">
        <f t="shared" ref="OV21:OV36" si="18">IF(AND(OR(OV3="I",OV3="U"),OW3="U"),1,IF(AND(OV3="S",OW3="S"),1,0))</f>
        <v>1</v>
      </c>
      <c r="OY21">
        <f t="shared" ref="OY21:OY36" si="19">IF(AND(OR(OY3="I",OY3="U"),OZ3="U"),1,IF(AND(OY3="S",OZ3="S"),1,0))</f>
        <v>1</v>
      </c>
      <c r="PB21">
        <f t="shared" ref="PB21:PB36" si="20">IF(AND(OR(PB3="I",PB3="U"),PC3="U"),1,IF(AND(PB3="S",PC3="S"),1,0))</f>
        <v>1</v>
      </c>
      <c r="PE21">
        <f t="shared" ref="PE21:PE36" si="21">IF(AND(OR(PE3="I",PE3="U"),PF3="U"),1,IF(AND(PE3="S",PF3="S"),1,0))</f>
        <v>1</v>
      </c>
      <c r="PH21">
        <f t="shared" ref="PH21:PH36" si="22">IF(AND(OR(PH3="I",PH3="U"),PI3="U"),1,IF(AND(PH3="S",PI3="S"),1,0))</f>
        <v>0</v>
      </c>
      <c r="PK21">
        <f t="shared" ref="PK21:PK36" si="23">IF(AND(OR(PK3="I",PK3="U"),PL3="U"),1,IF(AND(PK3="S",PL3="S"),1,0))</f>
        <v>1</v>
      </c>
      <c r="PL21" s="2">
        <f t="shared" ref="PL21:PL36" si="24">SUM(MT21:PK21)/PM21</f>
        <v>0.70833333333333337</v>
      </c>
      <c r="PM21">
        <f>COUNT(MT21:PK21)</f>
        <v>24</v>
      </c>
      <c r="PN21">
        <v>2</v>
      </c>
    </row>
    <row r="22" spans="1:438" x14ac:dyDescent="0.35">
      <c r="MT22">
        <f t="shared" si="0"/>
        <v>0</v>
      </c>
      <c r="MW22">
        <f t="shared" si="1"/>
        <v>0</v>
      </c>
      <c r="MZ22">
        <f t="shared" si="2"/>
        <v>1</v>
      </c>
      <c r="NC22">
        <f t="shared" si="3"/>
        <v>1</v>
      </c>
      <c r="NF22">
        <f t="shared" si="4"/>
        <v>1</v>
      </c>
      <c r="NI22">
        <f t="shared" si="5"/>
        <v>1</v>
      </c>
      <c r="NL22">
        <f t="shared" si="6"/>
        <v>1</v>
      </c>
      <c r="NO22">
        <f t="shared" si="7"/>
        <v>0</v>
      </c>
      <c r="NR22">
        <f t="shared" si="8"/>
        <v>1</v>
      </c>
      <c r="NU22">
        <f t="shared" si="9"/>
        <v>1</v>
      </c>
      <c r="NX22">
        <f t="shared" si="10"/>
        <v>1</v>
      </c>
      <c r="OA22">
        <f t="shared" si="11"/>
        <v>1</v>
      </c>
      <c r="OD22">
        <f t="shared" si="12"/>
        <v>1</v>
      </c>
      <c r="OG22">
        <f t="shared" si="13"/>
        <v>1</v>
      </c>
      <c r="OJ22">
        <f t="shared" si="14"/>
        <v>1</v>
      </c>
      <c r="OM22">
        <f t="shared" si="15"/>
        <v>1</v>
      </c>
      <c r="OP22">
        <f t="shared" si="16"/>
        <v>0</v>
      </c>
      <c r="OS22">
        <f t="shared" si="17"/>
        <v>1</v>
      </c>
      <c r="OV22">
        <f t="shared" si="18"/>
        <v>1</v>
      </c>
      <c r="OY22">
        <f t="shared" si="19"/>
        <v>1</v>
      </c>
      <c r="PB22">
        <f t="shared" si="20"/>
        <v>0</v>
      </c>
      <c r="PE22">
        <f t="shared" si="21"/>
        <v>1</v>
      </c>
      <c r="PH22">
        <f t="shared" si="22"/>
        <v>0</v>
      </c>
      <c r="PK22">
        <f t="shared" si="23"/>
        <v>1</v>
      </c>
      <c r="PL22" s="2">
        <f t="shared" si="24"/>
        <v>0.75</v>
      </c>
      <c r="PM22">
        <f>COUNT(MT22:PK22)</f>
        <v>24</v>
      </c>
      <c r="PN22">
        <v>3</v>
      </c>
      <c r="PP22" s="3" t="s">
        <v>500</v>
      </c>
    </row>
    <row r="23" spans="1:438" x14ac:dyDescent="0.35">
      <c r="MT23">
        <f t="shared" si="0"/>
        <v>0</v>
      </c>
      <c r="MW23">
        <f t="shared" si="1"/>
        <v>0</v>
      </c>
      <c r="MZ23">
        <f t="shared" si="2"/>
        <v>1</v>
      </c>
      <c r="NC23">
        <f t="shared" si="3"/>
        <v>1</v>
      </c>
      <c r="NF23">
        <f t="shared" si="4"/>
        <v>0</v>
      </c>
      <c r="NI23">
        <f t="shared" si="5"/>
        <v>1</v>
      </c>
      <c r="NL23">
        <f t="shared" si="6"/>
        <v>1</v>
      </c>
      <c r="NO23">
        <f t="shared" si="7"/>
        <v>1</v>
      </c>
      <c r="NR23">
        <f t="shared" si="8"/>
        <v>1</v>
      </c>
      <c r="NU23">
        <f t="shared" si="9"/>
        <v>0</v>
      </c>
      <c r="NX23">
        <f t="shared" si="10"/>
        <v>1</v>
      </c>
      <c r="OA23">
        <f t="shared" si="11"/>
        <v>0</v>
      </c>
      <c r="OD23">
        <f t="shared" si="12"/>
        <v>1</v>
      </c>
      <c r="OG23">
        <f t="shared" si="13"/>
        <v>1</v>
      </c>
      <c r="OJ23">
        <f t="shared" si="14"/>
        <v>1</v>
      </c>
      <c r="OM23">
        <f t="shared" si="15"/>
        <v>0</v>
      </c>
      <c r="OP23">
        <f t="shared" si="16"/>
        <v>0</v>
      </c>
      <c r="OS23">
        <f t="shared" si="17"/>
        <v>0</v>
      </c>
      <c r="OV23">
        <f t="shared" si="18"/>
        <v>1</v>
      </c>
      <c r="OY23">
        <f t="shared" si="19"/>
        <v>0</v>
      </c>
      <c r="PB23">
        <f t="shared" si="20"/>
        <v>1</v>
      </c>
      <c r="PE23">
        <f t="shared" si="21"/>
        <v>0</v>
      </c>
      <c r="PH23">
        <f t="shared" si="22"/>
        <v>0</v>
      </c>
      <c r="PK23">
        <f t="shared" si="23"/>
        <v>1</v>
      </c>
      <c r="PL23" s="5">
        <f t="shared" si="24"/>
        <v>0.54166666666666663</v>
      </c>
      <c r="PM23" s="6">
        <f t="shared" ref="PM23:PM36" si="25">COUNT(MT23:PK23)</f>
        <v>24</v>
      </c>
      <c r="PN23" s="6">
        <v>4</v>
      </c>
      <c r="PP23">
        <v>14</v>
      </c>
      <c r="PQ23" t="s">
        <v>501</v>
      </c>
    </row>
    <row r="24" spans="1:438" x14ac:dyDescent="0.35">
      <c r="MT24">
        <f t="shared" si="0"/>
        <v>0</v>
      </c>
      <c r="MW24">
        <f t="shared" si="1"/>
        <v>0</v>
      </c>
      <c r="MZ24">
        <f t="shared" si="2"/>
        <v>1</v>
      </c>
      <c r="NC24">
        <f t="shared" si="3"/>
        <v>1</v>
      </c>
      <c r="NF24">
        <f t="shared" si="4"/>
        <v>1</v>
      </c>
      <c r="NI24">
        <f t="shared" si="5"/>
        <v>0</v>
      </c>
      <c r="NL24">
        <f t="shared" si="6"/>
        <v>1</v>
      </c>
      <c r="NO24">
        <f t="shared" si="7"/>
        <v>0</v>
      </c>
      <c r="NR24">
        <f t="shared" si="8"/>
        <v>1</v>
      </c>
      <c r="NU24">
        <f t="shared" si="9"/>
        <v>1</v>
      </c>
      <c r="NX24">
        <f t="shared" si="10"/>
        <v>1</v>
      </c>
      <c r="OA24">
        <f t="shared" si="11"/>
        <v>0</v>
      </c>
      <c r="OD24">
        <f t="shared" si="12"/>
        <v>1</v>
      </c>
      <c r="OG24">
        <f t="shared" si="13"/>
        <v>0</v>
      </c>
      <c r="OJ24">
        <f t="shared" si="14"/>
        <v>1</v>
      </c>
      <c r="OM24">
        <f t="shared" si="15"/>
        <v>1</v>
      </c>
      <c r="OP24">
        <f t="shared" si="16"/>
        <v>0</v>
      </c>
      <c r="OS24">
        <f t="shared" si="17"/>
        <v>1</v>
      </c>
      <c r="OV24">
        <f t="shared" si="18"/>
        <v>1</v>
      </c>
      <c r="OY24">
        <f t="shared" si="19"/>
        <v>0</v>
      </c>
      <c r="PB24">
        <f t="shared" si="20"/>
        <v>1</v>
      </c>
      <c r="PE24">
        <f t="shared" si="21"/>
        <v>1</v>
      </c>
      <c r="PH24">
        <f t="shared" si="22"/>
        <v>0</v>
      </c>
      <c r="PK24">
        <f t="shared" si="23"/>
        <v>1</v>
      </c>
      <c r="PL24" s="2">
        <f t="shared" si="24"/>
        <v>0.625</v>
      </c>
      <c r="PM24">
        <f t="shared" si="25"/>
        <v>24</v>
      </c>
      <c r="PN24">
        <v>5</v>
      </c>
      <c r="PO24" t="s">
        <v>502</v>
      </c>
      <c r="PP24" s="4">
        <f>PP23/PM20</f>
        <v>0.58333333333333337</v>
      </c>
    </row>
    <row r="25" spans="1:438" x14ac:dyDescent="0.35">
      <c r="MT25">
        <f t="shared" si="0"/>
        <v>0</v>
      </c>
      <c r="MW25">
        <f t="shared" si="1"/>
        <v>0</v>
      </c>
      <c r="MZ25">
        <f t="shared" si="2"/>
        <v>1</v>
      </c>
      <c r="NC25">
        <f t="shared" si="3"/>
        <v>0</v>
      </c>
      <c r="NF25">
        <f t="shared" si="4"/>
        <v>1</v>
      </c>
      <c r="NI25">
        <f t="shared" si="5"/>
        <v>0</v>
      </c>
      <c r="NL25">
        <f t="shared" si="6"/>
        <v>0</v>
      </c>
      <c r="NO25">
        <f t="shared" si="7"/>
        <v>1</v>
      </c>
      <c r="NR25">
        <f t="shared" si="8"/>
        <v>0</v>
      </c>
      <c r="NU25">
        <f t="shared" si="9"/>
        <v>1</v>
      </c>
      <c r="NX25">
        <f t="shared" si="10"/>
        <v>1</v>
      </c>
      <c r="OA25">
        <f t="shared" si="11"/>
        <v>0</v>
      </c>
      <c r="OD25">
        <f t="shared" si="12"/>
        <v>1</v>
      </c>
      <c r="OG25">
        <f t="shared" si="13"/>
        <v>0</v>
      </c>
      <c r="OJ25">
        <f t="shared" si="14"/>
        <v>1</v>
      </c>
      <c r="OM25">
        <f t="shared" si="15"/>
        <v>1</v>
      </c>
      <c r="OP25">
        <f t="shared" si="16"/>
        <v>0</v>
      </c>
      <c r="OS25">
        <f t="shared" si="17"/>
        <v>1</v>
      </c>
      <c r="OV25">
        <f t="shared" si="18"/>
        <v>0</v>
      </c>
      <c r="OY25">
        <f t="shared" si="19"/>
        <v>1</v>
      </c>
      <c r="PB25">
        <f t="shared" si="20"/>
        <v>1</v>
      </c>
      <c r="PE25">
        <f t="shared" si="21"/>
        <v>1</v>
      </c>
      <c r="PH25">
        <f t="shared" si="22"/>
        <v>0</v>
      </c>
      <c r="PK25">
        <f t="shared" si="23"/>
        <v>1</v>
      </c>
      <c r="PL25" s="2">
        <f t="shared" si="24"/>
        <v>0.54166666666666663</v>
      </c>
      <c r="PM25">
        <f t="shared" si="25"/>
        <v>24</v>
      </c>
      <c r="PN25">
        <v>6</v>
      </c>
      <c r="PO25" t="s">
        <v>503</v>
      </c>
      <c r="PP25" s="4">
        <f>PP24*2</f>
        <v>1.1666666666666667</v>
      </c>
    </row>
    <row r="26" spans="1:438" x14ac:dyDescent="0.35">
      <c r="MT26">
        <f t="shared" si="0"/>
        <v>0</v>
      </c>
      <c r="MW26">
        <f t="shared" si="1"/>
        <v>0</v>
      </c>
      <c r="MZ26">
        <f t="shared" si="2"/>
        <v>1</v>
      </c>
      <c r="NC26">
        <f t="shared" si="3"/>
        <v>1</v>
      </c>
      <c r="NF26">
        <f t="shared" si="4"/>
        <v>1</v>
      </c>
      <c r="NI26">
        <f t="shared" si="5"/>
        <v>1</v>
      </c>
      <c r="NL26">
        <f t="shared" si="6"/>
        <v>1</v>
      </c>
      <c r="NO26">
        <f t="shared" si="7"/>
        <v>1</v>
      </c>
      <c r="NR26">
        <f t="shared" si="8"/>
        <v>0</v>
      </c>
      <c r="NU26">
        <f t="shared" si="9"/>
        <v>1</v>
      </c>
      <c r="NX26">
        <f t="shared" si="10"/>
        <v>1</v>
      </c>
      <c r="OA26">
        <f t="shared" si="11"/>
        <v>1</v>
      </c>
      <c r="OD26">
        <f t="shared" si="12"/>
        <v>1</v>
      </c>
      <c r="OG26">
        <f t="shared" si="13"/>
        <v>1</v>
      </c>
      <c r="OJ26">
        <f t="shared" si="14"/>
        <v>1</v>
      </c>
      <c r="OM26">
        <f t="shared" si="15"/>
        <v>1</v>
      </c>
      <c r="OP26">
        <f t="shared" si="16"/>
        <v>1</v>
      </c>
      <c r="OS26">
        <f t="shared" si="17"/>
        <v>1</v>
      </c>
      <c r="OV26">
        <f t="shared" si="18"/>
        <v>1</v>
      </c>
      <c r="OY26">
        <f t="shared" si="19"/>
        <v>1</v>
      </c>
      <c r="PB26">
        <f t="shared" si="20"/>
        <v>1</v>
      </c>
      <c r="PE26">
        <f t="shared" si="21"/>
        <v>1</v>
      </c>
      <c r="PH26">
        <f t="shared" si="22"/>
        <v>0</v>
      </c>
      <c r="PK26">
        <f t="shared" si="23"/>
        <v>1</v>
      </c>
      <c r="PL26" s="2">
        <f t="shared" si="24"/>
        <v>0.83333333333333337</v>
      </c>
      <c r="PM26">
        <f t="shared" si="25"/>
        <v>24</v>
      </c>
      <c r="PN26">
        <v>7</v>
      </c>
    </row>
    <row r="27" spans="1:438" x14ac:dyDescent="0.35">
      <c r="MT27">
        <f t="shared" si="0"/>
        <v>0</v>
      </c>
      <c r="MW27">
        <f t="shared" si="1"/>
        <v>0</v>
      </c>
      <c r="MZ27">
        <f t="shared" si="2"/>
        <v>1</v>
      </c>
      <c r="NC27">
        <f t="shared" si="3"/>
        <v>1</v>
      </c>
      <c r="NF27">
        <f t="shared" si="4"/>
        <v>1</v>
      </c>
      <c r="NI27">
        <f t="shared" si="5"/>
        <v>0</v>
      </c>
      <c r="NL27">
        <f t="shared" si="6"/>
        <v>1</v>
      </c>
      <c r="NO27">
        <f t="shared" si="7"/>
        <v>1</v>
      </c>
      <c r="NR27">
        <f t="shared" si="8"/>
        <v>0</v>
      </c>
      <c r="NU27">
        <f t="shared" si="9"/>
        <v>1</v>
      </c>
      <c r="NX27">
        <f t="shared" si="10"/>
        <v>1</v>
      </c>
      <c r="OA27">
        <f t="shared" si="11"/>
        <v>0</v>
      </c>
      <c r="OD27">
        <f t="shared" si="12"/>
        <v>1</v>
      </c>
      <c r="OG27">
        <f t="shared" si="13"/>
        <v>1</v>
      </c>
      <c r="OJ27">
        <f t="shared" si="14"/>
        <v>1</v>
      </c>
      <c r="OM27">
        <f t="shared" si="15"/>
        <v>1</v>
      </c>
      <c r="OP27">
        <f t="shared" si="16"/>
        <v>0</v>
      </c>
      <c r="OS27">
        <f t="shared" si="17"/>
        <v>1</v>
      </c>
      <c r="OV27">
        <f t="shared" si="18"/>
        <v>1</v>
      </c>
      <c r="OY27">
        <f t="shared" si="19"/>
        <v>1</v>
      </c>
      <c r="PB27">
        <f t="shared" si="20"/>
        <v>1</v>
      </c>
      <c r="PE27">
        <f t="shared" si="21"/>
        <v>1</v>
      </c>
      <c r="PH27">
        <f t="shared" si="22"/>
        <v>0</v>
      </c>
      <c r="PK27">
        <f t="shared" si="23"/>
        <v>1</v>
      </c>
      <c r="PL27" s="2">
        <f t="shared" si="24"/>
        <v>0.70833333333333337</v>
      </c>
      <c r="PM27">
        <f t="shared" si="25"/>
        <v>24</v>
      </c>
      <c r="PN27">
        <v>8</v>
      </c>
      <c r="PP27" s="3" t="s">
        <v>504</v>
      </c>
    </row>
    <row r="28" spans="1:438" x14ac:dyDescent="0.35">
      <c r="MT28">
        <f t="shared" si="0"/>
        <v>0</v>
      </c>
      <c r="MW28">
        <f t="shared" si="1"/>
        <v>0</v>
      </c>
      <c r="MZ28">
        <f t="shared" si="2"/>
        <v>1</v>
      </c>
      <c r="NC28">
        <f t="shared" si="3"/>
        <v>1</v>
      </c>
      <c r="NF28">
        <f t="shared" si="4"/>
        <v>1</v>
      </c>
      <c r="NI28">
        <f t="shared" si="5"/>
        <v>0</v>
      </c>
      <c r="NL28">
        <f t="shared" si="6"/>
        <v>1</v>
      </c>
      <c r="NO28">
        <f t="shared" si="7"/>
        <v>1</v>
      </c>
      <c r="NR28">
        <f t="shared" si="8"/>
        <v>0</v>
      </c>
      <c r="NU28">
        <f t="shared" si="9"/>
        <v>1</v>
      </c>
      <c r="NX28">
        <f t="shared" si="10"/>
        <v>1</v>
      </c>
      <c r="OA28">
        <f t="shared" si="11"/>
        <v>1</v>
      </c>
      <c r="OD28">
        <f t="shared" si="12"/>
        <v>1</v>
      </c>
      <c r="OG28">
        <f t="shared" si="13"/>
        <v>1</v>
      </c>
      <c r="OJ28">
        <f t="shared" si="14"/>
        <v>1</v>
      </c>
      <c r="OM28">
        <f t="shared" si="15"/>
        <v>1</v>
      </c>
      <c r="OP28">
        <f t="shared" si="16"/>
        <v>0</v>
      </c>
      <c r="OS28">
        <f t="shared" si="17"/>
        <v>1</v>
      </c>
      <c r="OV28">
        <f t="shared" si="18"/>
        <v>1</v>
      </c>
      <c r="OY28">
        <f t="shared" si="19"/>
        <v>1</v>
      </c>
      <c r="PB28">
        <f t="shared" si="20"/>
        <v>1</v>
      </c>
      <c r="PE28">
        <f t="shared" si="21"/>
        <v>1</v>
      </c>
      <c r="PH28">
        <f t="shared" si="22"/>
        <v>0</v>
      </c>
      <c r="PK28">
        <f t="shared" si="23"/>
        <v>1</v>
      </c>
      <c r="PL28" s="2">
        <f t="shared" si="24"/>
        <v>0.75</v>
      </c>
      <c r="PM28">
        <f t="shared" si="25"/>
        <v>24</v>
      </c>
      <c r="PN28">
        <v>9</v>
      </c>
      <c r="PP28">
        <v>11</v>
      </c>
      <c r="PQ28" t="s">
        <v>447</v>
      </c>
    </row>
    <row r="29" spans="1:438" x14ac:dyDescent="0.35">
      <c r="MT29">
        <f t="shared" si="0"/>
        <v>0</v>
      </c>
      <c r="MW29">
        <f>IF(AND(OR(MW11="I",MW11="U"),MX11="U"),1,IF(AND(MW11="S",MX11="S"),1,0))</f>
        <v>1</v>
      </c>
      <c r="MZ29">
        <f>IF(AND(OR(MZ11="I",MZ11="U"),NA11="U"),1,IF(AND(MZ11="S",NA11="S"),1,0))</f>
        <v>1</v>
      </c>
      <c r="NC29">
        <f>IF(AND(OR(NC11="I",NC11="U"),ND11="U"),1,IF(AND(NC11="S",ND11="S"),1,0))</f>
        <v>1</v>
      </c>
      <c r="NF29">
        <f>IF(AND(OR(NF11="I",NF11="U"),NG11="U"),1,IF(AND(NF11="S",NG11="S"),1,0))</f>
        <v>1</v>
      </c>
      <c r="NI29">
        <f>IF(AND(OR(NI11="I",NI11="U"),NJ11="U"),1,IF(AND(NI11="S",NJ11="S"),1,0))</f>
        <v>0</v>
      </c>
      <c r="NL29">
        <f>IF(AND(OR(NL11="I",NL11="U"),NM11="U"),1,IF(AND(NL11="S",NM11="S"),1,0))</f>
        <v>1</v>
      </c>
      <c r="NO29">
        <f>IF(AND(OR(NO11="I",NO11="U"),NP11="U"),1,IF(AND(NO11="S",NP11="S"),1,0))</f>
        <v>1</v>
      </c>
      <c r="NR29">
        <f>IF(AND(OR(NR11="I",NR11="U"),NS11="U"),1,IF(AND(NR11="S",NS11="S"),1,0))</f>
        <v>0</v>
      </c>
      <c r="NU29">
        <f>IF(AND(OR(NU11="I",NU11="U"),NV11="U"),1,IF(AND(NU11="S",NV11="S"),1,0))</f>
        <v>1</v>
      </c>
      <c r="NX29">
        <f>IF(AND(OR(NX11="I",NX11="U"),NY11="U"),1,IF(AND(NX11="S",NY11="S"),1,0))</f>
        <v>1</v>
      </c>
      <c r="OA29">
        <f>IF(AND(OR(OA11="I",OA11="U"),OB11="U"),1,IF(AND(OA11="S",OB11="S"),1,0))</f>
        <v>0</v>
      </c>
      <c r="OD29">
        <f>IF(AND(OR(OD11="I",OD11="U"),OE11="U"),1,IF(AND(OD11="S",OE11="S"),1,0))</f>
        <v>1</v>
      </c>
      <c r="OG29">
        <f>IF(AND(OR(OG11="I",OG11="U"),OH11="U"),1,IF(AND(OG11="S",OH11="S"),1,0))</f>
        <v>1</v>
      </c>
      <c r="OJ29">
        <f>IF(AND(OR(OJ11="I",OJ11="U"),OK11="U"),1,IF(AND(OJ11="S",OK11="S"),1,0))</f>
        <v>1</v>
      </c>
      <c r="OM29">
        <f>IF(AND(OR(OM11="I",OM11="U"),ON11="U"),1,IF(AND(OM11="S",ON11="S"),1,0))</f>
        <v>1</v>
      </c>
      <c r="OP29">
        <f>IF(AND(OR(OP11="I",OP11="U"),OQ11="U"),1,IF(AND(OP11="S",OQ11="S"),1,0))</f>
        <v>0</v>
      </c>
      <c r="OS29">
        <f>IF(AND(OR(OS11="I",OS11="U"),OT11="U"),1,IF(AND(OS11="S",OT11="S"),1,0))</f>
        <v>1</v>
      </c>
      <c r="OV29">
        <f>IF(AND(OR(OV11="I",OV11="U"),OW11="U"),1,IF(AND(OV11="S",OW11="S"),1,0))</f>
        <v>1</v>
      </c>
      <c r="OY29">
        <f>IF(AND(OR(OY11="I",OY11="U"),OZ11="U"),1,IF(AND(OY11="S",OZ11="S"),1,0))</f>
        <v>1</v>
      </c>
      <c r="PB29">
        <f>IF(AND(OR(PB11="I",PB11="U"),PC11="U"),1,IF(AND(PB11="S",PC11="S"),1,0))</f>
        <v>1</v>
      </c>
      <c r="PE29">
        <f>IF(AND(OR(PE11="I",PE11="U"),PF11="U"),1,IF(AND(PE11="S",PF11="S"),1,0))</f>
        <v>1</v>
      </c>
      <c r="PH29">
        <f>IF(AND(OR(PH11="I",PH11="U"),PI11="U"),1,IF(AND(PH11="S",PI11="S"),1,0))</f>
        <v>0</v>
      </c>
      <c r="PK29">
        <f>IF(AND(OR(PK11="I",PK11="U"),PL11="U"),1,IF(AND(PK11="S",PL11="S"),1,0))</f>
        <v>1</v>
      </c>
      <c r="PL29" s="2">
        <f t="shared" si="24"/>
        <v>0.75</v>
      </c>
      <c r="PM29">
        <f t="shared" si="25"/>
        <v>24</v>
      </c>
      <c r="PN29">
        <v>10</v>
      </c>
      <c r="PO29" t="s">
        <v>505</v>
      </c>
      <c r="PP29" s="4">
        <f>PP28/PM20</f>
        <v>0.45833333333333331</v>
      </c>
    </row>
    <row r="30" spans="1:438" x14ac:dyDescent="0.35">
      <c r="MT30">
        <f t="shared" si="0"/>
        <v>0</v>
      </c>
      <c r="MW30">
        <f t="shared" si="1"/>
        <v>0</v>
      </c>
      <c r="MZ30">
        <f t="shared" si="2"/>
        <v>1</v>
      </c>
      <c r="NC30">
        <f t="shared" si="3"/>
        <v>1</v>
      </c>
      <c r="NF30">
        <f t="shared" si="4"/>
        <v>1</v>
      </c>
      <c r="NI30">
        <f t="shared" si="5"/>
        <v>0</v>
      </c>
      <c r="NL30">
        <f t="shared" si="6"/>
        <v>1</v>
      </c>
      <c r="NO30">
        <f t="shared" si="7"/>
        <v>1</v>
      </c>
      <c r="NR30">
        <f t="shared" si="8"/>
        <v>0</v>
      </c>
      <c r="NU30">
        <f t="shared" si="9"/>
        <v>1</v>
      </c>
      <c r="NX30">
        <f t="shared" si="10"/>
        <v>1</v>
      </c>
      <c r="OA30">
        <f t="shared" si="11"/>
        <v>0</v>
      </c>
      <c r="OD30">
        <f t="shared" si="12"/>
        <v>1</v>
      </c>
      <c r="OG30">
        <f t="shared" si="13"/>
        <v>1</v>
      </c>
      <c r="OJ30">
        <f t="shared" si="14"/>
        <v>1</v>
      </c>
      <c r="OM30">
        <f t="shared" si="15"/>
        <v>1</v>
      </c>
      <c r="OP30">
        <f t="shared" si="16"/>
        <v>0</v>
      </c>
      <c r="OS30">
        <f t="shared" si="17"/>
        <v>1</v>
      </c>
      <c r="OV30">
        <f t="shared" si="18"/>
        <v>1</v>
      </c>
      <c r="OY30">
        <f t="shared" si="19"/>
        <v>1</v>
      </c>
      <c r="PB30">
        <f t="shared" si="20"/>
        <v>1</v>
      </c>
      <c r="PE30">
        <f t="shared" si="21"/>
        <v>1</v>
      </c>
      <c r="PH30">
        <f t="shared" si="22"/>
        <v>0</v>
      </c>
      <c r="PK30">
        <f t="shared" si="23"/>
        <v>1</v>
      </c>
      <c r="PL30" s="2">
        <f t="shared" si="24"/>
        <v>0.70833333333333337</v>
      </c>
      <c r="PM30">
        <f t="shared" si="25"/>
        <v>24</v>
      </c>
      <c r="PO30" t="s">
        <v>506</v>
      </c>
      <c r="PP30" s="4">
        <f>2*PP29</f>
        <v>0.91666666666666663</v>
      </c>
    </row>
    <row r="31" spans="1:438" x14ac:dyDescent="0.35">
      <c r="MT31">
        <f t="shared" si="0"/>
        <v>0</v>
      </c>
      <c r="MW31">
        <f>IF(AND(OR(MW13="I",MW13="U"),MX13="U"),1,IF(AND(MW13="S",MX13="S"),1,0))</f>
        <v>1</v>
      </c>
      <c r="MZ31">
        <f>IF(AND(OR(MZ13="I",MZ13="U"),NA13="U"),1,IF(AND(MZ13="S",NA13="S"),1,0))</f>
        <v>1</v>
      </c>
      <c r="NC31">
        <f>IF(AND(OR(NC13="I",NC13="U"),ND13="U"),1,IF(AND(NC13="S",ND13="S"),1,0))</f>
        <v>0</v>
      </c>
      <c r="NF31">
        <f>IF(AND(OR(NF13="I",NF13="U"),NG13="U"),1,IF(AND(NF13="S",NG13="S"),1,0))</f>
        <v>1</v>
      </c>
      <c r="NI31">
        <f>IF(AND(OR(NI13="I",NI13="U"),NJ13="U"),1,IF(AND(NI13="S",NJ13="S"),1,0))</f>
        <v>1</v>
      </c>
      <c r="NL31">
        <f>IF(AND(OR(NL13="I",NL13="U"),NM13="U"),1,IF(AND(NL13="S",NM13="S"),1,0))</f>
        <v>0</v>
      </c>
      <c r="NO31">
        <f>IF(AND(OR(NO13="I",NO13="U"),NP13="U"),1,IF(AND(NO13="S",NP13="S"),1,0))</f>
        <v>1</v>
      </c>
      <c r="NR31">
        <f>IF(AND(OR(NR13="I",NR13="U"),NS13="U"),1,IF(AND(NR13="S",NS13="S"),1,0))</f>
        <v>1</v>
      </c>
      <c r="NU31">
        <f>IF(AND(OR(NU13="I",NU13="U"),NV13="U"),1,IF(AND(NU13="S",NV13="S"),1,0))</f>
        <v>1</v>
      </c>
      <c r="NX31">
        <f>IF(AND(OR(NX13="I",NX13="U"),NY13="U"),1,IF(AND(NX13="S",NY13="S"),1,0))</f>
        <v>0</v>
      </c>
      <c r="OA31">
        <f>IF(AND(OR(OA13="I",OA13="U"),OB13="U"),1,IF(AND(OA13="S",OB13="S"),1,0))</f>
        <v>1</v>
      </c>
      <c r="OD31">
        <f>IF(AND(OR(OD13="I",OD13="U"),OE13="U"),1,IF(AND(OD13="S",OE13="S"),1,0))</f>
        <v>1</v>
      </c>
      <c r="OG31">
        <f>IF(AND(OR(OG13="I",OG13="U"),OH13="U"),1,IF(AND(OG13="S",OH13="S"),1,0))</f>
        <v>0</v>
      </c>
      <c r="OJ31">
        <f>IF(AND(OR(OJ13="I",OJ13="U"),OK13="U"),1,IF(AND(OJ13="S",OK13="S"),1,0))</f>
        <v>1</v>
      </c>
      <c r="OM31">
        <f>IF(AND(OR(OM13="I",OM13="U"),ON13="U"),1,IF(AND(OM13="S",ON13="S"),1,0))</f>
        <v>1</v>
      </c>
      <c r="OP31">
        <f>IF(AND(OR(OP13="I",OP13="U"),OQ13="U"),1,IF(AND(OP13="S",OQ13="S"),1,0))</f>
        <v>1</v>
      </c>
      <c r="OS31">
        <f>IF(AND(OR(OS13="I",OS13="U"),OT13="U"),1,IF(AND(OS13="S",OT13="S"),1,0))</f>
        <v>1</v>
      </c>
      <c r="OV31">
        <f>IF(AND(OR(OV13="I",OV13="U"),OW13="U"),1,IF(AND(OV13="S",OW13="S"),1,0))</f>
        <v>0</v>
      </c>
      <c r="OY31">
        <f>IF(AND(OR(OY13="I",OY13="U"),OZ13="U"),1,IF(AND(OY13="S",OZ13="S"),1,0))</f>
        <v>0</v>
      </c>
      <c r="PB31">
        <f>IF(AND(OR(PB13="I",PB13="U"),PC13="U"),1,IF(AND(PB13="S",PC13="S"),1,0))</f>
        <v>0</v>
      </c>
      <c r="PE31">
        <f>IF(AND(OR(PE13="I",PE13="U"),PF13="U"),1,IF(AND(PE13="S",PF13="S"),1,0))</f>
        <v>1</v>
      </c>
      <c r="PH31">
        <f>IF(AND(OR(PH13="I",PH13="U"),PI13="U"),1,IF(AND(PH13="S",PI13="S"),1,0))</f>
        <v>0</v>
      </c>
      <c r="PK31">
        <f>IF(AND(OR(PK13="I",PK13="U"),PL13="U"),1,IF(AND(PK13="S",PL13="S"),1,0))</f>
        <v>0</v>
      </c>
      <c r="PL31" s="5">
        <f t="shared" si="24"/>
        <v>0.58333333333333337</v>
      </c>
      <c r="PM31" s="6">
        <f t="shared" si="25"/>
        <v>24</v>
      </c>
      <c r="PN31" s="6">
        <v>12</v>
      </c>
    </row>
    <row r="32" spans="1:438" x14ac:dyDescent="0.35">
      <c r="MT32">
        <f t="shared" si="0"/>
        <v>0</v>
      </c>
      <c r="MW32">
        <f t="shared" si="1"/>
        <v>0</v>
      </c>
      <c r="MZ32">
        <f t="shared" si="2"/>
        <v>0</v>
      </c>
      <c r="NC32">
        <f t="shared" si="3"/>
        <v>1</v>
      </c>
      <c r="NF32">
        <f t="shared" si="4"/>
        <v>1</v>
      </c>
      <c r="NI32">
        <f t="shared" si="5"/>
        <v>0</v>
      </c>
      <c r="NL32">
        <f t="shared" si="6"/>
        <v>1</v>
      </c>
      <c r="NO32">
        <f t="shared" si="7"/>
        <v>1</v>
      </c>
      <c r="NR32">
        <f t="shared" si="8"/>
        <v>0</v>
      </c>
      <c r="NU32">
        <f t="shared" si="9"/>
        <v>1</v>
      </c>
      <c r="NX32">
        <f t="shared" si="10"/>
        <v>1</v>
      </c>
      <c r="OA32">
        <f t="shared" si="11"/>
        <v>0</v>
      </c>
      <c r="OD32">
        <f t="shared" si="12"/>
        <v>0</v>
      </c>
      <c r="OG32">
        <f t="shared" si="13"/>
        <v>1</v>
      </c>
      <c r="OJ32">
        <f t="shared" si="14"/>
        <v>1</v>
      </c>
      <c r="OM32">
        <f t="shared" si="15"/>
        <v>1</v>
      </c>
      <c r="OP32">
        <f t="shared" si="16"/>
        <v>0</v>
      </c>
      <c r="OS32">
        <f t="shared" si="17"/>
        <v>1</v>
      </c>
      <c r="OV32">
        <f t="shared" si="18"/>
        <v>1</v>
      </c>
      <c r="OY32">
        <f t="shared" si="19"/>
        <v>1</v>
      </c>
      <c r="PB32">
        <f t="shared" si="20"/>
        <v>1</v>
      </c>
      <c r="PE32">
        <f t="shared" si="21"/>
        <v>1</v>
      </c>
      <c r="PH32">
        <f t="shared" si="22"/>
        <v>0</v>
      </c>
      <c r="PK32">
        <f t="shared" si="23"/>
        <v>1</v>
      </c>
      <c r="PL32" s="2">
        <f t="shared" si="24"/>
        <v>0.625</v>
      </c>
      <c r="PM32">
        <f t="shared" si="25"/>
        <v>24</v>
      </c>
      <c r="PN32">
        <v>13</v>
      </c>
    </row>
    <row r="33" spans="358:430" x14ac:dyDescent="0.35">
      <c r="MT33">
        <f t="shared" si="0"/>
        <v>0</v>
      </c>
      <c r="MW33">
        <f t="shared" si="1"/>
        <v>0</v>
      </c>
      <c r="MZ33">
        <f t="shared" si="2"/>
        <v>0</v>
      </c>
      <c r="NC33">
        <f t="shared" si="3"/>
        <v>0</v>
      </c>
      <c r="NF33">
        <f t="shared" si="4"/>
        <v>1</v>
      </c>
      <c r="NI33">
        <f t="shared" si="5"/>
        <v>0</v>
      </c>
      <c r="NL33">
        <f t="shared" si="6"/>
        <v>1</v>
      </c>
      <c r="NO33">
        <f t="shared" si="7"/>
        <v>1</v>
      </c>
      <c r="NR33">
        <f t="shared" si="8"/>
        <v>0</v>
      </c>
      <c r="NU33">
        <f t="shared" si="9"/>
        <v>1</v>
      </c>
      <c r="NX33">
        <f t="shared" si="10"/>
        <v>1</v>
      </c>
      <c r="OA33">
        <f t="shared" si="11"/>
        <v>0</v>
      </c>
      <c r="OD33">
        <f t="shared" si="12"/>
        <v>0</v>
      </c>
      <c r="OG33">
        <f t="shared" si="13"/>
        <v>1</v>
      </c>
      <c r="OJ33">
        <f t="shared" si="14"/>
        <v>1</v>
      </c>
      <c r="OM33">
        <f t="shared" si="15"/>
        <v>1</v>
      </c>
      <c r="OP33">
        <f t="shared" si="16"/>
        <v>0</v>
      </c>
      <c r="OS33">
        <f t="shared" si="17"/>
        <v>1</v>
      </c>
      <c r="OV33">
        <f t="shared" si="18"/>
        <v>1</v>
      </c>
      <c r="OY33">
        <f t="shared" si="19"/>
        <v>1</v>
      </c>
      <c r="PB33">
        <f t="shared" si="20"/>
        <v>1</v>
      </c>
      <c r="PE33">
        <f t="shared" si="21"/>
        <v>1</v>
      </c>
      <c r="PH33">
        <f t="shared" si="22"/>
        <v>0</v>
      </c>
      <c r="PK33">
        <f t="shared" si="23"/>
        <v>1</v>
      </c>
      <c r="PL33" s="2">
        <f t="shared" si="24"/>
        <v>0.58333333333333337</v>
      </c>
      <c r="PM33">
        <f t="shared" si="25"/>
        <v>24</v>
      </c>
      <c r="PN33">
        <v>14</v>
      </c>
    </row>
    <row r="34" spans="358:430" x14ac:dyDescent="0.35">
      <c r="MT34">
        <f t="shared" si="0"/>
        <v>0</v>
      </c>
      <c r="MW34">
        <f t="shared" si="1"/>
        <v>0</v>
      </c>
      <c r="MZ34">
        <f t="shared" si="2"/>
        <v>0</v>
      </c>
      <c r="NC34">
        <f t="shared" si="3"/>
        <v>1</v>
      </c>
      <c r="NF34">
        <f t="shared" si="4"/>
        <v>0</v>
      </c>
      <c r="NI34">
        <f t="shared" si="5"/>
        <v>0</v>
      </c>
      <c r="NL34">
        <f t="shared" si="6"/>
        <v>1</v>
      </c>
      <c r="NO34">
        <f t="shared" si="7"/>
        <v>1</v>
      </c>
      <c r="NR34">
        <f t="shared" si="8"/>
        <v>0</v>
      </c>
      <c r="NU34">
        <f t="shared" si="9"/>
        <v>1</v>
      </c>
      <c r="NX34">
        <f t="shared" si="10"/>
        <v>1</v>
      </c>
      <c r="OA34">
        <f t="shared" si="11"/>
        <v>0</v>
      </c>
      <c r="OD34">
        <f t="shared" si="12"/>
        <v>1</v>
      </c>
      <c r="OG34">
        <f t="shared" si="13"/>
        <v>0</v>
      </c>
      <c r="OJ34">
        <f t="shared" si="14"/>
        <v>1</v>
      </c>
      <c r="OM34">
        <f t="shared" si="15"/>
        <v>1</v>
      </c>
      <c r="OP34">
        <f t="shared" si="16"/>
        <v>0</v>
      </c>
      <c r="OS34">
        <f t="shared" si="17"/>
        <v>1</v>
      </c>
      <c r="OV34">
        <f t="shared" si="18"/>
        <v>1</v>
      </c>
      <c r="OY34">
        <f t="shared" si="19"/>
        <v>1</v>
      </c>
      <c r="PB34">
        <f t="shared" si="20"/>
        <v>1</v>
      </c>
      <c r="PE34">
        <f t="shared" si="21"/>
        <v>1</v>
      </c>
      <c r="PH34">
        <f t="shared" si="22"/>
        <v>0</v>
      </c>
      <c r="PK34">
        <f t="shared" si="23"/>
        <v>0</v>
      </c>
      <c r="PL34" s="2">
        <f t="shared" si="24"/>
        <v>0.54166666666666663</v>
      </c>
      <c r="PM34">
        <f t="shared" si="25"/>
        <v>24</v>
      </c>
      <c r="PN34">
        <v>15</v>
      </c>
    </row>
    <row r="35" spans="358:430" x14ac:dyDescent="0.35">
      <c r="MT35">
        <f t="shared" si="0"/>
        <v>0</v>
      </c>
      <c r="MW35">
        <f t="shared" si="1"/>
        <v>0</v>
      </c>
      <c r="MZ35">
        <f t="shared" si="2"/>
        <v>0</v>
      </c>
      <c r="NC35">
        <f t="shared" si="3"/>
        <v>1</v>
      </c>
      <c r="NF35">
        <f t="shared" si="4"/>
        <v>0</v>
      </c>
      <c r="NI35">
        <f t="shared" si="5"/>
        <v>0</v>
      </c>
      <c r="NL35">
        <f t="shared" si="6"/>
        <v>1</v>
      </c>
      <c r="NO35">
        <f t="shared" si="7"/>
        <v>1</v>
      </c>
      <c r="NR35">
        <f t="shared" si="8"/>
        <v>0</v>
      </c>
      <c r="NU35">
        <f t="shared" si="9"/>
        <v>1</v>
      </c>
      <c r="NX35">
        <f t="shared" si="10"/>
        <v>1</v>
      </c>
      <c r="OA35">
        <f t="shared" si="11"/>
        <v>0</v>
      </c>
      <c r="OD35">
        <f t="shared" si="12"/>
        <v>0</v>
      </c>
      <c r="OG35">
        <f t="shared" si="13"/>
        <v>1</v>
      </c>
      <c r="OJ35">
        <f t="shared" si="14"/>
        <v>0</v>
      </c>
      <c r="OM35">
        <f t="shared" si="15"/>
        <v>0</v>
      </c>
      <c r="OP35">
        <f t="shared" si="16"/>
        <v>0</v>
      </c>
      <c r="OS35">
        <f t="shared" si="17"/>
        <v>0</v>
      </c>
      <c r="OV35">
        <f t="shared" si="18"/>
        <v>1</v>
      </c>
      <c r="OY35">
        <f t="shared" si="19"/>
        <v>1</v>
      </c>
      <c r="PB35">
        <f t="shared" si="20"/>
        <v>1</v>
      </c>
      <c r="PE35">
        <f t="shared" si="21"/>
        <v>1</v>
      </c>
      <c r="PH35">
        <f t="shared" si="22"/>
        <v>0</v>
      </c>
      <c r="PK35">
        <f t="shared" si="23"/>
        <v>1</v>
      </c>
      <c r="PL35" s="2">
        <f t="shared" si="24"/>
        <v>0.45833333333333331</v>
      </c>
      <c r="PM35">
        <f t="shared" si="25"/>
        <v>24</v>
      </c>
    </row>
    <row r="36" spans="358:430" x14ac:dyDescent="0.35">
      <c r="MT36">
        <f t="shared" si="0"/>
        <v>0</v>
      </c>
      <c r="MW36">
        <f t="shared" si="1"/>
        <v>0</v>
      </c>
      <c r="MZ36">
        <f t="shared" si="2"/>
        <v>1</v>
      </c>
      <c r="NC36">
        <f t="shared" si="3"/>
        <v>0</v>
      </c>
      <c r="NF36">
        <f t="shared" si="4"/>
        <v>1</v>
      </c>
      <c r="NI36">
        <f t="shared" si="5"/>
        <v>0</v>
      </c>
      <c r="NL36">
        <f t="shared" si="6"/>
        <v>0</v>
      </c>
      <c r="NO36">
        <f t="shared" si="7"/>
        <v>1</v>
      </c>
      <c r="NR36">
        <f t="shared" si="8"/>
        <v>0</v>
      </c>
      <c r="NU36">
        <f t="shared" si="9"/>
        <v>1</v>
      </c>
      <c r="NX36">
        <f t="shared" si="10"/>
        <v>1</v>
      </c>
      <c r="OA36">
        <f t="shared" si="11"/>
        <v>1</v>
      </c>
      <c r="OD36">
        <f t="shared" si="12"/>
        <v>1</v>
      </c>
      <c r="OG36">
        <f t="shared" si="13"/>
        <v>1</v>
      </c>
      <c r="OJ36">
        <f t="shared" si="14"/>
        <v>1</v>
      </c>
      <c r="OM36">
        <f t="shared" si="15"/>
        <v>1</v>
      </c>
      <c r="OP36">
        <f t="shared" si="16"/>
        <v>1</v>
      </c>
      <c r="OS36">
        <f t="shared" si="17"/>
        <v>1</v>
      </c>
      <c r="OV36">
        <f t="shared" si="18"/>
        <v>0</v>
      </c>
      <c r="OY36">
        <f t="shared" si="19"/>
        <v>1</v>
      </c>
      <c r="PB36">
        <f t="shared" si="20"/>
        <v>1</v>
      </c>
      <c r="PE36">
        <f t="shared" si="21"/>
        <v>0</v>
      </c>
      <c r="PH36">
        <f t="shared" si="22"/>
        <v>0</v>
      </c>
      <c r="PK36">
        <f t="shared" si="23"/>
        <v>1</v>
      </c>
      <c r="PL36" s="2">
        <f t="shared" si="24"/>
        <v>0.625</v>
      </c>
      <c r="PM36">
        <f t="shared" si="25"/>
        <v>24</v>
      </c>
      <c r="PN3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2022-09-21T10:19:24Z</dcterms:created>
  <dcterms:modified xsi:type="dcterms:W3CDTF">2023-09-26T08:17:51Z</dcterms:modified>
</cp:coreProperties>
</file>