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u365-my.sharepoint.com/personal/samoily_biu_ac_il/Documents/Academic/PhD_Thesis/2 - mopp system/Scripts/"/>
    </mc:Choice>
  </mc:AlternateContent>
  <xr:revisionPtr revIDLastSave="65" documentId="8_{CDE91138-A436-45A3-B112-A0C20EA29379}" xr6:coauthVersionLast="47" xr6:coauthVersionMax="47" xr10:uidLastSave="{B9AC5AA7-3BFA-430A-9180-CAD1D6EE5C2C}"/>
  <bookViews>
    <workbookView xWindow="-110" yWindow="-110" windowWidth="19420" windowHeight="10420" xr2:uid="{8989083C-94B1-472C-A905-B02A0AA7103F}"/>
  </bookViews>
  <sheets>
    <sheet name="Sheet1" sheetId="1" r:id="rId1"/>
  </sheets>
  <definedNames>
    <definedName name="_xlnm._FilterDatabase" localSheetId="0" hidden="1">Sheet1!$A$1:$V$1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6" i="1"/>
  <c r="G15" i="1"/>
  <c r="F15" i="1"/>
  <c r="G16" i="1"/>
  <c r="F16" i="1"/>
  <c r="E15" i="1"/>
  <c r="E14" i="1"/>
</calcChain>
</file>

<file path=xl/sharedStrings.xml><?xml version="1.0" encoding="utf-8"?>
<sst xmlns="http://schemas.openxmlformats.org/spreadsheetml/2006/main" count="21" uniqueCount="12">
  <si>
    <t>Male</t>
  </si>
  <si>
    <t>Female</t>
  </si>
  <si>
    <t>Gender</t>
  </si>
  <si>
    <t>id</t>
  </si>
  <si>
    <t>DOB</t>
  </si>
  <si>
    <t>age</t>
  </si>
  <si>
    <t>Avg</t>
  </si>
  <si>
    <t>SEM</t>
  </si>
  <si>
    <t>Both
hands</t>
  </si>
  <si>
    <t>Right
hand</t>
  </si>
  <si>
    <t>Left
hand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</si>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</sst>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8" formatCode="0.000000"/>
  </numFmts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Sheet1!$E$1:$G$1</c:f>
              <c:strCache>
                <c:ptCount val="3"/>
                <c:pt idx="0">
                  <c:v>Both
hands</c:v>
                </c:pt>
                <c:pt idx="1">
                  <c:v>Right
hand</c:v>
                </c:pt>
                <c:pt idx="2">
                  <c:v>Left
hand</c:v>
                </c:pt>
              </c:strCache>
            </c:strRef>
          </c:cat>
          <c:val>
            <c:numRef>
              <c:f>Sheet1!$E$14:$G$14</c:f>
              <c:numCache>
                <c:formatCode>0.000</c:formatCode>
                <c:ptCount val="3"/>
                <c:pt idx="0" formatCode="0">
                  <c:v>102.18181818181819</c:v>
                </c:pt>
                <c:pt idx="1">
                  <c:v>62.454545454545453</c:v>
                </c:pt>
                <c:pt idx="2">
                  <c:v>62.454545454545453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2-4700-8AA0-19DCBF044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057464"/>
        <c:axId val="544052544"/>
      </c:barChart>
      <c:catAx>
        <c:axId val="54405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/>
                <a:ea typeface="+mn-ea"/>
                <a:cs typeface="+mn-cs"/>
              </a:defRPr>
            </a:pPr>
            <a:endParaRPr lang="LID4096"/>
          </a:p>
        </c:txPr>
        <c:crossAx val="544052544"/>
        <c:crosses val="autoZero"/>
        <c:auto val="1"/>
        <c:lblAlgn val="ctr"/>
        <c:lblOffset val="100"/>
        <c:noMultiLvlLbl val="0"/>
      </c:catAx>
      <c:valAx>
        <c:axId val="544052544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/>
                    <a:ea typeface="+mn-ea"/>
                    <a:cs typeface="+mn-cs"/>
                  </a:defRPr>
                </a:pPr>
                <a:r>
                  <a:rPr lang="en-US"/>
                  <a:t># of 'sk' taps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/>
                <a:ea typeface="+mn-ea"/>
                <a:cs typeface="+mn-cs"/>
              </a:defRPr>
            </a:pPr>
            <a:endParaRPr lang="LID4096"/>
          </a:p>
        </c:txPr>
        <c:crossAx val="544057464"/>
        <c:crosses val="autoZero"/>
        <c:crossBetween val="between"/>
        <c:majorUnit val="3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DejaVu Sans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Sheet1!$E$1:$G$1</c:f>
              <c:strCache>
                <c:ptCount val="3"/>
                <c:pt idx="0">
                  <c:v>Both
hands</c:v>
                </c:pt>
                <c:pt idx="1">
                  <c:v>Right
hand</c:v>
                </c:pt>
                <c:pt idx="2">
                  <c:v>Left
hand</c:v>
                </c:pt>
              </c:strCache>
            </c:strRef>
          </c:cat>
          <c:val>
            <c:numRef>
              <c:f>Sheet1!$E$4:$G$4</c:f>
              <c:numCache>
                <c:formatCode>General</c:formatCode>
                <c:ptCount val="3"/>
                <c:pt idx="0">
                  <c:v>141</c:v>
                </c:pt>
                <c:pt idx="1">
                  <c:v>113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C-4039-BA14-FFA77300B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057464"/>
        <c:axId val="544052544"/>
      </c:barChart>
      <c:catAx>
        <c:axId val="54405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4052544"/>
        <c:crosses val="autoZero"/>
        <c:auto val="1"/>
        <c:lblAlgn val="ctr"/>
        <c:lblOffset val="100"/>
        <c:noMultiLvlLbl val="0"/>
      </c:catAx>
      <c:valAx>
        <c:axId val="544052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'ks' taps [units]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405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273050</xdr:colOff>
      <xdr:row>0</xdr:row>
      <xdr:rowOff>374430</xdr:rowOff>
    </xdr:from>
    <xdr:to>
      <xdr:col>21</xdr:col>
      <xdr:colOff>6569</xdr:colOff>
      <xdr:row>20</xdr:row>
      <xdr:rowOff>105102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0DF9ED-8214-4D5E-8EAD-3CC2A6DEA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273269</xdr:colOff>
      <xdr:row>24</xdr:row>
      <xdr:rowOff>121197</xdr:rowOff>
    </xdr:from>
    <xdr:to>
      <xdr:col>19</xdr:col>
      <xdr:colOff>244694</xdr:colOff>
      <xdr:row>39</xdr:row>
      <xdr:rowOff>108716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FADBCA-32F7-41A3-843C-2AA5E4CE9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C2EB7-A774-4ABA-BC07-8EBE3084C5F1}">
  <dimension ref="A1:G18"/>
  <sheetViews>
    <sheetView tabSelected="1" zoomScale="114" zoomScaleNormal="115" workbookViewId="0">
      <selection activeCell="F7" sqref="F7"/>
    </sheetView>
  </sheetViews>
  <sheetFormatPr defaultRowHeight="14.5" x14ac:dyDescent="0.35"/>
  <cols>
    <col min="6" max="6" width="12.54296875" bestFit="1" customWidth="1"/>
    <col min="10" max="10" width="15" bestFit="1" customWidth="1"/>
    <col min="11" max="11" width="15.6328125" bestFit="1" customWidth="1"/>
    <col min="12" max="14" width="3.81640625" bestFit="1" customWidth="1"/>
    <col min="15" max="16" width="2.81640625" bestFit="1" customWidth="1"/>
    <col min="17" max="17" width="3.81640625" bestFit="1" customWidth="1"/>
    <col min="18" max="19" width="2.81640625" bestFit="1" customWidth="1"/>
    <col min="20" max="20" width="3.81640625" bestFit="1" customWidth="1"/>
    <col min="21" max="21" width="2.81640625" bestFit="1" customWidth="1"/>
    <col min="22" max="22" width="11.81640625" bestFit="1" customWidth="1"/>
  </cols>
  <sheetData>
    <row r="1" spans="1:7" ht="29" x14ac:dyDescent="0.35">
      <c r="A1" t="s">
        <v>3</v>
      </c>
      <c r="B1" t="s">
        <v>4</v>
      </c>
      <c r="C1" t="s">
        <v>5</v>
      </c>
      <c r="D1" t="s">
        <v>2</v>
      </c>
      <c r="E1" s="2" t="s">
        <v>8</v>
      </c>
      <c r="F1" s="2" t="s">
        <v>9</v>
      </c>
      <c r="G1" s="2" t="s">
        <v>10</v>
      </c>
    </row>
    <row r="2" spans="1:7" x14ac:dyDescent="0.35">
      <c r="A2">
        <v>15</v>
      </c>
      <c r="B2">
        <v>1997</v>
      </c>
      <c r="C2">
        <v>25</v>
      </c>
      <c r="D2" t="s">
        <v>0</v>
      </c>
      <c r="E2">
        <v>164</v>
      </c>
      <c r="F2">
        <v>113</v>
      </c>
      <c r="G2">
        <v>102</v>
      </c>
    </row>
    <row r="3" spans="1:7" x14ac:dyDescent="0.35">
      <c r="A3">
        <v>1</v>
      </c>
      <c r="B3">
        <v>1995</v>
      </c>
      <c r="C3">
        <v>27</v>
      </c>
      <c r="D3" t="s">
        <v>0</v>
      </c>
      <c r="E3">
        <v>149</v>
      </c>
      <c r="F3">
        <v>37</v>
      </c>
      <c r="G3">
        <v>33</v>
      </c>
    </row>
    <row r="4" spans="1:7" x14ac:dyDescent="0.35">
      <c r="A4">
        <v>3</v>
      </c>
      <c r="B4">
        <v>1997</v>
      </c>
      <c r="C4">
        <v>25</v>
      </c>
      <c r="D4" t="s">
        <v>0</v>
      </c>
      <c r="E4">
        <v>141</v>
      </c>
      <c r="F4">
        <v>113</v>
      </c>
      <c r="G4">
        <v>110</v>
      </c>
    </row>
    <row r="5" spans="1:7" x14ac:dyDescent="0.35">
      <c r="A5">
        <v>2</v>
      </c>
      <c r="B5">
        <v>1996</v>
      </c>
      <c r="C5">
        <v>26</v>
      </c>
      <c r="D5" t="s">
        <v>1</v>
      </c>
      <c r="E5">
        <v>136</v>
      </c>
      <c r="F5">
        <v>44</v>
      </c>
      <c r="G5">
        <v>38</v>
      </c>
    </row>
    <row r="6" spans="1:7" x14ac:dyDescent="0.35">
      <c r="A6">
        <v>4</v>
      </c>
      <c r="B6">
        <v>1992</v>
      </c>
      <c r="C6">
        <v>30</v>
      </c>
      <c r="D6" t="s">
        <v>0</v>
      </c>
      <c r="E6">
        <v>118</v>
      </c>
      <c r="F6">
        <v>143</v>
      </c>
      <c r="G6">
        <v>137</v>
      </c>
    </row>
    <row r="7" spans="1:7" x14ac:dyDescent="0.35">
      <c r="A7">
        <v>8</v>
      </c>
      <c r="B7">
        <v>1995</v>
      </c>
      <c r="C7">
        <v>27</v>
      </c>
      <c r="D7" t="s">
        <v>0</v>
      </c>
      <c r="E7">
        <v>113</v>
      </c>
      <c r="F7">
        <v>68</v>
      </c>
      <c r="G7">
        <v>100</v>
      </c>
    </row>
    <row r="8" spans="1:7" x14ac:dyDescent="0.35">
      <c r="A8">
        <v>14</v>
      </c>
      <c r="B8">
        <v>1997</v>
      </c>
      <c r="C8">
        <v>25</v>
      </c>
      <c r="D8" t="s">
        <v>1</v>
      </c>
      <c r="E8">
        <v>83</v>
      </c>
      <c r="F8">
        <v>56</v>
      </c>
      <c r="G8">
        <v>53</v>
      </c>
    </row>
    <row r="9" spans="1:7" x14ac:dyDescent="0.35">
      <c r="A9">
        <v>10</v>
      </c>
      <c r="B9">
        <v>1962</v>
      </c>
      <c r="C9">
        <v>60</v>
      </c>
      <c r="D9" t="s">
        <v>0</v>
      </c>
      <c r="E9">
        <v>73</v>
      </c>
      <c r="F9">
        <v>39</v>
      </c>
      <c r="G9">
        <v>33</v>
      </c>
    </row>
    <row r="10" spans="1:7" x14ac:dyDescent="0.35">
      <c r="A10">
        <v>7</v>
      </c>
      <c r="B10">
        <v>1996</v>
      </c>
      <c r="C10">
        <v>26</v>
      </c>
      <c r="D10" t="s">
        <v>1</v>
      </c>
      <c r="E10">
        <v>61</v>
      </c>
      <c r="F10">
        <v>21</v>
      </c>
      <c r="G10">
        <v>25</v>
      </c>
    </row>
    <row r="11" spans="1:7" x14ac:dyDescent="0.35">
      <c r="A11">
        <v>5</v>
      </c>
      <c r="B11">
        <v>1966</v>
      </c>
      <c r="C11">
        <v>56</v>
      </c>
      <c r="D11" t="s">
        <v>1</v>
      </c>
      <c r="E11">
        <v>44</v>
      </c>
      <c r="F11">
        <v>29</v>
      </c>
      <c r="G11">
        <v>27</v>
      </c>
    </row>
    <row r="12" spans="1:7" x14ac:dyDescent="0.35">
      <c r="A12">
        <v>16</v>
      </c>
      <c r="B12">
        <v>1996</v>
      </c>
      <c r="C12">
        <v>26</v>
      </c>
      <c r="D12" t="s">
        <v>1</v>
      </c>
      <c r="E12">
        <v>42</v>
      </c>
      <c r="F12">
        <v>24</v>
      </c>
      <c r="G12">
        <v>29</v>
      </c>
    </row>
    <row r="14" spans="1:7" x14ac:dyDescent="0.35">
      <c r="A14" t="s">
        <v>6</v>
      </c>
      <c r="E14" s="1">
        <f>AVERAGE(E1:E12)</f>
        <v>102.18181818181819</v>
      </c>
      <c r="F14" s="3">
        <f>AVERAGE(F2:F12)</f>
        <v>62.454545454545453</v>
      </c>
      <c r="G14" s="3">
        <f>AVERAGE(G2:G12)</f>
        <v>62.454545454545453</v>
      </c>
    </row>
    <row r="15" spans="1:7" x14ac:dyDescent="0.35">
      <c r="A15" t="s">
        <v>7</v>
      </c>
      <c r="E15" s="1">
        <f>_xlfn.STDEV.P(E2:E12)/SQRT(11)</f>
        <v>12.515655110299658</v>
      </c>
      <c r="F15" s="1">
        <f>_xlfn.STDEV.P(F2:F12)/SQRT(11)</f>
        <v>12.034635715276094</v>
      </c>
      <c r="G15" s="1">
        <f>_xlfn.STDEV.P(G2:G12)/SQRT(11)</f>
        <v>11.85055958950981</v>
      </c>
    </row>
    <row r="16" spans="1:7" x14ac:dyDescent="0.35">
      <c r="A16" t="s">
        <v>11</v>
      </c>
      <c r="E16">
        <f>COUNT(E1:E12)</f>
        <v>11</v>
      </c>
      <c r="F16">
        <f>COUNT(F1:F12)</f>
        <v>11</v>
      </c>
      <c r="G16">
        <f>COUNT(G1:G12)</f>
        <v>11</v>
      </c>
    </row>
    <row r="18" spans="7:7" x14ac:dyDescent="0.35">
      <c r="G18" s="4"/>
    </row>
  </sheetData>
  <autoFilter ref="A1:V1" xr:uid="{07FC2EB7-A774-4ABA-BC07-8EBE3084C5F1}">
    <sortState xmlns:xlrd2="http://schemas.microsoft.com/office/spreadsheetml/2017/richdata2" ref="A2:V13">
      <sortCondition descending="1" ref="E1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7E4B2360E7894D92F3484BFF14EE54" ma:contentTypeVersion="14" ma:contentTypeDescription="Create a new document." ma:contentTypeScope="" ma:versionID="03f2a4323b2665d190c20e346aa52abd">
  <xsd:schema xmlns:xsd="http://www.w3.org/2001/XMLSchema" xmlns:xs="http://www.w3.org/2001/XMLSchema" xmlns:p="http://schemas.microsoft.com/office/2006/metadata/properties" xmlns:ns3="b4b00249-6323-4a6b-a0f9-365732b5a575" xmlns:ns4="80509bd6-efed-4ab4-b23b-3c56e08ba408" targetNamespace="http://schemas.microsoft.com/office/2006/metadata/properties" ma:root="true" ma:fieldsID="23d2e5ebe35c71615e53b33cf7c064bb" ns3:_="" ns4:_="">
    <xsd:import namespace="b4b00249-6323-4a6b-a0f9-365732b5a575"/>
    <xsd:import namespace="80509bd6-efed-4ab4-b23b-3c56e08ba4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b00249-6323-4a6b-a0f9-365732b5a5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509bd6-efed-4ab4-b23b-3c56e08ba40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61B40E-C9DD-4F5A-BAA3-F17596D962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b00249-6323-4a6b-a0f9-365732b5a575"/>
    <ds:schemaRef ds:uri="80509bd6-efed-4ab4-b23b-3c56e08ba4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6F84EC-57F3-4CA7-8775-75993E66C2B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4b00249-6323-4a6b-a0f9-365732b5a575"/>
    <ds:schemaRef ds:uri="http://purl.org/dc/elements/1.1/"/>
    <ds:schemaRef ds:uri="http://schemas.microsoft.com/office/2006/metadata/properties"/>
    <ds:schemaRef ds:uri="80509bd6-efed-4ab4-b23b-3c56e08ba40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BB0755D-AA85-4659-9CD6-B073982CA0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samoilov yuval</cp:lastModifiedBy>
  <dcterms:created xsi:type="dcterms:W3CDTF">2022-10-27T10:50:26Z</dcterms:created>
  <dcterms:modified xsi:type="dcterms:W3CDTF">2024-07-01T10:30:21Z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0x0101000F7E4B2360E7894D92F3484BFF14EE54</vt:lpwstr>
  </property>
</Properties>
</file>